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 codeName="ThisWorkbook" hidePivotFieldList="1" defaultThemeVersion="124226"/>
  <bookViews>
    <workbookView xWindow="0" yWindow="0" windowWidth="12972" windowHeight="5952" tabRatio="802" firstSheet="1" activeTab="1"/>
  </bookViews>
  <sheets>
    <sheet name="RENS" sheetId="14" state="hidden" r:id="rId1"/>
    <sheet name="01" sheetId="2" r:id="rId2"/>
    <sheet name="02" sheetId="3" r:id="rId3"/>
    <sheet name="03" sheetId="4" r:id="rId4"/>
    <sheet name="04" sheetId="5" r:id="rId5"/>
    <sheet name="05" sheetId="6" r:id="rId6"/>
    <sheet name="06" sheetId="7" r:id="rId7"/>
    <sheet name="07" sheetId="8" r:id="rId8"/>
    <sheet name="08" sheetId="9" r:id="rId9"/>
    <sheet name="09" sheetId="10" r:id="rId10"/>
    <sheet name="10" sheetId="11" r:id="rId11"/>
    <sheet name="11" sheetId="12" r:id="rId12"/>
    <sheet name="12" sheetId="13" r:id="rId13"/>
    <sheet name="Absence" sheetId="24" state="hidden" r:id="rId14"/>
    <sheet name="CP" sheetId="16" state="hidden" r:id="rId15"/>
    <sheet name="BDD" sheetId="21" state="hidden" r:id="rId16"/>
    <sheet name="RECAP CONGES PRIS" sheetId="22" state="hidden" r:id="rId17"/>
    <sheet name="Synthèse" sheetId="23" state="hidden" r:id="rId18"/>
  </sheets>
  <externalReferences>
    <externalReference r:id="rId19"/>
  </externalReferences>
  <definedNames>
    <definedName name="_xlnm._FilterDatabase" localSheetId="1" hidden="1">'01'!$A$2:$AQ$37</definedName>
    <definedName name="_xlnm._FilterDatabase" localSheetId="2" hidden="1">'02'!$A$2:$AM$38</definedName>
    <definedName name="_xlnm._FilterDatabase" localSheetId="3" hidden="1">'03'!$A$2:$AN$38</definedName>
    <definedName name="_xlnm._FilterDatabase" localSheetId="4" hidden="1">'04'!$A$3:$AQ$3</definedName>
    <definedName name="_xlnm._FilterDatabase" localSheetId="5" hidden="1">'05'!$A$2:$AN$39</definedName>
    <definedName name="_xlnm._FilterDatabase" localSheetId="6" hidden="1">'06'!$A$2:$AN$38</definedName>
    <definedName name="_xlnm._FilterDatabase" localSheetId="7" hidden="1">'07'!$A$2:$AN$38</definedName>
    <definedName name="_xlnm._FilterDatabase" localSheetId="8" hidden="1">'08'!$A$2:$AN$38</definedName>
    <definedName name="_xlnm._FilterDatabase" localSheetId="9" hidden="1">'09'!$A$2:$AN$38</definedName>
    <definedName name="_xlnm._FilterDatabase" localSheetId="10" hidden="1">'10'!$A$2:$AN$38</definedName>
    <definedName name="_xlnm._FilterDatabase" localSheetId="11" hidden="1">'11'!$A$2:$AN$38</definedName>
    <definedName name="_xlnm._FilterDatabase" localSheetId="12" hidden="1">'12'!$A$2:$AN$38</definedName>
    <definedName name="BDD">OFFSET(BDD!$A$1,0,0,COUNTA(BDD!$A:$A),COUNTA(BDD!$1:$1))</definedName>
    <definedName name="FERIE">RENS!$A$1:$B$11</definedName>
    <definedName name="feriemai">RENS!$A$3:$B$6</definedName>
    <definedName name="_xlnm.Print_Titles" localSheetId="14">CP!$A:$A,CP!$2:$5</definedName>
    <definedName name="_xlnm.Print_Titles" localSheetId="16">'RECAP CONGES PRIS'!$A:$A,'RECAP CONGES PRIS'!$1:$1</definedName>
    <definedName name="OBS">RENS!$I$2:$I$6</definedName>
    <definedName name="prem">'[1]01'!$B$1</definedName>
    <definedName name="WE">RENS!$F$2:$G$105</definedName>
    <definedName name="_xlnm.Print_Area" localSheetId="1">'01'!$A$1:$AQ$37</definedName>
    <definedName name="_xlnm.Print_Area" localSheetId="2">'02'!$A$1:$AP$38</definedName>
    <definedName name="_xlnm.Print_Area" localSheetId="3">'03'!$A$1:$AQ$38</definedName>
    <definedName name="_xlnm.Print_Area" localSheetId="4">'04'!$A$1:$AQ$38</definedName>
    <definedName name="_xlnm.Print_Area" localSheetId="5">'05'!$A$1:$AQ$39</definedName>
    <definedName name="_xlnm.Print_Area" localSheetId="6">'06'!$A$1:$AQ$38</definedName>
    <definedName name="_xlnm.Print_Area" localSheetId="7">'07'!$A$1:$AF$35</definedName>
    <definedName name="_xlnm.Print_Area" localSheetId="8">'08'!$A$1:$AF$33</definedName>
    <definedName name="_xlnm.Print_Area" localSheetId="9">'09'!$A$1:$AQ$38</definedName>
    <definedName name="_xlnm.Print_Area" localSheetId="10">'10'!$A$1:$AQ$38</definedName>
    <definedName name="_xlnm.Print_Area" localSheetId="11">'11'!$A$1:$AQ$38</definedName>
    <definedName name="_xlnm.Print_Area" localSheetId="12">'12'!$A$1:$AQ$38</definedName>
  </definedNames>
  <calcPr calcId="125725"/>
  <pivotCaches>
    <pivotCache cacheId="1" r:id="rId20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G30" i="13"/>
  <c r="AM30" s="1"/>
  <c r="AH30"/>
  <c r="AI30"/>
  <c r="AJ30"/>
  <c r="AK30"/>
  <c r="B3" i="2"/>
  <c r="B36" s="1"/>
  <c r="B17" l="1"/>
  <c r="B20"/>
  <c r="B14"/>
  <c r="B21"/>
  <c r="B13"/>
  <c r="B29"/>
  <c r="B7"/>
  <c r="B32"/>
  <c r="B10"/>
  <c r="B26"/>
  <c r="B33"/>
  <c r="B27"/>
  <c r="B22"/>
  <c r="B9"/>
  <c r="B12"/>
  <c r="B16"/>
  <c r="B19"/>
  <c r="B8"/>
  <c r="B15"/>
  <c r="B34"/>
  <c r="B28"/>
  <c r="B23"/>
  <c r="B11"/>
  <c r="B25"/>
  <c r="B35"/>
  <c r="B6"/>
  <c r="AG30" i="8" l="1"/>
  <c r="AH30"/>
  <c r="AI30"/>
  <c r="AJ30"/>
  <c r="AK30"/>
  <c r="AK30" i="2" l="1"/>
  <c r="AJ30"/>
  <c r="AI30"/>
  <c r="AH30"/>
  <c r="AG30"/>
  <c r="D41" i="21" l="1"/>
  <c r="C43"/>
  <c r="D43"/>
  <c r="D45"/>
  <c r="A61" i="16"/>
  <c r="B1" i="3"/>
  <c r="B3" s="1"/>
  <c r="F23" i="21"/>
  <c r="G23"/>
  <c r="H23"/>
  <c r="I23"/>
  <c r="J23"/>
  <c r="K23"/>
  <c r="L23"/>
  <c r="M23"/>
  <c r="N23"/>
  <c r="O23"/>
  <c r="P23"/>
  <c r="Q23"/>
  <c r="A57" i="16"/>
  <c r="A65"/>
  <c r="A66"/>
  <c r="A67"/>
  <c r="A68"/>
  <c r="A69"/>
  <c r="A70"/>
  <c r="A60"/>
  <c r="AF25" i="5"/>
  <c r="MD67" i="16"/>
  <c r="DU57"/>
  <c r="AF32" i="12"/>
  <c r="AF33"/>
  <c r="AF34"/>
  <c r="AF35"/>
  <c r="AF36"/>
  <c r="AF37"/>
  <c r="AF38"/>
  <c r="AF26" i="5"/>
  <c r="AF27"/>
  <c r="AF28"/>
  <c r="AF30"/>
  <c r="AF26" i="12"/>
  <c r="AF27"/>
  <c r="AF28"/>
  <c r="AF30"/>
  <c r="AF25"/>
  <c r="AF23" i="5"/>
  <c r="AF20" i="12"/>
  <c r="AF21"/>
  <c r="AF22"/>
  <c r="AF23"/>
  <c r="AF19"/>
  <c r="BI53" i="16"/>
  <c r="BJ53"/>
  <c r="BK53"/>
  <c r="DU53"/>
  <c r="GE53"/>
  <c r="JT53"/>
  <c r="MD53"/>
  <c r="MD57"/>
  <c r="C23" i="21"/>
  <c r="D23"/>
  <c r="A62" i="16"/>
  <c r="D44" i="21"/>
  <c r="D52"/>
  <c r="D51"/>
  <c r="D50"/>
  <c r="D49"/>
  <c r="D48"/>
  <c r="D47"/>
  <c r="D46"/>
  <c r="D42"/>
  <c r="D40"/>
  <c r="D39"/>
  <c r="D38"/>
  <c r="D37"/>
  <c r="D36"/>
  <c r="D35"/>
  <c r="D34"/>
  <c r="D33"/>
  <c r="D32"/>
  <c r="D31"/>
  <c r="D30"/>
  <c r="D29"/>
  <c r="D28"/>
  <c r="D27"/>
  <c r="D26"/>
  <c r="D25"/>
  <c r="D24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A5" i="16"/>
  <c r="A6"/>
  <c r="A7"/>
  <c r="A8"/>
  <c r="A9"/>
  <c r="A10"/>
  <c r="A11"/>
  <c r="A12"/>
  <c r="A13"/>
  <c r="A14"/>
  <c r="A15"/>
  <c r="A17"/>
  <c r="A18"/>
  <c r="A19"/>
  <c r="A20"/>
  <c r="A21"/>
  <c r="A22"/>
  <c r="A23"/>
  <c r="A24"/>
  <c r="A25"/>
  <c r="A26"/>
  <c r="A27"/>
  <c r="A28"/>
  <c r="A29"/>
  <c r="A32"/>
  <c r="A33"/>
  <c r="A34"/>
  <c r="A35"/>
  <c r="A36"/>
  <c r="A38"/>
  <c r="A39"/>
  <c r="A40"/>
  <c r="A41"/>
  <c r="A42"/>
  <c r="A43"/>
  <c r="A44"/>
  <c r="A45"/>
  <c r="A46"/>
  <c r="A47"/>
  <c r="A48"/>
  <c r="A49"/>
  <c r="A50"/>
  <c r="A51"/>
  <c r="A52"/>
  <c r="A54"/>
  <c r="A63"/>
  <c r="A64"/>
  <c r="BK4"/>
  <c r="F5" i="14"/>
  <c r="F7" s="1"/>
  <c r="F9" s="1"/>
  <c r="F11" s="1"/>
  <c r="F13" s="1"/>
  <c r="F15" s="1"/>
  <c r="F17" s="1"/>
  <c r="F19" s="1"/>
  <c r="F21" s="1"/>
  <c r="F23" s="1"/>
  <c r="F25" s="1"/>
  <c r="F27" s="1"/>
  <c r="F29" s="1"/>
  <c r="F31" s="1"/>
  <c r="F33" s="1"/>
  <c r="F35" s="1"/>
  <c r="F37" s="1"/>
  <c r="F39" s="1"/>
  <c r="F41" s="1"/>
  <c r="F43" s="1"/>
  <c r="F45" s="1"/>
  <c r="F47" s="1"/>
  <c r="F49" s="1"/>
  <c r="F51" s="1"/>
  <c r="F53" s="1"/>
  <c r="F55" s="1"/>
  <c r="F57" s="1"/>
  <c r="F59" s="1"/>
  <c r="F61" s="1"/>
  <c r="F63" s="1"/>
  <c r="F65" s="1"/>
  <c r="F67" s="1"/>
  <c r="F69" s="1"/>
  <c r="F71" s="1"/>
  <c r="F73" s="1"/>
  <c r="F75" s="1"/>
  <c r="F77" s="1"/>
  <c r="F79" s="1"/>
  <c r="F81" s="1"/>
  <c r="F83" s="1"/>
  <c r="F85" s="1"/>
  <c r="F87" s="1"/>
  <c r="F89" s="1"/>
  <c r="F91" s="1"/>
  <c r="F93" s="1"/>
  <c r="F95" s="1"/>
  <c r="F97" s="1"/>
  <c r="F99" s="1"/>
  <c r="F101" s="1"/>
  <c r="F103" s="1"/>
  <c r="F105" s="1"/>
  <c r="F4"/>
  <c r="F6" s="1"/>
  <c r="F8" s="1"/>
  <c r="F10" s="1"/>
  <c r="F12" s="1"/>
  <c r="F14" s="1"/>
  <c r="F16" s="1"/>
  <c r="F18" s="1"/>
  <c r="F20" s="1"/>
  <c r="F22" s="1"/>
  <c r="F24" s="1"/>
  <c r="F26" s="1"/>
  <c r="F28" s="1"/>
  <c r="F30" s="1"/>
  <c r="F32" s="1"/>
  <c r="F34" s="1"/>
  <c r="F36" s="1"/>
  <c r="F38" s="1"/>
  <c r="F40" s="1"/>
  <c r="F42" s="1"/>
  <c r="F44" s="1"/>
  <c r="F46" s="1"/>
  <c r="F48" s="1"/>
  <c r="F50" s="1"/>
  <c r="F52" s="1"/>
  <c r="F54" s="1"/>
  <c r="F56" s="1"/>
  <c r="F58" s="1"/>
  <c r="F60" s="1"/>
  <c r="F62" s="1"/>
  <c r="F64" s="1"/>
  <c r="F66" s="1"/>
  <c r="F68" s="1"/>
  <c r="F70" s="1"/>
  <c r="F72" s="1"/>
  <c r="F74" s="1"/>
  <c r="F76" s="1"/>
  <c r="F78" s="1"/>
  <c r="F80" s="1"/>
  <c r="F82" s="1"/>
  <c r="F84" s="1"/>
  <c r="F86" s="1"/>
  <c r="F88" s="1"/>
  <c r="F90" s="1"/>
  <c r="F92" s="1"/>
  <c r="F94" s="1"/>
  <c r="F96" s="1"/>
  <c r="F98" s="1"/>
  <c r="F100" s="1"/>
  <c r="F102" s="1"/>
  <c r="F104" s="1"/>
  <c r="A2" i="2"/>
  <c r="B3" i="16"/>
  <c r="B4" s="1"/>
  <c r="D3" i="14"/>
  <c r="D4" s="1"/>
  <c r="C2"/>
  <c r="B62" i="16"/>
  <c r="B64"/>
  <c r="B51"/>
  <c r="B60"/>
  <c r="B44"/>
  <c r="IP45"/>
  <c r="IQ45"/>
  <c r="B10" i="3" l="1"/>
  <c r="B9"/>
  <c r="B8"/>
  <c r="B7"/>
  <c r="B6"/>
  <c r="B38"/>
  <c r="B37"/>
  <c r="B36"/>
  <c r="B35"/>
  <c r="B34"/>
  <c r="B33"/>
  <c r="B32"/>
  <c r="B29"/>
  <c r="B28"/>
  <c r="AG33" i="16" s="1"/>
  <c r="B27" i="3"/>
  <c r="AG32" i="16" s="1"/>
  <c r="B26" i="3"/>
  <c r="AG31" i="16" s="1"/>
  <c r="B25" i="3"/>
  <c r="B21"/>
  <c r="AG26" i="16" s="1"/>
  <c r="B20" i="3"/>
  <c r="AG25" i="16" s="1"/>
  <c r="B19" i="3"/>
  <c r="AG24" i="16" s="1"/>
  <c r="B17" i="3"/>
  <c r="B16"/>
  <c r="B15"/>
  <c r="B13"/>
  <c r="B11"/>
  <c r="B14"/>
  <c r="B12"/>
  <c r="C3" i="14"/>
  <c r="B24" i="16"/>
  <c r="B1" i="4"/>
  <c r="B4" s="1"/>
  <c r="BL3" i="16" s="1"/>
  <c r="B4" i="3"/>
  <c r="AG3" i="16" s="1"/>
  <c r="C3" i="2"/>
  <c r="C3" i="3"/>
  <c r="AG28" i="16"/>
  <c r="AG34"/>
  <c r="AG62"/>
  <c r="AG51"/>
  <c r="AG27"/>
  <c r="AG64"/>
  <c r="AG44"/>
  <c r="AG60"/>
  <c r="AF2" i="12"/>
  <c r="A2" i="3"/>
  <c r="E23" i="21"/>
  <c r="D5" i="14"/>
  <c r="C4"/>
  <c r="D68" i="16"/>
  <c r="D44"/>
  <c r="D58"/>
  <c r="D53"/>
  <c r="D16"/>
  <c r="D51"/>
  <c r="D22"/>
  <c r="D69"/>
  <c r="D17"/>
  <c r="D21"/>
  <c r="D20"/>
  <c r="D19"/>
  <c r="D18"/>
  <c r="C67"/>
  <c r="C54"/>
  <c r="C58"/>
  <c r="C46"/>
  <c r="C66"/>
  <c r="C70"/>
  <c r="C53"/>
  <c r="C57"/>
  <c r="C45"/>
  <c r="C65"/>
  <c r="C69"/>
  <c r="C52"/>
  <c r="C56"/>
  <c r="C48"/>
  <c r="C18"/>
  <c r="C22"/>
  <c r="C17"/>
  <c r="C21"/>
  <c r="C68"/>
  <c r="C47"/>
  <c r="C49"/>
  <c r="C55"/>
  <c r="C16"/>
  <c r="C20"/>
  <c r="C19"/>
  <c r="C61"/>
  <c r="B37" i="2"/>
  <c r="AH61" i="16"/>
  <c r="AH46"/>
  <c r="AH13"/>
  <c r="AH17"/>
  <c r="AH21"/>
  <c r="AH52"/>
  <c r="AH54"/>
  <c r="AH58"/>
  <c r="AH47"/>
  <c r="AH18"/>
  <c r="AH22"/>
  <c r="AH48"/>
  <c r="AH19"/>
  <c r="AH55"/>
  <c r="AH45"/>
  <c r="AH16"/>
  <c r="AH53"/>
  <c r="AH49"/>
  <c r="AH20"/>
  <c r="AH12"/>
  <c r="C10" i="3" l="1"/>
  <c r="C9"/>
  <c r="C8"/>
  <c r="C7"/>
  <c r="C6"/>
  <c r="C38"/>
  <c r="C37"/>
  <c r="AH41" i="16" s="1"/>
  <c r="C36" i="3"/>
  <c r="AH40" i="16" s="1"/>
  <c r="C35" i="3"/>
  <c r="AH39" i="16" s="1"/>
  <c r="C34" i="3"/>
  <c r="AH38" i="16" s="1"/>
  <c r="C33" i="3"/>
  <c r="AH37" i="16" s="1"/>
  <c r="C29" i="3"/>
  <c r="AH34" i="16" s="1"/>
  <c r="C27" i="3"/>
  <c r="AH32" i="16" s="1"/>
  <c r="C25" i="3"/>
  <c r="AH30" i="16" s="1"/>
  <c r="C32" i="3"/>
  <c r="AH36" i="16" s="1"/>
  <c r="C28" i="3"/>
  <c r="AH33" i="16" s="1"/>
  <c r="C26" i="3"/>
  <c r="AH31" i="16" s="1"/>
  <c r="C14" i="3"/>
  <c r="AH10" i="16" s="1"/>
  <c r="C12" i="3"/>
  <c r="AH8" i="16" s="1"/>
  <c r="C20" i="3"/>
  <c r="AH25" i="16" s="1"/>
  <c r="C15" i="3"/>
  <c r="C21"/>
  <c r="AH26" i="16" s="1"/>
  <c r="C16" i="3"/>
  <c r="C11"/>
  <c r="AH7" i="16" s="1"/>
  <c r="C17" i="3"/>
  <c r="AH15" i="16" s="1"/>
  <c r="C19" i="3"/>
  <c r="AH24" i="16" s="1"/>
  <c r="C13" i="3"/>
  <c r="AH9" i="16" s="1"/>
  <c r="C34" i="2"/>
  <c r="C39" i="16" s="1"/>
  <c r="C28" i="2"/>
  <c r="C34" i="16" s="1"/>
  <c r="C23" i="2"/>
  <c r="C28" i="16" s="1"/>
  <c r="C19" i="2"/>
  <c r="C24" i="16" s="1"/>
  <c r="C10" i="2"/>
  <c r="C13" i="16"/>
  <c r="C17" i="2"/>
  <c r="C15" i="16" s="1"/>
  <c r="C25"/>
  <c r="C9" i="2"/>
  <c r="C12"/>
  <c r="C12" i="16" s="1"/>
  <c r="C16" i="2"/>
  <c r="C35"/>
  <c r="C40" i="16" s="1"/>
  <c r="C29" i="2"/>
  <c r="C25"/>
  <c r="C30" i="16" s="1"/>
  <c r="C36" i="2"/>
  <c r="C41" i="16" s="1"/>
  <c r="C33"/>
  <c r="C8" i="2"/>
  <c r="C11" i="16" s="1"/>
  <c r="C26"/>
  <c r="C32" i="2"/>
  <c r="C36" i="16" s="1"/>
  <c r="C33" i="2"/>
  <c r="C37" i="16" s="1"/>
  <c r="C22" i="2"/>
  <c r="C27" i="16" s="1"/>
  <c r="C15" i="2"/>
  <c r="C14"/>
  <c r="C14" i="16" s="1"/>
  <c r="C6"/>
  <c r="D3" i="3"/>
  <c r="B3" i="4"/>
  <c r="AH11" i="16"/>
  <c r="AH14"/>
  <c r="AH42"/>
  <c r="C31"/>
  <c r="C42"/>
  <c r="B1" i="5"/>
  <c r="A2" i="4"/>
  <c r="C62" i="16"/>
  <c r="C3"/>
  <c r="D3" i="2"/>
  <c r="C38" i="16"/>
  <c r="C32"/>
  <c r="C9"/>
  <c r="D60"/>
  <c r="D61"/>
  <c r="D65"/>
  <c r="D49"/>
  <c r="D70"/>
  <c r="D54"/>
  <c r="D47"/>
  <c r="D48"/>
  <c r="D45"/>
  <c r="D66"/>
  <c r="D67"/>
  <c r="D55"/>
  <c r="D56"/>
  <c r="D52"/>
  <c r="D57"/>
  <c r="D46"/>
  <c r="D64"/>
  <c r="AH60"/>
  <c r="AH44"/>
  <c r="AH62"/>
  <c r="C4" i="3"/>
  <c r="AH3" i="16" s="1"/>
  <c r="AH4" s="1"/>
  <c r="AH27"/>
  <c r="AH28"/>
  <c r="AG61"/>
  <c r="AG7"/>
  <c r="AG58"/>
  <c r="AH64"/>
  <c r="AH65"/>
  <c r="B19"/>
  <c r="B34"/>
  <c r="B32"/>
  <c r="B69"/>
  <c r="B66"/>
  <c r="AG13"/>
  <c r="AG9"/>
  <c r="AG37"/>
  <c r="AG12"/>
  <c r="AG45"/>
  <c r="AG11"/>
  <c r="AG48"/>
  <c r="AG14"/>
  <c r="AG47"/>
  <c r="AG55"/>
  <c r="AG70"/>
  <c r="AG30"/>
  <c r="AH69"/>
  <c r="B25"/>
  <c r="B6"/>
  <c r="B2" i="2"/>
  <c r="B7" i="16"/>
  <c r="B12"/>
  <c r="B27"/>
  <c r="B41"/>
  <c r="B10"/>
  <c r="B8"/>
  <c r="B47"/>
  <c r="B52"/>
  <c r="B30"/>
  <c r="B49"/>
  <c r="B70"/>
  <c r="C44"/>
  <c r="AG67"/>
  <c r="AG8"/>
  <c r="AG57"/>
  <c r="AG56"/>
  <c r="AG54"/>
  <c r="E69"/>
  <c r="E52"/>
  <c r="E48"/>
  <c r="E64"/>
  <c r="E55"/>
  <c r="E54"/>
  <c r="E58"/>
  <c r="E17"/>
  <c r="E21"/>
  <c r="E16"/>
  <c r="E19"/>
  <c r="E70"/>
  <c r="E66"/>
  <c r="E57"/>
  <c r="E18"/>
  <c r="E22"/>
  <c r="E20"/>
  <c r="E62"/>
  <c r="B46"/>
  <c r="B28"/>
  <c r="B33"/>
  <c r="AG6"/>
  <c r="B2" i="3"/>
  <c r="AG40" i="16"/>
  <c r="AG19"/>
  <c r="AG36"/>
  <c r="AG22"/>
  <c r="AG42"/>
  <c r="AG53"/>
  <c r="AH70"/>
  <c r="AH66"/>
  <c r="B61"/>
  <c r="B13"/>
  <c r="B15"/>
  <c r="B39"/>
  <c r="B48"/>
  <c r="B67"/>
  <c r="B22"/>
  <c r="B36"/>
  <c r="B31"/>
  <c r="B68"/>
  <c r="B65"/>
  <c r="B42"/>
  <c r="B57"/>
  <c r="C60"/>
  <c r="C64"/>
  <c r="C51"/>
  <c r="AG41"/>
  <c r="AG65"/>
  <c r="AG10"/>
  <c r="AG66"/>
  <c r="AH56"/>
  <c r="AH57"/>
  <c r="B21"/>
  <c r="B9"/>
  <c r="B17"/>
  <c r="B55"/>
  <c r="B45"/>
  <c r="AG17"/>
  <c r="AG20"/>
  <c r="AG46"/>
  <c r="AG21"/>
  <c r="AG16"/>
  <c r="AG49"/>
  <c r="AG15"/>
  <c r="AG39"/>
  <c r="AG18"/>
  <c r="AG38"/>
  <c r="AG69"/>
  <c r="AG52"/>
  <c r="AG68"/>
  <c r="AI66"/>
  <c r="AI70"/>
  <c r="AI64"/>
  <c r="AI52"/>
  <c r="AI53"/>
  <c r="AI54"/>
  <c r="AI55"/>
  <c r="AI68"/>
  <c r="AI67"/>
  <c r="AI61"/>
  <c r="AI45"/>
  <c r="AI49"/>
  <c r="AI16"/>
  <c r="AI20"/>
  <c r="AI69"/>
  <c r="AI51"/>
  <c r="AI46"/>
  <c r="AI13"/>
  <c r="AI17"/>
  <c r="AI21"/>
  <c r="AI58"/>
  <c r="AI47"/>
  <c r="AI18"/>
  <c r="AI22"/>
  <c r="AI48"/>
  <c r="AI19"/>
  <c r="AI65"/>
  <c r="AH68"/>
  <c r="AH6"/>
  <c r="AH51"/>
  <c r="AH67"/>
  <c r="B16"/>
  <c r="B18"/>
  <c r="B11"/>
  <c r="B54"/>
  <c r="B58"/>
  <c r="B20"/>
  <c r="B14"/>
  <c r="B37"/>
  <c r="B40"/>
  <c r="B56"/>
  <c r="B26"/>
  <c r="B38"/>
  <c r="B53"/>
  <c r="D62"/>
  <c r="D6" i="14"/>
  <c r="C5"/>
  <c r="C7" i="16" l="1"/>
  <c r="C8"/>
  <c r="C10"/>
  <c r="D35" i="2"/>
  <c r="D40" i="16" s="1"/>
  <c r="D29" i="2"/>
  <c r="D25"/>
  <c r="D30" i="16" s="1"/>
  <c r="D25"/>
  <c r="D14" i="2"/>
  <c r="D26" i="16"/>
  <c r="D10" i="2"/>
  <c r="D13"/>
  <c r="D13" i="16" s="1"/>
  <c r="D17" i="2"/>
  <c r="D36"/>
  <c r="D41" i="16" s="1"/>
  <c r="D32" i="2"/>
  <c r="D36" i="16" s="1"/>
  <c r="D12" i="2"/>
  <c r="D12" i="16" s="1"/>
  <c r="D28" i="2"/>
  <c r="D34" i="16" s="1"/>
  <c r="D19" i="2"/>
  <c r="D8"/>
  <c r="D11" i="16" s="1"/>
  <c r="D22" i="2"/>
  <c r="D27" i="16" s="1"/>
  <c r="D33" i="2"/>
  <c r="D37" i="16" s="1"/>
  <c r="D34" i="2"/>
  <c r="D23"/>
  <c r="D28" i="16" s="1"/>
  <c r="D9" i="2"/>
  <c r="D16"/>
  <c r="D15"/>
  <c r="B36" i="4"/>
  <c r="BL40" i="16" s="1"/>
  <c r="B35" i="4"/>
  <c r="BL39" i="16" s="1"/>
  <c r="B34" i="4"/>
  <c r="BL38" i="16" s="1"/>
  <c r="B33" i="4"/>
  <c r="B32"/>
  <c r="BL36" i="16" s="1"/>
  <c r="B29" i="4"/>
  <c r="BL34" i="16" s="1"/>
  <c r="B28" i="4"/>
  <c r="BL33" i="16" s="1"/>
  <c r="B27" i="4"/>
  <c r="B26"/>
  <c r="BL31" i="16" s="1"/>
  <c r="B25" i="4"/>
  <c r="BL30" i="16" s="1"/>
  <c r="B23" i="4"/>
  <c r="BL28" i="16" s="1"/>
  <c r="B22" i="4"/>
  <c r="BL27" i="16" s="1"/>
  <c r="B21" i="4"/>
  <c r="BL26" i="16" s="1"/>
  <c r="B20" i="4"/>
  <c r="BL25" i="16" s="1"/>
  <c r="B19" i="4"/>
  <c r="BL24" i="16" s="1"/>
  <c r="B16" i="4"/>
  <c r="B15"/>
  <c r="B14"/>
  <c r="B13"/>
  <c r="BL14" i="16" s="1"/>
  <c r="B12" i="4"/>
  <c r="B11"/>
  <c r="BL12" i="16" s="1"/>
  <c r="B10" i="4"/>
  <c r="BL11" i="16" s="1"/>
  <c r="B9" i="4"/>
  <c r="BL10" i="16" s="1"/>
  <c r="B8" i="4"/>
  <c r="BL8" i="16"/>
  <c r="B7" i="4"/>
  <c r="B6"/>
  <c r="BL6" i="16" s="1"/>
  <c r="B17" i="4"/>
  <c r="BL15" i="16" s="1"/>
  <c r="D10" i="3"/>
  <c r="D9"/>
  <c r="D8"/>
  <c r="D7"/>
  <c r="D6"/>
  <c r="D38"/>
  <c r="AI42" i="16" s="1"/>
  <c r="D37" i="3"/>
  <c r="AI41" i="16" s="1"/>
  <c r="D36" i="3"/>
  <c r="AI40" i="16" s="1"/>
  <c r="D35" i="3"/>
  <c r="AI39" i="16" s="1"/>
  <c r="D34" i="3"/>
  <c r="AI38" i="16" s="1"/>
  <c r="D33" i="3"/>
  <c r="AI37" i="16" s="1"/>
  <c r="D32" i="3"/>
  <c r="AI36" i="16" s="1"/>
  <c r="D29" i="3"/>
  <c r="AI34" i="16" s="1"/>
  <c r="D28" i="3"/>
  <c r="D27"/>
  <c r="AI32" i="16" s="1"/>
  <c r="D26" i="3"/>
  <c r="AI31" i="16" s="1"/>
  <c r="D25" i="3"/>
  <c r="AI30" i="16" s="1"/>
  <c r="D14" i="3"/>
  <c r="AI10" i="16" s="1"/>
  <c r="D12" i="3"/>
  <c r="AI8" i="16" s="1"/>
  <c r="D21" i="3"/>
  <c r="AI26" i="16" s="1"/>
  <c r="D20" i="3"/>
  <c r="AI25" i="16" s="1"/>
  <c r="D19" i="3"/>
  <c r="AI24" i="16" s="1"/>
  <c r="D17" i="3"/>
  <c r="AI15" i="16" s="1"/>
  <c r="D16" i="3"/>
  <c r="D15"/>
  <c r="D13"/>
  <c r="AI9" i="16" s="1"/>
  <c r="D11" i="3"/>
  <c r="AI7" i="16" s="1"/>
  <c r="AI12"/>
  <c r="AI28"/>
  <c r="BL32"/>
  <c r="C3" i="4"/>
  <c r="AI14" i="16"/>
  <c r="B37" i="4"/>
  <c r="BL41" i="16" s="1"/>
  <c r="AI11"/>
  <c r="B38" i="4"/>
  <c r="BL42" i="16" s="1"/>
  <c r="D4" i="3"/>
  <c r="AI3" i="16" s="1"/>
  <c r="E3" i="3"/>
  <c r="BL37" i="16"/>
  <c r="BL9"/>
  <c r="BL13"/>
  <c r="C2" i="2"/>
  <c r="D31" i="16"/>
  <c r="E3" i="2"/>
  <c r="D42" i="16"/>
  <c r="D32"/>
  <c r="A2" i="5"/>
  <c r="B4"/>
  <c r="CQ3" i="16" s="1"/>
  <c r="CQ4" s="1"/>
  <c r="B1" i="6"/>
  <c r="B3" i="5"/>
  <c r="D24" i="16"/>
  <c r="D38"/>
  <c r="D33"/>
  <c r="E31"/>
  <c r="D39"/>
  <c r="D9"/>
  <c r="D3"/>
  <c r="C2" i="3"/>
  <c r="E60" i="16"/>
  <c r="E44"/>
  <c r="E53"/>
  <c r="E67"/>
  <c r="E68"/>
  <c r="E32"/>
  <c r="E51"/>
  <c r="E65"/>
  <c r="E61"/>
  <c r="E49"/>
  <c r="E45"/>
  <c r="E46"/>
  <c r="E47"/>
  <c r="C6" i="14"/>
  <c r="D7"/>
  <c r="AJ69" i="16"/>
  <c r="AJ53"/>
  <c r="AJ19"/>
  <c r="AJ45"/>
  <c r="AJ66"/>
  <c r="AJ21"/>
  <c r="AJ22"/>
  <c r="AJ68"/>
  <c r="AJ47"/>
  <c r="AJ60"/>
  <c r="AJ62"/>
  <c r="AJ44"/>
  <c r="BL60"/>
  <c r="BL45"/>
  <c r="BL16"/>
  <c r="BL55"/>
  <c r="CQ52"/>
  <c r="CQ57"/>
  <c r="CQ17"/>
  <c r="AI57"/>
  <c r="AI56"/>
  <c r="BL44"/>
  <c r="BL65"/>
  <c r="BL67"/>
  <c r="BM70"/>
  <c r="BM55"/>
  <c r="BM48"/>
  <c r="BM69"/>
  <c r="BM54"/>
  <c r="BM56"/>
  <c r="BM52"/>
  <c r="BM49"/>
  <c r="BM68"/>
  <c r="BM58"/>
  <c r="BM17"/>
  <c r="BM21"/>
  <c r="BM53"/>
  <c r="BM57"/>
  <c r="BM16"/>
  <c r="BM20"/>
  <c r="BM47"/>
  <c r="BM19"/>
  <c r="BM46"/>
  <c r="BM18"/>
  <c r="BM22"/>
  <c r="BM61"/>
  <c r="BM65"/>
  <c r="BM45"/>
  <c r="BM64"/>
  <c r="BM44"/>
  <c r="BM62"/>
  <c r="BM51"/>
  <c r="BM60"/>
  <c r="BM67"/>
  <c r="BM66"/>
  <c r="BL17"/>
  <c r="BL49"/>
  <c r="BL57"/>
  <c r="BL70"/>
  <c r="BL69"/>
  <c r="CQ64"/>
  <c r="CQ56"/>
  <c r="CQ22"/>
  <c r="CQ46"/>
  <c r="CQ61"/>
  <c r="CQ65"/>
  <c r="BL52"/>
  <c r="BL19"/>
  <c r="F47"/>
  <c r="CQ66"/>
  <c r="AI62"/>
  <c r="BL66"/>
  <c r="BL62"/>
  <c r="BL64"/>
  <c r="BL21"/>
  <c r="BL22"/>
  <c r="BL56"/>
  <c r="BL53"/>
  <c r="BL47"/>
  <c r="CQ58"/>
  <c r="CQ44"/>
  <c r="CQ49"/>
  <c r="CR65"/>
  <c r="CR69"/>
  <c r="CR54"/>
  <c r="CR58"/>
  <c r="CR47"/>
  <c r="CR66"/>
  <c r="CR68"/>
  <c r="CR64"/>
  <c r="CR61"/>
  <c r="CR53"/>
  <c r="CR57"/>
  <c r="CR48"/>
  <c r="CR44"/>
  <c r="CR70"/>
  <c r="CR62"/>
  <c r="CR55"/>
  <c r="CR46"/>
  <c r="CR52"/>
  <c r="CR16"/>
  <c r="CR18"/>
  <c r="CR20"/>
  <c r="CR22"/>
  <c r="CR67"/>
  <c r="CR56"/>
  <c r="CR21"/>
  <c r="CR19"/>
  <c r="CR45"/>
  <c r="CR17"/>
  <c r="CR49"/>
  <c r="CR60"/>
  <c r="CR51"/>
  <c r="CQ20"/>
  <c r="CQ21"/>
  <c r="CQ62"/>
  <c r="CQ48"/>
  <c r="AI60"/>
  <c r="BL54"/>
  <c r="CQ16"/>
  <c r="CQ47"/>
  <c r="CQ67"/>
  <c r="AI27"/>
  <c r="AI33"/>
  <c r="AI44"/>
  <c r="BL7"/>
  <c r="BL51"/>
  <c r="BL61"/>
  <c r="BL18"/>
  <c r="BL46"/>
  <c r="BL20"/>
  <c r="BL48"/>
  <c r="BL68"/>
  <c r="BL58"/>
  <c r="CQ51"/>
  <c r="CQ54"/>
  <c r="CQ60"/>
  <c r="CQ53"/>
  <c r="CQ55"/>
  <c r="CQ18"/>
  <c r="CQ19"/>
  <c r="CQ70"/>
  <c r="CQ69"/>
  <c r="CQ45"/>
  <c r="CQ68"/>
  <c r="D7" l="1"/>
  <c r="D8"/>
  <c r="D10"/>
  <c r="C17" i="4"/>
  <c r="C36"/>
  <c r="C35"/>
  <c r="BM39" i="16" s="1"/>
  <c r="C34" i="4"/>
  <c r="BM38" i="16" s="1"/>
  <c r="C33" i="4"/>
  <c r="BM37" i="16" s="1"/>
  <c r="C32" i="4"/>
  <c r="BM36" i="16" s="1"/>
  <c r="C29" i="4"/>
  <c r="BM34" i="16" s="1"/>
  <c r="C28" i="4"/>
  <c r="BM33" i="16" s="1"/>
  <c r="C27" i="4"/>
  <c r="BM32" i="16" s="1"/>
  <c r="C26" i="4"/>
  <c r="BM31" i="16" s="1"/>
  <c r="C25" i="4"/>
  <c r="BM30" i="16" s="1"/>
  <c r="C23" i="4"/>
  <c r="BM28" i="16" s="1"/>
  <c r="C22" i="4"/>
  <c r="BM27" i="16" s="1"/>
  <c r="C21" i="4"/>
  <c r="BM26" i="16" s="1"/>
  <c r="C20" i="4"/>
  <c r="BM25" i="16" s="1"/>
  <c r="C19" i="4"/>
  <c r="BM24" i="16" s="1"/>
  <c r="C16" i="4"/>
  <c r="C15"/>
  <c r="C14"/>
  <c r="C13"/>
  <c r="BM14" i="16" s="1"/>
  <c r="C12" i="4"/>
  <c r="BM13" i="16" s="1"/>
  <c r="C11" i="4"/>
  <c r="BM12" i="16" s="1"/>
  <c r="C10" i="4"/>
  <c r="BM11" i="16" s="1"/>
  <c r="C9" i="4"/>
  <c r="BM10" i="16" s="1"/>
  <c r="C8" i="4"/>
  <c r="BM9" i="16" s="1"/>
  <c r="BM8"/>
  <c r="C7" i="4"/>
  <c r="C6"/>
  <c r="E36" i="2"/>
  <c r="E41" i="16" s="1"/>
  <c r="E32" i="2"/>
  <c r="E33" i="16"/>
  <c r="E26"/>
  <c r="E8" i="2"/>
  <c r="E15"/>
  <c r="E22"/>
  <c r="E27" i="16" s="1"/>
  <c r="E14" i="2"/>
  <c r="E33"/>
  <c r="E37" i="16" s="1"/>
  <c r="E28" i="2"/>
  <c r="E34" i="16" s="1"/>
  <c r="E19" i="2"/>
  <c r="E24" i="16" s="1"/>
  <c r="E13" i="2"/>
  <c r="E13" i="16" s="1"/>
  <c r="E29" i="2"/>
  <c r="E25" i="16"/>
  <c r="E12" i="2"/>
  <c r="E12" i="16" s="1"/>
  <c r="E23" i="2"/>
  <c r="E28" i="16" s="1"/>
  <c r="E34" i="2"/>
  <c r="E39" i="16" s="1"/>
  <c r="E35" i="2"/>
  <c r="E40" i="16" s="1"/>
  <c r="E25" i="2"/>
  <c r="E30" i="16" s="1"/>
  <c r="E17" i="2"/>
  <c r="E15" i="16" s="1"/>
  <c r="E10" i="2"/>
  <c r="E9"/>
  <c r="E16"/>
  <c r="AI6" i="16"/>
  <c r="B37" i="5"/>
  <c r="CQ41" i="16" s="1"/>
  <c r="B36" i="5"/>
  <c r="CQ40" i="16" s="1"/>
  <c r="B35" i="5"/>
  <c r="CQ39" i="16" s="1"/>
  <c r="B34" i="5"/>
  <c r="CQ38" i="16" s="1"/>
  <c r="B33" i="5"/>
  <c r="CQ37" i="16" s="1"/>
  <c r="B32" i="5"/>
  <c r="CQ36" i="16" s="1"/>
  <c r="B30" i="5"/>
  <c r="CQ34" i="16" s="1"/>
  <c r="B29" i="5"/>
  <c r="B28"/>
  <c r="CQ33" i="16" s="1"/>
  <c r="B27" i="5"/>
  <c r="CQ32" i="16" s="1"/>
  <c r="B26" i="5"/>
  <c r="CQ31" i="16" s="1"/>
  <c r="B25" i="5"/>
  <c r="B22"/>
  <c r="CQ27" i="16" s="1"/>
  <c r="B21" i="5"/>
  <c r="CQ26" i="16" s="1"/>
  <c r="B20" i="5"/>
  <c r="CQ25" i="16" s="1"/>
  <c r="B19" i="5"/>
  <c r="CQ24" i="16" s="1"/>
  <c r="B17" i="5"/>
  <c r="B16"/>
  <c r="B15"/>
  <c r="B14"/>
  <c r="B13"/>
  <c r="CQ14" i="16" s="1"/>
  <c r="B12" i="5"/>
  <c r="CQ13" i="16" s="1"/>
  <c r="B11" i="5"/>
  <c r="CQ12" i="16" s="1"/>
  <c r="B10" i="5"/>
  <c r="CQ11" i="16" s="1"/>
  <c r="B9" i="5"/>
  <c r="CQ10" i="16" s="1"/>
  <c r="B8" i="5"/>
  <c r="B7"/>
  <c r="B6"/>
  <c r="E9" i="3"/>
  <c r="E6"/>
  <c r="E10"/>
  <c r="AJ6" i="16" s="1"/>
  <c r="E7" i="3"/>
  <c r="E35"/>
  <c r="AJ39" i="16" s="1"/>
  <c r="E8" i="3"/>
  <c r="E37"/>
  <c r="AJ41" i="16" s="1"/>
  <c r="E36" i="3"/>
  <c r="AJ40" i="16" s="1"/>
  <c r="E32" i="3"/>
  <c r="AJ36" i="16" s="1"/>
  <c r="E28" i="3"/>
  <c r="AJ33" i="16" s="1"/>
  <c r="E26" i="3"/>
  <c r="AJ31" i="16" s="1"/>
  <c r="E21" i="3"/>
  <c r="AJ26" i="16" s="1"/>
  <c r="E20" i="3"/>
  <c r="AJ25" i="16" s="1"/>
  <c r="E19" i="3"/>
  <c r="AJ24" i="16" s="1"/>
  <c r="E17" i="3"/>
  <c r="AJ15" i="16" s="1"/>
  <c r="E16" i="3"/>
  <c r="E15"/>
  <c r="E13"/>
  <c r="AJ9" i="16" s="1"/>
  <c r="E11" i="3"/>
  <c r="AJ7" i="16" s="1"/>
  <c r="E25" i="3"/>
  <c r="AJ30" i="16" s="1"/>
  <c r="E34" i="3"/>
  <c r="AJ38" i="16" s="1"/>
  <c r="E27" i="3"/>
  <c r="AJ32" i="16" s="1"/>
  <c r="E29" i="3"/>
  <c r="AJ34" i="16" s="1"/>
  <c r="E38" i="3"/>
  <c r="AJ42" i="16" s="1"/>
  <c r="E12" i="3"/>
  <c r="AJ8" i="16" s="1"/>
  <c r="E33" i="3"/>
  <c r="AJ37" i="16" s="1"/>
  <c r="E14" i="3"/>
  <c r="AJ10" i="16" s="1"/>
  <c r="E6"/>
  <c r="E11"/>
  <c r="D14"/>
  <c r="D15"/>
  <c r="BM7"/>
  <c r="E4" i="3"/>
  <c r="AJ3" i="16" s="1"/>
  <c r="D3" i="4"/>
  <c r="BM15" i="16"/>
  <c r="C37" i="4"/>
  <c r="BM41" i="16" s="1"/>
  <c r="BM40"/>
  <c r="AJ14"/>
  <c r="AJ12"/>
  <c r="C38" i="4"/>
  <c r="BM42" i="16" s="1"/>
  <c r="C4" i="4"/>
  <c r="BM3" i="16" s="1"/>
  <c r="D2" i="3"/>
  <c r="AJ27" i="16"/>
  <c r="AJ28"/>
  <c r="F3" i="3"/>
  <c r="AJ13" i="16"/>
  <c r="AJ11"/>
  <c r="B2" i="4"/>
  <c r="E9" i="16"/>
  <c r="E38"/>
  <c r="E42"/>
  <c r="F3" i="2"/>
  <c r="E36" i="16"/>
  <c r="CQ28"/>
  <c r="CQ7"/>
  <c r="CQ15"/>
  <c r="B38" i="5"/>
  <c r="CQ42" i="16" s="1"/>
  <c r="C3" i="5"/>
  <c r="E56" i="16"/>
  <c r="E3"/>
  <c r="A2" i="6"/>
  <c r="B4"/>
  <c r="DV3" i="16" s="1"/>
  <c r="B3" i="6"/>
  <c r="B1" i="7"/>
  <c r="F31" i="16"/>
  <c r="D6"/>
  <c r="D2" i="2"/>
  <c r="F54" i="16"/>
  <c r="F3"/>
  <c r="F4" s="1"/>
  <c r="F49"/>
  <c r="F32"/>
  <c r="F69"/>
  <c r="F45"/>
  <c r="DV46"/>
  <c r="DV58"/>
  <c r="F44"/>
  <c r="BN45"/>
  <c r="AK54"/>
  <c r="AK51"/>
  <c r="AJ58"/>
  <c r="AJ54"/>
  <c r="AJ20"/>
  <c r="AJ70"/>
  <c r="AJ65"/>
  <c r="DV70"/>
  <c r="DV68"/>
  <c r="DV45"/>
  <c r="DV67"/>
  <c r="DV61"/>
  <c r="DV17"/>
  <c r="DV18"/>
  <c r="DV55"/>
  <c r="DV16"/>
  <c r="DV53"/>
  <c r="F61"/>
  <c r="F17"/>
  <c r="F19"/>
  <c r="F58"/>
  <c r="F21"/>
  <c r="F48"/>
  <c r="F51"/>
  <c r="F65"/>
  <c r="F57"/>
  <c r="AJ17"/>
  <c r="AJ52"/>
  <c r="AJ16"/>
  <c r="AJ48"/>
  <c r="AJ61"/>
  <c r="C7" i="14"/>
  <c r="D8"/>
  <c r="DW62" i="16"/>
  <c r="DW54"/>
  <c r="DW58"/>
  <c r="DW17"/>
  <c r="DW21"/>
  <c r="DW53"/>
  <c r="DW57"/>
  <c r="DW16"/>
  <c r="DW20"/>
  <c r="DW52"/>
  <c r="DW56"/>
  <c r="DW51"/>
  <c r="DW19"/>
  <c r="DW61"/>
  <c r="DW22"/>
  <c r="DW18"/>
  <c r="DW55"/>
  <c r="DW70"/>
  <c r="DW69"/>
  <c r="DW68"/>
  <c r="DW64"/>
  <c r="DW49"/>
  <c r="DW46"/>
  <c r="DW60"/>
  <c r="DW65"/>
  <c r="DW67"/>
  <c r="DW66"/>
  <c r="DW45"/>
  <c r="DW48"/>
  <c r="DW44"/>
  <c r="DW47"/>
  <c r="DV57"/>
  <c r="F67"/>
  <c r="F66"/>
  <c r="DV66"/>
  <c r="DV51"/>
  <c r="DV44"/>
  <c r="DV69"/>
  <c r="DV47"/>
  <c r="DV21"/>
  <c r="DV19"/>
  <c r="DV56"/>
  <c r="CS58"/>
  <c r="CS64"/>
  <c r="CS22"/>
  <c r="CS65"/>
  <c r="F62"/>
  <c r="F22"/>
  <c r="F20"/>
  <c r="F16"/>
  <c r="F55"/>
  <c r="F56"/>
  <c r="F53"/>
  <c r="AJ18"/>
  <c r="AJ57"/>
  <c r="AJ56"/>
  <c r="AJ46"/>
  <c r="AJ64"/>
  <c r="AJ49"/>
  <c r="AJ55"/>
  <c r="AJ67"/>
  <c r="DV60"/>
  <c r="DV22"/>
  <c r="DV20"/>
  <c r="G58"/>
  <c r="G53"/>
  <c r="G48"/>
  <c r="G64"/>
  <c r="G16"/>
  <c r="G18"/>
  <c r="G22"/>
  <c r="G17"/>
  <c r="G21"/>
  <c r="G62"/>
  <c r="F68"/>
  <c r="DV64"/>
  <c r="DV62"/>
  <c r="DV48"/>
  <c r="DV65"/>
  <c r="DV49"/>
  <c r="DV54"/>
  <c r="DV52"/>
  <c r="F60"/>
  <c r="F18"/>
  <c r="F46"/>
  <c r="F64"/>
  <c r="F52"/>
  <c r="F70"/>
  <c r="AJ51"/>
  <c r="E7" l="1"/>
  <c r="E8"/>
  <c r="E10"/>
  <c r="F33" i="2"/>
  <c r="F37" i="16" s="1"/>
  <c r="F27" i="2"/>
  <c r="F22"/>
  <c r="F27" i="16" s="1"/>
  <c r="F9" i="2"/>
  <c r="F12"/>
  <c r="F12" i="16" s="1"/>
  <c r="F16" i="2"/>
  <c r="F19"/>
  <c r="F24" i="16" s="1"/>
  <c r="F8" i="2"/>
  <c r="F15"/>
  <c r="F34"/>
  <c r="F39" i="16" s="1"/>
  <c r="F28" i="2"/>
  <c r="F34" i="16" s="1"/>
  <c r="F23" i="2"/>
  <c r="F28" i="16" s="1"/>
  <c r="F29" i="2"/>
  <c r="F20"/>
  <c r="F25" i="16" s="1"/>
  <c r="F7" i="2"/>
  <c r="F14"/>
  <c r="F32"/>
  <c r="F36" i="16" s="1"/>
  <c r="F21" i="2"/>
  <c r="F26" i="16" s="1"/>
  <c r="F13" i="2"/>
  <c r="F13" i="16" s="1"/>
  <c r="F25" i="2"/>
  <c r="F30" i="16" s="1"/>
  <c r="F35" i="2"/>
  <c r="F40" i="16" s="1"/>
  <c r="F36" i="2"/>
  <c r="F41" i="16" s="1"/>
  <c r="F26" i="2"/>
  <c r="F33" i="16" s="1"/>
  <c r="F11" i="2"/>
  <c r="F17"/>
  <c r="F10"/>
  <c r="F10" i="3"/>
  <c r="AK6" i="16" s="1"/>
  <c r="F9" i="3"/>
  <c r="F8"/>
  <c r="F7"/>
  <c r="F6"/>
  <c r="F38"/>
  <c r="AK42" i="16" s="1"/>
  <c r="F37" i="3"/>
  <c r="F36"/>
  <c r="AK40" i="16" s="1"/>
  <c r="F35" i="3"/>
  <c r="AK39" i="16" s="1"/>
  <c r="F34" i="3"/>
  <c r="AK38" i="16" s="1"/>
  <c r="F33" i="3"/>
  <c r="F32"/>
  <c r="AK36" i="16" s="1"/>
  <c r="F29" i="3"/>
  <c r="AK34" i="16" s="1"/>
  <c r="F28" i="3"/>
  <c r="AK33" i="16" s="1"/>
  <c r="F27" i="3"/>
  <c r="F26"/>
  <c r="AK31" i="16" s="1"/>
  <c r="F25" i="3"/>
  <c r="AK30" i="16" s="1"/>
  <c r="F21" i="3"/>
  <c r="AK26" i="16" s="1"/>
  <c r="F20" i="3"/>
  <c r="AK25" i="16" s="1"/>
  <c r="F19" i="3"/>
  <c r="AK24" i="16" s="1"/>
  <c r="F17" i="3"/>
  <c r="AK15" i="16" s="1"/>
  <c r="F16" i="3"/>
  <c r="F15"/>
  <c r="F13"/>
  <c r="AK9" i="16" s="1"/>
  <c r="F11" i="3"/>
  <c r="F14"/>
  <c r="AK10" i="16" s="1"/>
  <c r="F12" i="3"/>
  <c r="AK8" i="16" s="1"/>
  <c r="D36" i="4"/>
  <c r="BN40" i="16" s="1"/>
  <c r="D35" i="4"/>
  <c r="BN39" i="16" s="1"/>
  <c r="D34" i="4"/>
  <c r="BN38" i="16" s="1"/>
  <c r="D33" i="4"/>
  <c r="BN37" i="16" s="1"/>
  <c r="D32" i="4"/>
  <c r="BN36" i="16" s="1"/>
  <c r="D29" i="4"/>
  <c r="BN34" i="16" s="1"/>
  <c r="D28" i="4"/>
  <c r="BN33" i="16" s="1"/>
  <c r="D27" i="4"/>
  <c r="BN32" i="16" s="1"/>
  <c r="D26" i="4"/>
  <c r="BN31" i="16" s="1"/>
  <c r="D25" i="4"/>
  <c r="BN30" i="16" s="1"/>
  <c r="D23" i="4"/>
  <c r="BN28" i="16" s="1"/>
  <c r="D22" i="4"/>
  <c r="BN27" i="16" s="1"/>
  <c r="D21" i="4"/>
  <c r="BN26" i="16" s="1"/>
  <c r="D20" i="4"/>
  <c r="BN25" i="16" s="1"/>
  <c r="D19" i="4"/>
  <c r="BN24" i="16" s="1"/>
  <c r="D16" i="4"/>
  <c r="D15"/>
  <c r="D14"/>
  <c r="D13"/>
  <c r="BN14" i="16" s="1"/>
  <c r="D12" i="4"/>
  <c r="BN13" i="16" s="1"/>
  <c r="D11" i="4"/>
  <c r="BN12" i="16" s="1"/>
  <c r="D10" i="4"/>
  <c r="BN11" i="16" s="1"/>
  <c r="D9" i="4"/>
  <c r="BN10" i="16" s="1"/>
  <c r="D8" i="4"/>
  <c r="BN9" i="16" s="1"/>
  <c r="BN8"/>
  <c r="D7" i="4"/>
  <c r="D6"/>
  <c r="BN6" i="16" s="1"/>
  <c r="D17" i="4"/>
  <c r="B38" i="6"/>
  <c r="B37"/>
  <c r="DV40" i="16" s="1"/>
  <c r="B36" i="6"/>
  <c r="B35"/>
  <c r="DV39" i="16" s="1"/>
  <c r="B34" i="6"/>
  <c r="DV38" i="16" s="1"/>
  <c r="B33" i="6"/>
  <c r="DV37" i="16" s="1"/>
  <c r="B32" i="6"/>
  <c r="DV36" i="16" s="1"/>
  <c r="B30" i="6"/>
  <c r="DV33" i="16" s="1"/>
  <c r="B29" i="6"/>
  <c r="B28"/>
  <c r="B27"/>
  <c r="DV32" i="16" s="1"/>
  <c r="B26" i="6"/>
  <c r="DV31" i="16" s="1"/>
  <c r="B25" i="6"/>
  <c r="DV30" i="16" s="1"/>
  <c r="B22" i="6"/>
  <c r="DV27" i="16" s="1"/>
  <c r="B21" i="6"/>
  <c r="DV26" i="16" s="1"/>
  <c r="B20" i="6"/>
  <c r="DV25" i="16" s="1"/>
  <c r="B19" i="6"/>
  <c r="DV24" i="16" s="1"/>
  <c r="B17" i="6"/>
  <c r="B16"/>
  <c r="B15"/>
  <c r="B14"/>
  <c r="B13"/>
  <c r="B12"/>
  <c r="DV13" i="16" s="1"/>
  <c r="B11" i="6"/>
  <c r="DV12" i="16" s="1"/>
  <c r="B10" i="6"/>
  <c r="DV11" i="16" s="1"/>
  <c r="B9" i="6"/>
  <c r="B8"/>
  <c r="DV9" i="16" s="1"/>
  <c r="B7" i="6"/>
  <c r="B6"/>
  <c r="C37" i="5"/>
  <c r="CR41" i="16" s="1"/>
  <c r="C36" i="5"/>
  <c r="CR40" i="16" s="1"/>
  <c r="C35" i="5"/>
  <c r="CR39" i="16" s="1"/>
  <c r="C34" i="5"/>
  <c r="CR38" i="16" s="1"/>
  <c r="C33" i="5"/>
  <c r="CR37" i="16" s="1"/>
  <c r="C32" i="5"/>
  <c r="CR36" i="16" s="1"/>
  <c r="C30" i="5"/>
  <c r="CR34" i="16" s="1"/>
  <c r="C29" i="5"/>
  <c r="C28"/>
  <c r="CR33" i="16" s="1"/>
  <c r="C27" i="5"/>
  <c r="C26"/>
  <c r="CR31" i="16" s="1"/>
  <c r="C25" i="5"/>
  <c r="C22"/>
  <c r="CR27" i="16" s="1"/>
  <c r="C21" i="5"/>
  <c r="CR26" i="16" s="1"/>
  <c r="C20" i="5"/>
  <c r="CR25" i="16" s="1"/>
  <c r="C19" i="5"/>
  <c r="CR24" i="16" s="1"/>
  <c r="C17" i="5"/>
  <c r="C16"/>
  <c r="C15"/>
  <c r="C14"/>
  <c r="C13"/>
  <c r="CR14" i="16" s="1"/>
  <c r="C12" i="5"/>
  <c r="CR13" i="16" s="1"/>
  <c r="C11" i="5"/>
  <c r="CR12" i="16" s="1"/>
  <c r="C10" i="5"/>
  <c r="CR11" i="16" s="1"/>
  <c r="C9" i="5"/>
  <c r="CR10" i="16" s="1"/>
  <c r="C8" i="5"/>
  <c r="CR9" i="16" s="1"/>
  <c r="CR8"/>
  <c r="C7" i="5"/>
  <c r="C6"/>
  <c r="CQ9" i="16"/>
  <c r="F8"/>
  <c r="F6" i="2"/>
  <c r="F6" i="16" s="1"/>
  <c r="F9"/>
  <c r="F37" i="2"/>
  <c r="F42" i="16" s="1"/>
  <c r="CQ8"/>
  <c r="CQ30"/>
  <c r="E14"/>
  <c r="BN15"/>
  <c r="D38" i="4"/>
  <c r="BN42" i="16" s="1"/>
  <c r="C2" i="4"/>
  <c r="D4"/>
  <c r="BN3" i="16" s="1"/>
  <c r="E3" i="4"/>
  <c r="D37"/>
  <c r="BN41" i="16" s="1"/>
  <c r="BM6"/>
  <c r="AK41"/>
  <c r="AK14"/>
  <c r="AK28"/>
  <c r="F4" i="3"/>
  <c r="AK3" i="16" s="1"/>
  <c r="G3" i="3"/>
  <c r="AK11" i="16"/>
  <c r="G3" i="2"/>
  <c r="E2" i="3"/>
  <c r="AK27" i="16"/>
  <c r="AK37"/>
  <c r="F38"/>
  <c r="CQ6"/>
  <c r="B2" i="5"/>
  <c r="B3" i="7"/>
  <c r="A2"/>
  <c r="B1" i="8"/>
  <c r="B4" i="7"/>
  <c r="FA3" i="16" s="1"/>
  <c r="DV7"/>
  <c r="C3" i="6"/>
  <c r="DV41" i="16"/>
  <c r="DV14"/>
  <c r="DV42"/>
  <c r="DV8"/>
  <c r="DV28"/>
  <c r="DV34"/>
  <c r="DV15"/>
  <c r="CR7"/>
  <c r="D3" i="5"/>
  <c r="CR28" i="16"/>
  <c r="C38" i="5"/>
  <c r="CR42" i="16" s="1"/>
  <c r="CR15"/>
  <c r="C4" i="5"/>
  <c r="CR3" i="16" s="1"/>
  <c r="CR32"/>
  <c r="E2" i="2"/>
  <c r="G32" i="16"/>
  <c r="G65"/>
  <c r="G31"/>
  <c r="G68"/>
  <c r="G38"/>
  <c r="G9"/>
  <c r="G45"/>
  <c r="G66"/>
  <c r="G67"/>
  <c r="G60"/>
  <c r="G55"/>
  <c r="G51"/>
  <c r="G54"/>
  <c r="G57"/>
  <c r="FA19"/>
  <c r="G20"/>
  <c r="FA69"/>
  <c r="FA45"/>
  <c r="FA67"/>
  <c r="FA47"/>
  <c r="FA55"/>
  <c r="G56"/>
  <c r="CS68"/>
  <c r="CS56"/>
  <c r="CS46"/>
  <c r="CS66"/>
  <c r="AK32"/>
  <c r="AK60"/>
  <c r="AK16"/>
  <c r="AK19"/>
  <c r="AK22"/>
  <c r="AK47"/>
  <c r="AK65"/>
  <c r="AK52"/>
  <c r="BN44"/>
  <c r="BN21"/>
  <c r="BN48"/>
  <c r="BN18"/>
  <c r="BN53"/>
  <c r="FA66"/>
  <c r="FB57"/>
  <c r="FB61"/>
  <c r="FB56"/>
  <c r="FB68"/>
  <c r="FB70"/>
  <c r="FB64"/>
  <c r="FB54"/>
  <c r="FB53"/>
  <c r="FB60"/>
  <c r="FB65"/>
  <c r="FB49"/>
  <c r="FB47"/>
  <c r="FB20"/>
  <c r="FB19"/>
  <c r="FB18"/>
  <c r="FB17"/>
  <c r="FB67"/>
  <c r="FB66"/>
  <c r="FB69"/>
  <c r="FB52"/>
  <c r="FB58"/>
  <c r="FB51"/>
  <c r="FB62"/>
  <c r="FB55"/>
  <c r="FB46"/>
  <c r="FB44"/>
  <c r="FB22"/>
  <c r="FB48"/>
  <c r="FB21"/>
  <c r="FB45"/>
  <c r="FB16"/>
  <c r="FA64"/>
  <c r="FA54"/>
  <c r="FA65"/>
  <c r="FA70"/>
  <c r="FA46"/>
  <c r="FA62"/>
  <c r="FA21"/>
  <c r="FA53"/>
  <c r="FA48"/>
  <c r="FA57"/>
  <c r="G61"/>
  <c r="G47"/>
  <c r="G44"/>
  <c r="G19"/>
  <c r="G52"/>
  <c r="G46"/>
  <c r="CS60"/>
  <c r="CT67"/>
  <c r="CT51"/>
  <c r="CT70"/>
  <c r="CT55"/>
  <c r="CT68"/>
  <c r="CT53"/>
  <c r="CT19"/>
  <c r="CT47"/>
  <c r="CT69"/>
  <c r="CT16"/>
  <c r="CT54"/>
  <c r="CT20"/>
  <c r="CT18"/>
  <c r="CT60"/>
  <c r="CS21"/>
  <c r="CS44"/>
  <c r="CS20"/>
  <c r="CS52"/>
  <c r="CS54"/>
  <c r="CS55"/>
  <c r="DX58"/>
  <c r="DX70"/>
  <c r="DX46"/>
  <c r="DX45"/>
  <c r="AK44"/>
  <c r="AL69"/>
  <c r="AL68"/>
  <c r="AL53"/>
  <c r="AL47"/>
  <c r="AL22"/>
  <c r="AL45"/>
  <c r="AL66"/>
  <c r="AL60"/>
  <c r="AL62"/>
  <c r="AK17"/>
  <c r="AK12"/>
  <c r="AK49"/>
  <c r="AK48"/>
  <c r="AK18"/>
  <c r="AK58"/>
  <c r="AK55"/>
  <c r="AK64"/>
  <c r="AK68"/>
  <c r="BN62"/>
  <c r="BN51"/>
  <c r="BO68"/>
  <c r="BO53"/>
  <c r="BO57"/>
  <c r="BO46"/>
  <c r="BO69"/>
  <c r="BO54"/>
  <c r="BO58"/>
  <c r="BO70"/>
  <c r="BO52"/>
  <c r="BO18"/>
  <c r="BO49"/>
  <c r="BO17"/>
  <c r="BO22"/>
  <c r="BO20"/>
  <c r="BO61"/>
  <c r="BO66"/>
  <c r="BO62"/>
  <c r="BO51"/>
  <c r="BO64"/>
  <c r="BN19"/>
  <c r="BN20"/>
  <c r="BN17"/>
  <c r="BN58"/>
  <c r="BN68"/>
  <c r="BN49"/>
  <c r="FA58"/>
  <c r="FA61"/>
  <c r="H44"/>
  <c r="H31"/>
  <c r="H54"/>
  <c r="H58"/>
  <c r="H70"/>
  <c r="H49"/>
  <c r="H20"/>
  <c r="H48"/>
  <c r="H51"/>
  <c r="H17"/>
  <c r="H21"/>
  <c r="H61"/>
  <c r="FA60"/>
  <c r="FA17"/>
  <c r="FA49"/>
  <c r="FA20"/>
  <c r="FA16"/>
  <c r="FA68"/>
  <c r="FA44"/>
  <c r="FA52"/>
  <c r="FA56"/>
  <c r="G49"/>
  <c r="G69"/>
  <c r="CS48"/>
  <c r="CS19"/>
  <c r="CS53"/>
  <c r="CS18"/>
  <c r="CS61"/>
  <c r="CS45"/>
  <c r="CS67"/>
  <c r="CS62"/>
  <c r="AK21"/>
  <c r="AK46"/>
  <c r="AK45"/>
  <c r="AK61"/>
  <c r="AK70"/>
  <c r="BN60"/>
  <c r="BN64"/>
  <c r="BN7"/>
  <c r="BN67"/>
  <c r="BN61"/>
  <c r="BN16"/>
  <c r="BN54"/>
  <c r="BN46"/>
  <c r="BN55"/>
  <c r="BN52"/>
  <c r="FA18"/>
  <c r="FA51"/>
  <c r="FA22"/>
  <c r="G70"/>
  <c r="GF58"/>
  <c r="CS49"/>
  <c r="CS57"/>
  <c r="CS17"/>
  <c r="CS16"/>
  <c r="CS51"/>
  <c r="CS47"/>
  <c r="CS69"/>
  <c r="CS70"/>
  <c r="C8" i="14"/>
  <c r="D9"/>
  <c r="AK62" i="16"/>
  <c r="AK13"/>
  <c r="AK20"/>
  <c r="AK69"/>
  <c r="AK67"/>
  <c r="AK57"/>
  <c r="AK56"/>
  <c r="AK53"/>
  <c r="AK66"/>
  <c r="BN66"/>
  <c r="BN65"/>
  <c r="BN47"/>
  <c r="BN22"/>
  <c r="BN69"/>
  <c r="BN57"/>
  <c r="BN70"/>
  <c r="BN56"/>
  <c r="F7" l="1"/>
  <c r="F10"/>
  <c r="F11"/>
  <c r="D37" i="5"/>
  <c r="CS41" i="16" s="1"/>
  <c r="D36" i="5"/>
  <c r="CS40" i="16" s="1"/>
  <c r="D35" i="5"/>
  <c r="CS39" i="16" s="1"/>
  <c r="D34" i="5"/>
  <c r="CS38" i="16" s="1"/>
  <c r="D33" i="5"/>
  <c r="CS37" i="16" s="1"/>
  <c r="D32" i="5"/>
  <c r="D30"/>
  <c r="CS34" i="16" s="1"/>
  <c r="D29" i="5"/>
  <c r="D28"/>
  <c r="CS33" i="16" s="1"/>
  <c r="D27" i="5"/>
  <c r="D26"/>
  <c r="CS31" i="16" s="1"/>
  <c r="D25" i="5"/>
  <c r="D22"/>
  <c r="CS27" i="16" s="1"/>
  <c r="D21" i="5"/>
  <c r="CS26" i="16" s="1"/>
  <c r="D20" i="5"/>
  <c r="CS25" i="16" s="1"/>
  <c r="D19" i="5"/>
  <c r="CS24" i="16" s="1"/>
  <c r="D17" i="5"/>
  <c r="D16"/>
  <c r="D15"/>
  <c r="D14"/>
  <c r="D13"/>
  <c r="CS14" i="16" s="1"/>
  <c r="D12" i="5"/>
  <c r="CS13" i="16" s="1"/>
  <c r="D11" i="5"/>
  <c r="CS12" i="16" s="1"/>
  <c r="D10" i="5"/>
  <c r="CS11" i="16" s="1"/>
  <c r="D9" i="5"/>
  <c r="CS10" i="16" s="1"/>
  <c r="D8" i="5"/>
  <c r="D7"/>
  <c r="D6"/>
  <c r="B37" i="7"/>
  <c r="FA41" i="16" s="1"/>
  <c r="B36" i="7"/>
  <c r="FA40" i="16" s="1"/>
  <c r="B35" i="7"/>
  <c r="FA39" i="16" s="1"/>
  <c r="B33" i="7"/>
  <c r="FA37" i="16" s="1"/>
  <c r="B34" i="7"/>
  <c r="FA38" i="16" s="1"/>
  <c r="B28" i="7"/>
  <c r="FA33" i="16" s="1"/>
  <c r="B27" i="7"/>
  <c r="FA32" i="16" s="1"/>
  <c r="B26" i="7"/>
  <c r="FA31" i="16" s="1"/>
  <c r="B25" i="7"/>
  <c r="FA30" i="16" s="1"/>
  <c r="B21" i="7"/>
  <c r="FA26" i="16" s="1"/>
  <c r="B20" i="7"/>
  <c r="FA25" i="16" s="1"/>
  <c r="B19" i="7"/>
  <c r="FA24" i="16" s="1"/>
  <c r="B17" i="7"/>
  <c r="FA15" i="16" s="1"/>
  <c r="B16" i="7"/>
  <c r="FA14" i="16" s="1"/>
  <c r="B15" i="7"/>
  <c r="B14"/>
  <c r="B13"/>
  <c r="B12"/>
  <c r="FA13" i="16" s="1"/>
  <c r="B11" i="7"/>
  <c r="FA12" i="16" s="1"/>
  <c r="B10" i="7"/>
  <c r="FA11" i="16" s="1"/>
  <c r="B9" i="7"/>
  <c r="FA10" i="16" s="1"/>
  <c r="B8" i="7"/>
  <c r="FA8" i="16"/>
  <c r="B7" i="7"/>
  <c r="B6"/>
  <c r="B32"/>
  <c r="FA36" i="16" s="1"/>
  <c r="B29" i="7"/>
  <c r="B30"/>
  <c r="FA34" i="16" s="1"/>
  <c r="G34" i="2"/>
  <c r="G39" i="16" s="1"/>
  <c r="G28" i="2"/>
  <c r="G23"/>
  <c r="G28" i="16" s="1"/>
  <c r="G19" i="2"/>
  <c r="G24" i="16" s="1"/>
  <c r="G10" i="2"/>
  <c r="G13"/>
  <c r="G17"/>
  <c r="G15" i="16" s="1"/>
  <c r="G20" i="2"/>
  <c r="G9"/>
  <c r="G12"/>
  <c r="G12" i="16" s="1"/>
  <c r="G16" i="2"/>
  <c r="G35"/>
  <c r="G40" i="16" s="1"/>
  <c r="G29" i="2"/>
  <c r="G25"/>
  <c r="G32"/>
  <c r="G36" i="16" s="1"/>
  <c r="G21" i="2"/>
  <c r="G26" i="16" s="1"/>
  <c r="G15" i="2"/>
  <c r="G33"/>
  <c r="G37" i="16" s="1"/>
  <c r="G22" i="2"/>
  <c r="G7"/>
  <c r="G14"/>
  <c r="G14" i="16" s="1"/>
  <c r="G26" i="2"/>
  <c r="G33" i="16" s="1"/>
  <c r="G36" i="2"/>
  <c r="G41" i="16" s="1"/>
  <c r="G27" i="2"/>
  <c r="G8"/>
  <c r="G11"/>
  <c r="G4" i="3"/>
  <c r="AL3" i="16" s="1"/>
  <c r="G10" i="3"/>
  <c r="G9"/>
  <c r="G8"/>
  <c r="G7"/>
  <c r="G6"/>
  <c r="G38"/>
  <c r="AL42" i="16" s="1"/>
  <c r="G37" i="3"/>
  <c r="AL41" i="16" s="1"/>
  <c r="G36" i="3"/>
  <c r="AL40" i="16" s="1"/>
  <c r="G35" i="3"/>
  <c r="AL39" i="16" s="1"/>
  <c r="G34" i="3"/>
  <c r="AL38" i="16" s="1"/>
  <c r="G32" i="3"/>
  <c r="AL36" i="16" s="1"/>
  <c r="G28" i="3"/>
  <c r="AL33" i="16" s="1"/>
  <c r="G26" i="3"/>
  <c r="AL31" i="16" s="1"/>
  <c r="G33" i="3"/>
  <c r="AL37" i="16" s="1"/>
  <c r="G29" i="3"/>
  <c r="G27"/>
  <c r="AL32" i="16" s="1"/>
  <c r="G25" i="3"/>
  <c r="AL30" i="16" s="1"/>
  <c r="G14" i="3"/>
  <c r="AL10" i="16" s="1"/>
  <c r="G12" i="3"/>
  <c r="G21"/>
  <c r="AL26" i="16" s="1"/>
  <c r="G16" i="3"/>
  <c r="G17"/>
  <c r="AL15" i="16" s="1"/>
  <c r="G19" i="3"/>
  <c r="AL24" i="16" s="1"/>
  <c r="G20" i="3"/>
  <c r="AL25" i="16" s="1"/>
  <c r="G15" i="3"/>
  <c r="G11"/>
  <c r="AL7" i="16" s="1"/>
  <c r="C37" i="6"/>
  <c r="DW40" i="16" s="1"/>
  <c r="C33" i="6"/>
  <c r="DW37" i="16" s="1"/>
  <c r="C28" i="6"/>
  <c r="C22"/>
  <c r="DW27" i="16" s="1"/>
  <c r="C17" i="6"/>
  <c r="C13"/>
  <c r="C11"/>
  <c r="C9"/>
  <c r="DW10" i="16" s="1"/>
  <c r="C38" i="6"/>
  <c r="DW41" i="16" s="1"/>
  <c r="C34" i="6"/>
  <c r="DW38" i="16" s="1"/>
  <c r="C29" i="6"/>
  <c r="C25"/>
  <c r="DW30" i="16" s="1"/>
  <c r="C19" i="6"/>
  <c r="DW24" i="16" s="1"/>
  <c r="C14" i="6"/>
  <c r="DW8" i="16"/>
  <c r="C7" i="6"/>
  <c r="C6"/>
  <c r="C35"/>
  <c r="DW39" i="16" s="1"/>
  <c r="C30" i="6"/>
  <c r="DW33" i="16" s="1"/>
  <c r="C26" i="6"/>
  <c r="DW31" i="16" s="1"/>
  <c r="C20" i="6"/>
  <c r="DW25" i="16" s="1"/>
  <c r="C15" i="6"/>
  <c r="C12"/>
  <c r="C10"/>
  <c r="DW11" i="16" s="1"/>
  <c r="C8" i="6"/>
  <c r="DW9" i="16" s="1"/>
  <c r="C21" i="6"/>
  <c r="DW26" i="16" s="1"/>
  <c r="C27" i="6"/>
  <c r="C32"/>
  <c r="DW36" i="16" s="1"/>
  <c r="C16" i="6"/>
  <c r="C36"/>
  <c r="AK7" i="16"/>
  <c r="DV10"/>
  <c r="E17" i="4"/>
  <c r="BO15" i="16" s="1"/>
  <c r="E33" i="4"/>
  <c r="BO37" i="16" s="1"/>
  <c r="E27" i="4"/>
  <c r="BO32" i="16" s="1"/>
  <c r="E22" i="4"/>
  <c r="BO27" i="16" s="1"/>
  <c r="E13" i="4"/>
  <c r="BO14" i="16" s="1"/>
  <c r="E9" i="4"/>
  <c r="BO10" i="16" s="1"/>
  <c r="E6" i="4"/>
  <c r="BO6" i="16" s="1"/>
  <c r="E35" i="4"/>
  <c r="BO39" i="16" s="1"/>
  <c r="E29" i="4"/>
  <c r="BO34" i="16" s="1"/>
  <c r="E25" i="4"/>
  <c r="BO30" i="16" s="1"/>
  <c r="E20" i="4"/>
  <c r="BO25" i="16" s="1"/>
  <c r="E15" i="4"/>
  <c r="E11"/>
  <c r="BO12" i="16" s="1"/>
  <c r="BO8"/>
  <c r="E34" i="4"/>
  <c r="BO38" i="16" s="1"/>
  <c r="E28" i="4"/>
  <c r="BO33" i="16" s="1"/>
  <c r="E23" i="4"/>
  <c r="BO28" i="16" s="1"/>
  <c r="E19" i="4"/>
  <c r="BO24" i="16" s="1"/>
  <c r="E14" i="4"/>
  <c r="E10"/>
  <c r="BO11" i="16" s="1"/>
  <c r="E7" i="4"/>
  <c r="E32"/>
  <c r="BO36" i="16" s="1"/>
  <c r="E12" i="4"/>
  <c r="BO13" i="16" s="1"/>
  <c r="E36" i="4"/>
  <c r="BO40" i="16" s="1"/>
  <c r="E16" i="4"/>
  <c r="E21"/>
  <c r="BO26" i="16" s="1"/>
  <c r="E26" i="4"/>
  <c r="BO31" i="16" s="1"/>
  <c r="E8" i="4"/>
  <c r="BO9" i="16" s="1"/>
  <c r="G25"/>
  <c r="CR30"/>
  <c r="H3" i="2"/>
  <c r="G3" i="16"/>
  <c r="G37" i="2"/>
  <c r="G42" i="16" s="1"/>
  <c r="G6" i="2"/>
  <c r="G6" i="16" s="1"/>
  <c r="G30"/>
  <c r="G34"/>
  <c r="F15"/>
  <c r="G27"/>
  <c r="F14"/>
  <c r="D2" i="4"/>
  <c r="E38"/>
  <c r="BO42" i="16" s="1"/>
  <c r="BO7"/>
  <c r="F3" i="4"/>
  <c r="E37"/>
  <c r="BO41" i="16" s="1"/>
  <c r="AL34"/>
  <c r="E4" i="4"/>
  <c r="BO3" i="16" s="1"/>
  <c r="H3" i="3"/>
  <c r="I3" s="1"/>
  <c r="AL11" i="16"/>
  <c r="F2" i="3"/>
  <c r="F2" i="2"/>
  <c r="AL27" i="16"/>
  <c r="AL8"/>
  <c r="AL28"/>
  <c r="B4" i="8"/>
  <c r="GF3" i="16" s="1"/>
  <c r="A2" i="8"/>
  <c r="B3"/>
  <c r="H38" i="16"/>
  <c r="CR6"/>
  <c r="C2" i="5"/>
  <c r="DV6" i="16"/>
  <c r="B2" i="6"/>
  <c r="B1" i="9"/>
  <c r="DW15" i="16"/>
  <c r="DW14"/>
  <c r="C4" i="6"/>
  <c r="DW3" i="16" s="1"/>
  <c r="DW4" s="1"/>
  <c r="DW28"/>
  <c r="D3" i="6"/>
  <c r="DW42" i="16"/>
  <c r="DW34"/>
  <c r="DW7"/>
  <c r="D38" i="5"/>
  <c r="CS42" i="16" s="1"/>
  <c r="CS15"/>
  <c r="D4" i="5"/>
  <c r="CS3" i="16" s="1"/>
  <c r="CS36"/>
  <c r="E3" i="5"/>
  <c r="CS7" i="16"/>
  <c r="CS28"/>
  <c r="CS9"/>
  <c r="FA28"/>
  <c r="FA7"/>
  <c r="FA27"/>
  <c r="FA9"/>
  <c r="C3" i="7"/>
  <c r="FA42" i="16"/>
  <c r="H9"/>
  <c r="H32"/>
  <c r="H57"/>
  <c r="H60"/>
  <c r="H65"/>
  <c r="H67"/>
  <c r="GF64"/>
  <c r="GF48"/>
  <c r="GF66"/>
  <c r="GF55"/>
  <c r="GF19"/>
  <c r="H45"/>
  <c r="BO65"/>
  <c r="BO16"/>
  <c r="AL54"/>
  <c r="DX64"/>
  <c r="DX17"/>
  <c r="DX55"/>
  <c r="CT57"/>
  <c r="GF52"/>
  <c r="GF57"/>
  <c r="GF67"/>
  <c r="GF49"/>
  <c r="GG54"/>
  <c r="GG52"/>
  <c r="GG53"/>
  <c r="GG48"/>
  <c r="GG56"/>
  <c r="GG47"/>
  <c r="GG57"/>
  <c r="GG16"/>
  <c r="GG20"/>
  <c r="GG55"/>
  <c r="GG19"/>
  <c r="GG18"/>
  <c r="GG22"/>
  <c r="GG21"/>
  <c r="GG17"/>
  <c r="GG61"/>
  <c r="GG65"/>
  <c r="GG44"/>
  <c r="GG66"/>
  <c r="GG67"/>
  <c r="GG68"/>
  <c r="GG49"/>
  <c r="GG62"/>
  <c r="GG58"/>
  <c r="GG46"/>
  <c r="GG60"/>
  <c r="GG70"/>
  <c r="GG64"/>
  <c r="GG45"/>
  <c r="GG69"/>
  <c r="GG51"/>
  <c r="GF20"/>
  <c r="H69"/>
  <c r="H47"/>
  <c r="BO67"/>
  <c r="BP48"/>
  <c r="BP16"/>
  <c r="BP44"/>
  <c r="BO21"/>
  <c r="AL49"/>
  <c r="AL48"/>
  <c r="AL56"/>
  <c r="AL57"/>
  <c r="AL51"/>
  <c r="AL65"/>
  <c r="DX48"/>
  <c r="DX66"/>
  <c r="DX47"/>
  <c r="DX67"/>
  <c r="DX51"/>
  <c r="DX21"/>
  <c r="DX22"/>
  <c r="CU68"/>
  <c r="CU57"/>
  <c r="CU45"/>
  <c r="CT22"/>
  <c r="CT48"/>
  <c r="CT64"/>
  <c r="CT62"/>
  <c r="CT52"/>
  <c r="FC66"/>
  <c r="FC45"/>
  <c r="GF51"/>
  <c r="GF53"/>
  <c r="GF46"/>
  <c r="GF22"/>
  <c r="AL21"/>
  <c r="AL61"/>
  <c r="DY52"/>
  <c r="DY56"/>
  <c r="DY51"/>
  <c r="DY19"/>
  <c r="DY55"/>
  <c r="DY22"/>
  <c r="DY62"/>
  <c r="DY54"/>
  <c r="DY20"/>
  <c r="DY66"/>
  <c r="DY49"/>
  <c r="DY64"/>
  <c r="DY44"/>
  <c r="DY47"/>
  <c r="DY45"/>
  <c r="DX18"/>
  <c r="CT49"/>
  <c r="CT17"/>
  <c r="CT45"/>
  <c r="GF69"/>
  <c r="GF70"/>
  <c r="GF62"/>
  <c r="GF54"/>
  <c r="GF60"/>
  <c r="GF68"/>
  <c r="GF61"/>
  <c r="GF21"/>
  <c r="GF18"/>
  <c r="H22"/>
  <c r="H19"/>
  <c r="H56"/>
  <c r="H46"/>
  <c r="H64"/>
  <c r="BO60"/>
  <c r="BO56"/>
  <c r="BO55"/>
  <c r="AM54"/>
  <c r="AM55"/>
  <c r="AM12"/>
  <c r="AM65"/>
  <c r="AM51"/>
  <c r="AM21"/>
  <c r="AM47"/>
  <c r="AM22"/>
  <c r="AM19"/>
  <c r="AM28"/>
  <c r="H4" i="3"/>
  <c r="AM3" i="16" s="1"/>
  <c r="AL64"/>
  <c r="AL18"/>
  <c r="AL58"/>
  <c r="AL17"/>
  <c r="AL67"/>
  <c r="DX69"/>
  <c r="DX65"/>
  <c r="DX56"/>
  <c r="DX52"/>
  <c r="DX20"/>
  <c r="DX57"/>
  <c r="DX60"/>
  <c r="DX61"/>
  <c r="CT58"/>
  <c r="CT46"/>
  <c r="CT65"/>
  <c r="H66"/>
  <c r="BO44"/>
  <c r="BO48"/>
  <c r="AL12"/>
  <c r="AL55"/>
  <c r="DX44"/>
  <c r="DX49"/>
  <c r="DX54"/>
  <c r="CT66"/>
  <c r="D10" i="14"/>
  <c r="C9"/>
  <c r="GF44" i="16"/>
  <c r="GF45"/>
  <c r="GF65"/>
  <c r="GF47"/>
  <c r="GF56"/>
  <c r="GF16"/>
  <c r="GF17"/>
  <c r="H62"/>
  <c r="I64"/>
  <c r="I55"/>
  <c r="I66"/>
  <c r="I45"/>
  <c r="I22"/>
  <c r="I60"/>
  <c r="H18"/>
  <c r="H52"/>
  <c r="H16"/>
  <c r="H53"/>
  <c r="H68"/>
  <c r="BO45"/>
  <c r="BO19"/>
  <c r="BO47"/>
  <c r="AL44"/>
  <c r="AL52"/>
  <c r="AL16"/>
  <c r="AL20"/>
  <c r="AL19"/>
  <c r="AL14"/>
  <c r="AL70"/>
  <c r="AL13"/>
  <c r="AL46"/>
  <c r="DX68"/>
  <c r="DX19"/>
  <c r="DX16"/>
  <c r="DX53"/>
  <c r="DX62"/>
  <c r="CT21"/>
  <c r="CT44"/>
  <c r="CT61"/>
  <c r="CT56"/>
  <c r="G7" l="1"/>
  <c r="G10"/>
  <c r="G8"/>
  <c r="D38" i="6"/>
  <c r="DX41" i="16" s="1"/>
  <c r="D37" i="6"/>
  <c r="D36"/>
  <c r="D35"/>
  <c r="DX39" i="16" s="1"/>
  <c r="D34" i="6"/>
  <c r="DX38" i="16" s="1"/>
  <c r="D33" i="6"/>
  <c r="DX37" i="16" s="1"/>
  <c r="D32" i="6"/>
  <c r="DX36" i="16" s="1"/>
  <c r="D30" i="6"/>
  <c r="DX33" i="16" s="1"/>
  <c r="D29" i="6"/>
  <c r="D28"/>
  <c r="D27"/>
  <c r="DX32" i="16" s="1"/>
  <c r="D26" i="6"/>
  <c r="DX31" i="16" s="1"/>
  <c r="D25" i="6"/>
  <c r="DX30" i="16" s="1"/>
  <c r="D22" i="6"/>
  <c r="DX27" i="16" s="1"/>
  <c r="D21" i="6"/>
  <c r="DX26" i="16" s="1"/>
  <c r="D20" i="6"/>
  <c r="DX25" i="16" s="1"/>
  <c r="D19" i="6"/>
  <c r="DX24" i="16" s="1"/>
  <c r="D17" i="6"/>
  <c r="D16"/>
  <c r="D15"/>
  <c r="D14"/>
  <c r="D13"/>
  <c r="D12"/>
  <c r="DX13" i="16" s="1"/>
  <c r="D11" i="6"/>
  <c r="DX12" i="16" s="1"/>
  <c r="D10" i="6"/>
  <c r="DX11" i="16" s="1"/>
  <c r="D9" i="6"/>
  <c r="DX10" i="16" s="1"/>
  <c r="D8" i="6"/>
  <c r="DX9" i="16" s="1"/>
  <c r="DX8"/>
  <c r="D7" i="6"/>
  <c r="D6"/>
  <c r="F36" i="4"/>
  <c r="BP40" i="16" s="1"/>
  <c r="F35" i="4"/>
  <c r="BP39" i="16" s="1"/>
  <c r="F34" i="4"/>
  <c r="BP38" i="16" s="1"/>
  <c r="F33" i="4"/>
  <c r="BP37" i="16" s="1"/>
  <c r="F32" i="4"/>
  <c r="BP36" i="16" s="1"/>
  <c r="F29" i="4"/>
  <c r="BP34" i="16" s="1"/>
  <c r="F28" i="4"/>
  <c r="BP33" i="16" s="1"/>
  <c r="F27" i="4"/>
  <c r="BP32" i="16" s="1"/>
  <c r="F26" i="4"/>
  <c r="BP31" i="16" s="1"/>
  <c r="F25" i="4"/>
  <c r="BP30" i="16" s="1"/>
  <c r="F23" i="4"/>
  <c r="BP28" i="16" s="1"/>
  <c r="F22" i="4"/>
  <c r="F21"/>
  <c r="BP26" i="16" s="1"/>
  <c r="F20" i="4"/>
  <c r="BP25" i="16" s="1"/>
  <c r="F19" i="4"/>
  <c r="BP24" i="16" s="1"/>
  <c r="F16" i="4"/>
  <c r="F15"/>
  <c r="F14"/>
  <c r="F13"/>
  <c r="BP14" i="16" s="1"/>
  <c r="F12" i="4"/>
  <c r="BP13" i="16" s="1"/>
  <c r="F11" i="4"/>
  <c r="BP12" i="16" s="1"/>
  <c r="F10" i="4"/>
  <c r="BP11" i="16" s="1"/>
  <c r="F9" i="4"/>
  <c r="BP10" i="16" s="1"/>
  <c r="F8" i="4"/>
  <c r="BP9" i="16" s="1"/>
  <c r="BP8"/>
  <c r="F7" i="4"/>
  <c r="F6"/>
  <c r="BP6" i="16" s="1"/>
  <c r="F17" i="4"/>
  <c r="H10" i="3"/>
  <c r="AM6" i="16" s="1"/>
  <c r="H9" i="3"/>
  <c r="H8"/>
  <c r="H7"/>
  <c r="H6"/>
  <c r="H38"/>
  <c r="AM42" i="16" s="1"/>
  <c r="H37" i="3"/>
  <c r="AM41" i="16" s="1"/>
  <c r="H36" i="3"/>
  <c r="AM40" i="16" s="1"/>
  <c r="H35" i="3"/>
  <c r="AM39" i="16" s="1"/>
  <c r="H34" i="3"/>
  <c r="AM38" i="16" s="1"/>
  <c r="H33" i="3"/>
  <c r="AM37" i="16" s="1"/>
  <c r="H32" i="3"/>
  <c r="AM36" i="16" s="1"/>
  <c r="H29" i="3"/>
  <c r="AM34" i="16" s="1"/>
  <c r="H28" i="3"/>
  <c r="AM33" i="16" s="1"/>
  <c r="H27" i="3"/>
  <c r="AM32" i="16" s="1"/>
  <c r="H26" i="3"/>
  <c r="AM31" i="16" s="1"/>
  <c r="H25" i="3"/>
  <c r="AM30" i="16" s="1"/>
  <c r="H14" i="3"/>
  <c r="AM10" i="16" s="1"/>
  <c r="H12" i="3"/>
  <c r="AM8" i="16" s="1"/>
  <c r="H21" i="3"/>
  <c r="AM26" i="16" s="1"/>
  <c r="H20" i="3"/>
  <c r="AM25" i="16" s="1"/>
  <c r="H19" i="3"/>
  <c r="AM24" i="16" s="1"/>
  <c r="H17" i="3"/>
  <c r="AM15" i="16" s="1"/>
  <c r="H16" i="3"/>
  <c r="H15"/>
  <c r="AM9" i="16"/>
  <c r="H11" i="3"/>
  <c r="AM7" i="16" s="1"/>
  <c r="H35" i="2"/>
  <c r="H40" i="16" s="1"/>
  <c r="H29" i="2"/>
  <c r="H25"/>
  <c r="H30" i="16" s="1"/>
  <c r="H20" i="2"/>
  <c r="H25" i="16" s="1"/>
  <c r="H7" i="2"/>
  <c r="H11"/>
  <c r="H14"/>
  <c r="H14" i="16" s="1"/>
  <c r="H21" i="2"/>
  <c r="H26" i="16" s="1"/>
  <c r="H10" i="2"/>
  <c r="H13"/>
  <c r="H13" i="16" s="1"/>
  <c r="H17" i="2"/>
  <c r="H15" i="16" s="1"/>
  <c r="H36" i="2"/>
  <c r="H41" i="16" s="1"/>
  <c r="H32" i="2"/>
  <c r="H26"/>
  <c r="H33" i="16" s="1"/>
  <c r="H33" i="2"/>
  <c r="H37" i="16" s="1"/>
  <c r="H22" i="2"/>
  <c r="H27" i="16" s="1"/>
  <c r="H9" i="2"/>
  <c r="H16"/>
  <c r="H34"/>
  <c r="H39" i="16" s="1"/>
  <c r="H23" i="2"/>
  <c r="H28" i="16" s="1"/>
  <c r="H15" i="2"/>
  <c r="H27"/>
  <c r="H28"/>
  <c r="H34" i="16" s="1"/>
  <c r="H19" i="2"/>
  <c r="H24" i="16" s="1"/>
  <c r="H12" i="2"/>
  <c r="H12" i="16" s="1"/>
  <c r="H8" i="2"/>
  <c r="H11" i="16" s="1"/>
  <c r="AL6"/>
  <c r="C34" i="7"/>
  <c r="C28"/>
  <c r="FB33" i="16" s="1"/>
  <c r="C27" i="7"/>
  <c r="FB32" i="16" s="1"/>
  <c r="C26" i="7"/>
  <c r="FB31" i="16" s="1"/>
  <c r="C25" i="7"/>
  <c r="FB30" i="16" s="1"/>
  <c r="C21" i="7"/>
  <c r="FB26" i="16" s="1"/>
  <c r="C20" i="7"/>
  <c r="FB25" i="16" s="1"/>
  <c r="C32" i="7"/>
  <c r="FB36" i="16" s="1"/>
  <c r="C29" i="7"/>
  <c r="C19"/>
  <c r="FB24" i="16" s="1"/>
  <c r="C14" i="7"/>
  <c r="C37"/>
  <c r="FB41" i="16" s="1"/>
  <c r="C35" i="7"/>
  <c r="FB39" i="16" s="1"/>
  <c r="C17" i="7"/>
  <c r="FB15" i="16" s="1"/>
  <c r="C13" i="7"/>
  <c r="C30"/>
  <c r="FB34" i="16" s="1"/>
  <c r="C16" i="7"/>
  <c r="FB14" i="16" s="1"/>
  <c r="C15" i="7"/>
  <c r="C11"/>
  <c r="FB12" i="16" s="1"/>
  <c r="FB8"/>
  <c r="C12" i="7"/>
  <c r="FB13" i="16" s="1"/>
  <c r="C8" i="7"/>
  <c r="FB9" i="16" s="1"/>
  <c r="C33" i="7"/>
  <c r="FB37" i="16" s="1"/>
  <c r="C9" i="7"/>
  <c r="FB10" i="16" s="1"/>
  <c r="C6" i="7"/>
  <c r="C7"/>
  <c r="C10"/>
  <c r="FB11" i="16" s="1"/>
  <c r="C36" i="7"/>
  <c r="FB40" i="16" s="1"/>
  <c r="DW12"/>
  <c r="DW13"/>
  <c r="AL9"/>
  <c r="I10" i="3"/>
  <c r="I7"/>
  <c r="I8"/>
  <c r="I9"/>
  <c r="I36"/>
  <c r="I38"/>
  <c r="I34"/>
  <c r="I37"/>
  <c r="I33"/>
  <c r="I29"/>
  <c r="AN34" i="16" s="1"/>
  <c r="I25" i="3"/>
  <c r="I21"/>
  <c r="I20"/>
  <c r="AN25" i="16" s="1"/>
  <c r="I19" i="3"/>
  <c r="I17"/>
  <c r="AN15" i="16" s="1"/>
  <c r="I16" i="3"/>
  <c r="I15"/>
  <c r="AN9" i="16"/>
  <c r="I11" i="3"/>
  <c r="I28"/>
  <c r="I12"/>
  <c r="AN8" i="16" s="1"/>
  <c r="I32" i="3"/>
  <c r="I14"/>
  <c r="I6"/>
  <c r="I35"/>
  <c r="B36" i="8"/>
  <c r="GF40" i="16" s="1"/>
  <c r="B35" i="8"/>
  <c r="GF39" i="16" s="1"/>
  <c r="B34" i="8"/>
  <c r="B33"/>
  <c r="GF37" i="16" s="1"/>
  <c r="B32" i="8"/>
  <c r="GF36" i="16" s="1"/>
  <c r="B29" i="8"/>
  <c r="B28"/>
  <c r="GF33" i="16" s="1"/>
  <c r="B27" i="8"/>
  <c r="B26"/>
  <c r="GF31" i="16" s="1"/>
  <c r="B25" i="8"/>
  <c r="GF30" i="16" s="1"/>
  <c r="B23" i="8"/>
  <c r="GF28" i="16" s="1"/>
  <c r="B22" i="8"/>
  <c r="B21"/>
  <c r="GF26" i="16" s="1"/>
  <c r="B20" i="8"/>
  <c r="GF25" i="16" s="1"/>
  <c r="B19" i="8"/>
  <c r="GF24" i="16" s="1"/>
  <c r="B17" i="8"/>
  <c r="GF14" i="16" s="1"/>
  <c r="B16" i="8"/>
  <c r="B15"/>
  <c r="B14"/>
  <c r="B13"/>
  <c r="B12"/>
  <c r="GF13" i="16" s="1"/>
  <c r="B11" i="8"/>
  <c r="GF12" i="16" s="1"/>
  <c r="B10" i="8"/>
  <c r="GF11" i="16" s="1"/>
  <c r="B9" i="8"/>
  <c r="GF10" i="16" s="1"/>
  <c r="B8" i="8"/>
  <c r="GF9" i="16" s="1"/>
  <c r="GF8"/>
  <c r="B7" i="8"/>
  <c r="B6"/>
  <c r="E34" i="5"/>
  <c r="CT38" i="16" s="1"/>
  <c r="E29" i="5"/>
  <c r="E25"/>
  <c r="E19"/>
  <c r="E14"/>
  <c r="E10"/>
  <c r="CT11" i="16" s="1"/>
  <c r="E35" i="5"/>
  <c r="CT39" i="16" s="1"/>
  <c r="E30" i="5"/>
  <c r="E26"/>
  <c r="CT31" i="16" s="1"/>
  <c r="E20" i="5"/>
  <c r="CT25" i="16" s="1"/>
  <c r="E15" i="5"/>
  <c r="E11"/>
  <c r="CT12" i="16" s="1"/>
  <c r="E36" i="5"/>
  <c r="CT40" i="16" s="1"/>
  <c r="E32" i="5"/>
  <c r="CT36" i="16" s="1"/>
  <c r="E27" i="5"/>
  <c r="E21"/>
  <c r="E16"/>
  <c r="E12"/>
  <c r="CT13" i="16" s="1"/>
  <c r="E33" i="5"/>
  <c r="CT37" i="16" s="1"/>
  <c r="E13" i="5"/>
  <c r="CT14" i="16" s="1"/>
  <c r="E6" i="5"/>
  <c r="E22"/>
  <c r="CT27" i="16" s="1"/>
  <c r="E37" i="5"/>
  <c r="CT41" i="16" s="1"/>
  <c r="E17" i="5"/>
  <c r="E8"/>
  <c r="CT9" i="16" s="1"/>
  <c r="E7" i="5"/>
  <c r="E9"/>
  <c r="CT10" i="16" s="1"/>
  <c r="E28" i="5"/>
  <c r="DW32" i="16"/>
  <c r="H6" i="2"/>
  <c r="H6" i="16" s="1"/>
  <c r="H55"/>
  <c r="H36"/>
  <c r="H37" i="2"/>
  <c r="H42" i="16" s="1"/>
  <c r="H3"/>
  <c r="I3" i="2"/>
  <c r="CS32" i="16"/>
  <c r="CS30"/>
  <c r="CS8"/>
  <c r="BP27"/>
  <c r="F37" i="4"/>
  <c r="BP41" i="16" s="1"/>
  <c r="G3" i="4"/>
  <c r="G11" i="16"/>
  <c r="G2" i="2"/>
  <c r="G13" i="16"/>
  <c r="BP15"/>
  <c r="BP7"/>
  <c r="F38" i="4"/>
  <c r="BP42" i="16" s="1"/>
  <c r="E2" i="4"/>
  <c r="F4"/>
  <c r="BP3" i="16" s="1"/>
  <c r="G2" i="3"/>
  <c r="I38" i="16"/>
  <c r="C3" i="8"/>
  <c r="I9" i="16"/>
  <c r="CS6"/>
  <c r="D2" i="5"/>
  <c r="E3" i="6"/>
  <c r="DX42" i="16"/>
  <c r="DX14"/>
  <c r="DX15"/>
  <c r="DX34"/>
  <c r="DX7"/>
  <c r="D4" i="6"/>
  <c r="DX3" i="16" s="1"/>
  <c r="DX28"/>
  <c r="C4" i="7"/>
  <c r="FB3" i="16" s="1"/>
  <c r="D3" i="7"/>
  <c r="FB7" i="16"/>
  <c r="FB42"/>
  <c r="FB27"/>
  <c r="FB28"/>
  <c r="FA6"/>
  <c r="B2" i="7"/>
  <c r="F3" i="5"/>
  <c r="CT7" i="16"/>
  <c r="E38" i="5"/>
  <c r="CT42" i="16" s="1"/>
  <c r="CT28"/>
  <c r="CT26"/>
  <c r="CT15"/>
  <c r="CT34"/>
  <c r="E4" i="5"/>
  <c r="CT3" i="16" s="1"/>
  <c r="CT24"/>
  <c r="C2" i="6"/>
  <c r="DW6" i="16"/>
  <c r="GF32"/>
  <c r="GF42"/>
  <c r="GF41"/>
  <c r="GF34"/>
  <c r="GF27"/>
  <c r="GF7"/>
  <c r="GF15"/>
  <c r="B4" i="9"/>
  <c r="HK3" i="16" s="1"/>
  <c r="B3" i="9"/>
  <c r="A2"/>
  <c r="B1" i="10"/>
  <c r="I49" i="16"/>
  <c r="HK17"/>
  <c r="HK22"/>
  <c r="HK55"/>
  <c r="HK57"/>
  <c r="AM27"/>
  <c r="AM18"/>
  <c r="AM67"/>
  <c r="AM64"/>
  <c r="DY16"/>
  <c r="DY57"/>
  <c r="DY18"/>
  <c r="FC22"/>
  <c r="FC68"/>
  <c r="CV69"/>
  <c r="CV53"/>
  <c r="CV48"/>
  <c r="CV70"/>
  <c r="CV55"/>
  <c r="CV51"/>
  <c r="CV16"/>
  <c r="CV20"/>
  <c r="CV19"/>
  <c r="CU70"/>
  <c r="CU46"/>
  <c r="CU69"/>
  <c r="CU48"/>
  <c r="BP66"/>
  <c r="BP18"/>
  <c r="BP53"/>
  <c r="BP47"/>
  <c r="I16"/>
  <c r="I70"/>
  <c r="I17"/>
  <c r="I58"/>
  <c r="I52"/>
  <c r="HK62"/>
  <c r="HK16"/>
  <c r="HK47"/>
  <c r="HK45"/>
  <c r="HK46"/>
  <c r="HK67"/>
  <c r="AM44"/>
  <c r="AN69"/>
  <c r="AN67"/>
  <c r="AN66"/>
  <c r="AN64"/>
  <c r="AN48"/>
  <c r="AN11"/>
  <c r="AN45"/>
  <c r="AN49"/>
  <c r="AN53"/>
  <c r="AN51"/>
  <c r="J3" i="3"/>
  <c r="I4"/>
  <c r="AN3" i="16" s="1"/>
  <c r="AN62"/>
  <c r="AM48"/>
  <c r="AM61"/>
  <c r="AM13"/>
  <c r="AM46"/>
  <c r="AM16"/>
  <c r="AM68"/>
  <c r="AM52"/>
  <c r="DY70"/>
  <c r="DY46"/>
  <c r="DY68"/>
  <c r="DZ16"/>
  <c r="DZ21"/>
  <c r="DZ17"/>
  <c r="DZ45"/>
  <c r="DZ46"/>
  <c r="DY21"/>
  <c r="DY58"/>
  <c r="FC47"/>
  <c r="FC46"/>
  <c r="FC18"/>
  <c r="FC69"/>
  <c r="FC16"/>
  <c r="FC51"/>
  <c r="FC67"/>
  <c r="FC55"/>
  <c r="CU62"/>
  <c r="CU18"/>
  <c r="CU19"/>
  <c r="CU56"/>
  <c r="CU44"/>
  <c r="CU61"/>
  <c r="BP64"/>
  <c r="BP60"/>
  <c r="BP65"/>
  <c r="BQ70"/>
  <c r="BQ69"/>
  <c r="BQ52"/>
  <c r="BQ47"/>
  <c r="BQ68"/>
  <c r="BQ58"/>
  <c r="BQ22"/>
  <c r="BQ57"/>
  <c r="BQ7"/>
  <c r="BQ66"/>
  <c r="BP21"/>
  <c r="BP22"/>
  <c r="BP46"/>
  <c r="BP70"/>
  <c r="BP69"/>
  <c r="I69"/>
  <c r="HK48"/>
  <c r="HK51"/>
  <c r="AM62"/>
  <c r="AM11"/>
  <c r="AM58"/>
  <c r="CU17"/>
  <c r="CU47"/>
  <c r="CU64"/>
  <c r="BP62"/>
  <c r="J70"/>
  <c r="J45"/>
  <c r="J49"/>
  <c r="J69"/>
  <c r="J51"/>
  <c r="J68"/>
  <c r="J64"/>
  <c r="J44"/>
  <c r="J54"/>
  <c r="J67"/>
  <c r="J21"/>
  <c r="J48"/>
  <c r="J20"/>
  <c r="J60"/>
  <c r="J62"/>
  <c r="I53"/>
  <c r="I57"/>
  <c r="I67"/>
  <c r="I68"/>
  <c r="I32"/>
  <c r="I51"/>
  <c r="I65"/>
  <c r="HK60"/>
  <c r="HK61"/>
  <c r="HK18"/>
  <c r="HK44"/>
  <c r="HK52"/>
  <c r="HK56"/>
  <c r="HK64"/>
  <c r="HK53"/>
  <c r="HK58"/>
  <c r="HK65"/>
  <c r="AM60"/>
  <c r="AM69"/>
  <c r="AM14"/>
  <c r="AM45"/>
  <c r="AM70"/>
  <c r="DY69"/>
  <c r="DY65"/>
  <c r="DY67"/>
  <c r="DY53"/>
  <c r="DY60"/>
  <c r="DY61"/>
  <c r="FC17"/>
  <c r="FC20"/>
  <c r="FC52"/>
  <c r="FC64"/>
  <c r="FC48"/>
  <c r="FC53"/>
  <c r="FC57"/>
  <c r="FC61"/>
  <c r="CU49"/>
  <c r="CU22"/>
  <c r="CU58"/>
  <c r="CU66"/>
  <c r="CU67"/>
  <c r="BP67"/>
  <c r="BP17"/>
  <c r="BP49"/>
  <c r="BP57"/>
  <c r="BP52"/>
  <c r="BP68"/>
  <c r="BP58"/>
  <c r="I21"/>
  <c r="I20"/>
  <c r="I44"/>
  <c r="I54"/>
  <c r="I48"/>
  <c r="D11" i="14"/>
  <c r="C10"/>
  <c r="HL67" i="16"/>
  <c r="HL66"/>
  <c r="HL68"/>
  <c r="HL64"/>
  <c r="HL55"/>
  <c r="HL47"/>
  <c r="HL54"/>
  <c r="HL58"/>
  <c r="HL51"/>
  <c r="HL46"/>
  <c r="HL52"/>
  <c r="HL56"/>
  <c r="HL48"/>
  <c r="HL57"/>
  <c r="HL44"/>
  <c r="HL69"/>
  <c r="HL70"/>
  <c r="HL53"/>
  <c r="HL49"/>
  <c r="HL65"/>
  <c r="HL45"/>
  <c r="HL16"/>
  <c r="HL20"/>
  <c r="HL19"/>
  <c r="HL17"/>
  <c r="HL21"/>
  <c r="HL18"/>
  <c r="HL22"/>
  <c r="HL61"/>
  <c r="HL62"/>
  <c r="HL60"/>
  <c r="HK69"/>
  <c r="AM49"/>
  <c r="DY17"/>
  <c r="FC19"/>
  <c r="FC65"/>
  <c r="FC54"/>
  <c r="FD44"/>
  <c r="FD61"/>
  <c r="FD68"/>
  <c r="FD53"/>
  <c r="FD16"/>
  <c r="FD65"/>
  <c r="FD70"/>
  <c r="FD58"/>
  <c r="FD52"/>
  <c r="FD17"/>
  <c r="FD19"/>
  <c r="FD22"/>
  <c r="FD60"/>
  <c r="FD57"/>
  <c r="CU16"/>
  <c r="CU52"/>
  <c r="I62"/>
  <c r="I61"/>
  <c r="I18"/>
  <c r="I19"/>
  <c r="I31"/>
  <c r="I46"/>
  <c r="I47"/>
  <c r="I56"/>
  <c r="HK21"/>
  <c r="HK20"/>
  <c r="HK19"/>
  <c r="HK68"/>
  <c r="HK49"/>
  <c r="HK70"/>
  <c r="HK54"/>
  <c r="HK66"/>
  <c r="AM57"/>
  <c r="AM56"/>
  <c r="AM17"/>
  <c r="AM20"/>
  <c r="AM53"/>
  <c r="AM66"/>
  <c r="DY48"/>
  <c r="FC58"/>
  <c r="FC44"/>
  <c r="FC62"/>
  <c r="FC49"/>
  <c r="FC70"/>
  <c r="FC21"/>
  <c r="FC60"/>
  <c r="FC56"/>
  <c r="CU60"/>
  <c r="CU20"/>
  <c r="CU21"/>
  <c r="CU55"/>
  <c r="CU54"/>
  <c r="CU65"/>
  <c r="CU51"/>
  <c r="CU53"/>
  <c r="BP45"/>
  <c r="BP51"/>
  <c r="BP61"/>
  <c r="BP56"/>
  <c r="BP19"/>
  <c r="BP20"/>
  <c r="BP55"/>
  <c r="BP54"/>
  <c r="GH55"/>
  <c r="GH57"/>
  <c r="GH48"/>
  <c r="GH58"/>
  <c r="H10" l="1"/>
  <c r="H7"/>
  <c r="H8"/>
  <c r="H2" i="3"/>
  <c r="B37" i="9"/>
  <c r="HK41" i="16" s="1"/>
  <c r="B32" i="9"/>
  <c r="HK36" i="16" s="1"/>
  <c r="B28" i="9"/>
  <c r="HK33" i="16" s="1"/>
  <c r="B25" i="9"/>
  <c r="HK30" i="16" s="1"/>
  <c r="B20" i="9"/>
  <c r="B38"/>
  <c r="HK42" i="16" s="1"/>
  <c r="B35" i="9"/>
  <c r="HK39" i="16" s="1"/>
  <c r="B29" i="9"/>
  <c r="B23"/>
  <c r="HK28" i="16" s="1"/>
  <c r="B19" i="9"/>
  <c r="HK24" i="16" s="1"/>
  <c r="B17" i="9"/>
  <c r="B16"/>
  <c r="B15"/>
  <c r="B26"/>
  <c r="HK31" i="16" s="1"/>
  <c r="B27" i="9"/>
  <c r="HK32" i="16" s="1"/>
  <c r="B14" i="9"/>
  <c r="B34"/>
  <c r="B30"/>
  <c r="HK34" i="16" s="1"/>
  <c r="B21" i="9"/>
  <c r="HK26" i="16" s="1"/>
  <c r="B13" i="9"/>
  <c r="B6"/>
  <c r="B36"/>
  <c r="HK40" i="16" s="1"/>
  <c r="B33" i="9"/>
  <c r="HK37" i="16" s="1"/>
  <c r="B22" i="9"/>
  <c r="HK27" i="16" s="1"/>
  <c r="B9" i="9"/>
  <c r="HK10" i="16" s="1"/>
  <c r="B10" i="9"/>
  <c r="HK11" i="16" s="1"/>
  <c r="B7" i="9"/>
  <c r="B11"/>
  <c r="HK12" i="16" s="1"/>
  <c r="HK8"/>
  <c r="B8" i="9"/>
  <c r="HK9" i="16" s="1"/>
  <c r="B12" i="9"/>
  <c r="HK13" i="16" s="1"/>
  <c r="F37" i="5"/>
  <c r="F36"/>
  <c r="CU40" i="16" s="1"/>
  <c r="F35" i="5"/>
  <c r="CU39" i="16" s="1"/>
  <c r="F34" i="5"/>
  <c r="CU38" i="16" s="1"/>
  <c r="F33" i="5"/>
  <c r="CU37" i="16" s="1"/>
  <c r="F32" i="5"/>
  <c r="CU36" i="16" s="1"/>
  <c r="F30" i="5"/>
  <c r="CU34" i="16" s="1"/>
  <c r="F29" i="5"/>
  <c r="F28"/>
  <c r="CU33" i="16" s="1"/>
  <c r="F27" i="5"/>
  <c r="F26"/>
  <c r="CU31" i="16" s="1"/>
  <c r="F25" i="5"/>
  <c r="F22"/>
  <c r="CU27" i="16" s="1"/>
  <c r="F21" i="5"/>
  <c r="CU26" i="16" s="1"/>
  <c r="F20" i="5"/>
  <c r="CU25" i="16" s="1"/>
  <c r="F19" i="5"/>
  <c r="CU24" i="16" s="1"/>
  <c r="F17" i="5"/>
  <c r="F16"/>
  <c r="F15"/>
  <c r="F14"/>
  <c r="F13"/>
  <c r="CU14" i="16" s="1"/>
  <c r="F12" i="5"/>
  <c r="CU13" i="16" s="1"/>
  <c r="F11" i="5"/>
  <c r="CU12" i="16" s="1"/>
  <c r="F10" i="5"/>
  <c r="CU11" i="16" s="1"/>
  <c r="F9" i="5"/>
  <c r="CU10" i="16" s="1"/>
  <c r="F8" i="5"/>
  <c r="CU9" i="16" s="1"/>
  <c r="CU8"/>
  <c r="F7" i="5"/>
  <c r="F6"/>
  <c r="E38" i="6"/>
  <c r="E37"/>
  <c r="DY40" i="16" s="1"/>
  <c r="E36" i="6"/>
  <c r="E35"/>
  <c r="E34"/>
  <c r="DY38" i="16" s="1"/>
  <c r="E33" i="6"/>
  <c r="DY37" i="16" s="1"/>
  <c r="E32" i="6"/>
  <c r="DY36" i="16" s="1"/>
  <c r="E30" i="6"/>
  <c r="DY33" i="16" s="1"/>
  <c r="E29" i="6"/>
  <c r="E28"/>
  <c r="E27"/>
  <c r="DY32" i="16" s="1"/>
  <c r="E26" i="6"/>
  <c r="DY31" i="16" s="1"/>
  <c r="E25" i="6"/>
  <c r="DY30" i="16" s="1"/>
  <c r="E22" i="6"/>
  <c r="DY27" i="16" s="1"/>
  <c r="E21" i="6"/>
  <c r="DY26" i="16" s="1"/>
  <c r="E20" i="6"/>
  <c r="DY25" i="16" s="1"/>
  <c r="E19" i="6"/>
  <c r="DY24" i="16" s="1"/>
  <c r="E17" i="6"/>
  <c r="E16"/>
  <c r="E15"/>
  <c r="E14"/>
  <c r="E12"/>
  <c r="DY13" i="16" s="1"/>
  <c r="E10" i="6"/>
  <c r="DY11" i="16" s="1"/>
  <c r="E8" i="6"/>
  <c r="DY9" i="16" s="1"/>
  <c r="E11" i="6"/>
  <c r="DY8" i="16"/>
  <c r="E13" i="6"/>
  <c r="E6"/>
  <c r="E7"/>
  <c r="E9"/>
  <c r="DY10" i="16" s="1"/>
  <c r="I36" i="2"/>
  <c r="I41" i="16" s="1"/>
  <c r="I32" i="2"/>
  <c r="I26"/>
  <c r="I33" i="16" s="1"/>
  <c r="I21" i="2"/>
  <c r="I26" i="16" s="1"/>
  <c r="I8" i="2"/>
  <c r="I7" i="16" s="1"/>
  <c r="I15" i="2"/>
  <c r="I22"/>
  <c r="I27" i="16" s="1"/>
  <c r="I7" i="2"/>
  <c r="I11"/>
  <c r="I14"/>
  <c r="I33"/>
  <c r="I37" i="16" s="1"/>
  <c r="I27" i="2"/>
  <c r="I34"/>
  <c r="I39" i="16" s="1"/>
  <c r="I23" i="2"/>
  <c r="I28" i="16" s="1"/>
  <c r="I10" i="2"/>
  <c r="I17"/>
  <c r="I15" i="16" s="1"/>
  <c r="I35" i="2"/>
  <c r="I40" i="16" s="1"/>
  <c r="I25" i="2"/>
  <c r="I30" i="16" s="1"/>
  <c r="I9" i="2"/>
  <c r="I8" i="16" s="1"/>
  <c r="I16" i="2"/>
  <c r="I28"/>
  <c r="I34" i="16" s="1"/>
  <c r="I19" i="2"/>
  <c r="I24" i="16" s="1"/>
  <c r="I29" i="2"/>
  <c r="I13"/>
  <c r="I13" i="16" s="1"/>
  <c r="I20" i="2"/>
  <c r="I25" i="16" s="1"/>
  <c r="I12" i="2"/>
  <c r="I12" i="16" s="1"/>
  <c r="C36" i="8"/>
  <c r="GG40" i="16" s="1"/>
  <c r="C35" i="8"/>
  <c r="GG39" i="16" s="1"/>
  <c r="C34" i="8"/>
  <c r="C32"/>
  <c r="GG36" i="16" s="1"/>
  <c r="C28" i="8"/>
  <c r="GG33" i="16" s="1"/>
  <c r="C26" i="8"/>
  <c r="GG31" i="16" s="1"/>
  <c r="C25" i="8"/>
  <c r="GG30" i="16" s="1"/>
  <c r="C23" i="8"/>
  <c r="C22"/>
  <c r="GG27" i="16" s="1"/>
  <c r="C21" i="8"/>
  <c r="GG26" i="16" s="1"/>
  <c r="C20" i="8"/>
  <c r="GG25" i="16" s="1"/>
  <c r="C19" i="8"/>
  <c r="GG24" i="16" s="1"/>
  <c r="C17" i="8"/>
  <c r="GG14" i="16" s="1"/>
  <c r="C16" i="8"/>
  <c r="C15"/>
  <c r="C14"/>
  <c r="C33"/>
  <c r="GG8" i="16"/>
  <c r="C7" i="8"/>
  <c r="C6"/>
  <c r="C13"/>
  <c r="C11"/>
  <c r="GG12" i="16" s="1"/>
  <c r="C9" i="8"/>
  <c r="GG10" i="16" s="1"/>
  <c r="C27" i="8"/>
  <c r="C10"/>
  <c r="GG11" i="16" s="1"/>
  <c r="C12" i="8"/>
  <c r="GG13" i="16" s="1"/>
  <c r="C8" i="8"/>
  <c r="GG9" i="16" s="1"/>
  <c r="C29" i="8"/>
  <c r="J10" i="3"/>
  <c r="J9"/>
  <c r="J8"/>
  <c r="J7"/>
  <c r="J6"/>
  <c r="J38"/>
  <c r="J37"/>
  <c r="AO41" i="16" s="1"/>
  <c r="J36" i="3"/>
  <c r="J35"/>
  <c r="AO39" i="16" s="1"/>
  <c r="J34" i="3"/>
  <c r="J33"/>
  <c r="J32"/>
  <c r="J29"/>
  <c r="J28"/>
  <c r="J27"/>
  <c r="J26"/>
  <c r="J25"/>
  <c r="J21"/>
  <c r="AO26" i="16" s="1"/>
  <c r="J20" i="3"/>
  <c r="J19"/>
  <c r="J17"/>
  <c r="J16"/>
  <c r="J15"/>
  <c r="J13"/>
  <c r="J11"/>
  <c r="J14"/>
  <c r="J12"/>
  <c r="CT33" i="16"/>
  <c r="D32" i="7"/>
  <c r="FC36" i="16" s="1"/>
  <c r="D30" i="7"/>
  <c r="FC34" i="16" s="1"/>
  <c r="D29" i="7"/>
  <c r="D37"/>
  <c r="FC41" i="16" s="1"/>
  <c r="D35" i="7"/>
  <c r="FC39" i="16" s="1"/>
  <c r="D17" i="7"/>
  <c r="FC15" i="16" s="1"/>
  <c r="D13" i="7"/>
  <c r="D34"/>
  <c r="D28"/>
  <c r="FC33" i="16" s="1"/>
  <c r="D27" i="7"/>
  <c r="FC32" i="16" s="1"/>
  <c r="D26" i="7"/>
  <c r="FC31" i="16" s="1"/>
  <c r="D21" i="7"/>
  <c r="FC26" i="16" s="1"/>
  <c r="D16" i="7"/>
  <c r="FC14" i="16" s="1"/>
  <c r="D36" i="7"/>
  <c r="FC40" i="16" s="1"/>
  <c r="D33" i="7"/>
  <c r="FC37" i="16" s="1"/>
  <c r="D15" i="7"/>
  <c r="D12"/>
  <c r="FC13" i="16" s="1"/>
  <c r="D11" i="7"/>
  <c r="FC12" i="16" s="1"/>
  <c r="D10" i="7"/>
  <c r="FC11" i="16" s="1"/>
  <c r="D9" i="7"/>
  <c r="FC10" i="16" s="1"/>
  <c r="D8" i="7"/>
  <c r="FC9" i="16" s="1"/>
  <c r="FC8"/>
  <c r="D7" i="7"/>
  <c r="D6"/>
  <c r="D20"/>
  <c r="FC25" i="16" s="1"/>
  <c r="D19" i="7"/>
  <c r="FC24" i="16" s="1"/>
  <c r="D25" i="7"/>
  <c r="FC30" i="16" s="1"/>
  <c r="D14" i="7"/>
  <c r="FB38" i="16"/>
  <c r="DX40"/>
  <c r="G17" i="4"/>
  <c r="BQ15" i="16" s="1"/>
  <c r="G36" i="4"/>
  <c r="BQ40" i="16" s="1"/>
  <c r="G35" i="4"/>
  <c r="BQ39" i="16" s="1"/>
  <c r="G34" i="4"/>
  <c r="BQ38" i="16" s="1"/>
  <c r="G33" i="4"/>
  <c r="BQ37" i="16" s="1"/>
  <c r="G32" i="4"/>
  <c r="G29"/>
  <c r="BQ34" i="16" s="1"/>
  <c r="G28" i="4"/>
  <c r="BQ33" i="16" s="1"/>
  <c r="G27" i="4"/>
  <c r="BQ32" i="16" s="1"/>
  <c r="G26" i="4"/>
  <c r="BQ31" i="16" s="1"/>
  <c r="G25" i="4"/>
  <c r="BQ30" i="16" s="1"/>
  <c r="G23" i="4"/>
  <c r="BQ28" i="16" s="1"/>
  <c r="G22" i="4"/>
  <c r="BQ27" i="16" s="1"/>
  <c r="G21" i="4"/>
  <c r="BQ26" i="16" s="1"/>
  <c r="G20" i="4"/>
  <c r="BQ25" i="16" s="1"/>
  <c r="G19" i="4"/>
  <c r="BQ24" i="16" s="1"/>
  <c r="G16" i="4"/>
  <c r="G15"/>
  <c r="G14"/>
  <c r="G13"/>
  <c r="BQ14" i="16" s="1"/>
  <c r="G12" i="4"/>
  <c r="BQ13" i="16" s="1"/>
  <c r="G11" i="4"/>
  <c r="BQ12" i="16" s="1"/>
  <c r="G10" i="4"/>
  <c r="BQ11" i="16" s="1"/>
  <c r="G9" i="4"/>
  <c r="BQ10" i="16" s="1"/>
  <c r="G8" i="4"/>
  <c r="BQ9" i="16" s="1"/>
  <c r="G7" i="4"/>
  <c r="G6"/>
  <c r="BQ6" i="16" s="1"/>
  <c r="I6" i="2"/>
  <c r="I14" i="16"/>
  <c r="I3"/>
  <c r="J3" i="2"/>
  <c r="J37" s="1"/>
  <c r="J42" i="16" s="1"/>
  <c r="I36"/>
  <c r="I37" i="2"/>
  <c r="I42" i="16" s="1"/>
  <c r="H2" i="2"/>
  <c r="CT32" i="16"/>
  <c r="CT8"/>
  <c r="CT30"/>
  <c r="G4" i="4"/>
  <c r="BQ3" i="16" s="1"/>
  <c r="H3" i="4"/>
  <c r="G37"/>
  <c r="BQ41" i="16" s="1"/>
  <c r="G38" i="4"/>
  <c r="BQ42" i="16" s="1"/>
  <c r="BQ36"/>
  <c r="F2" i="4"/>
  <c r="J3" i="16"/>
  <c r="J38"/>
  <c r="C4" i="8"/>
  <c r="GG3" i="16" s="1"/>
  <c r="GG37"/>
  <c r="D3" i="8"/>
  <c r="GF38" i="16"/>
  <c r="B2" i="8"/>
  <c r="HK14" i="16"/>
  <c r="HK15"/>
  <c r="C3" i="9"/>
  <c r="HK7" i="16"/>
  <c r="HK38"/>
  <c r="GF6"/>
  <c r="FC27"/>
  <c r="FC42"/>
  <c r="FC38"/>
  <c r="E3" i="7"/>
  <c r="D4"/>
  <c r="FC3" i="16" s="1"/>
  <c r="FC4" s="1"/>
  <c r="FC28"/>
  <c r="FC7"/>
  <c r="F38" i="5"/>
  <c r="CU42" i="16" s="1"/>
  <c r="CU28"/>
  <c r="F4" i="5"/>
  <c r="CU3" i="16" s="1"/>
  <c r="G3" i="5"/>
  <c r="CU41" i="16"/>
  <c r="CU7"/>
  <c r="CU15"/>
  <c r="C2" i="7"/>
  <c r="FB6" i="16"/>
  <c r="DY14"/>
  <c r="DY34"/>
  <c r="DY7"/>
  <c r="DY28"/>
  <c r="DY15"/>
  <c r="DY39"/>
  <c r="DY42"/>
  <c r="F3" i="6"/>
  <c r="E4"/>
  <c r="DY3" i="16" s="1"/>
  <c r="D2" i="6"/>
  <c r="DX6" i="16"/>
  <c r="B1" i="11"/>
  <c r="B3" i="10"/>
  <c r="A2"/>
  <c r="B4"/>
  <c r="IP3" i="16" s="1"/>
  <c r="GG7"/>
  <c r="GG28"/>
  <c r="GG34"/>
  <c r="GG42"/>
  <c r="GG32"/>
  <c r="GG15"/>
  <c r="GG41"/>
  <c r="CT6"/>
  <c r="E2" i="5"/>
  <c r="GH56" i="16"/>
  <c r="GH54"/>
  <c r="IP64"/>
  <c r="IP21"/>
  <c r="IP49"/>
  <c r="FD45"/>
  <c r="FD66"/>
  <c r="J32"/>
  <c r="BQ55"/>
  <c r="DZ67"/>
  <c r="DZ48"/>
  <c r="DZ19"/>
  <c r="DZ57"/>
  <c r="AN44"/>
  <c r="AN57"/>
  <c r="AN56"/>
  <c r="AN46"/>
  <c r="GH53"/>
  <c r="GH49"/>
  <c r="GH64"/>
  <c r="GH60"/>
  <c r="GH67"/>
  <c r="GH18"/>
  <c r="GH17"/>
  <c r="GH46"/>
  <c r="GH51"/>
  <c r="IP67"/>
  <c r="IP61"/>
  <c r="IP16"/>
  <c r="IP17"/>
  <c r="IP54"/>
  <c r="IP52"/>
  <c r="FD62"/>
  <c r="FD67"/>
  <c r="FD56"/>
  <c r="HM47"/>
  <c r="HM46"/>
  <c r="HM22"/>
  <c r="J16"/>
  <c r="J46"/>
  <c r="J17"/>
  <c r="J52"/>
  <c r="BQ60"/>
  <c r="BQ51"/>
  <c r="BQ64"/>
  <c r="BQ18"/>
  <c r="BQ20"/>
  <c r="BQ56"/>
  <c r="BQ48"/>
  <c r="DZ49"/>
  <c r="DZ69"/>
  <c r="DZ62"/>
  <c r="DZ61"/>
  <c r="AN26"/>
  <c r="AN58"/>
  <c r="AN38"/>
  <c r="AN18"/>
  <c r="AN17"/>
  <c r="AN37"/>
  <c r="AN16"/>
  <c r="AN40"/>
  <c r="AN68"/>
  <c r="AN7"/>
  <c r="AN52"/>
  <c r="CV49"/>
  <c r="CV45"/>
  <c r="CV22"/>
  <c r="CV56"/>
  <c r="CV57"/>
  <c r="CV68"/>
  <c r="CV47"/>
  <c r="GH65"/>
  <c r="GH66"/>
  <c r="GH47"/>
  <c r="J66"/>
  <c r="BR55"/>
  <c r="BR48"/>
  <c r="BR54"/>
  <c r="BR21"/>
  <c r="BR44"/>
  <c r="DZ58"/>
  <c r="DZ20"/>
  <c r="AN28"/>
  <c r="AN22"/>
  <c r="AN13"/>
  <c r="AN12"/>
  <c r="CV17"/>
  <c r="CV58"/>
  <c r="GH22"/>
  <c r="IP62"/>
  <c r="IP66"/>
  <c r="IP57"/>
  <c r="IP44"/>
  <c r="IP22"/>
  <c r="IP20"/>
  <c r="IP53"/>
  <c r="FD47"/>
  <c r="FD64"/>
  <c r="FE61"/>
  <c r="FE22"/>
  <c r="FE67"/>
  <c r="FE69"/>
  <c r="FE47"/>
  <c r="FE45"/>
  <c r="FE18"/>
  <c r="FE17"/>
  <c r="FE20"/>
  <c r="FE66"/>
  <c r="FE68"/>
  <c r="FD46"/>
  <c r="FD48"/>
  <c r="FD69"/>
  <c r="D12" i="14"/>
  <c r="C11"/>
  <c r="J61" i="16"/>
  <c r="J19"/>
  <c r="J18"/>
  <c r="J31"/>
  <c r="J47"/>
  <c r="J65"/>
  <c r="J57"/>
  <c r="BQ65"/>
  <c r="BQ67"/>
  <c r="BQ61"/>
  <c r="BQ19"/>
  <c r="BQ17"/>
  <c r="BQ49"/>
  <c r="DZ64"/>
  <c r="DZ47"/>
  <c r="DZ68"/>
  <c r="DZ54"/>
  <c r="DZ22"/>
  <c r="DZ56"/>
  <c r="DZ53"/>
  <c r="AN32"/>
  <c r="AO70"/>
  <c r="AO64"/>
  <c r="AO47"/>
  <c r="AO31"/>
  <c r="AO22"/>
  <c r="AO19"/>
  <c r="AO49"/>
  <c r="AO12"/>
  <c r="AO21"/>
  <c r="K3" i="3"/>
  <c r="AO60" i="16"/>
  <c r="AO30"/>
  <c r="AO44"/>
  <c r="AO28"/>
  <c r="J4" i="3"/>
  <c r="AO3" i="16" s="1"/>
  <c r="AO4" s="1"/>
  <c r="AN31"/>
  <c r="AN10"/>
  <c r="AN6"/>
  <c r="I2" i="3"/>
  <c r="AN65" i="16"/>
  <c r="CV67"/>
  <c r="CV18"/>
  <c r="CV44"/>
  <c r="CV61"/>
  <c r="CV54"/>
  <c r="CV66"/>
  <c r="GH20"/>
  <c r="IP47"/>
  <c r="IP56"/>
  <c r="IP69"/>
  <c r="FD49"/>
  <c r="J22"/>
  <c r="BQ16"/>
  <c r="BQ21"/>
  <c r="BQ54"/>
  <c r="DZ66"/>
  <c r="EA62"/>
  <c r="EA20"/>
  <c r="EA56"/>
  <c r="EA19"/>
  <c r="EA18"/>
  <c r="EA44"/>
  <c r="DZ51"/>
  <c r="AN60"/>
  <c r="AN30"/>
  <c r="AN47"/>
  <c r="AN70"/>
  <c r="AN19"/>
  <c r="AN39"/>
  <c r="CV46"/>
  <c r="GH44"/>
  <c r="GH68"/>
  <c r="GH61"/>
  <c r="GH16"/>
  <c r="GH70"/>
  <c r="GH45"/>
  <c r="GH62"/>
  <c r="GH69"/>
  <c r="GI53"/>
  <c r="GI47"/>
  <c r="GI54"/>
  <c r="GI51"/>
  <c r="GI18"/>
  <c r="GI22"/>
  <c r="GI56"/>
  <c r="GI17"/>
  <c r="GI46"/>
  <c r="GI16"/>
  <c r="GI20"/>
  <c r="GI61"/>
  <c r="GI68"/>
  <c r="GI69"/>
  <c r="GI70"/>
  <c r="GI44"/>
  <c r="GI65"/>
  <c r="GI62"/>
  <c r="GI58"/>
  <c r="GH19"/>
  <c r="GH52"/>
  <c r="GH21"/>
  <c r="IP46"/>
  <c r="IP65"/>
  <c r="IP51"/>
  <c r="IP68"/>
  <c r="IP60"/>
  <c r="IP58"/>
  <c r="IQ55"/>
  <c r="IQ51"/>
  <c r="IQ47"/>
  <c r="IQ52"/>
  <c r="IQ48"/>
  <c r="IQ69"/>
  <c r="IQ54"/>
  <c r="IQ49"/>
  <c r="IQ16"/>
  <c r="IQ70"/>
  <c r="IQ53"/>
  <c r="IQ17"/>
  <c r="IQ19"/>
  <c r="IQ21"/>
  <c r="IQ18"/>
  <c r="IQ22"/>
  <c r="IQ20"/>
  <c r="IQ61"/>
  <c r="IQ56"/>
  <c r="IQ65"/>
  <c r="IQ64"/>
  <c r="IQ44"/>
  <c r="IQ66"/>
  <c r="IQ58"/>
  <c r="IQ62"/>
  <c r="IQ67"/>
  <c r="IQ57"/>
  <c r="IQ46"/>
  <c r="IQ60"/>
  <c r="IQ68"/>
  <c r="IP19"/>
  <c r="IP18"/>
  <c r="IP55"/>
  <c r="IP70"/>
  <c r="IP48"/>
  <c r="FD20"/>
  <c r="FD18"/>
  <c r="FD51"/>
  <c r="FD21"/>
  <c r="FD54"/>
  <c r="FD55"/>
  <c r="K67"/>
  <c r="K66"/>
  <c r="K45"/>
  <c r="K65"/>
  <c r="K69"/>
  <c r="K52"/>
  <c r="K32"/>
  <c r="K55"/>
  <c r="K22"/>
  <c r="K16"/>
  <c r="J9"/>
  <c r="J58"/>
  <c r="J55"/>
  <c r="J56"/>
  <c r="J53"/>
  <c r="BQ45"/>
  <c r="BQ44"/>
  <c r="BQ62"/>
  <c r="BQ53"/>
  <c r="BQ8"/>
  <c r="BQ46"/>
  <c r="DZ70"/>
  <c r="DZ65"/>
  <c r="DZ44"/>
  <c r="DZ60"/>
  <c r="DZ18"/>
  <c r="DZ55"/>
  <c r="DZ52"/>
  <c r="AN27"/>
  <c r="AN33"/>
  <c r="AN14"/>
  <c r="AN36"/>
  <c r="AN42"/>
  <c r="AN21"/>
  <c r="AN41"/>
  <c r="AN55"/>
  <c r="AN20"/>
  <c r="AN24"/>
  <c r="AN54"/>
  <c r="AN61"/>
  <c r="CW46"/>
  <c r="CW58"/>
  <c r="CW45"/>
  <c r="CW68"/>
  <c r="CW17"/>
  <c r="CV21"/>
  <c r="CV52"/>
  <c r="CV62"/>
  <c r="CV64"/>
  <c r="CV60"/>
  <c r="CV65"/>
  <c r="I10" l="1"/>
  <c r="I6"/>
  <c r="I11"/>
  <c r="F38" i="6"/>
  <c r="F37"/>
  <c r="DZ40" i="16" s="1"/>
  <c r="F36" i="6"/>
  <c r="F35"/>
  <c r="DZ39" i="16" s="1"/>
  <c r="F34" i="6"/>
  <c r="DZ38" i="16" s="1"/>
  <c r="F33" i="6"/>
  <c r="F32"/>
  <c r="DZ36" i="16" s="1"/>
  <c r="F30" i="6"/>
  <c r="DZ33" i="16" s="1"/>
  <c r="F29" i="6"/>
  <c r="F28"/>
  <c r="F27"/>
  <c r="DZ32" i="16" s="1"/>
  <c r="F26" i="6"/>
  <c r="DZ31" i="16" s="1"/>
  <c r="F25" i="6"/>
  <c r="DZ30" i="16" s="1"/>
  <c r="F22" i="6"/>
  <c r="DZ27" i="16" s="1"/>
  <c r="F21" i="6"/>
  <c r="DZ26" i="16" s="1"/>
  <c r="F20" i="6"/>
  <c r="DZ25" i="16" s="1"/>
  <c r="F19" i="6"/>
  <c r="DZ24" i="16" s="1"/>
  <c r="F17" i="6"/>
  <c r="F16"/>
  <c r="F15"/>
  <c r="F14"/>
  <c r="F13"/>
  <c r="F12"/>
  <c r="DZ13" i="16" s="1"/>
  <c r="F11" i="6"/>
  <c r="DZ12" i="16" s="1"/>
  <c r="F10" i="6"/>
  <c r="F9"/>
  <c r="F8"/>
  <c r="DZ9" i="16" s="1"/>
  <c r="DZ8"/>
  <c r="F7" i="6"/>
  <c r="F6"/>
  <c r="E32" i="7"/>
  <c r="FD36" i="16" s="1"/>
  <c r="E30" i="7"/>
  <c r="FD34" i="16" s="1"/>
  <c r="E29" i="7"/>
  <c r="E37"/>
  <c r="E36"/>
  <c r="FD40" i="16" s="1"/>
  <c r="E35" i="7"/>
  <c r="FD39" i="16" s="1"/>
  <c r="E33" i="7"/>
  <c r="FD37" i="16" s="1"/>
  <c r="E34" i="7"/>
  <c r="FD38" i="16" s="1"/>
  <c r="E28" i="7"/>
  <c r="FD33" i="16" s="1"/>
  <c r="E27" i="7"/>
  <c r="FD32" i="16" s="1"/>
  <c r="E26" i="7"/>
  <c r="FD31" i="16" s="1"/>
  <c r="E21" i="7"/>
  <c r="FD26" i="16" s="1"/>
  <c r="E16" i="7"/>
  <c r="FD14" i="16" s="1"/>
  <c r="E15" i="7"/>
  <c r="E12"/>
  <c r="FD13" i="16" s="1"/>
  <c r="E11" i="7"/>
  <c r="FD12" i="16" s="1"/>
  <c r="E10" i="7"/>
  <c r="FD11" i="16" s="1"/>
  <c r="E9" i="7"/>
  <c r="FD10" i="16" s="1"/>
  <c r="E8" i="7"/>
  <c r="FD9" i="16" s="1"/>
  <c r="FD8"/>
  <c r="E7" i="7"/>
  <c r="E6"/>
  <c r="E25"/>
  <c r="FD30" i="16" s="1"/>
  <c r="E20" i="7"/>
  <c r="FD25" i="16" s="1"/>
  <c r="E19" i="7"/>
  <c r="FD24" i="16" s="1"/>
  <c r="E14" i="7"/>
  <c r="E17"/>
  <c r="FD15" i="16" s="1"/>
  <c r="E13" i="7"/>
  <c r="DY41" i="16"/>
  <c r="CU32"/>
  <c r="D36" i="8"/>
  <c r="GH40" i="16" s="1"/>
  <c r="D35" i="8"/>
  <c r="D34"/>
  <c r="D33"/>
  <c r="GH37" i="16" s="1"/>
  <c r="D32" i="8"/>
  <c r="GH36" i="16" s="1"/>
  <c r="D29" i="8"/>
  <c r="D28"/>
  <c r="GH33" i="16" s="1"/>
  <c r="D27" i="8"/>
  <c r="GH32" i="16" s="1"/>
  <c r="D26" i="8"/>
  <c r="GH31" i="16" s="1"/>
  <c r="D25" i="8"/>
  <c r="D23"/>
  <c r="GH28" i="16" s="1"/>
  <c r="D22" i="8"/>
  <c r="GH27" i="16" s="1"/>
  <c r="D21" i="8"/>
  <c r="GH26" i="16" s="1"/>
  <c r="D20" i="8"/>
  <c r="GH25" i="16" s="1"/>
  <c r="D19" i="8"/>
  <c r="GH24" i="16" s="1"/>
  <c r="D17" i="8"/>
  <c r="GH14" i="16" s="1"/>
  <c r="D16" i="8"/>
  <c r="D15"/>
  <c r="D14"/>
  <c r="D13"/>
  <c r="D12"/>
  <c r="GH13" i="16" s="1"/>
  <c r="D11" i="8"/>
  <c r="GH12" i="16" s="1"/>
  <c r="D10" i="8"/>
  <c r="GH11" i="16" s="1"/>
  <c r="D9" i="8"/>
  <c r="GH10" i="16" s="1"/>
  <c r="D8" i="8"/>
  <c r="GH9" i="16" s="1"/>
  <c r="D6" i="8"/>
  <c r="D7"/>
  <c r="GH8" i="16"/>
  <c r="H36" i="4"/>
  <c r="H35"/>
  <c r="H34"/>
  <c r="BR38" i="16" s="1"/>
  <c r="H33" i="4"/>
  <c r="BR37" i="16" s="1"/>
  <c r="H32" i="4"/>
  <c r="BR36" i="16" s="1"/>
  <c r="H29" i="4"/>
  <c r="BR34" i="16" s="1"/>
  <c r="H28" i="4"/>
  <c r="BR33" i="16" s="1"/>
  <c r="H27" i="4"/>
  <c r="BR32" i="16" s="1"/>
  <c r="H26" i="4"/>
  <c r="BR31" i="16" s="1"/>
  <c r="H25" i="4"/>
  <c r="BR30" i="16" s="1"/>
  <c r="H23" i="4"/>
  <c r="BR28" i="16" s="1"/>
  <c r="H22" i="4"/>
  <c r="BR27" i="16" s="1"/>
  <c r="H21" i="4"/>
  <c r="BR26" i="16" s="1"/>
  <c r="H20" i="4"/>
  <c r="BR25" i="16" s="1"/>
  <c r="H19" i="4"/>
  <c r="BR24" i="16" s="1"/>
  <c r="H16" i="4"/>
  <c r="H15"/>
  <c r="H14"/>
  <c r="H13"/>
  <c r="BR14" i="16" s="1"/>
  <c r="H12" i="4"/>
  <c r="BR13" i="16" s="1"/>
  <c r="H11" i="4"/>
  <c r="BR12" i="16" s="1"/>
  <c r="H10" i="4"/>
  <c r="H9"/>
  <c r="BR10" i="16" s="1"/>
  <c r="H8" i="4"/>
  <c r="BR9" i="16" s="1"/>
  <c r="H7" i="4"/>
  <c r="H6"/>
  <c r="H17"/>
  <c r="BR15" i="16" s="1"/>
  <c r="HK25"/>
  <c r="J33" i="2"/>
  <c r="J37" i="16" s="1"/>
  <c r="J27" i="2"/>
  <c r="J22"/>
  <c r="J27" i="16" s="1"/>
  <c r="J9" i="2"/>
  <c r="J8" i="16" s="1"/>
  <c r="J12" i="2"/>
  <c r="J12" i="16" s="1"/>
  <c r="J16" i="2"/>
  <c r="J19"/>
  <c r="J24" i="16" s="1"/>
  <c r="J8" i="2"/>
  <c r="J15"/>
  <c r="J34"/>
  <c r="J39" i="16" s="1"/>
  <c r="J28" i="2"/>
  <c r="J23"/>
  <c r="J28" i="16" s="1"/>
  <c r="J35" i="2"/>
  <c r="J40" i="16" s="1"/>
  <c r="J25" i="2"/>
  <c r="J11"/>
  <c r="J36"/>
  <c r="J41" i="16" s="1"/>
  <c r="J26" i="2"/>
  <c r="J33" i="16" s="1"/>
  <c r="J10" i="2"/>
  <c r="J17"/>
  <c r="J15" i="16" s="1"/>
  <c r="J29" i="2"/>
  <c r="J20"/>
  <c r="J25" i="16" s="1"/>
  <c r="J32" i="2"/>
  <c r="J36" i="16" s="1"/>
  <c r="J7" i="2"/>
  <c r="J14"/>
  <c r="J14" i="16" s="1"/>
  <c r="J21" i="2"/>
  <c r="J26" i="16" s="1"/>
  <c r="J13" i="2"/>
  <c r="J13" i="16" s="1"/>
  <c r="G37" i="5"/>
  <c r="CV41" i="16" s="1"/>
  <c r="G36" i="5"/>
  <c r="CV40" i="16" s="1"/>
  <c r="G35" i="5"/>
  <c r="CV39" i="16" s="1"/>
  <c r="G34" i="5"/>
  <c r="CV38" i="16" s="1"/>
  <c r="G33" i="5"/>
  <c r="CV37" i="16" s="1"/>
  <c r="G32" i="5"/>
  <c r="CV36" i="16" s="1"/>
  <c r="G30" i="5"/>
  <c r="G29"/>
  <c r="G28"/>
  <c r="CV33" i="16" s="1"/>
  <c r="G27" i="5"/>
  <c r="CV32" i="16" s="1"/>
  <c r="G26" i="5"/>
  <c r="G25"/>
  <c r="CV30" i="16" s="1"/>
  <c r="G22" i="5"/>
  <c r="CV27" i="16" s="1"/>
  <c r="G21" i="5"/>
  <c r="CV26" i="16" s="1"/>
  <c r="G20" i="5"/>
  <c r="CV25" i="16" s="1"/>
  <c r="G19" i="5"/>
  <c r="CV24" i="16" s="1"/>
  <c r="G17" i="5"/>
  <c r="G16"/>
  <c r="G15"/>
  <c r="G14"/>
  <c r="G13"/>
  <c r="CV14" i="16" s="1"/>
  <c r="G12" i="5"/>
  <c r="CV13" i="16" s="1"/>
  <c r="G11" i="5"/>
  <c r="CV12" i="16" s="1"/>
  <c r="G10" i="5"/>
  <c r="CV11" i="16" s="1"/>
  <c r="G9" i="5"/>
  <c r="CV10" i="16" s="1"/>
  <c r="G7" i="5"/>
  <c r="G6"/>
  <c r="G8"/>
  <c r="C38" i="9"/>
  <c r="HL42" i="16" s="1"/>
  <c r="C37" i="9"/>
  <c r="HL41" i="16" s="1"/>
  <c r="C36" i="9"/>
  <c r="HL40" i="16" s="1"/>
  <c r="C35" i="9"/>
  <c r="HL39" i="16" s="1"/>
  <c r="C34" i="9"/>
  <c r="HL38" i="16" s="1"/>
  <c r="C33" i="9"/>
  <c r="HL37" i="16" s="1"/>
  <c r="C32" i="9"/>
  <c r="HL36" i="16" s="1"/>
  <c r="C30" i="9"/>
  <c r="HL34" i="16" s="1"/>
  <c r="C29" i="9"/>
  <c r="C28"/>
  <c r="HL33" i="16" s="1"/>
  <c r="C27" i="9"/>
  <c r="HL32" i="16" s="1"/>
  <c r="C26" i="9"/>
  <c r="HL31" i="16" s="1"/>
  <c r="C23" i="9"/>
  <c r="HL28" i="16" s="1"/>
  <c r="C19" i="9"/>
  <c r="HL24" i="16" s="1"/>
  <c r="C17" i="9"/>
  <c r="C16"/>
  <c r="HL14" i="16" s="1"/>
  <c r="C15" i="9"/>
  <c r="C14"/>
  <c r="C13"/>
  <c r="C22"/>
  <c r="HL27" i="16" s="1"/>
  <c r="C20" i="9"/>
  <c r="HL25" i="16" s="1"/>
  <c r="C21" i="9"/>
  <c r="HL26" i="16" s="1"/>
  <c r="C6" i="9"/>
  <c r="C25"/>
  <c r="HL30" i="16" s="1"/>
  <c r="C12" i="9"/>
  <c r="HL13" i="16" s="1"/>
  <c r="C11" i="9"/>
  <c r="HL12" i="16" s="1"/>
  <c r="C10" i="9"/>
  <c r="HL11" i="16" s="1"/>
  <c r="C9" i="9"/>
  <c r="HL10" i="16" s="1"/>
  <c r="C8" i="9"/>
  <c r="HL9" i="16" s="1"/>
  <c r="HL8"/>
  <c r="C7" i="9"/>
  <c r="K10" i="3"/>
  <c r="K9"/>
  <c r="K8"/>
  <c r="K7"/>
  <c r="K6"/>
  <c r="K38"/>
  <c r="K37"/>
  <c r="AP41" i="16" s="1"/>
  <c r="K36" i="3"/>
  <c r="AP40" i="16" s="1"/>
  <c r="K35" i="3"/>
  <c r="K34"/>
  <c r="AP38" i="16" s="1"/>
  <c r="K33" i="3"/>
  <c r="AP37" i="16" s="1"/>
  <c r="K29" i="3"/>
  <c r="K27"/>
  <c r="K25"/>
  <c r="K32"/>
  <c r="K28"/>
  <c r="AP33" i="16" s="1"/>
  <c r="K26" i="3"/>
  <c r="K14"/>
  <c r="K12"/>
  <c r="AP8" i="16" s="1"/>
  <c r="K17" i="3"/>
  <c r="AP15" i="16" s="1"/>
  <c r="K19" i="3"/>
  <c r="K13"/>
  <c r="AP9" i="16" s="1"/>
  <c r="K11" i="3"/>
  <c r="K20"/>
  <c r="AP25" i="16" s="1"/>
  <c r="K15" i="3"/>
  <c r="K21"/>
  <c r="K16"/>
  <c r="DY12" i="16"/>
  <c r="B37" i="10"/>
  <c r="IP41" i="16" s="1"/>
  <c r="B36" i="10"/>
  <c r="IP40" i="16" s="1"/>
  <c r="B35" i="10"/>
  <c r="IP39" i="16" s="1"/>
  <c r="B34" i="10"/>
  <c r="IP38" i="16" s="1"/>
  <c r="B33" i="10"/>
  <c r="IP37" i="16" s="1"/>
  <c r="B32" i="10"/>
  <c r="IP36" i="16" s="1"/>
  <c r="B30" i="10"/>
  <c r="IP34" i="16" s="1"/>
  <c r="B29" i="10"/>
  <c r="B28"/>
  <c r="IP33" i="16" s="1"/>
  <c r="B27" i="10"/>
  <c r="IP32" i="16" s="1"/>
  <c r="B26" i="10"/>
  <c r="IP31" i="16" s="1"/>
  <c r="B25" i="10"/>
  <c r="IP30" i="16" s="1"/>
  <c r="B23" i="10"/>
  <c r="IP28" i="16" s="1"/>
  <c r="B22" i="10"/>
  <c r="IP27" i="16" s="1"/>
  <c r="B21" i="10"/>
  <c r="IP26" i="16" s="1"/>
  <c r="B20" i="10"/>
  <c r="IP25" i="16" s="1"/>
  <c r="B19" i="10"/>
  <c r="IP24" i="16" s="1"/>
  <c r="B17" i="10"/>
  <c r="B16"/>
  <c r="B15"/>
  <c r="B14"/>
  <c r="B13"/>
  <c r="IP14" i="16" s="1"/>
  <c r="B12" i="10"/>
  <c r="B11"/>
  <c r="IP12" i="16" s="1"/>
  <c r="B10" i="10"/>
  <c r="IP11" i="16" s="1"/>
  <c r="B9" i="10"/>
  <c r="IP10" i="16" s="1"/>
  <c r="B8" i="10"/>
  <c r="IP9" i="16" s="1"/>
  <c r="IP8"/>
  <c r="B7" i="10"/>
  <c r="B6"/>
  <c r="J30" i="16"/>
  <c r="J6" i="2"/>
  <c r="J6" i="16" s="1"/>
  <c r="J34"/>
  <c r="K3" i="2"/>
  <c r="I2"/>
  <c r="H4" i="4"/>
  <c r="BR3" i="16" s="1"/>
  <c r="H38" i="4"/>
  <c r="BR42" i="16" s="1"/>
  <c r="CU30"/>
  <c r="H37" i="4"/>
  <c r="BR41" i="16" s="1"/>
  <c r="I3" i="4"/>
  <c r="BR39" i="16"/>
  <c r="G2" i="4"/>
  <c r="K3" i="16"/>
  <c r="K38"/>
  <c r="D4" i="8"/>
  <c r="GH3" i="16" s="1"/>
  <c r="E3" i="8"/>
  <c r="GG38" i="16"/>
  <c r="C2" i="8"/>
  <c r="IP15" i="16"/>
  <c r="IP7"/>
  <c r="C3" i="10"/>
  <c r="IP42" i="16"/>
  <c r="HL7"/>
  <c r="HL15"/>
  <c r="C4" i="9"/>
  <c r="HL3" i="16" s="1"/>
  <c r="D3" i="9"/>
  <c r="GH30" i="16"/>
  <c r="GH34"/>
  <c r="GH42"/>
  <c r="GH15"/>
  <c r="GH39"/>
  <c r="GH7"/>
  <c r="GH41"/>
  <c r="A2" i="11"/>
  <c r="B1" i="12"/>
  <c r="B3" i="11"/>
  <c r="JU3" i="16"/>
  <c r="DY6"/>
  <c r="E2" i="6"/>
  <c r="F2" i="5"/>
  <c r="CU6" i="16"/>
  <c r="FD27"/>
  <c r="FD28"/>
  <c r="FD7"/>
  <c r="E4" i="7"/>
  <c r="FD3" i="16" s="1"/>
  <c r="F3" i="7"/>
  <c r="FD41" i="16"/>
  <c r="FD42"/>
  <c r="B2" i="9"/>
  <c r="HK6" i="16"/>
  <c r="G38" i="5"/>
  <c r="CV42" i="16" s="1"/>
  <c r="CV15"/>
  <c r="CV7"/>
  <c r="H3" i="5"/>
  <c r="G4"/>
  <c r="CV3" i="16" s="1"/>
  <c r="CV9"/>
  <c r="CV28"/>
  <c r="GG6"/>
  <c r="DZ7"/>
  <c r="DZ10"/>
  <c r="DZ37"/>
  <c r="DZ34"/>
  <c r="DZ14"/>
  <c r="DZ42"/>
  <c r="DZ15"/>
  <c r="G3" i="6"/>
  <c r="F4"/>
  <c r="DZ3" i="16" s="1"/>
  <c r="DZ28"/>
  <c r="D2" i="7"/>
  <c r="FC6" i="16"/>
  <c r="CW48"/>
  <c r="CW64"/>
  <c r="CW52"/>
  <c r="CW66"/>
  <c r="K61"/>
  <c r="K20"/>
  <c r="K57"/>
  <c r="IR69"/>
  <c r="IR16"/>
  <c r="IR52"/>
  <c r="IR67"/>
  <c r="IR58"/>
  <c r="IR64"/>
  <c r="IR66"/>
  <c r="GI49"/>
  <c r="GI60"/>
  <c r="JU47"/>
  <c r="JU20"/>
  <c r="JU46"/>
  <c r="JU67"/>
  <c r="EA65"/>
  <c r="EA48"/>
  <c r="EA57"/>
  <c r="AO46"/>
  <c r="AO8"/>
  <c r="AO11"/>
  <c r="FE62"/>
  <c r="BR65"/>
  <c r="BS68"/>
  <c r="BS57"/>
  <c r="BS58"/>
  <c r="BS47"/>
  <c r="BS18"/>
  <c r="BS55"/>
  <c r="BS52"/>
  <c r="BS20"/>
  <c r="BS22"/>
  <c r="BS7"/>
  <c r="BS64"/>
  <c r="BS65"/>
  <c r="BR20"/>
  <c r="BR18"/>
  <c r="BR52"/>
  <c r="HM61"/>
  <c r="HM19"/>
  <c r="HM53"/>
  <c r="CX52"/>
  <c r="CX51"/>
  <c r="CX45"/>
  <c r="CX66"/>
  <c r="CX70"/>
  <c r="CX55"/>
  <c r="CX46"/>
  <c r="CX64"/>
  <c r="CX61"/>
  <c r="CX57"/>
  <c r="CX48"/>
  <c r="CX44"/>
  <c r="CX69"/>
  <c r="CX21"/>
  <c r="CX18"/>
  <c r="CX16"/>
  <c r="CX47"/>
  <c r="CX22"/>
  <c r="CX20"/>
  <c r="CW19"/>
  <c r="CW62"/>
  <c r="CW20"/>
  <c r="CW61"/>
  <c r="CW53"/>
  <c r="CW56"/>
  <c r="CW54"/>
  <c r="CW65"/>
  <c r="K62"/>
  <c r="L68"/>
  <c r="L64"/>
  <c r="L55"/>
  <c r="L47"/>
  <c r="L44"/>
  <c r="L31"/>
  <c r="L67"/>
  <c r="L54"/>
  <c r="L58"/>
  <c r="L46"/>
  <c r="L66"/>
  <c r="L70"/>
  <c r="L57"/>
  <c r="L45"/>
  <c r="L49"/>
  <c r="L65"/>
  <c r="L51"/>
  <c r="L16"/>
  <c r="L19"/>
  <c r="L56"/>
  <c r="L32"/>
  <c r="L69"/>
  <c r="L48"/>
  <c r="L9"/>
  <c r="L17"/>
  <c r="L21"/>
  <c r="L20"/>
  <c r="L52"/>
  <c r="L22"/>
  <c r="L61"/>
  <c r="L60"/>
  <c r="L62"/>
  <c r="K19"/>
  <c r="K17"/>
  <c r="K44"/>
  <c r="K18"/>
  <c r="K9"/>
  <c r="K56"/>
  <c r="GI64"/>
  <c r="GI66"/>
  <c r="GJ53"/>
  <c r="GJ46"/>
  <c r="GJ19"/>
  <c r="GJ22"/>
  <c r="GJ49"/>
  <c r="GJ60"/>
  <c r="GJ58"/>
  <c r="GJ65"/>
  <c r="JU57"/>
  <c r="JU16"/>
  <c r="JU48"/>
  <c r="JU54"/>
  <c r="JU22"/>
  <c r="JV61"/>
  <c r="JV56"/>
  <c r="JV55"/>
  <c r="JV64"/>
  <c r="JV65"/>
  <c r="JV70"/>
  <c r="JV57"/>
  <c r="JV54"/>
  <c r="JV58"/>
  <c r="JV47"/>
  <c r="JV45"/>
  <c r="JV48"/>
  <c r="JV16"/>
  <c r="JV17"/>
  <c r="JV19"/>
  <c r="JV21"/>
  <c r="JV60"/>
  <c r="JV67"/>
  <c r="JV66"/>
  <c r="JV68"/>
  <c r="JV20"/>
  <c r="JV62"/>
  <c r="JV69"/>
  <c r="JV53"/>
  <c r="JV44"/>
  <c r="JV51"/>
  <c r="JV49"/>
  <c r="JV46"/>
  <c r="JV18"/>
  <c r="JV22"/>
  <c r="JV52"/>
  <c r="EA45"/>
  <c r="EA49"/>
  <c r="EA69"/>
  <c r="EA51"/>
  <c r="EA17"/>
  <c r="EA58"/>
  <c r="AO32"/>
  <c r="AO25"/>
  <c r="AO62"/>
  <c r="AO17"/>
  <c r="AO13"/>
  <c r="AO15"/>
  <c r="AO48"/>
  <c r="AO10"/>
  <c r="AO38"/>
  <c r="AO57"/>
  <c r="AO56"/>
  <c r="AO53"/>
  <c r="AO66"/>
  <c r="FE54"/>
  <c r="FE55"/>
  <c r="FE60"/>
  <c r="BR45"/>
  <c r="BR67"/>
  <c r="BR60"/>
  <c r="BR66"/>
  <c r="BR11"/>
  <c r="BR8"/>
  <c r="BR17"/>
  <c r="BR22"/>
  <c r="BR68"/>
  <c r="BR49"/>
  <c r="HM20"/>
  <c r="HM21"/>
  <c r="HM48"/>
  <c r="HM58"/>
  <c r="HM57"/>
  <c r="HM44"/>
  <c r="HM56"/>
  <c r="HM67"/>
  <c r="CW60"/>
  <c r="JU49"/>
  <c r="JU61"/>
  <c r="EA61"/>
  <c r="AO33"/>
  <c r="J2" i="3"/>
  <c r="AO6" i="16"/>
  <c r="AO52"/>
  <c r="HM18"/>
  <c r="HM17"/>
  <c r="HM54"/>
  <c r="HM52"/>
  <c r="CW16"/>
  <c r="CW47"/>
  <c r="K47"/>
  <c r="K31"/>
  <c r="K21"/>
  <c r="K48"/>
  <c r="K53"/>
  <c r="K58"/>
  <c r="GI45"/>
  <c r="GI21"/>
  <c r="GI57"/>
  <c r="GI52"/>
  <c r="JU68"/>
  <c r="JU58"/>
  <c r="JU44"/>
  <c r="JU65"/>
  <c r="JU53"/>
  <c r="JU70"/>
  <c r="JU18"/>
  <c r="JU56"/>
  <c r="EA67"/>
  <c r="EA47"/>
  <c r="EA70"/>
  <c r="EA52"/>
  <c r="EA53"/>
  <c r="EA60"/>
  <c r="AO34"/>
  <c r="AP67"/>
  <c r="AP61"/>
  <c r="AP65"/>
  <c r="AP69"/>
  <c r="AP51"/>
  <c r="AP46"/>
  <c r="AP17"/>
  <c r="AP21"/>
  <c r="AP66"/>
  <c r="AP64"/>
  <c r="AP52"/>
  <c r="AP47"/>
  <c r="AP18"/>
  <c r="AP22"/>
  <c r="AP68"/>
  <c r="AP48"/>
  <c r="AP11"/>
  <c r="AP19"/>
  <c r="AP45"/>
  <c r="AP12"/>
  <c r="AP53"/>
  <c r="AP49"/>
  <c r="AP20"/>
  <c r="AP16"/>
  <c r="L3" i="3"/>
  <c r="K4"/>
  <c r="AP3" i="16" s="1"/>
  <c r="AP28"/>
  <c r="AP62"/>
  <c r="AO61"/>
  <c r="AO20"/>
  <c r="AO24"/>
  <c r="AO65"/>
  <c r="AO7"/>
  <c r="AO18"/>
  <c r="AO36"/>
  <c r="AO58"/>
  <c r="AO55"/>
  <c r="AO68"/>
  <c r="FE48"/>
  <c r="FE52"/>
  <c r="FE70"/>
  <c r="FE21"/>
  <c r="FE53"/>
  <c r="FE57"/>
  <c r="BR64"/>
  <c r="BR62"/>
  <c r="BR6"/>
  <c r="BR61"/>
  <c r="BR58"/>
  <c r="BR16"/>
  <c r="BR47"/>
  <c r="BR57"/>
  <c r="BR70"/>
  <c r="BR56"/>
  <c r="HN68"/>
  <c r="HN53"/>
  <c r="HN54"/>
  <c r="HN49"/>
  <c r="HN18"/>
  <c r="HN17"/>
  <c r="HN21"/>
  <c r="HN19"/>
  <c r="HN20"/>
  <c r="HM66"/>
  <c r="HM49"/>
  <c r="HM70"/>
  <c r="HM55"/>
  <c r="HM69"/>
  <c r="CW21"/>
  <c r="CW18"/>
  <c r="CW55"/>
  <c r="K46"/>
  <c r="GI19"/>
  <c r="JU45"/>
  <c r="JU64"/>
  <c r="EA66"/>
  <c r="EA16"/>
  <c r="EA54"/>
  <c r="AO67"/>
  <c r="AO45"/>
  <c r="AO69"/>
  <c r="FE46"/>
  <c r="FE58"/>
  <c r="FE19"/>
  <c r="FE51"/>
  <c r="BR19"/>
  <c r="BR46"/>
  <c r="HM62"/>
  <c r="HM16"/>
  <c r="CW49"/>
  <c r="CW57"/>
  <c r="CW67"/>
  <c r="CW22"/>
  <c r="CW44"/>
  <c r="CW51"/>
  <c r="CW69"/>
  <c r="CW70"/>
  <c r="K60"/>
  <c r="K64"/>
  <c r="K68"/>
  <c r="K49"/>
  <c r="K51"/>
  <c r="K70"/>
  <c r="K54"/>
  <c r="GI67"/>
  <c r="GI48"/>
  <c r="GI55"/>
  <c r="JU60"/>
  <c r="JU69"/>
  <c r="JU62"/>
  <c r="JU51"/>
  <c r="JU21"/>
  <c r="JU17"/>
  <c r="JU66"/>
  <c r="JU52"/>
  <c r="JU19"/>
  <c r="JU55"/>
  <c r="EA46"/>
  <c r="EA68"/>
  <c r="EA64"/>
  <c r="EB61"/>
  <c r="EB54"/>
  <c r="EB17"/>
  <c r="EB53"/>
  <c r="EB16"/>
  <c r="EB56"/>
  <c r="EB48"/>
  <c r="EB66"/>
  <c r="EB64"/>
  <c r="EB47"/>
  <c r="EB45"/>
  <c r="EA22"/>
  <c r="EA55"/>
  <c r="EA21"/>
  <c r="AO27"/>
  <c r="AO9"/>
  <c r="AO37"/>
  <c r="AO51"/>
  <c r="AO16"/>
  <c r="AO40"/>
  <c r="AO14"/>
  <c r="AO42"/>
  <c r="AO54"/>
  <c r="C12" i="14"/>
  <c r="D13"/>
  <c r="FE65" i="16"/>
  <c r="FE49"/>
  <c r="FE64"/>
  <c r="FE16"/>
  <c r="FF44"/>
  <c r="FF65"/>
  <c r="FF60"/>
  <c r="FF67"/>
  <c r="FF17"/>
  <c r="FF51"/>
  <c r="FF47"/>
  <c r="FF19"/>
  <c r="FF62"/>
  <c r="FF56"/>
  <c r="FF70"/>
  <c r="FE56"/>
  <c r="FE44"/>
  <c r="BR51"/>
  <c r="BR7"/>
  <c r="BR69"/>
  <c r="BR53"/>
  <c r="BR40"/>
  <c r="HM60"/>
  <c r="HM51"/>
  <c r="HM45"/>
  <c r="HM68"/>
  <c r="HM64"/>
  <c r="HM65"/>
  <c r="J11" l="1"/>
  <c r="J7"/>
  <c r="J10"/>
  <c r="H37" i="5"/>
  <c r="CW41" i="16" s="1"/>
  <c r="H36" i="5"/>
  <c r="H35"/>
  <c r="CW39" i="16" s="1"/>
  <c r="H34" i="5"/>
  <c r="CW38" i="16" s="1"/>
  <c r="H33" i="5"/>
  <c r="CW37" i="16" s="1"/>
  <c r="H32" i="5"/>
  <c r="CW36" i="16" s="1"/>
  <c r="H30" i="5"/>
  <c r="H29"/>
  <c r="H28"/>
  <c r="H27"/>
  <c r="H26"/>
  <c r="CW31" i="16" s="1"/>
  <c r="H25" i="5"/>
  <c r="CW30" i="16" s="1"/>
  <c r="H22" i="5"/>
  <c r="CW27" i="16" s="1"/>
  <c r="H21" i="5"/>
  <c r="H20"/>
  <c r="CW25" i="16" s="1"/>
  <c r="H19" i="5"/>
  <c r="CW24" i="16" s="1"/>
  <c r="H17" i="5"/>
  <c r="H16"/>
  <c r="H15"/>
  <c r="H14"/>
  <c r="H13"/>
  <c r="H12"/>
  <c r="CW13" i="16" s="1"/>
  <c r="H11" i="5"/>
  <c r="CW12" i="16" s="1"/>
  <c r="H10" i="5"/>
  <c r="CW11" i="16" s="1"/>
  <c r="H9" i="5"/>
  <c r="CW10" i="16" s="1"/>
  <c r="H8" i="5"/>
  <c r="H7"/>
  <c r="H6"/>
  <c r="G38" i="6"/>
  <c r="EA41" i="16" s="1"/>
  <c r="G34" i="6"/>
  <c r="EA38" i="16" s="1"/>
  <c r="G29" i="6"/>
  <c r="G25"/>
  <c r="EA30" i="16" s="1"/>
  <c r="G19" i="6"/>
  <c r="G14"/>
  <c r="G12"/>
  <c r="G10"/>
  <c r="EA11" i="16" s="1"/>
  <c r="G8" i="6"/>
  <c r="EA9" i="16" s="1"/>
  <c r="G35" i="6"/>
  <c r="EA39" i="16" s="1"/>
  <c r="G30" i="6"/>
  <c r="G26"/>
  <c r="EA31" i="16" s="1"/>
  <c r="G20" i="6"/>
  <c r="EA25" i="16" s="1"/>
  <c r="G15" i="6"/>
  <c r="EA8" i="16"/>
  <c r="G7" i="6"/>
  <c r="G6"/>
  <c r="G36"/>
  <c r="G32"/>
  <c r="EA36" i="16" s="1"/>
  <c r="G27" i="6"/>
  <c r="EA32" i="16" s="1"/>
  <c r="G21" i="6"/>
  <c r="G16"/>
  <c r="G13"/>
  <c r="G11"/>
  <c r="EA12" i="16" s="1"/>
  <c r="G9" i="6"/>
  <c r="EA10" i="16" s="1"/>
  <c r="G33" i="6"/>
  <c r="EA37" i="16" s="1"/>
  <c r="G37" i="6"/>
  <c r="G17"/>
  <c r="G22"/>
  <c r="EA27" i="16" s="1"/>
  <c r="G28" i="6"/>
  <c r="DZ11" i="16"/>
  <c r="E34" i="8"/>
  <c r="E32"/>
  <c r="GI36" i="16" s="1"/>
  <c r="E28" i="8"/>
  <c r="GI33" i="16" s="1"/>
  <c r="E26" i="8"/>
  <c r="GI31" i="16" s="1"/>
  <c r="E35" i="8"/>
  <c r="GI39" i="16" s="1"/>
  <c r="E36" i="8"/>
  <c r="GI40" i="16" s="1"/>
  <c r="E33" i="8"/>
  <c r="GI37" i="16" s="1"/>
  <c r="E29" i="8"/>
  <c r="E27"/>
  <c r="GI32" i="16" s="1"/>
  <c r="E25" i="8"/>
  <c r="GI30" i="16" s="1"/>
  <c r="E20" i="8"/>
  <c r="GI25" i="16" s="1"/>
  <c r="E15" i="8"/>
  <c r="E13"/>
  <c r="E11"/>
  <c r="GI12" i="16" s="1"/>
  <c r="E9" i="8"/>
  <c r="GI10" i="16" s="1"/>
  <c r="E21" i="8"/>
  <c r="GI26" i="16" s="1"/>
  <c r="E16" i="8"/>
  <c r="E22"/>
  <c r="GI27" i="16" s="1"/>
  <c r="E17" i="8"/>
  <c r="GI14" i="16" s="1"/>
  <c r="E12" i="8"/>
  <c r="GI13" i="16" s="1"/>
  <c r="E10" i="8"/>
  <c r="GI11" i="16" s="1"/>
  <c r="E8" i="8"/>
  <c r="GI8" i="16"/>
  <c r="E7" i="8"/>
  <c r="E6"/>
  <c r="E19"/>
  <c r="GI24" i="16" s="1"/>
  <c r="E23" i="8"/>
  <c r="GI28" i="16" s="1"/>
  <c r="E14" i="8"/>
  <c r="DZ41" i="16"/>
  <c r="CV34"/>
  <c r="CV31"/>
  <c r="D38" i="9"/>
  <c r="HM42" i="16" s="1"/>
  <c r="D37" i="9"/>
  <c r="HM41" i="16" s="1"/>
  <c r="D36" i="9"/>
  <c r="HM40" i="16" s="1"/>
  <c r="D35" i="9"/>
  <c r="HM39" i="16" s="1"/>
  <c r="D34" i="9"/>
  <c r="HM38" i="16" s="1"/>
  <c r="D33" i="9"/>
  <c r="HM37" i="16" s="1"/>
  <c r="D32" i="9"/>
  <c r="HM36" i="16" s="1"/>
  <c r="D30" i="9"/>
  <c r="HM34" i="16" s="1"/>
  <c r="D29" i="9"/>
  <c r="D28"/>
  <c r="HM33" i="16" s="1"/>
  <c r="D27" i="9"/>
  <c r="HM32" i="16" s="1"/>
  <c r="D25" i="9"/>
  <c r="HM30" i="16" s="1"/>
  <c r="D23" i="9"/>
  <c r="HM28" i="16" s="1"/>
  <c r="D22" i="9"/>
  <c r="HM27" i="16" s="1"/>
  <c r="D21" i="9"/>
  <c r="D20"/>
  <c r="D19"/>
  <c r="HM24" i="16" s="1"/>
  <c r="D17" i="9"/>
  <c r="D15"/>
  <c r="D14"/>
  <c r="D6"/>
  <c r="D13"/>
  <c r="D12"/>
  <c r="HM13" i="16" s="1"/>
  <c r="D11" i="9"/>
  <c r="HM12" i="16" s="1"/>
  <c r="D10" i="9"/>
  <c r="HM11" i="16" s="1"/>
  <c r="D9" i="9"/>
  <c r="HM10" i="16" s="1"/>
  <c r="D8" i="9"/>
  <c r="HM9" i="16" s="1"/>
  <c r="HM8"/>
  <c r="D7" i="9"/>
  <c r="D16"/>
  <c r="D26"/>
  <c r="HM31" i="16" s="1"/>
  <c r="K34" i="2"/>
  <c r="K28"/>
  <c r="K34" i="16" s="1"/>
  <c r="K23" i="2"/>
  <c r="K28" i="16" s="1"/>
  <c r="K19" i="2"/>
  <c r="K24" i="16" s="1"/>
  <c r="K10" i="2"/>
  <c r="K13"/>
  <c r="K13" i="16" s="1"/>
  <c r="K17" i="2"/>
  <c r="K15" i="16" s="1"/>
  <c r="K20" i="2"/>
  <c r="K25" i="16" s="1"/>
  <c r="K9" i="2"/>
  <c r="K12"/>
  <c r="K12" i="16" s="1"/>
  <c r="K16" i="2"/>
  <c r="K35"/>
  <c r="K40" i="16" s="1"/>
  <c r="K29" i="2"/>
  <c r="K25"/>
  <c r="K30" i="16" s="1"/>
  <c r="K36" i="2"/>
  <c r="K41" i="16" s="1"/>
  <c r="K26" i="2"/>
  <c r="K8"/>
  <c r="K27"/>
  <c r="K11"/>
  <c r="K32"/>
  <c r="K36" i="16" s="1"/>
  <c r="K21" i="2"/>
  <c r="K26" i="16" s="1"/>
  <c r="K33" i="2"/>
  <c r="K37" i="16" s="1"/>
  <c r="K7" i="2"/>
  <c r="K15"/>
  <c r="K22"/>
  <c r="K27" i="16" s="1"/>
  <c r="K14" i="2"/>
  <c r="K14" i="16" s="1"/>
  <c r="L10" i="3"/>
  <c r="L9"/>
  <c r="L8"/>
  <c r="L7"/>
  <c r="L6"/>
  <c r="L38"/>
  <c r="AQ42" i="16" s="1"/>
  <c r="L37" i="3"/>
  <c r="L36"/>
  <c r="AQ40" i="16" s="1"/>
  <c r="L35" i="3"/>
  <c r="AQ39" i="16" s="1"/>
  <c r="L34" i="3"/>
  <c r="AQ38" i="16" s="1"/>
  <c r="L33" i="3"/>
  <c r="AQ37" i="16" s="1"/>
  <c r="L32" i="3"/>
  <c r="AQ36" i="16" s="1"/>
  <c r="L29" i="3"/>
  <c r="AQ34" i="16" s="1"/>
  <c r="L28" i="3"/>
  <c r="AQ33" i="16" s="1"/>
  <c r="L27" i="3"/>
  <c r="AQ32" i="16" s="1"/>
  <c r="L26" i="3"/>
  <c r="AQ31" i="16" s="1"/>
  <c r="L25" i="3"/>
  <c r="AQ30" i="16" s="1"/>
  <c r="L14" i="3"/>
  <c r="AQ10" i="16" s="1"/>
  <c r="L12" i="3"/>
  <c r="L21"/>
  <c r="AQ26" i="16" s="1"/>
  <c r="L20" i="3"/>
  <c r="L19"/>
  <c r="AQ24" i="16" s="1"/>
  <c r="L17" i="3"/>
  <c r="AQ15" i="16" s="1"/>
  <c r="L16" i="3"/>
  <c r="L15"/>
  <c r="AQ9" i="16"/>
  <c r="L11" i="3"/>
  <c r="AQ7" i="16" s="1"/>
  <c r="F37" i="7"/>
  <c r="FE41" i="16" s="1"/>
  <c r="F36" i="7"/>
  <c r="FE40" i="16" s="1"/>
  <c r="F35" i="7"/>
  <c r="FE39" i="16" s="1"/>
  <c r="F33" i="7"/>
  <c r="FE37" i="16" s="1"/>
  <c r="F34" i="7"/>
  <c r="FE38" i="16" s="1"/>
  <c r="F28" i="7"/>
  <c r="FE33" i="16" s="1"/>
  <c r="F27" i="7"/>
  <c r="FE32" i="16" s="1"/>
  <c r="F26" i="7"/>
  <c r="FE31" i="16" s="1"/>
  <c r="F25" i="7"/>
  <c r="FE30" i="16" s="1"/>
  <c r="F21" i="7"/>
  <c r="FE26" i="16" s="1"/>
  <c r="F20" i="7"/>
  <c r="FE25" i="16" s="1"/>
  <c r="F19" i="7"/>
  <c r="FE24" i="16" s="1"/>
  <c r="F17" i="7"/>
  <c r="FE15" i="16" s="1"/>
  <c r="F16" i="7"/>
  <c r="FE14" i="16" s="1"/>
  <c r="F15" i="7"/>
  <c r="F14"/>
  <c r="F13"/>
  <c r="F12"/>
  <c r="FE13" i="16" s="1"/>
  <c r="F11" i="7"/>
  <c r="FE12" i="16" s="1"/>
  <c r="F10" i="7"/>
  <c r="FE11" i="16" s="1"/>
  <c r="F9" i="7"/>
  <c r="FE10" i="16" s="1"/>
  <c r="F8" i="7"/>
  <c r="FE9" i="16" s="1"/>
  <c r="FE8"/>
  <c r="F7" i="7"/>
  <c r="F6"/>
  <c r="F30"/>
  <c r="FE34" i="16" s="1"/>
  <c r="F29" i="7"/>
  <c r="F32"/>
  <c r="FE36" i="16" s="1"/>
  <c r="I17" i="4"/>
  <c r="BS15" i="16" s="1"/>
  <c r="I34" i="4"/>
  <c r="BS38" i="16" s="1"/>
  <c r="I28" i="4"/>
  <c r="BS33" i="16" s="1"/>
  <c r="I23" i="4"/>
  <c r="BS28" i="16" s="1"/>
  <c r="I19" i="4"/>
  <c r="BS24" i="16" s="1"/>
  <c r="I14" i="4"/>
  <c r="I10"/>
  <c r="BS11" i="16" s="1"/>
  <c r="I7" i="4"/>
  <c r="I36"/>
  <c r="BS40" i="16" s="1"/>
  <c r="I32" i="4"/>
  <c r="BS36" i="16" s="1"/>
  <c r="I26" i="4"/>
  <c r="BS31" i="16" s="1"/>
  <c r="I21" i="4"/>
  <c r="BS26" i="16" s="1"/>
  <c r="I16" i="4"/>
  <c r="I12"/>
  <c r="BS13" i="16" s="1"/>
  <c r="I8" i="4"/>
  <c r="BS9" i="16" s="1"/>
  <c r="I35" i="4"/>
  <c r="BS39" i="16" s="1"/>
  <c r="I29" i="4"/>
  <c r="BS34" i="16" s="1"/>
  <c r="I25" i="4"/>
  <c r="BS30" i="16" s="1"/>
  <c r="I20" i="4"/>
  <c r="BS25" i="16" s="1"/>
  <c r="I15" i="4"/>
  <c r="I11"/>
  <c r="BS12" i="16" s="1"/>
  <c r="BS8"/>
  <c r="I22" i="4"/>
  <c r="BS27" i="16" s="1"/>
  <c r="I6" i="4"/>
  <c r="BS6" i="16" s="1"/>
  <c r="I27" i="4"/>
  <c r="BS32" i="16" s="1"/>
  <c r="I9" i="4"/>
  <c r="BS10" i="16" s="1"/>
  <c r="I33" i="4"/>
  <c r="BS37" i="16" s="1"/>
  <c r="I13" i="4"/>
  <c r="BS14" i="16" s="1"/>
  <c r="C34" i="10"/>
  <c r="IQ38" i="16" s="1"/>
  <c r="C29" i="10"/>
  <c r="C25"/>
  <c r="IQ30" i="16" s="1"/>
  <c r="C20" i="10"/>
  <c r="IQ25" i="16" s="1"/>
  <c r="C15" i="10"/>
  <c r="C11"/>
  <c r="IQ12" i="16" s="1"/>
  <c r="IQ8"/>
  <c r="C37" i="10"/>
  <c r="IQ41" i="16" s="1"/>
  <c r="C33" i="10"/>
  <c r="IQ37" i="16" s="1"/>
  <c r="C28" i="10"/>
  <c r="IQ33" i="16" s="1"/>
  <c r="C23" i="10"/>
  <c r="IQ28" i="16" s="1"/>
  <c r="C19" i="10"/>
  <c r="IQ24" i="16" s="1"/>
  <c r="C14" i="10"/>
  <c r="C10"/>
  <c r="IQ11" i="16" s="1"/>
  <c r="C7" i="10"/>
  <c r="C30"/>
  <c r="IQ34" i="16" s="1"/>
  <c r="C21" i="10"/>
  <c r="IQ26" i="16" s="1"/>
  <c r="C12" i="10"/>
  <c r="C36"/>
  <c r="IQ40" i="16" s="1"/>
  <c r="C27" i="10"/>
  <c r="IQ32" i="16" s="1"/>
  <c r="C17" i="10"/>
  <c r="C9"/>
  <c r="IQ10" i="16" s="1"/>
  <c r="C32" i="10"/>
  <c r="IQ36" i="16" s="1"/>
  <c r="C13" i="10"/>
  <c r="IQ14" i="16" s="1"/>
  <c r="C35" i="10"/>
  <c r="IQ39" i="16" s="1"/>
  <c r="C16" i="10"/>
  <c r="C6"/>
  <c r="C8"/>
  <c r="IQ9" i="16" s="1"/>
  <c r="C22" i="10"/>
  <c r="IQ27" i="16" s="1"/>
  <c r="C26" i="10"/>
  <c r="IQ31" i="16" s="1"/>
  <c r="B37" i="11"/>
  <c r="JU41" i="16" s="1"/>
  <c r="B36" i="11"/>
  <c r="JU40" i="16" s="1"/>
  <c r="B35" i="11"/>
  <c r="JU39" i="16" s="1"/>
  <c r="B34" i="11"/>
  <c r="JU38" i="16" s="1"/>
  <c r="B33" i="11"/>
  <c r="JU37" i="16" s="1"/>
  <c r="B32" i="11"/>
  <c r="JU36" i="16" s="1"/>
  <c r="B29" i="11"/>
  <c r="B28"/>
  <c r="JU33" i="16" s="1"/>
  <c r="B27" i="11"/>
  <c r="JU32" i="16" s="1"/>
  <c r="B26" i="11"/>
  <c r="JU31" i="16" s="1"/>
  <c r="B25" i="11"/>
  <c r="JU30" i="16" s="1"/>
  <c r="B22" i="11"/>
  <c r="JU27" i="16" s="1"/>
  <c r="B21" i="11"/>
  <c r="JU26" i="16" s="1"/>
  <c r="B20" i="11"/>
  <c r="JU25" i="16" s="1"/>
  <c r="B19" i="11"/>
  <c r="JU24" i="16" s="1"/>
  <c r="B17" i="11"/>
  <c r="JU15" i="16" s="1"/>
  <c r="B16" i="11"/>
  <c r="B15"/>
  <c r="JU14" i="16" s="1"/>
  <c r="B14" i="11"/>
  <c r="B13"/>
  <c r="B12"/>
  <c r="B11"/>
  <c r="B10"/>
  <c r="B9"/>
  <c r="B8"/>
  <c r="B7"/>
  <c r="B6"/>
  <c r="IP13" i="16"/>
  <c r="I38" i="4"/>
  <c r="BS42" i="16" s="1"/>
  <c r="I37" i="4"/>
  <c r="BS41" i="16" s="1"/>
  <c r="K6" i="2"/>
  <c r="K6" i="16" s="1"/>
  <c r="J2" i="2"/>
  <c r="L3"/>
  <c r="K37"/>
  <c r="K42" i="16" s="1"/>
  <c r="K39"/>
  <c r="K33"/>
  <c r="J3" i="4"/>
  <c r="I4"/>
  <c r="BS3" i="16" s="1"/>
  <c r="BS4" s="1"/>
  <c r="CV8"/>
  <c r="H2" i="4"/>
  <c r="L3" i="16"/>
  <c r="L38"/>
  <c r="F3" i="8"/>
  <c r="E4"/>
  <c r="GI3" i="16" s="1"/>
  <c r="GI4" s="1"/>
  <c r="GH38"/>
  <c r="D2" i="8"/>
  <c r="H38" i="5"/>
  <c r="CW42" i="16" s="1"/>
  <c r="CW14"/>
  <c r="CW7"/>
  <c r="CW15"/>
  <c r="I3" i="5"/>
  <c r="H4"/>
  <c r="CW3" i="16" s="1"/>
  <c r="CW9"/>
  <c r="CW28"/>
  <c r="CW40"/>
  <c r="CW33"/>
  <c r="CW26"/>
  <c r="B2" i="10"/>
  <c r="IP6" i="16"/>
  <c r="G2" i="5"/>
  <c r="CV6" i="16"/>
  <c r="IQ15"/>
  <c r="D3" i="10"/>
  <c r="IQ7" i="16"/>
  <c r="C4" i="10"/>
  <c r="IQ3" i="16" s="1"/>
  <c r="IQ42"/>
  <c r="B4" i="12"/>
  <c r="KZ3" i="16" s="1"/>
  <c r="A2" i="12"/>
  <c r="B3"/>
  <c r="B1" i="13"/>
  <c r="GI34" i="16"/>
  <c r="GI9"/>
  <c r="GI42"/>
  <c r="GI15"/>
  <c r="GI7"/>
  <c r="GI41"/>
  <c r="C2" i="9"/>
  <c r="HL6" i="16"/>
  <c r="FD6"/>
  <c r="E2" i="7"/>
  <c r="GH6" i="16"/>
  <c r="F2" i="6"/>
  <c r="DZ6" i="16"/>
  <c r="FE42"/>
  <c r="G3" i="7"/>
  <c r="FE7" i="16"/>
  <c r="FE27"/>
  <c r="FE28"/>
  <c r="F4" i="7"/>
  <c r="FE3" i="16" s="1"/>
  <c r="EA42"/>
  <c r="EA14"/>
  <c r="EA24"/>
  <c r="EA34"/>
  <c r="EA7"/>
  <c r="EA26"/>
  <c r="H3" i="6"/>
  <c r="EA28" i="16"/>
  <c r="G4" i="6"/>
  <c r="EA3" i="16" s="1"/>
  <c r="EA15"/>
  <c r="C3" i="11"/>
  <c r="JU34" i="16"/>
  <c r="B38" i="11"/>
  <c r="JU42" i="16" s="1"/>
  <c r="JU28"/>
  <c r="HM7"/>
  <c r="D4" i="9"/>
  <c r="HM3" i="16" s="1"/>
  <c r="HM15"/>
  <c r="HM26"/>
  <c r="E3" i="9"/>
  <c r="FF58" i="16"/>
  <c r="FF21"/>
  <c r="FF61"/>
  <c r="EB44"/>
  <c r="EB18"/>
  <c r="EB49"/>
  <c r="HN16"/>
  <c r="AP42"/>
  <c r="AP13"/>
  <c r="KZ18"/>
  <c r="KZ68"/>
  <c r="KZ56"/>
  <c r="GJ69"/>
  <c r="GJ61"/>
  <c r="GJ47"/>
  <c r="IR57"/>
  <c r="IR60"/>
  <c r="FF52"/>
  <c r="FF18"/>
  <c r="FF68"/>
  <c r="FF46"/>
  <c r="D14" i="14"/>
  <c r="C13"/>
  <c r="EB65" i="16"/>
  <c r="EB51"/>
  <c r="EB52"/>
  <c r="EB21"/>
  <c r="EB58"/>
  <c r="EB22"/>
  <c r="HN67"/>
  <c r="HN51"/>
  <c r="HN48"/>
  <c r="HN57"/>
  <c r="K2" i="3"/>
  <c r="AP6" i="16"/>
  <c r="AP70"/>
  <c r="AP36"/>
  <c r="AP58"/>
  <c r="KZ60"/>
  <c r="KZ70"/>
  <c r="KZ49"/>
  <c r="KZ21"/>
  <c r="KZ45"/>
  <c r="KZ53"/>
  <c r="KZ55"/>
  <c r="GJ66"/>
  <c r="GJ62"/>
  <c r="GJ44"/>
  <c r="GJ70"/>
  <c r="GK51"/>
  <c r="GK47"/>
  <c r="GK69"/>
  <c r="GK58"/>
  <c r="GJ16"/>
  <c r="GJ21"/>
  <c r="GJ18"/>
  <c r="GJ57"/>
  <c r="L18"/>
  <c r="CX19"/>
  <c r="CX65"/>
  <c r="BS67"/>
  <c r="BS51"/>
  <c r="BS60"/>
  <c r="BS45"/>
  <c r="BT54"/>
  <c r="BT47"/>
  <c r="BT53"/>
  <c r="BT55"/>
  <c r="BT48"/>
  <c r="BT16"/>
  <c r="BT18"/>
  <c r="BT21"/>
  <c r="BT44"/>
  <c r="BT65"/>
  <c r="BT64"/>
  <c r="BT45"/>
  <c r="BS56"/>
  <c r="BS53"/>
  <c r="IR61"/>
  <c r="IR20"/>
  <c r="IR17"/>
  <c r="IR18"/>
  <c r="IR53"/>
  <c r="IR55"/>
  <c r="FF55"/>
  <c r="EB46"/>
  <c r="HN60"/>
  <c r="HN44"/>
  <c r="HN56"/>
  <c r="AP32"/>
  <c r="AP14"/>
  <c r="KZ54"/>
  <c r="KZ48"/>
  <c r="KZ22"/>
  <c r="KZ47"/>
  <c r="JW47"/>
  <c r="JW46"/>
  <c r="JW22"/>
  <c r="GJ51"/>
  <c r="GJ56"/>
  <c r="CX17"/>
  <c r="BS66"/>
  <c r="BS48"/>
  <c r="IR65"/>
  <c r="IR68"/>
  <c r="IR22"/>
  <c r="IR48"/>
  <c r="FF54"/>
  <c r="FF66"/>
  <c r="FF64"/>
  <c r="FF16"/>
  <c r="FF20"/>
  <c r="FF45"/>
  <c r="FF57"/>
  <c r="EB67"/>
  <c r="EB70"/>
  <c r="EB19"/>
  <c r="EB20"/>
  <c r="EB57"/>
  <c r="EB60"/>
  <c r="EB55"/>
  <c r="HN61"/>
  <c r="HN47"/>
  <c r="HN55"/>
  <c r="HN52"/>
  <c r="HN70"/>
  <c r="AP26"/>
  <c r="AP27"/>
  <c r="AQ66"/>
  <c r="AQ70"/>
  <c r="AQ64"/>
  <c r="AQ52"/>
  <c r="AQ53"/>
  <c r="AQ54"/>
  <c r="AQ55"/>
  <c r="AQ68"/>
  <c r="AQ67"/>
  <c r="AQ61"/>
  <c r="AQ45"/>
  <c r="AQ49"/>
  <c r="AQ8"/>
  <c r="AQ12"/>
  <c r="AQ16"/>
  <c r="AQ20"/>
  <c r="AQ69"/>
  <c r="AQ51"/>
  <c r="AQ46"/>
  <c r="AQ41"/>
  <c r="AQ13"/>
  <c r="AQ17"/>
  <c r="AQ21"/>
  <c r="AQ58"/>
  <c r="AQ47"/>
  <c r="AQ14"/>
  <c r="AQ18"/>
  <c r="AQ22"/>
  <c r="AQ65"/>
  <c r="AQ48"/>
  <c r="AQ19"/>
  <c r="AQ11"/>
  <c r="M3" i="3"/>
  <c r="AQ60" i="16"/>
  <c r="AQ28"/>
  <c r="L4" i="3"/>
  <c r="AQ3" i="16" s="1"/>
  <c r="AQ44"/>
  <c r="AQ27"/>
  <c r="AP55"/>
  <c r="AP7"/>
  <c r="AP10"/>
  <c r="AP56"/>
  <c r="AP57"/>
  <c r="KZ17"/>
  <c r="KZ66"/>
  <c r="KZ19"/>
  <c r="KZ65"/>
  <c r="KZ20"/>
  <c r="KZ58"/>
  <c r="KZ69"/>
  <c r="KZ44"/>
  <c r="KZ61"/>
  <c r="GJ45"/>
  <c r="GJ68"/>
  <c r="GJ20"/>
  <c r="GJ54"/>
  <c r="L53"/>
  <c r="CX49"/>
  <c r="CX54"/>
  <c r="CX68"/>
  <c r="BS62"/>
  <c r="BS16"/>
  <c r="BS17"/>
  <c r="BS70"/>
  <c r="BS54"/>
  <c r="BS46"/>
  <c r="IR44"/>
  <c r="IR45"/>
  <c r="IR47"/>
  <c r="IR49"/>
  <c r="FF48"/>
  <c r="EB69"/>
  <c r="EC56"/>
  <c r="EC51"/>
  <c r="EC49"/>
  <c r="EC18"/>
  <c r="EC58"/>
  <c r="EC17"/>
  <c r="EC16"/>
  <c r="EC46"/>
  <c r="EC45"/>
  <c r="EC44"/>
  <c r="EC69"/>
  <c r="EC70"/>
  <c r="HN58"/>
  <c r="HN65"/>
  <c r="AP60"/>
  <c r="AP24"/>
  <c r="KZ64"/>
  <c r="KZ62"/>
  <c r="GJ67"/>
  <c r="GJ17"/>
  <c r="GJ55"/>
  <c r="M65"/>
  <c r="M69"/>
  <c r="M52"/>
  <c r="M56"/>
  <c r="M51"/>
  <c r="M48"/>
  <c r="M32"/>
  <c r="M68"/>
  <c r="M64"/>
  <c r="M55"/>
  <c r="M67"/>
  <c r="M54"/>
  <c r="M58"/>
  <c r="M46"/>
  <c r="M66"/>
  <c r="M45"/>
  <c r="M47"/>
  <c r="M9"/>
  <c r="M17"/>
  <c r="M21"/>
  <c r="M44"/>
  <c r="M57"/>
  <c r="M38"/>
  <c r="M16"/>
  <c r="M31"/>
  <c r="M70"/>
  <c r="M49"/>
  <c r="M18"/>
  <c r="M22"/>
  <c r="M20"/>
  <c r="M53"/>
  <c r="M19"/>
  <c r="M61"/>
  <c r="M60"/>
  <c r="M62"/>
  <c r="CY68"/>
  <c r="CY64"/>
  <c r="CY57"/>
  <c r="CY48"/>
  <c r="CY52"/>
  <c r="CY56"/>
  <c r="CY45"/>
  <c r="CY54"/>
  <c r="CY58"/>
  <c r="CY65"/>
  <c r="CY66"/>
  <c r="CY46"/>
  <c r="CY17"/>
  <c r="CY62"/>
  <c r="CY22"/>
  <c r="CY49"/>
  <c r="CX62"/>
  <c r="CX56"/>
  <c r="BS61"/>
  <c r="BS21"/>
  <c r="IR62"/>
  <c r="IS70"/>
  <c r="IS48"/>
  <c r="IS55"/>
  <c r="IS45"/>
  <c r="IS57"/>
  <c r="IS68"/>
  <c r="IR70"/>
  <c r="FF49"/>
  <c r="FF69"/>
  <c r="FF22"/>
  <c r="FF53"/>
  <c r="FG61"/>
  <c r="FG55"/>
  <c r="FG57"/>
  <c r="FG69"/>
  <c r="FG16"/>
  <c r="FG54"/>
  <c r="FG46"/>
  <c r="FG48"/>
  <c r="FG20"/>
  <c r="FG18"/>
  <c r="FG62"/>
  <c r="FG21"/>
  <c r="FG49"/>
  <c r="EB68"/>
  <c r="EB62"/>
  <c r="HN62"/>
  <c r="HO67"/>
  <c r="HO58"/>
  <c r="HO46"/>
  <c r="HO53"/>
  <c r="HO57"/>
  <c r="HO55"/>
  <c r="HO44"/>
  <c r="HO56"/>
  <c r="HO48"/>
  <c r="HO61"/>
  <c r="HN22"/>
  <c r="HN64"/>
  <c r="HN46"/>
  <c r="HN69"/>
  <c r="HN45"/>
  <c r="HN66"/>
  <c r="AP34"/>
  <c r="AP44"/>
  <c r="AP39"/>
  <c r="AP54"/>
  <c r="KZ57"/>
  <c r="KZ16"/>
  <c r="KZ46"/>
  <c r="KZ51"/>
  <c r="KZ52"/>
  <c r="KZ67"/>
  <c r="LA56"/>
  <c r="LA61"/>
  <c r="LA55"/>
  <c r="LA18"/>
  <c r="LA70"/>
  <c r="LA67"/>
  <c r="LA64"/>
  <c r="LA54"/>
  <c r="LA51"/>
  <c r="LA57"/>
  <c r="LA49"/>
  <c r="LA47"/>
  <c r="LA22"/>
  <c r="LA62"/>
  <c r="LA65"/>
  <c r="LA20"/>
  <c r="LA16"/>
  <c r="LA21"/>
  <c r="LA60"/>
  <c r="LA52"/>
  <c r="LA48"/>
  <c r="LA68"/>
  <c r="LA58"/>
  <c r="LA44"/>
  <c r="LA19"/>
  <c r="LA69"/>
  <c r="LA45"/>
  <c r="LA17"/>
  <c r="LA53"/>
  <c r="LA66"/>
  <c r="LA46"/>
  <c r="GJ64"/>
  <c r="GJ48"/>
  <c r="GJ52"/>
  <c r="CX58"/>
  <c r="CX60"/>
  <c r="CX53"/>
  <c r="CX67"/>
  <c r="BS44"/>
  <c r="BS19"/>
  <c r="BS49"/>
  <c r="BS69"/>
  <c r="IR46"/>
  <c r="IR56"/>
  <c r="IR21"/>
  <c r="IR19"/>
  <c r="IR51"/>
  <c r="IR54"/>
  <c r="K7" l="1"/>
  <c r="K8"/>
  <c r="K10"/>
  <c r="K11"/>
  <c r="M8" i="3"/>
  <c r="M9"/>
  <c r="M6"/>
  <c r="M37"/>
  <c r="AR41" i="16" s="1"/>
  <c r="M33" i="3"/>
  <c r="AR37" i="16" s="1"/>
  <c r="M10" i="3"/>
  <c r="M35"/>
  <c r="AR39" i="16" s="1"/>
  <c r="M7" i="3"/>
  <c r="M38"/>
  <c r="M34"/>
  <c r="AR38" i="16" s="1"/>
  <c r="M32" i="3"/>
  <c r="AR36" i="16" s="1"/>
  <c r="M28" i="3"/>
  <c r="AR33" i="16" s="1"/>
  <c r="M26" i="3"/>
  <c r="AR31" i="16" s="1"/>
  <c r="M21" i="3"/>
  <c r="AR26" i="16" s="1"/>
  <c r="M20" i="3"/>
  <c r="AR25" i="16" s="1"/>
  <c r="M19" i="3"/>
  <c r="AR24" i="16" s="1"/>
  <c r="M17" i="3"/>
  <c r="AR15" i="16" s="1"/>
  <c r="M16" i="3"/>
  <c r="M15"/>
  <c r="AR9" i="16"/>
  <c r="M11" i="3"/>
  <c r="AR7" i="16" s="1"/>
  <c r="M27" i="3"/>
  <c r="AR32" i="16" s="1"/>
  <c r="M12" i="3"/>
  <c r="AR8" i="16" s="1"/>
  <c r="M36" i="3"/>
  <c r="AR40" i="16" s="1"/>
  <c r="M29" i="3"/>
  <c r="M14"/>
  <c r="M25"/>
  <c r="AR30" i="16" s="1"/>
  <c r="F36" i="8"/>
  <c r="GJ40" i="16" s="1"/>
  <c r="F35" i="8"/>
  <c r="GJ39" i="16" s="1"/>
  <c r="F34" i="8"/>
  <c r="F33"/>
  <c r="GJ37" i="16" s="1"/>
  <c r="F32" i="8"/>
  <c r="GJ36" i="16" s="1"/>
  <c r="F29" i="8"/>
  <c r="F28"/>
  <c r="F27"/>
  <c r="GJ32" i="16" s="1"/>
  <c r="F26" i="8"/>
  <c r="GJ31" i="16" s="1"/>
  <c r="F25" i="8"/>
  <c r="GJ30" i="16" s="1"/>
  <c r="F23" i="8"/>
  <c r="GJ28" i="16" s="1"/>
  <c r="F22" i="8"/>
  <c r="GJ27" i="16" s="1"/>
  <c r="F21" i="8"/>
  <c r="GJ26" i="16" s="1"/>
  <c r="F20" i="8"/>
  <c r="GJ25" i="16" s="1"/>
  <c r="F19" i="8"/>
  <c r="GJ24" i="16" s="1"/>
  <c r="F17" i="8"/>
  <c r="GJ14" i="16" s="1"/>
  <c r="F16" i="8"/>
  <c r="F15"/>
  <c r="F14"/>
  <c r="F13"/>
  <c r="F12"/>
  <c r="GJ13" i="16" s="1"/>
  <c r="F11" i="8"/>
  <c r="GJ12" i="16" s="1"/>
  <c r="F10" i="8"/>
  <c r="F9"/>
  <c r="GJ10" i="16" s="1"/>
  <c r="F8" i="8"/>
  <c r="GJ9" i="16" s="1"/>
  <c r="F7" i="8"/>
  <c r="F6"/>
  <c r="HM14" i="16"/>
  <c r="EA33"/>
  <c r="EA13"/>
  <c r="H38" i="6"/>
  <c r="EB41" i="16" s="1"/>
  <c r="H37" i="6"/>
  <c r="EB40" i="16" s="1"/>
  <c r="H36" i="6"/>
  <c r="H35"/>
  <c r="EB39" i="16" s="1"/>
  <c r="H34" i="6"/>
  <c r="EB38" i="16" s="1"/>
  <c r="H33" i="6"/>
  <c r="EB37" i="16" s="1"/>
  <c r="H32" i="6"/>
  <c r="EB36" i="16" s="1"/>
  <c r="H30" i="6"/>
  <c r="EB33" i="16" s="1"/>
  <c r="H29" i="6"/>
  <c r="H28"/>
  <c r="H27"/>
  <c r="H26"/>
  <c r="EB31" i="16" s="1"/>
  <c r="H25" i="6"/>
  <c r="EB30" i="16" s="1"/>
  <c r="H22" i="6"/>
  <c r="EB27" i="16" s="1"/>
  <c r="H21" i="6"/>
  <c r="EB26" i="16" s="1"/>
  <c r="H20" i="6"/>
  <c r="EB25" i="16" s="1"/>
  <c r="H19" i="6"/>
  <c r="EB24" i="16" s="1"/>
  <c r="H17" i="6"/>
  <c r="H16"/>
  <c r="H15"/>
  <c r="H14"/>
  <c r="H13"/>
  <c r="H12"/>
  <c r="H11"/>
  <c r="EB12" i="16" s="1"/>
  <c r="H10" i="6"/>
  <c r="EB11" i="16" s="1"/>
  <c r="H9" i="6"/>
  <c r="EB10" i="16" s="1"/>
  <c r="H8" i="6"/>
  <c r="EB9" i="16" s="1"/>
  <c r="EB8"/>
  <c r="H7" i="6"/>
  <c r="H6"/>
  <c r="HM25" i="16"/>
  <c r="I35" i="5"/>
  <c r="CX39" i="16" s="1"/>
  <c r="I30" i="5"/>
  <c r="CX34" i="16" s="1"/>
  <c r="I26" i="5"/>
  <c r="CX31" i="16" s="1"/>
  <c r="I20" i="5"/>
  <c r="CX25" i="16" s="1"/>
  <c r="I15" i="5"/>
  <c r="I11"/>
  <c r="CX12" i="16" s="1"/>
  <c r="I36" i="5"/>
  <c r="CX40" i="16" s="1"/>
  <c r="I32" i="5"/>
  <c r="CX36" i="16" s="1"/>
  <c r="I27" i="5"/>
  <c r="I21"/>
  <c r="CX26" i="16" s="1"/>
  <c r="I16" i="5"/>
  <c r="I12"/>
  <c r="CX13" i="16" s="1"/>
  <c r="I8" i="5"/>
  <c r="CX9" i="16" s="1"/>
  <c r="I37" i="5"/>
  <c r="CX41" i="16" s="1"/>
  <c r="I33" i="5"/>
  <c r="CX37" i="16" s="1"/>
  <c r="I28" i="5"/>
  <c r="CX33" i="16" s="1"/>
  <c r="I22" i="5"/>
  <c r="CX27" i="16" s="1"/>
  <c r="I17" i="5"/>
  <c r="I13"/>
  <c r="CX14" i="16" s="1"/>
  <c r="I9" i="5"/>
  <c r="I25"/>
  <c r="CX30" i="16" s="1"/>
  <c r="I7" i="5"/>
  <c r="I34"/>
  <c r="CX38" i="16" s="1"/>
  <c r="I14" i="5"/>
  <c r="I29"/>
  <c r="I10"/>
  <c r="CX11" i="16" s="1"/>
  <c r="I19" i="5"/>
  <c r="I6"/>
  <c r="E38" i="9"/>
  <c r="HN42" i="16" s="1"/>
  <c r="E36" i="9"/>
  <c r="HN40" i="16" s="1"/>
  <c r="E34" i="9"/>
  <c r="HN38" i="16" s="1"/>
  <c r="E32" i="9"/>
  <c r="HN36" i="16" s="1"/>
  <c r="E29" i="9"/>
  <c r="E27"/>
  <c r="HN32" i="16" s="1"/>
  <c r="E26" i="9"/>
  <c r="HN31" i="16" s="1"/>
  <c r="E35" i="9"/>
  <c r="HN39" i="16" s="1"/>
  <c r="E22" i="9"/>
  <c r="HN27" i="16" s="1"/>
  <c r="E33" i="9"/>
  <c r="HN37" i="16" s="1"/>
  <c r="E21" i="9"/>
  <c r="HN26" i="16" s="1"/>
  <c r="E28" i="9"/>
  <c r="HN33" i="16" s="1"/>
  <c r="E23" i="9"/>
  <c r="HN28" i="16" s="1"/>
  <c r="E13" i="9"/>
  <c r="E12"/>
  <c r="HN13" i="16" s="1"/>
  <c r="E11" i="9"/>
  <c r="HN12" i="16" s="1"/>
  <c r="E10" i="9"/>
  <c r="HN11" i="16" s="1"/>
  <c r="E9" i="9"/>
  <c r="HN10" i="16" s="1"/>
  <c r="E8" i="9"/>
  <c r="HN9" i="16" s="1"/>
  <c r="HN8"/>
  <c r="E7" i="9"/>
  <c r="E30"/>
  <c r="HN34" i="16" s="1"/>
  <c r="E25" i="9"/>
  <c r="HN30" i="16" s="1"/>
  <c r="E16" i="9"/>
  <c r="HN14" i="16" s="1"/>
  <c r="E37" i="9"/>
  <c r="HN41" i="16" s="1"/>
  <c r="E19" i="9"/>
  <c r="HN24" i="16" s="1"/>
  <c r="E20" i="9"/>
  <c r="E15"/>
  <c r="E14"/>
  <c r="E17"/>
  <c r="E6"/>
  <c r="EA40" i="16"/>
  <c r="G37" i="7"/>
  <c r="FF41" i="16" s="1"/>
  <c r="G34" i="7"/>
  <c r="FF38" i="16" s="1"/>
  <c r="G28" i="7"/>
  <c r="FF33" i="16" s="1"/>
  <c r="G27" i="7"/>
  <c r="FF32" i="16" s="1"/>
  <c r="G26" i="7"/>
  <c r="FF31" i="16" s="1"/>
  <c r="G25" i="7"/>
  <c r="FF30" i="16" s="1"/>
  <c r="G21" i="7"/>
  <c r="FF26" i="16" s="1"/>
  <c r="G20" i="7"/>
  <c r="FF25" i="16" s="1"/>
  <c r="G30" i="7"/>
  <c r="FF34" i="16" s="1"/>
  <c r="G15" i="7"/>
  <c r="G36"/>
  <c r="FF40" i="16" s="1"/>
  <c r="G33" i="7"/>
  <c r="FF37" i="16" s="1"/>
  <c r="G19" i="7"/>
  <c r="FF24" i="16" s="1"/>
  <c r="G14" i="7"/>
  <c r="G32"/>
  <c r="FF36" i="16" s="1"/>
  <c r="G29" i="7"/>
  <c r="G17"/>
  <c r="FF15" i="16" s="1"/>
  <c r="G13" i="7"/>
  <c r="G12"/>
  <c r="FF13" i="16" s="1"/>
  <c r="G8" i="7"/>
  <c r="FF9" i="16" s="1"/>
  <c r="G9" i="7"/>
  <c r="FF10" i="16" s="1"/>
  <c r="G6" i="7"/>
  <c r="G35"/>
  <c r="FF39" i="16" s="1"/>
  <c r="G16" i="7"/>
  <c r="FF14" i="16" s="1"/>
  <c r="G10" i="7"/>
  <c r="FF11" i="16" s="1"/>
  <c r="G7" i="7"/>
  <c r="FF8" i="16"/>
  <c r="G11" i="7"/>
  <c r="FF12" i="16" s="1"/>
  <c r="CW34"/>
  <c r="J36" i="4"/>
  <c r="BT40" i="16" s="1"/>
  <c r="J35" i="4"/>
  <c r="J34"/>
  <c r="BT38" i="16" s="1"/>
  <c r="J33" i="4"/>
  <c r="BT37" i="16" s="1"/>
  <c r="J32" i="4"/>
  <c r="BT36" i="16" s="1"/>
  <c r="J29" i="4"/>
  <c r="J28"/>
  <c r="BT33" i="16" s="1"/>
  <c r="J27" i="4"/>
  <c r="BT32" i="16" s="1"/>
  <c r="J26" i="4"/>
  <c r="BT31" i="16" s="1"/>
  <c r="J25" i="4"/>
  <c r="BT30" i="16" s="1"/>
  <c r="J23" i="4"/>
  <c r="BT28" i="16" s="1"/>
  <c r="J22" i="4"/>
  <c r="BT27" i="16" s="1"/>
  <c r="J21" i="4"/>
  <c r="BT26" i="16" s="1"/>
  <c r="J20" i="4"/>
  <c r="BT25" i="16" s="1"/>
  <c r="J19" i="4"/>
  <c r="J16"/>
  <c r="J15"/>
  <c r="J14"/>
  <c r="J13"/>
  <c r="BT14" i="16" s="1"/>
  <c r="J12" i="4"/>
  <c r="BT13" i="16" s="1"/>
  <c r="J11" i="4"/>
  <c r="BT12" i="16" s="1"/>
  <c r="J10" i="4"/>
  <c r="BT11" i="16" s="1"/>
  <c r="J9" i="4"/>
  <c r="BT10" i="16" s="1"/>
  <c r="J8" i="4"/>
  <c r="BT9" i="16" s="1"/>
  <c r="J7" i="4"/>
  <c r="J6"/>
  <c r="J17"/>
  <c r="BT15" i="16" s="1"/>
  <c r="L35" i="2"/>
  <c r="L29"/>
  <c r="L25"/>
  <c r="L20"/>
  <c r="L25" i="16" s="1"/>
  <c r="L7" i="2"/>
  <c r="L11"/>
  <c r="L11" i="16" s="1"/>
  <c r="L14" i="2"/>
  <c r="L14" i="16" s="1"/>
  <c r="L21" i="2"/>
  <c r="L26" i="16" s="1"/>
  <c r="L10" i="2"/>
  <c r="L10" i="16" s="1"/>
  <c r="L13" i="2"/>
  <c r="L13" i="16" s="1"/>
  <c r="L17" i="2"/>
  <c r="L15" i="16" s="1"/>
  <c r="L36" i="2"/>
  <c r="L41" i="16" s="1"/>
  <c r="L32" i="2"/>
  <c r="L26"/>
  <c r="L33" i="16" s="1"/>
  <c r="L27" i="2"/>
  <c r="L12"/>
  <c r="L12" i="16" s="1"/>
  <c r="L28" i="2"/>
  <c r="L34" i="16" s="1"/>
  <c r="L19" i="2"/>
  <c r="L24" i="16" s="1"/>
  <c r="L8" i="2"/>
  <c r="L33"/>
  <c r="L37" i="16" s="1"/>
  <c r="L22" i="2"/>
  <c r="L27" i="16" s="1"/>
  <c r="L34" i="2"/>
  <c r="L39" i="16" s="1"/>
  <c r="L9" i="2"/>
  <c r="L7" i="16" s="1"/>
  <c r="L16" i="2"/>
  <c r="L23"/>
  <c r="L15"/>
  <c r="B37" i="12"/>
  <c r="KZ41" i="16" s="1"/>
  <c r="B33" i="12"/>
  <c r="KZ37" i="16" s="1"/>
  <c r="B28" i="12"/>
  <c r="KZ33" i="16" s="1"/>
  <c r="B23" i="12"/>
  <c r="KZ28" i="16" s="1"/>
  <c r="B19" i="12"/>
  <c r="KZ24" i="16" s="1"/>
  <c r="B14" i="12"/>
  <c r="B10"/>
  <c r="KZ11" i="16" s="1"/>
  <c r="KZ8"/>
  <c r="B7" i="12"/>
  <c r="KZ7" i="16" s="1"/>
  <c r="B6" i="12"/>
  <c r="B32"/>
  <c r="KZ36" i="16" s="1"/>
  <c r="B30" i="12"/>
  <c r="KZ34" i="16" s="1"/>
  <c r="B29" i="12"/>
  <c r="B13"/>
  <c r="B12"/>
  <c r="B11"/>
  <c r="B36"/>
  <c r="KZ40" i="16" s="1"/>
  <c r="B35" i="12"/>
  <c r="KZ39" i="16" s="1"/>
  <c r="B34" i="12"/>
  <c r="KZ38" i="16" s="1"/>
  <c r="B17" i="12"/>
  <c r="KZ14" i="16" s="1"/>
  <c r="B16" i="12"/>
  <c r="KZ13" i="16" s="1"/>
  <c r="B15" i="12"/>
  <c r="KZ12" i="16" s="1"/>
  <c r="B38" i="12"/>
  <c r="KZ42" i="16" s="1"/>
  <c r="B22" i="12"/>
  <c r="KZ27" i="16" s="1"/>
  <c r="B21" i="12"/>
  <c r="KZ26" i="16" s="1"/>
  <c r="B20" i="12"/>
  <c r="KZ25" i="16" s="1"/>
  <c r="B26" i="12"/>
  <c r="KZ31" i="16" s="1"/>
  <c r="B9" i="12"/>
  <c r="KZ10" i="16" s="1"/>
  <c r="B25" i="12"/>
  <c r="KZ30" i="16" s="1"/>
  <c r="B8" i="12"/>
  <c r="KZ9" i="16" s="1"/>
  <c r="B27" i="12"/>
  <c r="KZ32" i="16" s="1"/>
  <c r="IQ13"/>
  <c r="D37" i="10"/>
  <c r="IR41" i="16" s="1"/>
  <c r="D33" i="10"/>
  <c r="IR37" i="16" s="1"/>
  <c r="D28" i="10"/>
  <c r="IR33" i="16" s="1"/>
  <c r="D23" i="10"/>
  <c r="IR28" i="16" s="1"/>
  <c r="D19" i="10"/>
  <c r="IR24" i="16" s="1"/>
  <c r="D14" i="10"/>
  <c r="D10"/>
  <c r="IR11" i="16" s="1"/>
  <c r="D7" i="10"/>
  <c r="D36"/>
  <c r="IR40" i="16" s="1"/>
  <c r="D32" i="10"/>
  <c r="IR36" i="16" s="1"/>
  <c r="D27" i="10"/>
  <c r="IR32" i="16" s="1"/>
  <c r="D22" i="10"/>
  <c r="IR27" i="16" s="1"/>
  <c r="D17" i="10"/>
  <c r="D13"/>
  <c r="IR14" i="16" s="1"/>
  <c r="D9" i="10"/>
  <c r="IR10" i="16" s="1"/>
  <c r="D6" i="10"/>
  <c r="D34"/>
  <c r="IR38" i="16" s="1"/>
  <c r="D25" i="10"/>
  <c r="IR30" i="16" s="1"/>
  <c r="D15" i="10"/>
  <c r="IR8" i="16"/>
  <c r="D30" i="10"/>
  <c r="IR34" i="16" s="1"/>
  <c r="D21" i="10"/>
  <c r="IR26" i="16" s="1"/>
  <c r="D12" i="10"/>
  <c r="D35"/>
  <c r="IR39" i="16" s="1"/>
  <c r="D16" i="10"/>
  <c r="D20"/>
  <c r="IR25" i="16" s="1"/>
  <c r="D8" i="10"/>
  <c r="IR9" i="16" s="1"/>
  <c r="D11" i="10"/>
  <c r="IR12" i="16" s="1"/>
  <c r="D26" i="10"/>
  <c r="IR31" i="16" s="1"/>
  <c r="D29" i="10"/>
  <c r="C34" i="11"/>
  <c r="JV38" i="16" s="1"/>
  <c r="C28" i="11"/>
  <c r="JV33" i="16" s="1"/>
  <c r="C22" i="11"/>
  <c r="JV27" i="16" s="1"/>
  <c r="C17" i="11"/>
  <c r="JV15" i="16" s="1"/>
  <c r="C13" i="11"/>
  <c r="C9"/>
  <c r="JV11" i="16" s="1"/>
  <c r="C6" i="11"/>
  <c r="JV7" i="16" s="1"/>
  <c r="C37" i="11"/>
  <c r="JV41" i="16" s="1"/>
  <c r="C33" i="11"/>
  <c r="JV37" i="16" s="1"/>
  <c r="C27" i="11"/>
  <c r="JV32" i="16" s="1"/>
  <c r="C21" i="11"/>
  <c r="JV26" i="16" s="1"/>
  <c r="C16" i="11"/>
  <c r="C12"/>
  <c r="C8"/>
  <c r="JV10" i="16" s="1"/>
  <c r="C36" i="11"/>
  <c r="JV40" i="16" s="1"/>
  <c r="C32" i="11"/>
  <c r="JV36" i="16" s="1"/>
  <c r="C26" i="11"/>
  <c r="JV31" i="16" s="1"/>
  <c r="C20" i="11"/>
  <c r="JV25" i="16" s="1"/>
  <c r="C15" i="11"/>
  <c r="JV14" i="16" s="1"/>
  <c r="C11" i="11"/>
  <c r="JV13" i="16" s="1"/>
  <c r="C19" i="11"/>
  <c r="JV24" i="16" s="1"/>
  <c r="C7" i="11"/>
  <c r="C35"/>
  <c r="JV39" i="16" s="1"/>
  <c r="C29" i="11"/>
  <c r="C14"/>
  <c r="C10"/>
  <c r="JV12" i="16" s="1"/>
  <c r="C25" i="11"/>
  <c r="JV30" i="16" s="1"/>
  <c r="J37" i="4"/>
  <c r="BT41" i="16" s="1"/>
  <c r="L30"/>
  <c r="L6" i="2"/>
  <c r="L6" i="16" s="1"/>
  <c r="K3" i="4"/>
  <c r="BT39" i="16"/>
  <c r="J38" i="4"/>
  <c r="BT42" i="16" s="1"/>
  <c r="J4" i="4"/>
  <c r="BT3" i="16" s="1"/>
  <c r="L36"/>
  <c r="L28"/>
  <c r="M3" i="2"/>
  <c r="N3" s="1"/>
  <c r="K2"/>
  <c r="L37"/>
  <c r="L42" i="16" s="1"/>
  <c r="L40"/>
  <c r="I2" i="4"/>
  <c r="M3" i="16"/>
  <c r="M4" s="1"/>
  <c r="CW32"/>
  <c r="CW8"/>
  <c r="F4" i="8"/>
  <c r="GJ3" i="16" s="1"/>
  <c r="G3" i="8"/>
  <c r="GI38" i="16"/>
  <c r="E2" i="8"/>
  <c r="JU13" i="16"/>
  <c r="JU8"/>
  <c r="JU9"/>
  <c r="JU10"/>
  <c r="JU7"/>
  <c r="JU11"/>
  <c r="JU12"/>
  <c r="HM6"/>
  <c r="D2" i="9"/>
  <c r="HN7" i="16"/>
  <c r="F3" i="9"/>
  <c r="E4"/>
  <c r="HN3" i="16" s="1"/>
  <c r="HN15"/>
  <c r="JU6"/>
  <c r="B2" i="11"/>
  <c r="GJ11" i="16"/>
  <c r="GJ7"/>
  <c r="GJ34"/>
  <c r="GJ15"/>
  <c r="GJ42"/>
  <c r="GJ41"/>
  <c r="GJ8"/>
  <c r="GI6"/>
  <c r="IQ6"/>
  <c r="C2" i="10"/>
  <c r="IR15" i="16"/>
  <c r="IR7"/>
  <c r="IR42"/>
  <c r="E3" i="10"/>
  <c r="D4"/>
  <c r="IR3" i="16" s="1"/>
  <c r="EA6"/>
  <c r="G2" i="6"/>
  <c r="H4"/>
  <c r="EB3" i="16" s="1"/>
  <c r="EB7"/>
  <c r="EB42"/>
  <c r="EB14"/>
  <c r="EB15"/>
  <c r="EB28"/>
  <c r="I3" i="6"/>
  <c r="EB34" i="16"/>
  <c r="F2" i="7"/>
  <c r="FE6" i="16"/>
  <c r="B4" i="13"/>
  <c r="ME3" i="16" s="1"/>
  <c r="ME4" s="1"/>
  <c r="B3" i="13"/>
  <c r="A2"/>
  <c r="CW6" i="16"/>
  <c r="H2" i="5"/>
  <c r="CX10" i="16"/>
  <c r="I38" i="5"/>
  <c r="CX42" i="16" s="1"/>
  <c r="CX7"/>
  <c r="CX24"/>
  <c r="CX15"/>
  <c r="CX28"/>
  <c r="I4" i="5"/>
  <c r="CX3" i="16" s="1"/>
  <c r="J3" i="5"/>
  <c r="JV28" i="16"/>
  <c r="D3" i="11"/>
  <c r="JV34" i="16"/>
  <c r="JV3"/>
  <c r="C38" i="11"/>
  <c r="JV42" i="16" s="1"/>
  <c r="H3" i="7"/>
  <c r="FF42" i="16"/>
  <c r="FF28"/>
  <c r="FF7"/>
  <c r="G4" i="7"/>
  <c r="FF3" i="16" s="1"/>
  <c r="FF27"/>
  <c r="C3" i="12"/>
  <c r="KZ15" i="16"/>
  <c r="HP67"/>
  <c r="HP68"/>
  <c r="HP55"/>
  <c r="HP58"/>
  <c r="HP65"/>
  <c r="HP52"/>
  <c r="HP57"/>
  <c r="HP49"/>
  <c r="HP16"/>
  <c r="HP18"/>
  <c r="FG53"/>
  <c r="IS20"/>
  <c r="IS51"/>
  <c r="IS53"/>
  <c r="CY19"/>
  <c r="EC65"/>
  <c r="AR65"/>
  <c r="AR69"/>
  <c r="AR67"/>
  <c r="AR61"/>
  <c r="AR70"/>
  <c r="AR53"/>
  <c r="AR55"/>
  <c r="AR48"/>
  <c r="AR11"/>
  <c r="AR19"/>
  <c r="AR45"/>
  <c r="AR49"/>
  <c r="AR12"/>
  <c r="AR16"/>
  <c r="AR20"/>
  <c r="AR66"/>
  <c r="AR64"/>
  <c r="AR52"/>
  <c r="AR54"/>
  <c r="AR51"/>
  <c r="AR46"/>
  <c r="AR13"/>
  <c r="AR17"/>
  <c r="AR21"/>
  <c r="AR58"/>
  <c r="AR14"/>
  <c r="AR22"/>
  <c r="AR47"/>
  <c r="AR18"/>
  <c r="AR68"/>
  <c r="AR42"/>
  <c r="AR10"/>
  <c r="N3" i="3"/>
  <c r="AR27" i="16"/>
  <c r="M4" i="3"/>
  <c r="AR3" i="16" s="1"/>
  <c r="AR34"/>
  <c r="AR60"/>
  <c r="AR44"/>
  <c r="AR28"/>
  <c r="AR62"/>
  <c r="JW60"/>
  <c r="JW53"/>
  <c r="ME70"/>
  <c r="BT66"/>
  <c r="BT6"/>
  <c r="BU70"/>
  <c r="BU55"/>
  <c r="BU48"/>
  <c r="BU69"/>
  <c r="BU54"/>
  <c r="BU56"/>
  <c r="BU52"/>
  <c r="BU49"/>
  <c r="BU58"/>
  <c r="BU17"/>
  <c r="BU21"/>
  <c r="BU57"/>
  <c r="BU16"/>
  <c r="BU20"/>
  <c r="BU68"/>
  <c r="BU47"/>
  <c r="BU19"/>
  <c r="BU53"/>
  <c r="BU46"/>
  <c r="BU22"/>
  <c r="BU18"/>
  <c r="BU61"/>
  <c r="BU44"/>
  <c r="BU65"/>
  <c r="BU66"/>
  <c r="BU45"/>
  <c r="BU67"/>
  <c r="BU7"/>
  <c r="BU64"/>
  <c r="BU62"/>
  <c r="BU60"/>
  <c r="BU51"/>
  <c r="BT8"/>
  <c r="BT70"/>
  <c r="BT69"/>
  <c r="GK17"/>
  <c r="HO62"/>
  <c r="HO47"/>
  <c r="HO45"/>
  <c r="HO51"/>
  <c r="HO68"/>
  <c r="HO66"/>
  <c r="FG22"/>
  <c r="FG51"/>
  <c r="FG58"/>
  <c r="FG68"/>
  <c r="FG19"/>
  <c r="FG64"/>
  <c r="FG56"/>
  <c r="IS66"/>
  <c r="IS44"/>
  <c r="IS65"/>
  <c r="IS22"/>
  <c r="IS47"/>
  <c r="IS49"/>
  <c r="CZ65"/>
  <c r="CZ69"/>
  <c r="CZ60"/>
  <c r="CZ54"/>
  <c r="CZ58"/>
  <c r="CZ47"/>
  <c r="CZ68"/>
  <c r="CZ64"/>
  <c r="CZ61"/>
  <c r="CZ53"/>
  <c r="CZ57"/>
  <c r="CZ48"/>
  <c r="CZ44"/>
  <c r="CZ66"/>
  <c r="CZ70"/>
  <c r="CZ62"/>
  <c r="CZ55"/>
  <c r="CZ46"/>
  <c r="CZ45"/>
  <c r="CZ16"/>
  <c r="CZ18"/>
  <c r="CZ20"/>
  <c r="CZ22"/>
  <c r="CZ56"/>
  <c r="CZ51"/>
  <c r="CZ67"/>
  <c r="CZ19"/>
  <c r="CZ17"/>
  <c r="CZ52"/>
  <c r="CZ21"/>
  <c r="CZ49"/>
  <c r="CY16"/>
  <c r="CY21"/>
  <c r="CY60"/>
  <c r="EC48"/>
  <c r="EC66"/>
  <c r="ED53"/>
  <c r="ED57"/>
  <c r="ED16"/>
  <c r="ED20"/>
  <c r="ED56"/>
  <c r="ED51"/>
  <c r="ED61"/>
  <c r="ED55"/>
  <c r="ED49"/>
  <c r="ED18"/>
  <c r="ED58"/>
  <c r="ED17"/>
  <c r="ED21"/>
  <c r="ED54"/>
  <c r="ED48"/>
  <c r="ED64"/>
  <c r="ED46"/>
  <c r="ED70"/>
  <c r="ED47"/>
  <c r="ED69"/>
  <c r="ED67"/>
  <c r="ED45"/>
  <c r="ED65"/>
  <c r="ED66"/>
  <c r="EC53"/>
  <c r="EC21"/>
  <c r="EC22"/>
  <c r="EC19"/>
  <c r="AQ25"/>
  <c r="AQ57"/>
  <c r="AQ56"/>
  <c r="JW51"/>
  <c r="JW64"/>
  <c r="JW54"/>
  <c r="JW45"/>
  <c r="JW66"/>
  <c r="JX61"/>
  <c r="JX56"/>
  <c r="JX55"/>
  <c r="JX65"/>
  <c r="JX58"/>
  <c r="JX49"/>
  <c r="JX18"/>
  <c r="JX68"/>
  <c r="JX53"/>
  <c r="JX52"/>
  <c r="JX44"/>
  <c r="JX45"/>
  <c r="JX19"/>
  <c r="JX17"/>
  <c r="JX69"/>
  <c r="JX60"/>
  <c r="JX16"/>
  <c r="ME64"/>
  <c r="ME16"/>
  <c r="ME62"/>
  <c r="ME65"/>
  <c r="ME15"/>
  <c r="ME26"/>
  <c r="ME58"/>
  <c r="ME67"/>
  <c r="ME61"/>
  <c r="BT51"/>
  <c r="BT61"/>
  <c r="BT34"/>
  <c r="BT49"/>
  <c r="GK45"/>
  <c r="GK60"/>
  <c r="GK68"/>
  <c r="GK49"/>
  <c r="GK64"/>
  <c r="GK21"/>
  <c r="GK18"/>
  <c r="GK57"/>
  <c r="GK56"/>
  <c r="GK52"/>
  <c r="HO20"/>
  <c r="IS19"/>
  <c r="IS54"/>
  <c r="CY47"/>
  <c r="CY67"/>
  <c r="EC54"/>
  <c r="JW16"/>
  <c r="JW61"/>
  <c r="ME27"/>
  <c r="ME30"/>
  <c r="ME12"/>
  <c r="ME55"/>
  <c r="BT67"/>
  <c r="BT52"/>
  <c r="BT57"/>
  <c r="GK55"/>
  <c r="GK61"/>
  <c r="HO17"/>
  <c r="HO16"/>
  <c r="HO22"/>
  <c r="HO19"/>
  <c r="HO64"/>
  <c r="HO54"/>
  <c r="HO69"/>
  <c r="FG70"/>
  <c r="FG52"/>
  <c r="FG67"/>
  <c r="FH65"/>
  <c r="FH44"/>
  <c r="FH61"/>
  <c r="FH56"/>
  <c r="FH67"/>
  <c r="FH64"/>
  <c r="FH58"/>
  <c r="FH66"/>
  <c r="FH47"/>
  <c r="FH49"/>
  <c r="FH17"/>
  <c r="FH62"/>
  <c r="FH55"/>
  <c r="FH54"/>
  <c r="FH53"/>
  <c r="FH51"/>
  <c r="FH19"/>
  <c r="FH45"/>
  <c r="FH69"/>
  <c r="FG44"/>
  <c r="IS46"/>
  <c r="IS67"/>
  <c r="IS58"/>
  <c r="IS56"/>
  <c r="IS17"/>
  <c r="IS18"/>
  <c r="IS52"/>
  <c r="IS69"/>
  <c r="CY20"/>
  <c r="CY69"/>
  <c r="CY51"/>
  <c r="CY53"/>
  <c r="EC68"/>
  <c r="EC64"/>
  <c r="EC57"/>
  <c r="EC60"/>
  <c r="EC55"/>
  <c r="EC52"/>
  <c r="AQ62"/>
  <c r="AQ6"/>
  <c r="L2" i="3"/>
  <c r="JW20" i="16"/>
  <c r="JW48"/>
  <c r="JW49"/>
  <c r="JW17"/>
  <c r="JW67"/>
  <c r="JW58"/>
  <c r="JW62"/>
  <c r="JW70"/>
  <c r="JW55"/>
  <c r="ME28"/>
  <c r="ME14"/>
  <c r="ME60"/>
  <c r="ME53"/>
  <c r="ME66"/>
  <c r="ME18"/>
  <c r="ME32"/>
  <c r="ME68"/>
  <c r="ME56"/>
  <c r="BT62"/>
  <c r="BT7"/>
  <c r="BT17"/>
  <c r="BT46"/>
  <c r="BT20"/>
  <c r="GK66"/>
  <c r="GK65"/>
  <c r="GK19"/>
  <c r="GK20"/>
  <c r="GK54"/>
  <c r="LB51"/>
  <c r="LB44"/>
  <c r="LB60"/>
  <c r="LB66"/>
  <c r="LB70"/>
  <c r="LB45"/>
  <c r="HO52"/>
  <c r="FG47"/>
  <c r="FG45"/>
  <c r="FG17"/>
  <c r="FG65"/>
  <c r="IS60"/>
  <c r="IT52"/>
  <c r="IT48"/>
  <c r="IT53"/>
  <c r="IT51"/>
  <c r="IT47"/>
  <c r="IT69"/>
  <c r="IT54"/>
  <c r="IT17"/>
  <c r="IT20"/>
  <c r="IT22"/>
  <c r="IT49"/>
  <c r="IT44"/>
  <c r="IT67"/>
  <c r="IT66"/>
  <c r="IT58"/>
  <c r="IT60"/>
  <c r="IT68"/>
  <c r="IT64"/>
  <c r="EC47"/>
  <c r="EC20"/>
  <c r="JW69"/>
  <c r="JW68"/>
  <c r="ME17"/>
  <c r="BT60"/>
  <c r="BT22"/>
  <c r="BT56"/>
  <c r="GK70"/>
  <c r="GK67"/>
  <c r="GK48"/>
  <c r="HO60"/>
  <c r="HO21"/>
  <c r="HO18"/>
  <c r="HO49"/>
  <c r="HO70"/>
  <c r="HO65"/>
  <c r="FG66"/>
  <c r="FG60"/>
  <c r="IS62"/>
  <c r="IS64"/>
  <c r="IS61"/>
  <c r="IS21"/>
  <c r="IS16"/>
  <c r="CY55"/>
  <c r="CY18"/>
  <c r="CY70"/>
  <c r="CY44"/>
  <c r="CY61"/>
  <c r="N66"/>
  <c r="N70"/>
  <c r="N53"/>
  <c r="N57"/>
  <c r="N45"/>
  <c r="N49"/>
  <c r="N38"/>
  <c r="N65"/>
  <c r="N69"/>
  <c r="N52"/>
  <c r="N56"/>
  <c r="N51"/>
  <c r="N68"/>
  <c r="N64"/>
  <c r="N55"/>
  <c r="N47"/>
  <c r="N44"/>
  <c r="N31"/>
  <c r="N67"/>
  <c r="N46"/>
  <c r="N48"/>
  <c r="N20"/>
  <c r="N58"/>
  <c r="N9"/>
  <c r="N21"/>
  <c r="N54"/>
  <c r="N32"/>
  <c r="N16"/>
  <c r="N19"/>
  <c r="N18"/>
  <c r="N22"/>
  <c r="N17"/>
  <c r="N61"/>
  <c r="N3"/>
  <c r="N62"/>
  <c r="N60"/>
  <c r="EC67"/>
  <c r="EC62"/>
  <c r="EC61"/>
  <c r="JW19"/>
  <c r="JW21"/>
  <c r="JW57"/>
  <c r="JW44"/>
  <c r="JW18"/>
  <c r="JW52"/>
  <c r="JW65"/>
  <c r="JW56"/>
  <c r="ME9"/>
  <c r="ME31"/>
  <c r="ME13"/>
  <c r="ME54"/>
  <c r="ME11"/>
  <c r="ME10"/>
  <c r="ME57"/>
  <c r="ME69"/>
  <c r="MF55"/>
  <c r="MF61"/>
  <c r="MF56"/>
  <c r="MF60"/>
  <c r="MF65"/>
  <c r="MF70"/>
  <c r="MF64"/>
  <c r="MF67"/>
  <c r="MF57"/>
  <c r="MF54"/>
  <c r="MF58"/>
  <c r="MF31"/>
  <c r="MF32"/>
  <c r="MF28"/>
  <c r="MF14"/>
  <c r="MF11"/>
  <c r="MF9"/>
  <c r="MF17"/>
  <c r="MF18"/>
  <c r="MF16"/>
  <c r="MF10"/>
  <c r="MF62"/>
  <c r="MF68"/>
  <c r="MF30"/>
  <c r="MF27"/>
  <c r="MF13"/>
  <c r="MF69"/>
  <c r="MF15"/>
  <c r="MF53"/>
  <c r="MF26"/>
  <c r="MF66"/>
  <c r="MF12"/>
  <c r="BT24"/>
  <c r="BT19"/>
  <c r="BT68"/>
  <c r="BT58"/>
  <c r="GK44"/>
  <c r="GL60"/>
  <c r="GL62"/>
  <c r="GL61"/>
  <c r="GL55"/>
  <c r="GL53"/>
  <c r="GL21"/>
  <c r="GL19"/>
  <c r="GL22"/>
  <c r="GL58"/>
  <c r="GL67"/>
  <c r="GL65"/>
  <c r="GL70"/>
  <c r="GL45"/>
  <c r="GK22"/>
  <c r="GK16"/>
  <c r="GK46"/>
  <c r="GK53"/>
  <c r="GK62"/>
  <c r="C14" i="14"/>
  <c r="D15"/>
  <c r="N8" i="3" l="1"/>
  <c r="N12"/>
  <c r="AS8" i="16" s="1"/>
  <c r="N7" i="3"/>
  <c r="N15"/>
  <c r="N20"/>
  <c r="N27"/>
  <c r="AS32" i="16" s="1"/>
  <c r="N35" i="3"/>
  <c r="N9"/>
  <c r="N14"/>
  <c r="N16"/>
  <c r="N19"/>
  <c r="N21"/>
  <c r="N26"/>
  <c r="N28"/>
  <c r="N32"/>
  <c r="N34"/>
  <c r="N36"/>
  <c r="N38"/>
  <c r="AS42" i="16" s="1"/>
  <c r="N17" i="3"/>
  <c r="N29"/>
  <c r="O6"/>
  <c r="N10"/>
  <c r="N11"/>
  <c r="N25"/>
  <c r="N33"/>
  <c r="N37"/>
  <c r="AS41" i="16" s="1"/>
  <c r="L8"/>
  <c r="G36" i="8"/>
  <c r="GK40" i="16" s="1"/>
  <c r="G35" i="8"/>
  <c r="GK39" i="16" s="1"/>
  <c r="G34" i="8"/>
  <c r="G33"/>
  <c r="GK37" i="16" s="1"/>
  <c r="G29" i="8"/>
  <c r="G27"/>
  <c r="GK32" i="16" s="1"/>
  <c r="G25" i="8"/>
  <c r="GK30" i="16" s="1"/>
  <c r="G23" i="8"/>
  <c r="GK28" i="16" s="1"/>
  <c r="G22" i="8"/>
  <c r="GK27" i="16" s="1"/>
  <c r="G21" i="8"/>
  <c r="G20"/>
  <c r="GK25" i="16" s="1"/>
  <c r="G19" i="8"/>
  <c r="GK24" i="16" s="1"/>
  <c r="G17" i="8"/>
  <c r="GK14" i="16" s="1"/>
  <c r="G16" i="8"/>
  <c r="G15"/>
  <c r="G14"/>
  <c r="GK8" i="16"/>
  <c r="G7" i="8"/>
  <c r="G6"/>
  <c r="G26"/>
  <c r="GK31" i="16" s="1"/>
  <c r="G12" i="8"/>
  <c r="GK13" i="16" s="1"/>
  <c r="G10" i="8"/>
  <c r="GK11" i="16" s="1"/>
  <c r="G8" i="8"/>
  <c r="GK9" i="16" s="1"/>
  <c r="G28" i="8"/>
  <c r="GK33" i="16" s="1"/>
  <c r="G11" i="8"/>
  <c r="GK12" i="16" s="1"/>
  <c r="G13" i="8"/>
  <c r="G32"/>
  <c r="GK36" i="16" s="1"/>
  <c r="G9" i="8"/>
  <c r="GK10" i="16" s="1"/>
  <c r="K17" i="4"/>
  <c r="BU15" i="16" s="1"/>
  <c r="K36" i="4"/>
  <c r="BU40" i="16" s="1"/>
  <c r="K35" i="4"/>
  <c r="BU39" i="16" s="1"/>
  <c r="K34" i="4"/>
  <c r="BU38" i="16" s="1"/>
  <c r="K33" i="4"/>
  <c r="BU37" i="16" s="1"/>
  <c r="K32" i="4"/>
  <c r="BU36" i="16" s="1"/>
  <c r="K29" i="4"/>
  <c r="BU34" i="16" s="1"/>
  <c r="K28" i="4"/>
  <c r="BU33" i="16" s="1"/>
  <c r="K27" i="4"/>
  <c r="K26"/>
  <c r="BU31" i="16" s="1"/>
  <c r="K25" i="4"/>
  <c r="BU30" i="16" s="1"/>
  <c r="K23" i="4"/>
  <c r="BU28" i="16" s="1"/>
  <c r="K22" i="4"/>
  <c r="K21"/>
  <c r="BU26" i="16" s="1"/>
  <c r="K20" i="4"/>
  <c r="BU25" i="16" s="1"/>
  <c r="K19" i="4"/>
  <c r="BU24" i="16" s="1"/>
  <c r="K16" i="4"/>
  <c r="K15"/>
  <c r="K14"/>
  <c r="K13"/>
  <c r="BU14" i="16" s="1"/>
  <c r="K12" i="4"/>
  <c r="BU13" i="16" s="1"/>
  <c r="K11" i="4"/>
  <c r="BU12" i="16" s="1"/>
  <c r="K10" i="4"/>
  <c r="BU11" i="16" s="1"/>
  <c r="K9" i="4"/>
  <c r="BU10" i="16" s="1"/>
  <c r="K8" i="4"/>
  <c r="BU9" i="16" s="1"/>
  <c r="BU8"/>
  <c r="K7" i="4"/>
  <c r="K6"/>
  <c r="BU6" i="16" s="1"/>
  <c r="EB13"/>
  <c r="EB32"/>
  <c r="I38" i="6"/>
  <c r="EC41" i="16" s="1"/>
  <c r="I37" i="6"/>
  <c r="EC40" i="16" s="1"/>
  <c r="I36" i="6"/>
  <c r="I35"/>
  <c r="EC39" i="16" s="1"/>
  <c r="I34" i="6"/>
  <c r="EC38" i="16" s="1"/>
  <c r="I33" i="6"/>
  <c r="EC37" i="16" s="1"/>
  <c r="I32" i="6"/>
  <c r="EC36" i="16" s="1"/>
  <c r="I30" i="6"/>
  <c r="EC33" i="16" s="1"/>
  <c r="I29" i="6"/>
  <c r="I28"/>
  <c r="I27"/>
  <c r="EC32" i="16" s="1"/>
  <c r="I26" i="6"/>
  <c r="EC31" i="16" s="1"/>
  <c r="I25" i="6"/>
  <c r="EC30" i="16" s="1"/>
  <c r="I22" i="6"/>
  <c r="EC27" i="16" s="1"/>
  <c r="I21" i="6"/>
  <c r="I20"/>
  <c r="I19"/>
  <c r="EC24" i="16" s="1"/>
  <c r="I17" i="6"/>
  <c r="I16"/>
  <c r="I15"/>
  <c r="I14"/>
  <c r="I13"/>
  <c r="I11"/>
  <c r="I9"/>
  <c r="I12"/>
  <c r="EC13" i="16" s="1"/>
  <c r="I6" i="6"/>
  <c r="I8"/>
  <c r="I7"/>
  <c r="I10"/>
  <c r="EC11" i="16" s="1"/>
  <c r="EC8"/>
  <c r="F38" i="9"/>
  <c r="HO42" i="16" s="1"/>
  <c r="F33" i="9"/>
  <c r="HO37" i="16" s="1"/>
  <c r="F29" i="9"/>
  <c r="F21"/>
  <c r="HO26" i="16" s="1"/>
  <c r="F36" i="9"/>
  <c r="HO40" i="16" s="1"/>
  <c r="F30" i="9"/>
  <c r="HO34" i="16" s="1"/>
  <c r="HO31"/>
  <c r="F25" i="9"/>
  <c r="HO30" i="16" s="1"/>
  <c r="F20" i="9"/>
  <c r="HO25" i="16" s="1"/>
  <c r="F17" i="9"/>
  <c r="F16"/>
  <c r="HO14" i="16" s="1"/>
  <c r="F15" i="9"/>
  <c r="F35"/>
  <c r="HO39" i="16" s="1"/>
  <c r="F32" i="9"/>
  <c r="HO36" i="16" s="1"/>
  <c r="F37" i="9"/>
  <c r="HO41" i="16" s="1"/>
  <c r="F34" i="9"/>
  <c r="HO38" i="16" s="1"/>
  <c r="F19" i="9"/>
  <c r="HO24" i="16" s="1"/>
  <c r="F22" i="9"/>
  <c r="HO27" i="16" s="1"/>
  <c r="F14" i="9"/>
  <c r="F6"/>
  <c r="F13"/>
  <c r="F10"/>
  <c r="HO11" i="16" s="1"/>
  <c r="F7" i="9"/>
  <c r="F28"/>
  <c r="F23"/>
  <c r="HO28" i="16" s="1"/>
  <c r="F11" i="9"/>
  <c r="HO12" i="16" s="1"/>
  <c r="HO8"/>
  <c r="F12" i="9"/>
  <c r="F8"/>
  <c r="HO9" i="16" s="1"/>
  <c r="F9" i="9"/>
  <c r="HO10" i="16" s="1"/>
  <c r="HN25"/>
  <c r="AS40"/>
  <c r="AS37"/>
  <c r="AS36"/>
  <c r="AS31"/>
  <c r="AS25"/>
  <c r="AS24"/>
  <c r="AS9"/>
  <c r="H32" i="7"/>
  <c r="FG36" i="16" s="1"/>
  <c r="H30" i="7"/>
  <c r="H29"/>
  <c r="H36"/>
  <c r="FG40" i="16" s="1"/>
  <c r="H33" i="7"/>
  <c r="FG37" i="16" s="1"/>
  <c r="H19" i="7"/>
  <c r="FG24" i="16" s="1"/>
  <c r="H14" i="7"/>
  <c r="H25"/>
  <c r="FG30" i="16" s="1"/>
  <c r="H20" i="7"/>
  <c r="FG25" i="16" s="1"/>
  <c r="H17" i="7"/>
  <c r="FG15" i="16" s="1"/>
  <c r="H13" i="7"/>
  <c r="H35"/>
  <c r="FG39" i="16" s="1"/>
  <c r="H16" i="7"/>
  <c r="FG14" i="16" s="1"/>
  <c r="H12" i="7"/>
  <c r="FG13" i="16" s="1"/>
  <c r="H11" i="7"/>
  <c r="FG12" i="16" s="1"/>
  <c r="H10" i="7"/>
  <c r="FG11" i="16" s="1"/>
  <c r="H9" i="7"/>
  <c r="FG10" i="16" s="1"/>
  <c r="H8" i="7"/>
  <c r="H7"/>
  <c r="H6"/>
  <c r="H21"/>
  <c r="FG26" i="16" s="1"/>
  <c r="H26" i="7"/>
  <c r="FG31" i="16" s="1"/>
  <c r="H34" i="7"/>
  <c r="FG38" i="16" s="1"/>
  <c r="H27" i="7"/>
  <c r="FG32" i="16" s="1"/>
  <c r="H28" i="7"/>
  <c r="FG33" i="16" s="1"/>
  <c r="H37" i="7"/>
  <c r="FG41" i="16" s="1"/>
  <c r="H15" i="7"/>
  <c r="J37" i="5"/>
  <c r="CY41" i="16" s="1"/>
  <c r="J36" i="5"/>
  <c r="CY40" i="16" s="1"/>
  <c r="J35" i="5"/>
  <c r="CY39" i="16" s="1"/>
  <c r="J34" i="5"/>
  <c r="CY38" i="16" s="1"/>
  <c r="J33" i="5"/>
  <c r="CY37" i="16" s="1"/>
  <c r="J32" i="5"/>
  <c r="CY36" i="16" s="1"/>
  <c r="J30" i="5"/>
  <c r="CY34" i="16" s="1"/>
  <c r="J29" i="5"/>
  <c r="J28"/>
  <c r="CY33" i="16" s="1"/>
  <c r="J27" i="5"/>
  <c r="J26"/>
  <c r="CY31" i="16" s="1"/>
  <c r="J25" i="5"/>
  <c r="CY30" i="16" s="1"/>
  <c r="J22" i="5"/>
  <c r="CY27" i="16" s="1"/>
  <c r="J21" i="5"/>
  <c r="CY26" i="16" s="1"/>
  <c r="J20" i="5"/>
  <c r="J19"/>
  <c r="CY24" i="16" s="1"/>
  <c r="J17" i="5"/>
  <c r="J16"/>
  <c r="J15"/>
  <c r="J14"/>
  <c r="J13"/>
  <c r="CY14" i="16" s="1"/>
  <c r="J12" i="5"/>
  <c r="CY13" i="16" s="1"/>
  <c r="J11" i="5"/>
  <c r="CY12" i="16" s="1"/>
  <c r="J10" i="5"/>
  <c r="CY11" i="16" s="1"/>
  <c r="J9" i="5"/>
  <c r="CY10" i="16" s="1"/>
  <c r="J8" i="5"/>
  <c r="CY9" i="16" s="1"/>
  <c r="J7" i="5"/>
  <c r="J6"/>
  <c r="GJ33" i="16"/>
  <c r="N33" i="2"/>
  <c r="N27"/>
  <c r="N22"/>
  <c r="N9"/>
  <c r="N12"/>
  <c r="N12" i="16" s="1"/>
  <c r="N16" i="2"/>
  <c r="N19"/>
  <c r="N24" i="16" s="1"/>
  <c r="N8" i="2"/>
  <c r="N7" i="16" s="1"/>
  <c r="N15" i="2"/>
  <c r="N34"/>
  <c r="N39" i="16" s="1"/>
  <c r="N28" i="2"/>
  <c r="N23"/>
  <c r="N29"/>
  <c r="N20"/>
  <c r="N25" i="16" s="1"/>
  <c r="N7" i="2"/>
  <c r="N14"/>
  <c r="N14" i="16" s="1"/>
  <c r="N32" i="2"/>
  <c r="N36" i="16" s="1"/>
  <c r="N21" i="2"/>
  <c r="N26" i="16" s="1"/>
  <c r="N13" i="2"/>
  <c r="N35"/>
  <c r="N25"/>
  <c r="N30" i="16" s="1"/>
  <c r="N36" i="2"/>
  <c r="N41" i="16" s="1"/>
  <c r="N26" i="2"/>
  <c r="N11"/>
  <c r="N11" i="16" s="1"/>
  <c r="N10" i="2"/>
  <c r="N17"/>
  <c r="N15" i="16" s="1"/>
  <c r="M36" i="2"/>
  <c r="M32"/>
  <c r="M36" i="16" s="1"/>
  <c r="M26" i="2"/>
  <c r="M33" i="16" s="1"/>
  <c r="M21" i="2"/>
  <c r="M26" i="16" s="1"/>
  <c r="M8" i="2"/>
  <c r="M15"/>
  <c r="M22"/>
  <c r="M27" i="16" s="1"/>
  <c r="M7" i="2"/>
  <c r="M11"/>
  <c r="M14"/>
  <c r="M14" i="16" s="1"/>
  <c r="M33" i="2"/>
  <c r="M37" i="16" s="1"/>
  <c r="M27" i="2"/>
  <c r="M28"/>
  <c r="M34" i="16" s="1"/>
  <c r="M19" i="2"/>
  <c r="M24" i="16" s="1"/>
  <c r="M13" i="2"/>
  <c r="M13" i="16" s="1"/>
  <c r="M29" i="2"/>
  <c r="M20"/>
  <c r="M25" i="16" s="1"/>
  <c r="M12" i="2"/>
  <c r="M12" i="16" s="1"/>
  <c r="M34" i="2"/>
  <c r="M39" i="16" s="1"/>
  <c r="M23" i="2"/>
  <c r="M28" i="16" s="1"/>
  <c r="M35" i="2"/>
  <c r="M25"/>
  <c r="M30" i="16" s="1"/>
  <c r="M10" i="2"/>
  <c r="M9"/>
  <c r="M7" i="16" s="1"/>
  <c r="M16" i="2"/>
  <c r="M17"/>
  <c r="M15" i="16" s="1"/>
  <c r="C4" i="12"/>
  <c r="LA3" i="16" s="1"/>
  <c r="C38" i="12"/>
  <c r="LA42" i="16" s="1"/>
  <c r="C37" i="12"/>
  <c r="LA41" i="16" s="1"/>
  <c r="C36" i="12"/>
  <c r="LA40" i="16" s="1"/>
  <c r="C35" i="12"/>
  <c r="LA39" i="16" s="1"/>
  <c r="C34" i="12"/>
  <c r="LA38" i="16" s="1"/>
  <c r="C33" i="12"/>
  <c r="LA37" i="16" s="1"/>
  <c r="C32" i="12"/>
  <c r="LA36" i="16" s="1"/>
  <c r="C30" i="12"/>
  <c r="LA34" i="16" s="1"/>
  <c r="C29" i="12"/>
  <c r="C28"/>
  <c r="LA33" i="16" s="1"/>
  <c r="C27" i="12"/>
  <c r="LA32" i="16" s="1"/>
  <c r="C26" i="12"/>
  <c r="LA31" i="16" s="1"/>
  <c r="C25" i="12"/>
  <c r="LA30" i="16" s="1"/>
  <c r="C23" i="12"/>
  <c r="LA28" i="16" s="1"/>
  <c r="C22" i="12"/>
  <c r="LA27" i="16" s="1"/>
  <c r="C21" i="12"/>
  <c r="LA26" i="16" s="1"/>
  <c r="C20" i="12"/>
  <c r="LA25" i="16" s="1"/>
  <c r="C19" i="12"/>
  <c r="LA24" i="16" s="1"/>
  <c r="C17" i="12"/>
  <c r="LA14" i="16" s="1"/>
  <c r="C16" i="12"/>
  <c r="LA13" i="16" s="1"/>
  <c r="C15" i="12"/>
  <c r="LA12" i="16" s="1"/>
  <c r="C14" i="12"/>
  <c r="C13"/>
  <c r="C12"/>
  <c r="C11"/>
  <c r="C10"/>
  <c r="LA11" i="16" s="1"/>
  <c r="C9" i="12"/>
  <c r="LA10" i="16" s="1"/>
  <c r="C8" i="12"/>
  <c r="LA9" i="16" s="1"/>
  <c r="C6" i="12"/>
  <c r="LA8" i="16"/>
  <c r="C7" i="12"/>
  <c r="LA7" i="16" s="1"/>
  <c r="JV9"/>
  <c r="JV8"/>
  <c r="B37" i="13"/>
  <c r="B32"/>
  <c r="B25"/>
  <c r="ME40" i="16" s="1"/>
  <c r="B35" i="13"/>
  <c r="ME49" i="16" s="1"/>
  <c r="B28" i="13"/>
  <c r="B23"/>
  <c r="ME38" i="16" s="1"/>
  <c r="B33" i="13"/>
  <c r="ME47" i="16" s="1"/>
  <c r="B29" i="13"/>
  <c r="ME44" i="16" s="1"/>
  <c r="B22" i="13"/>
  <c r="ME37" i="16" s="1"/>
  <c r="B15" i="13"/>
  <c r="B11"/>
  <c r="B27"/>
  <c r="ME42" i="16" s="1"/>
  <c r="B26" i="13"/>
  <c r="B10"/>
  <c r="B9"/>
  <c r="ME20" i="16" s="1"/>
  <c r="B8" i="13"/>
  <c r="ME8" i="16"/>
  <c r="B36" i="13"/>
  <c r="B21"/>
  <c r="ME36" i="16" s="1"/>
  <c r="B20" i="13"/>
  <c r="B19"/>
  <c r="B17"/>
  <c r="ME25" i="16" s="1"/>
  <c r="B16" i="13"/>
  <c r="ME24" i="16" s="1"/>
  <c r="B34" i="13"/>
  <c r="B7"/>
  <c r="B6"/>
  <c r="B14"/>
  <c r="B12"/>
  <c r="B13"/>
  <c r="IR13" i="16"/>
  <c r="D37" i="11"/>
  <c r="JW41" i="16" s="1"/>
  <c r="D33" i="11"/>
  <c r="JW37" i="16" s="1"/>
  <c r="D27" i="11"/>
  <c r="JW32" i="16" s="1"/>
  <c r="D21" i="11"/>
  <c r="JW26" i="16" s="1"/>
  <c r="D16" i="11"/>
  <c r="D12"/>
  <c r="D8"/>
  <c r="JW10" i="16" s="1"/>
  <c r="D36" i="11"/>
  <c r="JW40" i="16" s="1"/>
  <c r="D32" i="11"/>
  <c r="JW36" i="16" s="1"/>
  <c r="D26" i="11"/>
  <c r="JW31" i="16" s="1"/>
  <c r="D20" i="11"/>
  <c r="JW25" i="16" s="1"/>
  <c r="D15" i="11"/>
  <c r="JW14" i="16" s="1"/>
  <c r="D11" i="11"/>
  <c r="JW13" i="16" s="1"/>
  <c r="JW9"/>
  <c r="D35" i="11"/>
  <c r="JW39" i="16" s="1"/>
  <c r="D29" i="11"/>
  <c r="D25"/>
  <c r="JW30" i="16" s="1"/>
  <c r="D19" i="11"/>
  <c r="JW24" i="16" s="1"/>
  <c r="D14" i="11"/>
  <c r="D10"/>
  <c r="JW12" i="16" s="1"/>
  <c r="D22" i="11"/>
  <c r="JW27" i="16" s="1"/>
  <c r="D7" i="11"/>
  <c r="D17"/>
  <c r="JW15" i="16" s="1"/>
  <c r="D13" i="11"/>
  <c r="D9"/>
  <c r="D6"/>
  <c r="D34"/>
  <c r="JW38" i="16" s="1"/>
  <c r="D28" i="11"/>
  <c r="JW33" i="16" s="1"/>
  <c r="E36" i="10"/>
  <c r="IS40" i="16" s="1"/>
  <c r="E32" i="10"/>
  <c r="IS36" i="16" s="1"/>
  <c r="E27" i="10"/>
  <c r="IS32" i="16" s="1"/>
  <c r="E22" i="10"/>
  <c r="IS27" i="16" s="1"/>
  <c r="E17" i="10"/>
  <c r="E13"/>
  <c r="IS14" i="16" s="1"/>
  <c r="E9" i="10"/>
  <c r="IS10" i="16" s="1"/>
  <c r="E6" i="10"/>
  <c r="E35"/>
  <c r="IS39" i="16" s="1"/>
  <c r="E30" i="10"/>
  <c r="IS34" i="16" s="1"/>
  <c r="E26" i="10"/>
  <c r="IS31" i="16" s="1"/>
  <c r="E21" i="10"/>
  <c r="IS26" i="16" s="1"/>
  <c r="E16" i="10"/>
  <c r="E12"/>
  <c r="IS13" i="16" s="1"/>
  <c r="E8" i="10"/>
  <c r="IS9" i="16" s="1"/>
  <c r="E37" i="10"/>
  <c r="IS41" i="16" s="1"/>
  <c r="E28" i="10"/>
  <c r="IS33" i="16" s="1"/>
  <c r="E19" i="10"/>
  <c r="IS24" i="16" s="1"/>
  <c r="E10" i="10"/>
  <c r="IS11" i="16" s="1"/>
  <c r="E34" i="10"/>
  <c r="IS38" i="16" s="1"/>
  <c r="E25" i="10"/>
  <c r="IS30" i="16" s="1"/>
  <c r="E15" i="10"/>
  <c r="IS8" i="16"/>
  <c r="E20" i="10"/>
  <c r="IS25" i="16" s="1"/>
  <c r="E23" i="10"/>
  <c r="IS28" i="16" s="1"/>
  <c r="E7" i="10"/>
  <c r="E11"/>
  <c r="IS12" i="16" s="1"/>
  <c r="E14" i="10"/>
  <c r="E29"/>
  <c r="E33"/>
  <c r="IS37" i="16" s="1"/>
  <c r="K37" i="4"/>
  <c r="BU41" i="16" s="1"/>
  <c r="K4" i="4"/>
  <c r="BU3" i="16" s="1"/>
  <c r="BU32"/>
  <c r="L3" i="4"/>
  <c r="M3" s="1"/>
  <c r="BU27" i="16"/>
  <c r="K38" i="4"/>
  <c r="BU42" i="16" s="1"/>
  <c r="N10"/>
  <c r="N6" i="2"/>
  <c r="N6" i="16" s="1"/>
  <c r="N13"/>
  <c r="M11"/>
  <c r="M6" i="2"/>
  <c r="M6" i="16" s="1"/>
  <c r="M37" i="2"/>
  <c r="M42" i="16" s="1"/>
  <c r="J2" i="4"/>
  <c r="N40" i="16"/>
  <c r="O3" i="2"/>
  <c r="N28" i="16"/>
  <c r="N33"/>
  <c r="M40"/>
  <c r="N37" i="2"/>
  <c r="N42" i="16" s="1"/>
  <c r="M41"/>
  <c r="N27"/>
  <c r="N34"/>
  <c r="N37"/>
  <c r="L2" i="2"/>
  <c r="CX32" i="16"/>
  <c r="CX8"/>
  <c r="G4" i="8"/>
  <c r="GK3" i="16" s="1"/>
  <c r="H3" i="8"/>
  <c r="GJ38" i="16"/>
  <c r="F2" i="8"/>
  <c r="ME33" i="16"/>
  <c r="JV6"/>
  <c r="C2" i="11"/>
  <c r="I2" i="5"/>
  <c r="CX6" i="16"/>
  <c r="G2" i="7"/>
  <c r="FF6" i="16"/>
  <c r="J38" i="5"/>
  <c r="CY42" i="16" s="1"/>
  <c r="CY7"/>
  <c r="CY25"/>
  <c r="J4" i="5"/>
  <c r="CY3" i="16" s="1"/>
  <c r="CY4" s="1"/>
  <c r="CY15"/>
  <c r="K3" i="5"/>
  <c r="CY28" i="16"/>
  <c r="GJ6"/>
  <c r="HN6"/>
  <c r="E2" i="9"/>
  <c r="D3" i="12"/>
  <c r="LA15" i="16"/>
  <c r="JW28"/>
  <c r="JW34"/>
  <c r="D38" i="11"/>
  <c r="JW42" i="16" s="1"/>
  <c r="JW3"/>
  <c r="E3" i="11"/>
  <c r="I4" i="6"/>
  <c r="EC3" i="16" s="1"/>
  <c r="EC42"/>
  <c r="EC10"/>
  <c r="EC34"/>
  <c r="EC15"/>
  <c r="EC25"/>
  <c r="EC7"/>
  <c r="J3" i="6"/>
  <c r="EC26" i="16"/>
  <c r="EC28"/>
  <c r="EC14"/>
  <c r="HO32"/>
  <c r="HO15"/>
  <c r="HO7"/>
  <c r="G3" i="9"/>
  <c r="F4"/>
  <c r="HO3" i="16" s="1"/>
  <c r="HO4" s="1"/>
  <c r="KZ6"/>
  <c r="B2" i="12"/>
  <c r="FG42" i="16"/>
  <c r="FG7"/>
  <c r="FG34"/>
  <c r="I3" i="7"/>
  <c r="FG28" i="16"/>
  <c r="FG27"/>
  <c r="FG9"/>
  <c r="H4" i="7"/>
  <c r="FG3" i="16" s="1"/>
  <c r="FG8"/>
  <c r="ME45"/>
  <c r="ME52"/>
  <c r="ME39"/>
  <c r="C3" i="13"/>
  <c r="H2" i="6"/>
  <c r="EB6" i="16"/>
  <c r="IS15"/>
  <c r="IS42"/>
  <c r="E4" i="10"/>
  <c r="IS3" i="16" s="1"/>
  <c r="F3" i="10"/>
  <c r="IS7" i="16"/>
  <c r="D2" i="10"/>
  <c r="IR6" i="16"/>
  <c r="GK34"/>
  <c r="GK26"/>
  <c r="GK7"/>
  <c r="GK42"/>
  <c r="GK15"/>
  <c r="GK41"/>
  <c r="GL64"/>
  <c r="GL44"/>
  <c r="GL51"/>
  <c r="IT57"/>
  <c r="IT18"/>
  <c r="LB48"/>
  <c r="LB69"/>
  <c r="FH21"/>
  <c r="FH48"/>
  <c r="JX66"/>
  <c r="AR6"/>
  <c r="M2" i="3"/>
  <c r="HP60" i="16"/>
  <c r="HP21"/>
  <c r="HP51"/>
  <c r="GM61"/>
  <c r="GM52"/>
  <c r="GM47"/>
  <c r="GM55"/>
  <c r="GM51"/>
  <c r="GM17"/>
  <c r="GM21"/>
  <c r="GM68"/>
  <c r="GM66"/>
  <c r="GM45"/>
  <c r="GM65"/>
  <c r="GM64"/>
  <c r="GM58"/>
  <c r="GM44"/>
  <c r="GM67"/>
  <c r="GL16"/>
  <c r="GL17"/>
  <c r="GL48"/>
  <c r="GL57"/>
  <c r="IT62"/>
  <c r="IT65"/>
  <c r="IT56"/>
  <c r="LB58"/>
  <c r="LB67"/>
  <c r="LB20"/>
  <c r="LB19"/>
  <c r="LB52"/>
  <c r="LB64"/>
  <c r="LC61"/>
  <c r="LC69"/>
  <c r="LC54"/>
  <c r="LC48"/>
  <c r="LC16"/>
  <c r="FH68"/>
  <c r="JX54"/>
  <c r="JX22"/>
  <c r="JX47"/>
  <c r="JX57"/>
  <c r="ED60"/>
  <c r="ED22"/>
  <c r="ED19"/>
  <c r="HP61"/>
  <c r="HP22"/>
  <c r="HP19"/>
  <c r="HP53"/>
  <c r="HP48"/>
  <c r="HP46"/>
  <c r="HP70"/>
  <c r="HP64"/>
  <c r="GL66"/>
  <c r="GL47"/>
  <c r="MG64"/>
  <c r="MG58"/>
  <c r="MG27"/>
  <c r="MG10"/>
  <c r="MG17"/>
  <c r="MG68"/>
  <c r="MG26"/>
  <c r="MG15"/>
  <c r="LB57"/>
  <c r="LB61"/>
  <c r="O67"/>
  <c r="O54"/>
  <c r="O58"/>
  <c r="O46"/>
  <c r="O66"/>
  <c r="O70"/>
  <c r="O53"/>
  <c r="O57"/>
  <c r="O45"/>
  <c r="O65"/>
  <c r="O69"/>
  <c r="O52"/>
  <c r="O56"/>
  <c r="O51"/>
  <c r="O48"/>
  <c r="O32"/>
  <c r="O68"/>
  <c r="O49"/>
  <c r="O55"/>
  <c r="O17"/>
  <c r="O47"/>
  <c r="O18"/>
  <c r="O64"/>
  <c r="O44"/>
  <c r="O31"/>
  <c r="O16"/>
  <c r="O20"/>
  <c r="O19"/>
  <c r="O22"/>
  <c r="O38"/>
  <c r="O9"/>
  <c r="O21"/>
  <c r="O61"/>
  <c r="O3"/>
  <c r="O62"/>
  <c r="O60"/>
  <c r="IT61"/>
  <c r="LB54"/>
  <c r="FH22"/>
  <c r="FH46"/>
  <c r="JX64"/>
  <c r="GL46"/>
  <c r="GL52"/>
  <c r="IT45"/>
  <c r="IT46"/>
  <c r="IT19"/>
  <c r="IT16"/>
  <c r="IT55"/>
  <c r="IT70"/>
  <c r="LB62"/>
  <c r="LB16"/>
  <c r="LB21"/>
  <c r="LB17"/>
  <c r="LB49"/>
  <c r="LB53"/>
  <c r="LB56"/>
  <c r="FH16"/>
  <c r="FH20"/>
  <c r="FI65"/>
  <c r="FI56"/>
  <c r="FI57"/>
  <c r="FI61"/>
  <c r="FI55"/>
  <c r="FI58"/>
  <c r="FI48"/>
  <c r="FI45"/>
  <c r="FI52"/>
  <c r="FI22"/>
  <c r="FI18"/>
  <c r="FI17"/>
  <c r="FI62"/>
  <c r="FI70"/>
  <c r="FI51"/>
  <c r="FI46"/>
  <c r="FI49"/>
  <c r="FI19"/>
  <c r="FI16"/>
  <c r="FI21"/>
  <c r="FI20"/>
  <c r="FI66"/>
  <c r="FI53"/>
  <c r="FI68"/>
  <c r="FI67"/>
  <c r="FI54"/>
  <c r="FI64"/>
  <c r="FI47"/>
  <c r="FI69"/>
  <c r="JX62"/>
  <c r="JX48"/>
  <c r="JX20"/>
  <c r="ED44"/>
  <c r="ED68"/>
  <c r="ED52"/>
  <c r="AS68"/>
  <c r="AS66"/>
  <c r="AS70"/>
  <c r="AS64"/>
  <c r="AS52"/>
  <c r="AS53"/>
  <c r="AS54"/>
  <c r="AS55"/>
  <c r="AS65"/>
  <c r="AS58"/>
  <c r="AS47"/>
  <c r="AS38"/>
  <c r="AS10"/>
  <c r="AS14"/>
  <c r="AS18"/>
  <c r="AS22"/>
  <c r="AS67"/>
  <c r="AS61"/>
  <c r="AS48"/>
  <c r="AS39"/>
  <c r="AS7"/>
  <c r="AS11"/>
  <c r="AS15"/>
  <c r="AS19"/>
  <c r="AS69"/>
  <c r="AS45"/>
  <c r="AS49"/>
  <c r="AS12"/>
  <c r="AS16"/>
  <c r="AS20"/>
  <c r="AS17"/>
  <c r="AS13"/>
  <c r="AS46"/>
  <c r="AS51"/>
  <c r="AS21"/>
  <c r="O3" i="3"/>
  <c r="AS27" i="16"/>
  <c r="AS44"/>
  <c r="AS28"/>
  <c r="AS34"/>
  <c r="AS62"/>
  <c r="N4" i="3"/>
  <c r="AS3" i="16" s="1"/>
  <c r="AS60"/>
  <c r="AS30"/>
  <c r="AS33"/>
  <c r="AS26"/>
  <c r="HP17"/>
  <c r="HP45"/>
  <c r="HP66"/>
  <c r="AR57"/>
  <c r="AR56"/>
  <c r="HQ60"/>
  <c r="HQ56"/>
  <c r="HQ47"/>
  <c r="HQ46"/>
  <c r="HQ21"/>
  <c r="HP56"/>
  <c r="HP47"/>
  <c r="GL49"/>
  <c r="GL69"/>
  <c r="GL54"/>
  <c r="D16" i="14"/>
  <c r="C15"/>
  <c r="GL68" i="16"/>
  <c r="GL18"/>
  <c r="GL20"/>
  <c r="GL56"/>
  <c r="IU70"/>
  <c r="IU18"/>
  <c r="IU61"/>
  <c r="IU58"/>
  <c r="IU53"/>
  <c r="IU65"/>
  <c r="IU54"/>
  <c r="IU57"/>
  <c r="IT21"/>
  <c r="LB22"/>
  <c r="LB18"/>
  <c r="LB47"/>
  <c r="LB46"/>
  <c r="LB65"/>
  <c r="LB68"/>
  <c r="LB55"/>
  <c r="FH70"/>
  <c r="FH18"/>
  <c r="FH52"/>
  <c r="FH57"/>
  <c r="FH60"/>
  <c r="JX67"/>
  <c r="JX46"/>
  <c r="JX70"/>
  <c r="JX21"/>
  <c r="JX51"/>
  <c r="JY16"/>
  <c r="JY66"/>
  <c r="EE62"/>
  <c r="EE60"/>
  <c r="EE54"/>
  <c r="EE58"/>
  <c r="EE17"/>
  <c r="EE21"/>
  <c r="EE53"/>
  <c r="EE57"/>
  <c r="EE16"/>
  <c r="EE20"/>
  <c r="EE52"/>
  <c r="EE56"/>
  <c r="EE51"/>
  <c r="EE19"/>
  <c r="EE55"/>
  <c r="EE49"/>
  <c r="EE18"/>
  <c r="EE61"/>
  <c r="EE22"/>
  <c r="EE67"/>
  <c r="EE69"/>
  <c r="EE68"/>
  <c r="EE48"/>
  <c r="EE45"/>
  <c r="EE70"/>
  <c r="EE65"/>
  <c r="EE66"/>
  <c r="EE64"/>
  <c r="EE47"/>
  <c r="EE46"/>
  <c r="EE44"/>
  <c r="ED62"/>
  <c r="DA66"/>
  <c r="DA70"/>
  <c r="DA62"/>
  <c r="DA55"/>
  <c r="DA46"/>
  <c r="DA69"/>
  <c r="DA60"/>
  <c r="DA54"/>
  <c r="DA58"/>
  <c r="DA47"/>
  <c r="DA65"/>
  <c r="DA67"/>
  <c r="DA52"/>
  <c r="DA56"/>
  <c r="DA51"/>
  <c r="DA45"/>
  <c r="DA57"/>
  <c r="DA48"/>
  <c r="DA53"/>
  <c r="DA44"/>
  <c r="DA16"/>
  <c r="DA18"/>
  <c r="DA20"/>
  <c r="DA22"/>
  <c r="DA17"/>
  <c r="DA19"/>
  <c r="DA21"/>
  <c r="DA68"/>
  <c r="DA64"/>
  <c r="DA61"/>
  <c r="DA49"/>
  <c r="BV56"/>
  <c r="BV52"/>
  <c r="BV49"/>
  <c r="BV70"/>
  <c r="BV55"/>
  <c r="BV68"/>
  <c r="BV53"/>
  <c r="BV57"/>
  <c r="BV46"/>
  <c r="BV18"/>
  <c r="BV22"/>
  <c r="BV58"/>
  <c r="BV17"/>
  <c r="BV69"/>
  <c r="BV48"/>
  <c r="BV16"/>
  <c r="BV20"/>
  <c r="BV21"/>
  <c r="BV54"/>
  <c r="BV47"/>
  <c r="BV19"/>
  <c r="BV61"/>
  <c r="BV65"/>
  <c r="BV45"/>
  <c r="BV67"/>
  <c r="BV60"/>
  <c r="BV66"/>
  <c r="BV7"/>
  <c r="BV64"/>
  <c r="BV44"/>
  <c r="BV51"/>
  <c r="BV62"/>
  <c r="HP62"/>
  <c r="HP20"/>
  <c r="HP44"/>
  <c r="HP54"/>
  <c r="HP69"/>
  <c r="O12" i="3" l="1"/>
  <c r="O8"/>
  <c r="O15"/>
  <c r="O17"/>
  <c r="O20"/>
  <c r="O25"/>
  <c r="AT30" i="16" s="1"/>
  <c r="O27" i="3"/>
  <c r="O29"/>
  <c r="O33"/>
  <c r="O35"/>
  <c r="AT39" i="16" s="1"/>
  <c r="O37" i="3"/>
  <c r="O11"/>
  <c r="O7"/>
  <c r="O10"/>
  <c r="O14"/>
  <c r="O16"/>
  <c r="O19"/>
  <c r="O21"/>
  <c r="AT26" i="16" s="1"/>
  <c r="O26" i="3"/>
  <c r="O28"/>
  <c r="O32"/>
  <c r="O34"/>
  <c r="AT38" i="16" s="1"/>
  <c r="O36" i="3"/>
  <c r="O38"/>
  <c r="O9"/>
  <c r="M8" i="16"/>
  <c r="N8"/>
  <c r="M10"/>
  <c r="H36" i="8"/>
  <c r="GL40" i="16" s="1"/>
  <c r="H35" i="8"/>
  <c r="GL39" i="16" s="1"/>
  <c r="H34" i="8"/>
  <c r="H33"/>
  <c r="GL37" i="16" s="1"/>
  <c r="H32" i="8"/>
  <c r="GL36" i="16" s="1"/>
  <c r="H29" i="8"/>
  <c r="H28"/>
  <c r="GL33" i="16" s="1"/>
  <c r="H27" i="8"/>
  <c r="GL32" i="16" s="1"/>
  <c r="H26" i="8"/>
  <c r="GL31" i="16" s="1"/>
  <c r="H25" i="8"/>
  <c r="GL30" i="16" s="1"/>
  <c r="H23" i="8"/>
  <c r="GL28" i="16" s="1"/>
  <c r="H22" i="8"/>
  <c r="GL27" i="16" s="1"/>
  <c r="H21" i="8"/>
  <c r="GL26" i="16" s="1"/>
  <c r="H20" i="8"/>
  <c r="GL25" i="16" s="1"/>
  <c r="H19" i="8"/>
  <c r="H17"/>
  <c r="GL14" i="16" s="1"/>
  <c r="H16" i="8"/>
  <c r="H15"/>
  <c r="H14"/>
  <c r="H13"/>
  <c r="H12"/>
  <c r="GL13" i="16" s="1"/>
  <c r="H11" i="8"/>
  <c r="GL12" i="16" s="1"/>
  <c r="H10" i="8"/>
  <c r="GL11" i="16" s="1"/>
  <c r="H9" i="8"/>
  <c r="GL10" i="16" s="1"/>
  <c r="H8" i="8"/>
  <c r="GL9" i="16" s="1"/>
  <c r="H6" i="8"/>
  <c r="H7"/>
  <c r="GL8" i="16"/>
  <c r="HO33"/>
  <c r="EC12"/>
  <c r="O34" i="2"/>
  <c r="O28"/>
  <c r="O23"/>
  <c r="O28" i="16" s="1"/>
  <c r="O19" i="2"/>
  <c r="O24" i="16" s="1"/>
  <c r="O10" i="2"/>
  <c r="O13"/>
  <c r="O13" i="16" s="1"/>
  <c r="O17" i="2"/>
  <c r="O15" i="16" s="1"/>
  <c r="O20" i="2"/>
  <c r="O25" i="16" s="1"/>
  <c r="O9" i="2"/>
  <c r="O8" i="16" s="1"/>
  <c r="O12" i="2"/>
  <c r="O12" i="16" s="1"/>
  <c r="O16" i="2"/>
  <c r="O35"/>
  <c r="O40" i="16" s="1"/>
  <c r="O29" i="2"/>
  <c r="O25"/>
  <c r="O30" i="16" s="1"/>
  <c r="O32" i="2"/>
  <c r="O36" i="16" s="1"/>
  <c r="O21" i="2"/>
  <c r="O15"/>
  <c r="O33"/>
  <c r="O37" i="16" s="1"/>
  <c r="O22" i="2"/>
  <c r="O27" i="16" s="1"/>
  <c r="O7" i="2"/>
  <c r="O14"/>
  <c r="O14" i="16" s="1"/>
  <c r="O36" i="2"/>
  <c r="O26"/>
  <c r="O33" i="16" s="1"/>
  <c r="O27" i="2"/>
  <c r="O8"/>
  <c r="O11"/>
  <c r="O11" i="16" s="1"/>
  <c r="L36" i="4"/>
  <c r="BV40" i="16" s="1"/>
  <c r="L35" i="4"/>
  <c r="BV39" i="16" s="1"/>
  <c r="L34" i="4"/>
  <c r="BV38" i="16" s="1"/>
  <c r="L33" i="4"/>
  <c r="BV37" i="16" s="1"/>
  <c r="L32" i="4"/>
  <c r="BV36" i="16" s="1"/>
  <c r="L29" i="4"/>
  <c r="BV34" i="16" s="1"/>
  <c r="L28" i="4"/>
  <c r="BV33" i="16" s="1"/>
  <c r="L27" i="4"/>
  <c r="BV32" i="16" s="1"/>
  <c r="L26" i="4"/>
  <c r="BV31" i="16" s="1"/>
  <c r="L25" i="4"/>
  <c r="BV30" i="16" s="1"/>
  <c r="L23" i="4"/>
  <c r="L22"/>
  <c r="BV27" i="16" s="1"/>
  <c r="L21" i="4"/>
  <c r="BV26" i="16" s="1"/>
  <c r="L20" i="4"/>
  <c r="BV25" i="16" s="1"/>
  <c r="L19" i="4"/>
  <c r="BV24" i="16" s="1"/>
  <c r="L16" i="4"/>
  <c r="L15"/>
  <c r="L14"/>
  <c r="L13"/>
  <c r="BV14" i="16" s="1"/>
  <c r="L12" i="4"/>
  <c r="BV13" i="16" s="1"/>
  <c r="L11" i="4"/>
  <c r="BV12" i="16" s="1"/>
  <c r="L10" i="4"/>
  <c r="BV11" i="16" s="1"/>
  <c r="L9" i="4"/>
  <c r="BV10" i="16" s="1"/>
  <c r="L8" i="4"/>
  <c r="BV9" i="16" s="1"/>
  <c r="BV8"/>
  <c r="L7" i="4"/>
  <c r="L6"/>
  <c r="L17"/>
  <c r="BV15" i="16" s="1"/>
  <c r="G38" i="9"/>
  <c r="HP42" i="16" s="1"/>
  <c r="G37" i="9"/>
  <c r="HP41" i="16" s="1"/>
  <c r="G36" i="9"/>
  <c r="HP40" i="16" s="1"/>
  <c r="G35" i="9"/>
  <c r="HP39" i="16" s="1"/>
  <c r="G34" i="9"/>
  <c r="HP38" i="16" s="1"/>
  <c r="G33" i="9"/>
  <c r="HP37" i="16" s="1"/>
  <c r="G32" i="9"/>
  <c r="HP36" i="16" s="1"/>
  <c r="G30" i="9"/>
  <c r="HP34" i="16" s="1"/>
  <c r="G29" i="9"/>
  <c r="G28"/>
  <c r="HP33" i="16" s="1"/>
  <c r="HP32"/>
  <c r="HP31"/>
  <c r="G25" i="9"/>
  <c r="HP30" i="16" s="1"/>
  <c r="G20" i="9"/>
  <c r="G17"/>
  <c r="G16"/>
  <c r="HP14" i="16" s="1"/>
  <c r="G15" i="9"/>
  <c r="G14"/>
  <c r="G13"/>
  <c r="G23"/>
  <c r="HP28" i="16" s="1"/>
  <c r="G19" i="9"/>
  <c r="HP24" i="16" s="1"/>
  <c r="G21" i="9"/>
  <c r="HP26" i="16" s="1"/>
  <c r="G22" i="9"/>
  <c r="HP27" i="16" s="1"/>
  <c r="G6" i="9"/>
  <c r="G12"/>
  <c r="HP13" i="16" s="1"/>
  <c r="G11" i="9"/>
  <c r="HP12" i="16" s="1"/>
  <c r="G10" i="9"/>
  <c r="HP11" i="16" s="1"/>
  <c r="G9" i="9"/>
  <c r="HP10" i="16" s="1"/>
  <c r="G8" i="9"/>
  <c r="HP9" i="16" s="1"/>
  <c r="HP8"/>
  <c r="G7" i="9"/>
  <c r="J38" i="6"/>
  <c r="ED41" i="16" s="1"/>
  <c r="J37" i="6"/>
  <c r="ED40" i="16" s="1"/>
  <c r="J36" i="6"/>
  <c r="J35"/>
  <c r="ED39" i="16" s="1"/>
  <c r="J34" i="6"/>
  <c r="ED38" i="16" s="1"/>
  <c r="J33" i="6"/>
  <c r="ED37" i="16" s="1"/>
  <c r="J32" i="6"/>
  <c r="ED36" i="16" s="1"/>
  <c r="J30" i="6"/>
  <c r="ED33" i="16" s="1"/>
  <c r="J29" i="6"/>
  <c r="J28"/>
  <c r="J27"/>
  <c r="ED32" i="16" s="1"/>
  <c r="J26" i="6"/>
  <c r="ED31" i="16" s="1"/>
  <c r="J25" i="6"/>
  <c r="ED30" i="16" s="1"/>
  <c r="J22" i="6"/>
  <c r="ED27" i="16" s="1"/>
  <c r="J21" i="6"/>
  <c r="ED26" i="16" s="1"/>
  <c r="J20" i="6"/>
  <c r="J19"/>
  <c r="ED24" i="16" s="1"/>
  <c r="J17" i="6"/>
  <c r="J16"/>
  <c r="J15"/>
  <c r="J14"/>
  <c r="J13"/>
  <c r="J12"/>
  <c r="ED13" i="16" s="1"/>
  <c r="J11" i="6"/>
  <c r="ED12" i="16" s="1"/>
  <c r="J10" i="6"/>
  <c r="ED11" i="16" s="1"/>
  <c r="J9" i="6"/>
  <c r="ED10" i="16" s="1"/>
  <c r="J8" i="6"/>
  <c r="ED9" i="16" s="1"/>
  <c r="ED8"/>
  <c r="J7" i="6"/>
  <c r="J6"/>
  <c r="K37" i="5"/>
  <c r="CZ41" i="16" s="1"/>
  <c r="K36" i="5"/>
  <c r="CZ40" i="16" s="1"/>
  <c r="K35" i="5"/>
  <c r="CZ39" i="16" s="1"/>
  <c r="K34" i="5"/>
  <c r="CZ38" i="16" s="1"/>
  <c r="K33" i="5"/>
  <c r="CZ37" i="16" s="1"/>
  <c r="K32" i="5"/>
  <c r="CZ36" i="16" s="1"/>
  <c r="K30" i="5"/>
  <c r="CZ34" i="16" s="1"/>
  <c r="K29" i="5"/>
  <c r="K28"/>
  <c r="CZ33" i="16" s="1"/>
  <c r="K27" i="5"/>
  <c r="CZ32" i="16" s="1"/>
  <c r="K26" i="5"/>
  <c r="CZ31" i="16" s="1"/>
  <c r="K25" i="5"/>
  <c r="CZ30" i="16" s="1"/>
  <c r="K22" i="5"/>
  <c r="CZ27" i="16" s="1"/>
  <c r="K21" i="5"/>
  <c r="CZ26" i="16" s="1"/>
  <c r="K20" i="5"/>
  <c r="CZ25" i="16" s="1"/>
  <c r="K19" i="5"/>
  <c r="CZ24" i="16" s="1"/>
  <c r="K17" i="5"/>
  <c r="K16"/>
  <c r="K15"/>
  <c r="K14"/>
  <c r="K13"/>
  <c r="K12"/>
  <c r="K11"/>
  <c r="CZ12" i="16" s="1"/>
  <c r="K10" i="5"/>
  <c r="CZ11" i="16" s="1"/>
  <c r="K9" i="5"/>
  <c r="CZ10" i="16" s="1"/>
  <c r="K8" i="5"/>
  <c r="CZ9" i="16" s="1"/>
  <c r="K7" i="5"/>
  <c r="K6"/>
  <c r="M17" i="4"/>
  <c r="BW15" i="16" s="1"/>
  <c r="M35" i="4"/>
  <c r="BW39" i="16" s="1"/>
  <c r="M29" i="4"/>
  <c r="BW34" i="16" s="1"/>
  <c r="M25" i="4"/>
  <c r="BW30" i="16" s="1"/>
  <c r="M20" i="4"/>
  <c r="BW25" i="16" s="1"/>
  <c r="M15" i="4"/>
  <c r="M11"/>
  <c r="BW12" i="16" s="1"/>
  <c r="BW8"/>
  <c r="M33" i="4"/>
  <c r="BW37" i="16" s="1"/>
  <c r="M27" i="4"/>
  <c r="BW32" i="16" s="1"/>
  <c r="M22" i="4"/>
  <c r="BW27" i="16" s="1"/>
  <c r="M13" i="4"/>
  <c r="BW14" i="16" s="1"/>
  <c r="M9" i="4"/>
  <c r="BW10" i="16" s="1"/>
  <c r="M6" i="4"/>
  <c r="M36"/>
  <c r="M32"/>
  <c r="BW36" i="16" s="1"/>
  <c r="M26" i="4"/>
  <c r="BW31" i="16" s="1"/>
  <c r="M21" i="4"/>
  <c r="BW26" i="16" s="1"/>
  <c r="M16" i="4"/>
  <c r="M12"/>
  <c r="BW13" i="16" s="1"/>
  <c r="M8" i="4"/>
  <c r="BW9" i="16" s="1"/>
  <c r="M34" i="4"/>
  <c r="BW38" i="16" s="1"/>
  <c r="M14" i="4"/>
  <c r="M19"/>
  <c r="BW24" i="16" s="1"/>
  <c r="M7" i="4"/>
  <c r="M23"/>
  <c r="BW28" i="16" s="1"/>
  <c r="M28" i="4"/>
  <c r="M10"/>
  <c r="BW11" i="16" s="1"/>
  <c r="AT42"/>
  <c r="AT33"/>
  <c r="AT31"/>
  <c r="AT32"/>
  <c r="AT10"/>
  <c r="AT8"/>
  <c r="AT24"/>
  <c r="AT9"/>
  <c r="AT15"/>
  <c r="I32" i="7"/>
  <c r="FH36" i="16" s="1"/>
  <c r="I30" i="7"/>
  <c r="FH34" i="16" s="1"/>
  <c r="I29" i="7"/>
  <c r="I37"/>
  <c r="FH41" i="16" s="1"/>
  <c r="I36" i="7"/>
  <c r="FH40" i="16" s="1"/>
  <c r="I35" i="7"/>
  <c r="FH39" i="16" s="1"/>
  <c r="I33" i="7"/>
  <c r="FH37" i="16" s="1"/>
  <c r="I25" i="7"/>
  <c r="FH30" i="16" s="1"/>
  <c r="I20" i="7"/>
  <c r="FH25" i="16" s="1"/>
  <c r="I17" i="7"/>
  <c r="FH15" i="16" s="1"/>
  <c r="I13" i="7"/>
  <c r="I16"/>
  <c r="FH14" i="16" s="1"/>
  <c r="I12" i="7"/>
  <c r="FH13" i="16" s="1"/>
  <c r="I11" i="7"/>
  <c r="FH12" i="16" s="1"/>
  <c r="I10" i="7"/>
  <c r="FH11" i="16" s="1"/>
  <c r="I9" i="7"/>
  <c r="FH10" i="16" s="1"/>
  <c r="I8" i="7"/>
  <c r="FH9" i="16" s="1"/>
  <c r="FH8"/>
  <c r="I7" i="7"/>
  <c r="I6"/>
  <c r="I34"/>
  <c r="FH38" i="16" s="1"/>
  <c r="I28" i="7"/>
  <c r="FH33" i="16" s="1"/>
  <c r="I27" i="7"/>
  <c r="FH32" i="16" s="1"/>
  <c r="I26" i="7"/>
  <c r="FH31" i="16" s="1"/>
  <c r="I21" i="7"/>
  <c r="I15"/>
  <c r="I14"/>
  <c r="I19"/>
  <c r="FH24" i="16" s="1"/>
  <c r="HO13"/>
  <c r="EC9"/>
  <c r="ME21"/>
  <c r="ME22"/>
  <c r="ME46"/>
  <c r="ME41"/>
  <c r="ME51"/>
  <c r="ME34"/>
  <c r="ME48"/>
  <c r="ME19"/>
  <c r="F37" i="10"/>
  <c r="IT41" i="16" s="1"/>
  <c r="F36" i="10"/>
  <c r="IT40" i="16" s="1"/>
  <c r="F35" i="10"/>
  <c r="IT39" i="16" s="1"/>
  <c r="F34" i="10"/>
  <c r="IT38" i="16" s="1"/>
  <c r="F33" i="10"/>
  <c r="IT37" i="16" s="1"/>
  <c r="F32" i="10"/>
  <c r="IT36" i="16" s="1"/>
  <c r="F30" i="10"/>
  <c r="IT34" i="16" s="1"/>
  <c r="F29" i="10"/>
  <c r="F28"/>
  <c r="IT33" i="16" s="1"/>
  <c r="F27" i="10"/>
  <c r="IT32" i="16" s="1"/>
  <c r="F26" i="10"/>
  <c r="IT31" i="16" s="1"/>
  <c r="F25" i="10"/>
  <c r="IT30" i="16" s="1"/>
  <c r="F23" i="10"/>
  <c r="IT28" i="16" s="1"/>
  <c r="F22" i="10"/>
  <c r="IT27" i="16" s="1"/>
  <c r="F21" i="10"/>
  <c r="IT26" i="16" s="1"/>
  <c r="F20" i="10"/>
  <c r="IT25" i="16" s="1"/>
  <c r="F19" i="10"/>
  <c r="IT24" i="16" s="1"/>
  <c r="F17" i="10"/>
  <c r="F16"/>
  <c r="F15"/>
  <c r="F14"/>
  <c r="F13"/>
  <c r="IT14" i="16" s="1"/>
  <c r="F12" i="10"/>
  <c r="IT13" i="16" s="1"/>
  <c r="F11" i="10"/>
  <c r="IT12" i="16" s="1"/>
  <c r="F10" i="10"/>
  <c r="IT11" i="16" s="1"/>
  <c r="F9" i="10"/>
  <c r="IT10" i="16" s="1"/>
  <c r="F8" i="10"/>
  <c r="IT9" i="16" s="1"/>
  <c r="IT8"/>
  <c r="F7" i="10"/>
  <c r="F6"/>
  <c r="C36" i="13"/>
  <c r="C29"/>
  <c r="MF44" i="16" s="1"/>
  <c r="C37" i="13"/>
  <c r="MF51" i="16" s="1"/>
  <c r="C34" i="13"/>
  <c r="MF48" i="16" s="1"/>
  <c r="C32" i="13"/>
  <c r="MF46" i="16" s="1"/>
  <c r="C25" i="13"/>
  <c r="MF40" i="16" s="1"/>
  <c r="C22" i="13"/>
  <c r="MF37" i="16" s="1"/>
  <c r="C28" i="13"/>
  <c r="C27"/>
  <c r="MF42" i="16" s="1"/>
  <c r="C26" i="13"/>
  <c r="MF41" i="16" s="1"/>
  <c r="C19" i="13"/>
  <c r="MF34" i="16" s="1"/>
  <c r="C14" i="13"/>
  <c r="C10"/>
  <c r="MF21" i="16" s="1"/>
  <c r="MF8"/>
  <c r="C7" i="13"/>
  <c r="MF7" i="16" s="1"/>
  <c r="C6" i="13"/>
  <c r="C13"/>
  <c r="C12"/>
  <c r="C11"/>
  <c r="C35"/>
  <c r="MF49" i="16" s="1"/>
  <c r="C9" i="13"/>
  <c r="MF20" i="16" s="1"/>
  <c r="C8" i="13"/>
  <c r="MF19" i="16" s="1"/>
  <c r="C21" i="13"/>
  <c r="MF36" i="16" s="1"/>
  <c r="C20" i="13"/>
  <c r="C15"/>
  <c r="C17"/>
  <c r="MF25" i="16" s="1"/>
  <c r="C33" i="13"/>
  <c r="MF47" i="16" s="1"/>
  <c r="C23" i="13"/>
  <c r="MF38" i="16" s="1"/>
  <c r="C16" i="13"/>
  <c r="MF24" i="16" s="1"/>
  <c r="D4" i="12"/>
  <c r="LB3" i="16" s="1"/>
  <c r="D36" i="12"/>
  <c r="LB40" i="16" s="1"/>
  <c r="D32" i="12"/>
  <c r="LB36" i="16" s="1"/>
  <c r="D27" i="12"/>
  <c r="LB32" i="16" s="1"/>
  <c r="D22" i="12"/>
  <c r="LB27" i="16" s="1"/>
  <c r="D17" i="12"/>
  <c r="LB14" i="16" s="1"/>
  <c r="D13" i="12"/>
  <c r="D9"/>
  <c r="LB10" i="16" s="1"/>
  <c r="D35" i="12"/>
  <c r="LB39" i="16" s="1"/>
  <c r="D34" i="12"/>
  <c r="LB38" i="16" s="1"/>
  <c r="D33" i="12"/>
  <c r="LB37" i="16" s="1"/>
  <c r="D16" i="12"/>
  <c r="LB13" i="16" s="1"/>
  <c r="D15" i="12"/>
  <c r="LB12" i="16" s="1"/>
  <c r="D14" i="12"/>
  <c r="D38"/>
  <c r="LB42" i="16" s="1"/>
  <c r="D37" i="12"/>
  <c r="LB41" i="16" s="1"/>
  <c r="D21" i="12"/>
  <c r="LB26" i="16" s="1"/>
  <c r="D20" i="12"/>
  <c r="LB25" i="16" s="1"/>
  <c r="D19" i="12"/>
  <c r="LB24" i="16" s="1"/>
  <c r="LB8"/>
  <c r="D26" i="12"/>
  <c r="LB31" i="16" s="1"/>
  <c r="D25" i="12"/>
  <c r="LB30" i="16" s="1"/>
  <c r="D23" i="12"/>
  <c r="LB28" i="16" s="1"/>
  <c r="D8" i="12"/>
  <c r="LB9" i="16" s="1"/>
  <c r="D7" i="12"/>
  <c r="D30"/>
  <c r="LB34" i="16" s="1"/>
  <c r="D10" i="12"/>
  <c r="LB11" i="16" s="1"/>
  <c r="D29" i="12"/>
  <c r="D12"/>
  <c r="D11"/>
  <c r="D28"/>
  <c r="LB33" i="16" s="1"/>
  <c r="D6" i="12"/>
  <c r="ME7" i="16"/>
  <c r="E36" i="11"/>
  <c r="JX40" i="16" s="1"/>
  <c r="E32" i="11"/>
  <c r="JX36" i="16" s="1"/>
  <c r="E26" i="11"/>
  <c r="JX31" i="16" s="1"/>
  <c r="E20" i="11"/>
  <c r="JX25" i="16" s="1"/>
  <c r="E15" i="11"/>
  <c r="JX14" i="16" s="1"/>
  <c r="E11" i="11"/>
  <c r="E35"/>
  <c r="JX39" i="16" s="1"/>
  <c r="E29" i="11"/>
  <c r="E25"/>
  <c r="JX30" i="16" s="1"/>
  <c r="E19" i="11"/>
  <c r="JX24" i="16" s="1"/>
  <c r="E14" i="11"/>
  <c r="E10"/>
  <c r="JX12" i="16" s="1"/>
  <c r="E7" i="11"/>
  <c r="E34"/>
  <c r="JX38" i="16" s="1"/>
  <c r="E28" i="11"/>
  <c r="JX33" i="16" s="1"/>
  <c r="E22" i="11"/>
  <c r="JX27" i="16" s="1"/>
  <c r="E17" i="11"/>
  <c r="JX15" i="16" s="1"/>
  <c r="E13" i="11"/>
  <c r="E9"/>
  <c r="E27"/>
  <c r="JX32" i="16" s="1"/>
  <c r="E8" i="11"/>
  <c r="E37"/>
  <c r="JX41" i="16" s="1"/>
  <c r="E33" i="11"/>
  <c r="JX37" i="16" s="1"/>
  <c r="E6" i="11"/>
  <c r="E21"/>
  <c r="JX26" i="16" s="1"/>
  <c r="E16" i="11"/>
  <c r="E12"/>
  <c r="JW8" i="16"/>
  <c r="L38" i="4"/>
  <c r="BV42" i="16" s="1"/>
  <c r="L37" i="4"/>
  <c r="BV41" i="16" s="1"/>
  <c r="BV28"/>
  <c r="L4" i="4"/>
  <c r="BV3" i="16" s="1"/>
  <c r="K2" i="4"/>
  <c r="O7" i="16"/>
  <c r="O6" i="2"/>
  <c r="O6" i="16" s="1"/>
  <c r="O34"/>
  <c r="N2" i="2"/>
  <c r="O41" i="16"/>
  <c r="O39"/>
  <c r="O26"/>
  <c r="P3" i="2"/>
  <c r="O37"/>
  <c r="O42" i="16" s="1"/>
  <c r="M2" i="2"/>
  <c r="CY32" i="16"/>
  <c r="CY8"/>
  <c r="H4" i="8"/>
  <c r="GL3" i="16" s="1"/>
  <c r="I3" i="8"/>
  <c r="GK38" i="16"/>
  <c r="G2" i="8"/>
  <c r="MF39" i="16"/>
  <c r="MF33"/>
  <c r="JW7"/>
  <c r="JW11"/>
  <c r="GL15"/>
  <c r="GL24"/>
  <c r="GL41"/>
  <c r="GL34"/>
  <c r="GL7"/>
  <c r="GL42"/>
  <c r="I4" i="7"/>
  <c r="FH3" i="16" s="1"/>
  <c r="J3" i="7"/>
  <c r="FH42" i="16"/>
  <c r="FH28"/>
  <c r="FH7"/>
  <c r="FH27"/>
  <c r="FH26"/>
  <c r="JW6"/>
  <c r="D2" i="11"/>
  <c r="IT42" i="16"/>
  <c r="IT15"/>
  <c r="G3" i="10"/>
  <c r="F4"/>
  <c r="IT3" i="16" s="1"/>
  <c r="IT7"/>
  <c r="FG6"/>
  <c r="H2" i="7"/>
  <c r="MF45" i="16"/>
  <c r="C4" i="13"/>
  <c r="MF3" i="16" s="1"/>
  <c r="D3" i="13"/>
  <c r="MF52" i="16"/>
  <c r="ED28"/>
  <c r="ED15"/>
  <c r="ED14"/>
  <c r="J4" i="6"/>
  <c r="ED3" i="16" s="1"/>
  <c r="ED34"/>
  <c r="ED42"/>
  <c r="ED7"/>
  <c r="K3" i="6"/>
  <c r="ED25" i="16"/>
  <c r="I2" i="6"/>
  <c r="EC6" i="16"/>
  <c r="C2" i="12"/>
  <c r="LA6" i="16"/>
  <c r="E3" i="12"/>
  <c r="LB15" i="16"/>
  <c r="HO6"/>
  <c r="F2" i="9"/>
  <c r="CZ7" i="16"/>
  <c r="CZ14"/>
  <c r="K4" i="5"/>
  <c r="CZ3" i="16" s="1"/>
  <c r="CZ13"/>
  <c r="CZ28"/>
  <c r="L3" i="5"/>
  <c r="K38"/>
  <c r="CZ42" i="16" s="1"/>
  <c r="CZ15"/>
  <c r="J2" i="5"/>
  <c r="CY6" i="16"/>
  <c r="GK6"/>
  <c r="E2" i="10"/>
  <c r="IS6" i="16"/>
  <c r="ME6"/>
  <c r="B2" i="13"/>
  <c r="G4" i="9"/>
  <c r="HP3" i="16" s="1"/>
  <c r="HP15"/>
  <c r="HP7"/>
  <c r="H3" i="9"/>
  <c r="F3" i="11"/>
  <c r="E38"/>
  <c r="JX42" i="16" s="1"/>
  <c r="JX28"/>
  <c r="JX34"/>
  <c r="JX3"/>
  <c r="JY68"/>
  <c r="IU52"/>
  <c r="IU60"/>
  <c r="IU20"/>
  <c r="HQ17"/>
  <c r="AT67"/>
  <c r="AT61"/>
  <c r="AT65"/>
  <c r="AT69"/>
  <c r="AT68"/>
  <c r="AT51"/>
  <c r="AT46"/>
  <c r="AT37"/>
  <c r="AT41"/>
  <c r="AT13"/>
  <c r="AT17"/>
  <c r="AT21"/>
  <c r="AT70"/>
  <c r="AT53"/>
  <c r="AT55"/>
  <c r="AT58"/>
  <c r="AT47"/>
  <c r="AT36"/>
  <c r="AT14"/>
  <c r="AT18"/>
  <c r="AT22"/>
  <c r="AT48"/>
  <c r="AT7"/>
  <c r="AT11"/>
  <c r="AT19"/>
  <c r="AT66"/>
  <c r="AT49"/>
  <c r="AT20"/>
  <c r="AT54"/>
  <c r="AT40"/>
  <c r="AT12"/>
  <c r="AT52"/>
  <c r="AT45"/>
  <c r="AT16"/>
  <c r="AT64"/>
  <c r="P3" i="3"/>
  <c r="AT60" i="16"/>
  <c r="AT25"/>
  <c r="AT34"/>
  <c r="AT28"/>
  <c r="AT3"/>
  <c r="AT44"/>
  <c r="AT62"/>
  <c r="AT27"/>
  <c r="MG70"/>
  <c r="LC17"/>
  <c r="LC67"/>
  <c r="GM20"/>
  <c r="GM57"/>
  <c r="JY44"/>
  <c r="JY46"/>
  <c r="JY19"/>
  <c r="JY49"/>
  <c r="JY65"/>
  <c r="JY47"/>
  <c r="JY22"/>
  <c r="JY48"/>
  <c r="JY54"/>
  <c r="JZ61"/>
  <c r="JZ56"/>
  <c r="JZ55"/>
  <c r="JZ67"/>
  <c r="JZ66"/>
  <c r="JZ18"/>
  <c r="JZ17"/>
  <c r="JZ69"/>
  <c r="JZ51"/>
  <c r="JZ44"/>
  <c r="JZ48"/>
  <c r="JZ19"/>
  <c r="JZ68"/>
  <c r="JZ70"/>
  <c r="JZ21"/>
  <c r="JZ58"/>
  <c r="JZ20"/>
  <c r="JZ45"/>
  <c r="JZ62"/>
  <c r="IV69"/>
  <c r="IV60"/>
  <c r="IV16"/>
  <c r="IV19"/>
  <c r="IV22"/>
  <c r="IV61"/>
  <c r="IV55"/>
  <c r="IV68"/>
  <c r="IV64"/>
  <c r="IV57"/>
  <c r="IV58"/>
  <c r="IV49"/>
  <c r="IV54"/>
  <c r="IV44"/>
  <c r="IV62"/>
  <c r="IV52"/>
  <c r="IU17"/>
  <c r="IU21"/>
  <c r="HR65"/>
  <c r="HR66"/>
  <c r="HR70"/>
  <c r="HR53"/>
  <c r="HR57"/>
  <c r="HR52"/>
  <c r="HR56"/>
  <c r="HR48"/>
  <c r="HR67"/>
  <c r="HR58"/>
  <c r="HR51"/>
  <c r="HR47"/>
  <c r="HR49"/>
  <c r="HR55"/>
  <c r="HR18"/>
  <c r="HR17"/>
  <c r="HR19"/>
  <c r="HR20"/>
  <c r="HR16"/>
  <c r="HR61"/>
  <c r="HQ18"/>
  <c r="HQ70"/>
  <c r="HQ44"/>
  <c r="HQ53"/>
  <c r="HQ68"/>
  <c r="HQ64"/>
  <c r="FI60"/>
  <c r="MG53"/>
  <c r="MG65"/>
  <c r="MG60"/>
  <c r="MG9"/>
  <c r="MG55"/>
  <c r="LC62"/>
  <c r="LC47"/>
  <c r="LC64"/>
  <c r="LC55"/>
  <c r="GM46"/>
  <c r="GM18"/>
  <c r="GM62"/>
  <c r="JY51"/>
  <c r="JY18"/>
  <c r="JY69"/>
  <c r="IU44"/>
  <c r="IU22"/>
  <c r="HQ49"/>
  <c r="MG62"/>
  <c r="MG31"/>
  <c r="MG69"/>
  <c r="MG12"/>
  <c r="MH70"/>
  <c r="MH69"/>
  <c r="MH57"/>
  <c r="MH28"/>
  <c r="MH12"/>
  <c r="LC51"/>
  <c r="GM70"/>
  <c r="BW68"/>
  <c r="BW53"/>
  <c r="BW57"/>
  <c r="BW46"/>
  <c r="M37" i="4"/>
  <c r="BW41" i="16" s="1"/>
  <c r="BW69"/>
  <c r="BW54"/>
  <c r="BW58"/>
  <c r="BW47"/>
  <c r="M38" i="4"/>
  <c r="BW42" i="16" s="1"/>
  <c r="BW52"/>
  <c r="BW19"/>
  <c r="BW18"/>
  <c r="BW70"/>
  <c r="BW56"/>
  <c r="BW49"/>
  <c r="BW40"/>
  <c r="BW17"/>
  <c r="BW21"/>
  <c r="BW55"/>
  <c r="BW16"/>
  <c r="BW22"/>
  <c r="BW48"/>
  <c r="BW20"/>
  <c r="N3" i="4"/>
  <c r="BW61" i="16"/>
  <c r="BW33"/>
  <c r="BW65"/>
  <c r="BW64"/>
  <c r="BW67"/>
  <c r="BW51"/>
  <c r="BW60"/>
  <c r="BW45"/>
  <c r="M4" i="4"/>
  <c r="BW3" i="16" s="1"/>
  <c r="BW7"/>
  <c r="BW62"/>
  <c r="BW44"/>
  <c r="BW66"/>
  <c r="JY17"/>
  <c r="JY62"/>
  <c r="JY58"/>
  <c r="JY64"/>
  <c r="JY57"/>
  <c r="JY56"/>
  <c r="IU68"/>
  <c r="IU46"/>
  <c r="IU55"/>
  <c r="IU19"/>
  <c r="IU69"/>
  <c r="IU48"/>
  <c r="HQ16"/>
  <c r="HQ58"/>
  <c r="HQ48"/>
  <c r="HQ45"/>
  <c r="HQ52"/>
  <c r="HQ65"/>
  <c r="N2" i="3"/>
  <c r="AS6" i="16"/>
  <c r="MG13"/>
  <c r="MG16"/>
  <c r="MG32"/>
  <c r="MG54"/>
  <c r="MG11"/>
  <c r="MG30"/>
  <c r="MG67"/>
  <c r="MG56"/>
  <c r="LC22"/>
  <c r="LC20"/>
  <c r="LC44"/>
  <c r="LC66"/>
  <c r="LC19"/>
  <c r="LC18"/>
  <c r="LC46"/>
  <c r="LC60"/>
  <c r="LC68"/>
  <c r="LD56"/>
  <c r="LD45"/>
  <c r="LD49"/>
  <c r="LD17"/>
  <c r="GM49"/>
  <c r="GM16"/>
  <c r="GM48"/>
  <c r="GM53"/>
  <c r="BV6"/>
  <c r="JY21"/>
  <c r="JY70"/>
  <c r="JY67"/>
  <c r="JY45"/>
  <c r="JY61"/>
  <c r="IU64"/>
  <c r="IU49"/>
  <c r="HQ19"/>
  <c r="HQ20"/>
  <c r="HQ51"/>
  <c r="HQ66"/>
  <c r="HQ69"/>
  <c r="P68"/>
  <c r="P64"/>
  <c r="P55"/>
  <c r="P47"/>
  <c r="P44"/>
  <c r="P31"/>
  <c r="P67"/>
  <c r="P54"/>
  <c r="P58"/>
  <c r="P46"/>
  <c r="P66"/>
  <c r="P70"/>
  <c r="P53"/>
  <c r="P57"/>
  <c r="P45"/>
  <c r="P49"/>
  <c r="P38"/>
  <c r="P69"/>
  <c r="P16"/>
  <c r="P20"/>
  <c r="P22"/>
  <c r="P65"/>
  <c r="P51"/>
  <c r="P48"/>
  <c r="P56"/>
  <c r="P52"/>
  <c r="P32"/>
  <c r="P9"/>
  <c r="P17"/>
  <c r="P21"/>
  <c r="P19"/>
  <c r="P18"/>
  <c r="P61"/>
  <c r="P60"/>
  <c r="P3"/>
  <c r="P62"/>
  <c r="MG28"/>
  <c r="MG57"/>
  <c r="LC52"/>
  <c r="LC49"/>
  <c r="LC56"/>
  <c r="GM19"/>
  <c r="DB65"/>
  <c r="DB66"/>
  <c r="DB67"/>
  <c r="DB52"/>
  <c r="DB56"/>
  <c r="DB51"/>
  <c r="DB45"/>
  <c r="DB70"/>
  <c r="DB62"/>
  <c r="DB55"/>
  <c r="DB46"/>
  <c r="DB68"/>
  <c r="DB64"/>
  <c r="DB61"/>
  <c r="DB53"/>
  <c r="DB57"/>
  <c r="DB48"/>
  <c r="DB44"/>
  <c r="DB60"/>
  <c r="DB54"/>
  <c r="DB17"/>
  <c r="DB19"/>
  <c r="DB21"/>
  <c r="DB69"/>
  <c r="DB58"/>
  <c r="DB47"/>
  <c r="DB20"/>
  <c r="DB18"/>
  <c r="DB16"/>
  <c r="DB22"/>
  <c r="DB49"/>
  <c r="EF55"/>
  <c r="EF49"/>
  <c r="EF18"/>
  <c r="EF22"/>
  <c r="EF54"/>
  <c r="EF58"/>
  <c r="EF17"/>
  <c r="EF21"/>
  <c r="EF53"/>
  <c r="EF57"/>
  <c r="EF16"/>
  <c r="EF20"/>
  <c r="EF56"/>
  <c r="EF51"/>
  <c r="EF52"/>
  <c r="EF19"/>
  <c r="EF61"/>
  <c r="EF67"/>
  <c r="EF66"/>
  <c r="EF65"/>
  <c r="EF64"/>
  <c r="EF46"/>
  <c r="EF44"/>
  <c r="EF62"/>
  <c r="EF48"/>
  <c r="EF47"/>
  <c r="EF45"/>
  <c r="EF60"/>
  <c r="EF68"/>
  <c r="EF69"/>
  <c r="EF70"/>
  <c r="JY20"/>
  <c r="JY52"/>
  <c r="JY60"/>
  <c r="JY53"/>
  <c r="JY55"/>
  <c r="IU45"/>
  <c r="IU62"/>
  <c r="IU66"/>
  <c r="IU67"/>
  <c r="IU51"/>
  <c r="IU56"/>
  <c r="IU16"/>
  <c r="IU47"/>
  <c r="D17" i="14"/>
  <c r="C16"/>
  <c r="HQ62" i="16"/>
  <c r="HQ61"/>
  <c r="HQ54"/>
  <c r="HQ22"/>
  <c r="HQ57"/>
  <c r="HQ55"/>
  <c r="HQ67"/>
  <c r="AS57"/>
  <c r="AS56"/>
  <c r="FJ44"/>
  <c r="FJ65"/>
  <c r="FJ60"/>
  <c r="FJ57"/>
  <c r="FJ61"/>
  <c r="FJ67"/>
  <c r="FJ45"/>
  <c r="FJ47"/>
  <c r="FJ48"/>
  <c r="FJ22"/>
  <c r="FJ56"/>
  <c r="FJ62"/>
  <c r="FJ66"/>
  <c r="FJ49"/>
  <c r="FJ46"/>
  <c r="FJ20"/>
  <c r="FJ19"/>
  <c r="FJ55"/>
  <c r="FJ68"/>
  <c r="FJ52"/>
  <c r="FJ53"/>
  <c r="FJ18"/>
  <c r="FJ17"/>
  <c r="FJ70"/>
  <c r="FJ54"/>
  <c r="FJ64"/>
  <c r="FJ51"/>
  <c r="FJ58"/>
  <c r="FJ16"/>
  <c r="FJ69"/>
  <c r="FJ21"/>
  <c r="FI44"/>
  <c r="MG14"/>
  <c r="MG18"/>
  <c r="MG66"/>
  <c r="MG61"/>
  <c r="LC21"/>
  <c r="LC45"/>
  <c r="LC57"/>
  <c r="LC65"/>
  <c r="LC53"/>
  <c r="LC58"/>
  <c r="LC70"/>
  <c r="GM69"/>
  <c r="GN66"/>
  <c r="GN67"/>
  <c r="GN60"/>
  <c r="GN53"/>
  <c r="GN65"/>
  <c r="GN62"/>
  <c r="GN61"/>
  <c r="GN46"/>
  <c r="GN69"/>
  <c r="GN47"/>
  <c r="GN55"/>
  <c r="GN57"/>
  <c r="GN48"/>
  <c r="GN19"/>
  <c r="GN51"/>
  <c r="GN22"/>
  <c r="GN17"/>
  <c r="GN21"/>
  <c r="GN70"/>
  <c r="GN45"/>
  <c r="GN44"/>
  <c r="GN58"/>
  <c r="GN49"/>
  <c r="GM56"/>
  <c r="GM22"/>
  <c r="GM54"/>
  <c r="GM60"/>
  <c r="O10" l="1"/>
  <c r="P10" i="3"/>
  <c r="P9"/>
  <c r="P8"/>
  <c r="P7"/>
  <c r="P6"/>
  <c r="P38"/>
  <c r="P37"/>
  <c r="AU41" i="16" s="1"/>
  <c r="P36" i="3"/>
  <c r="AU40" i="16" s="1"/>
  <c r="P35" i="3"/>
  <c r="AU39" i="16" s="1"/>
  <c r="P34" i="3"/>
  <c r="P33"/>
  <c r="AU37" i="16" s="1"/>
  <c r="P32" i="3"/>
  <c r="AU36" i="16" s="1"/>
  <c r="P29" i="3"/>
  <c r="AU34" i="16" s="1"/>
  <c r="P28" i="3"/>
  <c r="P27"/>
  <c r="AU32" i="16" s="1"/>
  <c r="P26" i="3"/>
  <c r="P25"/>
  <c r="AU30" i="16" s="1"/>
  <c r="P21" i="3"/>
  <c r="P14"/>
  <c r="AU10" i="16" s="1"/>
  <c r="P12" i="3"/>
  <c r="AU8" i="16" s="1"/>
  <c r="P20" i="3"/>
  <c r="AU25" i="16" s="1"/>
  <c r="P19" i="3"/>
  <c r="P17"/>
  <c r="AU15" i="16" s="1"/>
  <c r="P16" i="3"/>
  <c r="P15"/>
  <c r="P11"/>
  <c r="HP25" i="16"/>
  <c r="N36" i="4"/>
  <c r="N35"/>
  <c r="BX39" i="16" s="1"/>
  <c r="N34" i="4"/>
  <c r="BX38" i="16" s="1"/>
  <c r="N33" i="4"/>
  <c r="BX37" i="16" s="1"/>
  <c r="N32" i="4"/>
  <c r="N29"/>
  <c r="BX34" i="16" s="1"/>
  <c r="N28" i="4"/>
  <c r="BX33" i="16" s="1"/>
  <c r="N27" i="4"/>
  <c r="BX32" i="16" s="1"/>
  <c r="N26" i="4"/>
  <c r="N25"/>
  <c r="BX30" i="16" s="1"/>
  <c r="N23" i="4"/>
  <c r="BX28" i="16" s="1"/>
  <c r="N22" i="4"/>
  <c r="BX27" i="16" s="1"/>
  <c r="N21" i="4"/>
  <c r="BX26" i="16" s="1"/>
  <c r="N20" i="4"/>
  <c r="BX25" i="16" s="1"/>
  <c r="N19" i="4"/>
  <c r="BX24" i="16" s="1"/>
  <c r="N16" i="4"/>
  <c r="N15"/>
  <c r="N14"/>
  <c r="N13"/>
  <c r="BX14" i="16" s="1"/>
  <c r="N12" i="4"/>
  <c r="BX13" i="16" s="1"/>
  <c r="N11" i="4"/>
  <c r="N10"/>
  <c r="N9"/>
  <c r="BX10" i="16" s="1"/>
  <c r="N8" i="4"/>
  <c r="BX9" i="16" s="1"/>
  <c r="N7" i="4"/>
  <c r="N6"/>
  <c r="N17"/>
  <c r="BX15" i="16" s="1"/>
  <c r="L37" i="5"/>
  <c r="DA41" i="16" s="1"/>
  <c r="L36" i="5"/>
  <c r="DA40" i="16" s="1"/>
  <c r="L35" i="5"/>
  <c r="DA39" i="16" s="1"/>
  <c r="L34" i="5"/>
  <c r="DA38" i="16" s="1"/>
  <c r="L33" i="5"/>
  <c r="DA37" i="16" s="1"/>
  <c r="L32" i="5"/>
  <c r="L30"/>
  <c r="DA34" i="16" s="1"/>
  <c r="L29" i="5"/>
  <c r="L28"/>
  <c r="DA33" i="16" s="1"/>
  <c r="L27" i="5"/>
  <c r="L26"/>
  <c r="DA31" i="16" s="1"/>
  <c r="L25" i="5"/>
  <c r="DA30" i="16" s="1"/>
  <c r="L22" i="5"/>
  <c r="DA27" i="16" s="1"/>
  <c r="L21" i="5"/>
  <c r="L20"/>
  <c r="DA25" i="16" s="1"/>
  <c r="L19" i="5"/>
  <c r="DA24" i="16" s="1"/>
  <c r="L17" i="5"/>
  <c r="L16"/>
  <c r="L15"/>
  <c r="L14"/>
  <c r="L13"/>
  <c r="DA14" i="16" s="1"/>
  <c r="L12" i="5"/>
  <c r="L11"/>
  <c r="DA12" i="16" s="1"/>
  <c r="L10" i="5"/>
  <c r="DA11" i="16" s="1"/>
  <c r="L9" i="5"/>
  <c r="DA10" i="16" s="1"/>
  <c r="L8" i="5"/>
  <c r="DA9" i="16" s="1"/>
  <c r="DA8"/>
  <c r="L7" i="5"/>
  <c r="L6"/>
  <c r="K35" i="6"/>
  <c r="K30"/>
  <c r="EE33" i="16" s="1"/>
  <c r="K26" i="6"/>
  <c r="EE31" i="16" s="1"/>
  <c r="K20" i="6"/>
  <c r="EE25" i="16" s="1"/>
  <c r="K15" i="6"/>
  <c r="K13"/>
  <c r="K11"/>
  <c r="EE12" i="16" s="1"/>
  <c r="K9" i="6"/>
  <c r="EE10" i="16" s="1"/>
  <c r="K36" i="6"/>
  <c r="K32"/>
  <c r="EE36" i="16" s="1"/>
  <c r="K27" i="6"/>
  <c r="EE32" i="16" s="1"/>
  <c r="K21" i="6"/>
  <c r="EE26" i="16" s="1"/>
  <c r="K16" i="6"/>
  <c r="EE8" i="16"/>
  <c r="K7" i="6"/>
  <c r="K6"/>
  <c r="K37"/>
  <c r="K33"/>
  <c r="EE37" i="16" s="1"/>
  <c r="K28" i="6"/>
  <c r="K22"/>
  <c r="EE27" i="16" s="1"/>
  <c r="K17" i="6"/>
  <c r="K12"/>
  <c r="EE13" i="16" s="1"/>
  <c r="K10" i="6"/>
  <c r="EE11" i="16" s="1"/>
  <c r="K8" i="6"/>
  <c r="EE9" i="16" s="1"/>
  <c r="K25" i="6"/>
  <c r="EE30" i="16" s="1"/>
  <c r="K29" i="6"/>
  <c r="K34"/>
  <c r="EE38" i="16" s="1"/>
  <c r="K14" i="6"/>
  <c r="K38"/>
  <c r="EE41" i="16" s="1"/>
  <c r="K19" i="6"/>
  <c r="EE24" i="16" s="1"/>
  <c r="J37" i="7"/>
  <c r="FI41" i="16" s="1"/>
  <c r="J36" i="7"/>
  <c r="FI40" i="16" s="1"/>
  <c r="J35" i="7"/>
  <c r="FI39" i="16" s="1"/>
  <c r="J33" i="7"/>
  <c r="FI37" i="16" s="1"/>
  <c r="J34" i="7"/>
  <c r="FI38" i="16" s="1"/>
  <c r="J28" i="7"/>
  <c r="FI33" i="16" s="1"/>
  <c r="J27" i="7"/>
  <c r="FI32" i="16" s="1"/>
  <c r="J26" i="7"/>
  <c r="FI31" i="16" s="1"/>
  <c r="J25" i="7"/>
  <c r="FI30" i="16" s="1"/>
  <c r="J21" i="7"/>
  <c r="FI26" i="16" s="1"/>
  <c r="J20" i="7"/>
  <c r="J19"/>
  <c r="FI24" i="16" s="1"/>
  <c r="J17" i="7"/>
  <c r="FI15" i="16" s="1"/>
  <c r="J16" i="7"/>
  <c r="FI14" i="16" s="1"/>
  <c r="J15" i="7"/>
  <c r="J14"/>
  <c r="J13"/>
  <c r="J12"/>
  <c r="FI13" i="16" s="1"/>
  <c r="J11" i="7"/>
  <c r="FI12" i="16" s="1"/>
  <c r="J10" i="7"/>
  <c r="FI11" i="16" s="1"/>
  <c r="J9" i="7"/>
  <c r="FI10" i="16" s="1"/>
  <c r="J8" i="7"/>
  <c r="FI9" i="16" s="1"/>
  <c r="J7" i="7"/>
  <c r="J6"/>
  <c r="J32"/>
  <c r="FI36" i="16" s="1"/>
  <c r="J29" i="7"/>
  <c r="J30"/>
  <c r="FI34" i="16" s="1"/>
  <c r="H38" i="9"/>
  <c r="HQ42" i="16" s="1"/>
  <c r="H37" i="9"/>
  <c r="HQ41" i="16" s="1"/>
  <c r="H36" i="9"/>
  <c r="HQ40" i="16" s="1"/>
  <c r="H35" i="9"/>
  <c r="HQ39" i="16" s="1"/>
  <c r="H34" i="9"/>
  <c r="HQ38" i="16" s="1"/>
  <c r="H33" i="9"/>
  <c r="HQ37" i="16" s="1"/>
  <c r="H32" i="9"/>
  <c r="HQ36" i="16" s="1"/>
  <c r="H30" i="9"/>
  <c r="HQ34" i="16" s="1"/>
  <c r="H29" i="9"/>
  <c r="H28"/>
  <c r="HQ33" i="16" s="1"/>
  <c r="HQ32"/>
  <c r="H25" i="9"/>
  <c r="HQ30" i="16" s="1"/>
  <c r="H23" i="9"/>
  <c r="HQ28" i="16" s="1"/>
  <c r="H22" i="9"/>
  <c r="HQ27" i="16" s="1"/>
  <c r="H21" i="9"/>
  <c r="HQ26" i="16" s="1"/>
  <c r="H20" i="9"/>
  <c r="HQ25" i="16" s="1"/>
  <c r="H19" i="9"/>
  <c r="HQ24" i="16" s="1"/>
  <c r="HQ31"/>
  <c r="H16" i="9"/>
  <c r="HQ14" i="16" s="1"/>
  <c r="H6" i="9"/>
  <c r="H14"/>
  <c r="H12"/>
  <c r="HQ13" i="16" s="1"/>
  <c r="H11" i="9"/>
  <c r="HQ12" i="16" s="1"/>
  <c r="H10" i="9"/>
  <c r="HQ11" i="16" s="1"/>
  <c r="H9" i="9"/>
  <c r="HQ10" i="16" s="1"/>
  <c r="H8" i="9"/>
  <c r="HQ9" i="16" s="1"/>
  <c r="HQ8"/>
  <c r="H7" i="9"/>
  <c r="H17"/>
  <c r="H15"/>
  <c r="H13"/>
  <c r="I35" i="8"/>
  <c r="GM39" i="16" s="1"/>
  <c r="I33" i="8"/>
  <c r="GM37" i="16" s="1"/>
  <c r="I29" i="8"/>
  <c r="I27"/>
  <c r="GM32" i="16" s="1"/>
  <c r="I36" i="8"/>
  <c r="GM40" i="16" s="1"/>
  <c r="I32" i="8"/>
  <c r="GM36" i="16" s="1"/>
  <c r="I28" i="8"/>
  <c r="GM33" i="16" s="1"/>
  <c r="I26" i="8"/>
  <c r="GM31" i="16" s="1"/>
  <c r="I34" i="8"/>
  <c r="I21"/>
  <c r="GM26" i="16" s="1"/>
  <c r="I16" i="8"/>
  <c r="I12"/>
  <c r="GM13" i="16" s="1"/>
  <c r="I10" i="8"/>
  <c r="GM11" i="16" s="1"/>
  <c r="I8" i="8"/>
  <c r="GM9" i="16" s="1"/>
  <c r="I22" i="8"/>
  <c r="GM27" i="16" s="1"/>
  <c r="I17" i="8"/>
  <c r="GM14" i="16" s="1"/>
  <c r="I23" i="8"/>
  <c r="GM28" i="16" s="1"/>
  <c r="I19" i="8"/>
  <c r="GM24" i="16" s="1"/>
  <c r="I14" i="8"/>
  <c r="I13"/>
  <c r="I11"/>
  <c r="GM12" i="16" s="1"/>
  <c r="I9" i="8"/>
  <c r="GM10" i="16" s="1"/>
  <c r="GM8"/>
  <c r="I7" i="8"/>
  <c r="I6"/>
  <c r="I15"/>
  <c r="I20"/>
  <c r="GM25" i="16" s="1"/>
  <c r="I25" i="8"/>
  <c r="GM30" i="16" s="1"/>
  <c r="P35" i="2"/>
  <c r="P40" i="16" s="1"/>
  <c r="P29" i="2"/>
  <c r="P25"/>
  <c r="P20"/>
  <c r="P25" i="16" s="1"/>
  <c r="P7" i="2"/>
  <c r="P11"/>
  <c r="P14"/>
  <c r="P21"/>
  <c r="P26" i="16" s="1"/>
  <c r="P10" i="2"/>
  <c r="P13"/>
  <c r="P13" i="16" s="1"/>
  <c r="P17" i="2"/>
  <c r="P15" i="16" s="1"/>
  <c r="P36" i="2"/>
  <c r="P41" i="16" s="1"/>
  <c r="P32" i="2"/>
  <c r="P36" i="16" s="1"/>
  <c r="P26" i="2"/>
  <c r="P33" i="16" s="1"/>
  <c r="P33" i="2"/>
  <c r="P37" i="16" s="1"/>
  <c r="P22" i="2"/>
  <c r="P9"/>
  <c r="P16"/>
  <c r="P34"/>
  <c r="P39" i="16" s="1"/>
  <c r="P23" i="2"/>
  <c r="P15"/>
  <c r="P27"/>
  <c r="P28"/>
  <c r="P19"/>
  <c r="P24" i="16" s="1"/>
  <c r="P12" i="2"/>
  <c r="P12" i="16" s="1"/>
  <c r="P8" i="2"/>
  <c r="MF22" i="16"/>
  <c r="E4" i="12"/>
  <c r="LC3" i="16" s="1"/>
  <c r="E35" i="12"/>
  <c r="LC39" i="16" s="1"/>
  <c r="E30" i="12"/>
  <c r="LC34" i="16" s="1"/>
  <c r="E26" i="12"/>
  <c r="LC31" i="16" s="1"/>
  <c r="E21" i="12"/>
  <c r="LC26" i="16" s="1"/>
  <c r="E16" i="12"/>
  <c r="LC13" i="16" s="1"/>
  <c r="E12" i="12"/>
  <c r="E8"/>
  <c r="LC9" i="16" s="1"/>
  <c r="E38" i="12"/>
  <c r="LC42" i="16" s="1"/>
  <c r="E37" i="12"/>
  <c r="LC41" i="16" s="1"/>
  <c r="E36" i="12"/>
  <c r="LC40" i="16" s="1"/>
  <c r="E20" i="12"/>
  <c r="LC25" i="16" s="1"/>
  <c r="E19" i="12"/>
  <c r="LC24" i="16" s="1"/>
  <c r="E17" i="12"/>
  <c r="LC14" i="16" s="1"/>
  <c r="LC8"/>
  <c r="E25" i="12"/>
  <c r="LC30" i="16" s="1"/>
  <c r="E23" i="12"/>
  <c r="LC28" i="16" s="1"/>
  <c r="E22" i="12"/>
  <c r="LC27" i="16" s="1"/>
  <c r="E7" i="12"/>
  <c r="LC7" i="16" s="1"/>
  <c r="E29" i="12"/>
  <c r="E28"/>
  <c r="LC33" i="16" s="1"/>
  <c r="E27" i="12"/>
  <c r="LC32" i="16" s="1"/>
  <c r="E11" i="12"/>
  <c r="E10"/>
  <c r="LC11" i="16" s="1"/>
  <c r="E9" i="12"/>
  <c r="LC10" i="16" s="1"/>
  <c r="E6" i="12"/>
  <c r="E13"/>
  <c r="E32"/>
  <c r="LC36" i="16" s="1"/>
  <c r="E34" i="12"/>
  <c r="LC38" i="16" s="1"/>
  <c r="E14" i="12"/>
  <c r="E33"/>
  <c r="LC37" i="16" s="1"/>
  <c r="E15" i="12"/>
  <c r="LC12" i="16" s="1"/>
  <c r="D35" i="13"/>
  <c r="D34"/>
  <c r="MG48" i="16" s="1"/>
  <c r="D28" i="13"/>
  <c r="D27"/>
  <c r="MG42" i="16" s="1"/>
  <c r="D21" i="13"/>
  <c r="D20"/>
  <c r="D25"/>
  <c r="MG40" i="16" s="1"/>
  <c r="D17" i="13"/>
  <c r="MG25" i="16" s="1"/>
  <c r="D13" i="13"/>
  <c r="D9"/>
  <c r="MG20" i="16" s="1"/>
  <c r="D23" i="13"/>
  <c r="MG38" i="16" s="1"/>
  <c r="D16" i="13"/>
  <c r="D15"/>
  <c r="MG22" i="16" s="1"/>
  <c r="D14" i="13"/>
  <c r="D7"/>
  <c r="MG7" i="16" s="1"/>
  <c r="D32" i="13"/>
  <c r="D26"/>
  <c r="MG41" i="16" s="1"/>
  <c r="D29" i="13"/>
  <c r="MG44" i="16" s="1"/>
  <c r="D8" i="13"/>
  <c r="MG19" i="16" s="1"/>
  <c r="D6" i="13"/>
  <c r="D37"/>
  <c r="D33"/>
  <c r="MG47" i="16" s="1"/>
  <c r="D12" i="13"/>
  <c r="D11"/>
  <c r="D10"/>
  <c r="MG8" i="16"/>
  <c r="D36" i="13"/>
  <c r="D19"/>
  <c r="MG34" i="16" s="1"/>
  <c r="D22" i="13"/>
  <c r="F37" i="11"/>
  <c r="JY41" i="16" s="1"/>
  <c r="F36" i="11"/>
  <c r="JY40" i="16" s="1"/>
  <c r="F35" i="11"/>
  <c r="JY39" i="16" s="1"/>
  <c r="F34" i="11"/>
  <c r="JY38" i="16" s="1"/>
  <c r="F33" i="11"/>
  <c r="JY37" i="16" s="1"/>
  <c r="F32" i="11"/>
  <c r="JY36" i="16" s="1"/>
  <c r="F29" i="11"/>
  <c r="F28"/>
  <c r="JY33" i="16" s="1"/>
  <c r="F27" i="11"/>
  <c r="JY32" i="16" s="1"/>
  <c r="F26" i="11"/>
  <c r="JY31" i="16" s="1"/>
  <c r="F25" i="11"/>
  <c r="JY30" i="16" s="1"/>
  <c r="F22" i="11"/>
  <c r="JY27" i="16" s="1"/>
  <c r="F21" i="11"/>
  <c r="JY26" i="16" s="1"/>
  <c r="F20" i="11"/>
  <c r="JY25" i="16" s="1"/>
  <c r="F19" i="11"/>
  <c r="JY24" i="16" s="1"/>
  <c r="F17" i="11"/>
  <c r="JY15" i="16" s="1"/>
  <c r="F16" i="11"/>
  <c r="F15"/>
  <c r="JY14" i="16" s="1"/>
  <c r="F14" i="11"/>
  <c r="F13"/>
  <c r="F12"/>
  <c r="F11"/>
  <c r="JY13" i="16" s="1"/>
  <c r="F10" i="11"/>
  <c r="F9"/>
  <c r="JY11" i="16" s="1"/>
  <c r="F8" i="11"/>
  <c r="F7"/>
  <c r="JY8" i="16" s="1"/>
  <c r="F6" i="11"/>
  <c r="JY7" i="16" s="1"/>
  <c r="G35" i="10"/>
  <c r="IU39" i="16" s="1"/>
  <c r="G30" i="10"/>
  <c r="IU34" i="16" s="1"/>
  <c r="G26" i="10"/>
  <c r="IU31" i="16" s="1"/>
  <c r="G21" i="10"/>
  <c r="IU26" i="16" s="1"/>
  <c r="G16" i="10"/>
  <c r="G12"/>
  <c r="G8"/>
  <c r="IU9" i="16" s="1"/>
  <c r="G34" i="10"/>
  <c r="IU38" i="16" s="1"/>
  <c r="G29" i="10"/>
  <c r="G25"/>
  <c r="IU30" i="16" s="1"/>
  <c r="G20" i="10"/>
  <c r="IU25" i="16" s="1"/>
  <c r="G15" i="10"/>
  <c r="G11"/>
  <c r="IU12" i="16" s="1"/>
  <c r="IU8"/>
  <c r="G32" i="10"/>
  <c r="IU36" i="16" s="1"/>
  <c r="G22" i="10"/>
  <c r="IU27" i="16" s="1"/>
  <c r="G13" i="10"/>
  <c r="IU14" i="16" s="1"/>
  <c r="G6" i="10"/>
  <c r="G37"/>
  <c r="IU41" i="16" s="1"/>
  <c r="G28" i="10"/>
  <c r="IU33" i="16" s="1"/>
  <c r="G19" i="10"/>
  <c r="IU24" i="16" s="1"/>
  <c r="G10" i="10"/>
  <c r="IU11" i="16" s="1"/>
  <c r="G23" i="10"/>
  <c r="IU28" i="16" s="1"/>
  <c r="G7" i="10"/>
  <c r="G27"/>
  <c r="IU32" i="16" s="1"/>
  <c r="G9" i="10"/>
  <c r="IU10" i="16" s="1"/>
  <c r="G36" i="10"/>
  <c r="IU40" i="16" s="1"/>
  <c r="G14" i="10"/>
  <c r="G17"/>
  <c r="G33"/>
  <c r="IU37" i="16" s="1"/>
  <c r="P27"/>
  <c r="P37" i="2"/>
  <c r="P42" i="16" s="1"/>
  <c r="L2" i="4"/>
  <c r="P28" i="16"/>
  <c r="P14"/>
  <c r="P6" i="2"/>
  <c r="P10" i="16"/>
  <c r="Q3" i="2"/>
  <c r="P30" i="16"/>
  <c r="LB7"/>
  <c r="O2" i="2"/>
  <c r="P34" i="16"/>
  <c r="CZ8"/>
  <c r="J3" i="8"/>
  <c r="I4"/>
  <c r="GM3" i="16" s="1"/>
  <c r="GL38"/>
  <c r="H2" i="8"/>
  <c r="MG39" i="16"/>
  <c r="MG33"/>
  <c r="JX11"/>
  <c r="JX13"/>
  <c r="JX9"/>
  <c r="JX8"/>
  <c r="JX7"/>
  <c r="JX10"/>
  <c r="CZ6"/>
  <c r="K2" i="5"/>
  <c r="IU42" i="16"/>
  <c r="IU7"/>
  <c r="G4" i="10"/>
  <c r="IU3" i="16" s="1"/>
  <c r="IU4" s="1"/>
  <c r="IU15"/>
  <c r="H3" i="10"/>
  <c r="FI25" i="16"/>
  <c r="J4" i="7"/>
  <c r="FI3" i="16" s="1"/>
  <c r="FI27"/>
  <c r="K3" i="7"/>
  <c r="FI8" i="16"/>
  <c r="FI28"/>
  <c r="FI7"/>
  <c r="FI42"/>
  <c r="E2" i="11"/>
  <c r="JX6" i="16"/>
  <c r="HQ15"/>
  <c r="H4" i="9"/>
  <c r="HQ3" i="16" s="1"/>
  <c r="HQ7"/>
  <c r="I3" i="9"/>
  <c r="HP6" i="16"/>
  <c r="G2" i="9"/>
  <c r="C2" i="13"/>
  <c r="MF6" i="16"/>
  <c r="GM34"/>
  <c r="GM42"/>
  <c r="GM15"/>
  <c r="GM7"/>
  <c r="GM41"/>
  <c r="F38" i="11"/>
  <c r="JY42" i="16" s="1"/>
  <c r="JY28"/>
  <c r="JY34"/>
  <c r="JY3"/>
  <c r="G3" i="11"/>
  <c r="DA26" i="16"/>
  <c r="DA28"/>
  <c r="L38" i="5"/>
  <c r="DA42" i="16" s="1"/>
  <c r="DA13"/>
  <c r="DA7"/>
  <c r="L4" i="5"/>
  <c r="DA3" i="16" s="1"/>
  <c r="DA36"/>
  <c r="M3" i="5"/>
  <c r="DA15" i="16"/>
  <c r="DA32"/>
  <c r="F3" i="12"/>
  <c r="LC15" i="16"/>
  <c r="EE39"/>
  <c r="K4" i="6"/>
  <c r="EE3" i="16" s="1"/>
  <c r="EE4" s="1"/>
  <c r="EE7"/>
  <c r="EE14"/>
  <c r="L3" i="6"/>
  <c r="EE42" i="16"/>
  <c r="EE34"/>
  <c r="EE40"/>
  <c r="EE15"/>
  <c r="EE28"/>
  <c r="GL6"/>
  <c r="LB6"/>
  <c r="D2" i="12"/>
  <c r="D4" i="13"/>
  <c r="MG3" i="16" s="1"/>
  <c r="MG45"/>
  <c r="E3" i="13"/>
  <c r="MG52" i="16"/>
  <c r="J2" i="6"/>
  <c r="ED6" i="16"/>
  <c r="IT6"/>
  <c r="F2" i="10"/>
  <c r="FH6" i="16"/>
  <c r="I2" i="7"/>
  <c r="GN52" i="16"/>
  <c r="LD18"/>
  <c r="LD67"/>
  <c r="LD44"/>
  <c r="LE61"/>
  <c r="LE69"/>
  <c r="LE48"/>
  <c r="LE44"/>
  <c r="LE16"/>
  <c r="LE22"/>
  <c r="LE60"/>
  <c r="LE67"/>
  <c r="LE54"/>
  <c r="LE47"/>
  <c r="LE51"/>
  <c r="LE18"/>
  <c r="LE70"/>
  <c r="MH30"/>
  <c r="MH67"/>
  <c r="JZ47"/>
  <c r="JZ54"/>
  <c r="GN20"/>
  <c r="Q65"/>
  <c r="Q69"/>
  <c r="Q52"/>
  <c r="Q56"/>
  <c r="Q51"/>
  <c r="Q48"/>
  <c r="Q32"/>
  <c r="Q68"/>
  <c r="Q64"/>
  <c r="Q55"/>
  <c r="Q67"/>
  <c r="Q54"/>
  <c r="Q58"/>
  <c r="Q46"/>
  <c r="Q70"/>
  <c r="Q44"/>
  <c r="Q31"/>
  <c r="Q9"/>
  <c r="Q16"/>
  <c r="Q20"/>
  <c r="Q47"/>
  <c r="Q19"/>
  <c r="Q66"/>
  <c r="Q45"/>
  <c r="Q49"/>
  <c r="Q53"/>
  <c r="Q38"/>
  <c r="Q18"/>
  <c r="Q22"/>
  <c r="Q17"/>
  <c r="Q21"/>
  <c r="Q57"/>
  <c r="Q61"/>
  <c r="Q3"/>
  <c r="Q60"/>
  <c r="Q62"/>
  <c r="LD62"/>
  <c r="LD55"/>
  <c r="GN68"/>
  <c r="LD60"/>
  <c r="LD68"/>
  <c r="LD19"/>
  <c r="LD57"/>
  <c r="LD54"/>
  <c r="LD22"/>
  <c r="LD52"/>
  <c r="LD66"/>
  <c r="LD61"/>
  <c r="M2" i="4"/>
  <c r="BW6" i="16"/>
  <c r="MH11"/>
  <c r="MH32"/>
  <c r="MH17"/>
  <c r="MH66"/>
  <c r="MH13"/>
  <c r="MH62"/>
  <c r="MI56"/>
  <c r="MI55"/>
  <c r="MI58"/>
  <c r="MI30"/>
  <c r="MI15"/>
  <c r="MI16"/>
  <c r="MI14"/>
  <c r="MI26"/>
  <c r="MI54"/>
  <c r="MI9"/>
  <c r="HR54"/>
  <c r="IV56"/>
  <c r="IV21"/>
  <c r="JZ16"/>
  <c r="JZ22"/>
  <c r="JZ64"/>
  <c r="JZ52"/>
  <c r="JZ60"/>
  <c r="AU66"/>
  <c r="AU70"/>
  <c r="AU64"/>
  <c r="AU52"/>
  <c r="AU53"/>
  <c r="AU54"/>
  <c r="AU55"/>
  <c r="AU68"/>
  <c r="AU45"/>
  <c r="AU49"/>
  <c r="AU33"/>
  <c r="AU24"/>
  <c r="AU12"/>
  <c r="AU16"/>
  <c r="AU20"/>
  <c r="AU65"/>
  <c r="AU51"/>
  <c r="AU46"/>
  <c r="AU9"/>
  <c r="AU13"/>
  <c r="AU17"/>
  <c r="AU21"/>
  <c r="AU67"/>
  <c r="AU61"/>
  <c r="AU58"/>
  <c r="AU47"/>
  <c r="AU38"/>
  <c r="AU42"/>
  <c r="AU31"/>
  <c r="AU14"/>
  <c r="AU18"/>
  <c r="AU22"/>
  <c r="AU7"/>
  <c r="AU48"/>
  <c r="AU19"/>
  <c r="AU69"/>
  <c r="AU11"/>
  <c r="Q3" i="3"/>
  <c r="AU28" i="16"/>
  <c r="P4" i="3"/>
  <c r="AU3" i="16" s="1"/>
  <c r="AU44"/>
  <c r="AU60"/>
  <c r="AU27"/>
  <c r="AU62"/>
  <c r="AU26"/>
  <c r="AT56"/>
  <c r="AT57"/>
  <c r="BX69"/>
  <c r="BX54"/>
  <c r="BX58"/>
  <c r="BX47"/>
  <c r="N38" i="4"/>
  <c r="BX42" i="16" s="1"/>
  <c r="BX68"/>
  <c r="BX53"/>
  <c r="BX70"/>
  <c r="BX55"/>
  <c r="BX48"/>
  <c r="BX46"/>
  <c r="BX8"/>
  <c r="BX12"/>
  <c r="BX16"/>
  <c r="BX20"/>
  <c r="BX52"/>
  <c r="BX11"/>
  <c r="BX19"/>
  <c r="BX57"/>
  <c r="N37" i="4"/>
  <c r="BX41" i="16" s="1"/>
  <c r="BX36"/>
  <c r="BX18"/>
  <c r="BX22"/>
  <c r="BX17"/>
  <c r="BX21"/>
  <c r="BX49"/>
  <c r="BX40"/>
  <c r="BX56"/>
  <c r="O3" i="4"/>
  <c r="BX61" i="16"/>
  <c r="BX7"/>
  <c r="BX67"/>
  <c r="BX51"/>
  <c r="BX66"/>
  <c r="BX60"/>
  <c r="BX65"/>
  <c r="BX45"/>
  <c r="BX44"/>
  <c r="BX62"/>
  <c r="N4" i="4"/>
  <c r="BX3" i="16" s="1"/>
  <c r="BX31"/>
  <c r="BX64"/>
  <c r="MH14"/>
  <c r="MH56"/>
  <c r="HR46"/>
  <c r="HR64"/>
  <c r="IV48"/>
  <c r="IV17"/>
  <c r="JZ65"/>
  <c r="GN64"/>
  <c r="D18" i="14"/>
  <c r="C17"/>
  <c r="DC68" i="16"/>
  <c r="DC64"/>
  <c r="DC61"/>
  <c r="DC53"/>
  <c r="DC57"/>
  <c r="DC48"/>
  <c r="DC44"/>
  <c r="DC65"/>
  <c r="DC66"/>
  <c r="DC67"/>
  <c r="DC52"/>
  <c r="DC56"/>
  <c r="DC51"/>
  <c r="DC45"/>
  <c r="DC69"/>
  <c r="DC60"/>
  <c r="DC54"/>
  <c r="DC58"/>
  <c r="DC47"/>
  <c r="DC70"/>
  <c r="DC62"/>
  <c r="DC17"/>
  <c r="DC19"/>
  <c r="DC21"/>
  <c r="DC55"/>
  <c r="DC16"/>
  <c r="DC18"/>
  <c r="DC20"/>
  <c r="DC22"/>
  <c r="DC46"/>
  <c r="DC49"/>
  <c r="LD64"/>
  <c r="LD70"/>
  <c r="MH65"/>
  <c r="MH31"/>
  <c r="MH16"/>
  <c r="MH15"/>
  <c r="MH54"/>
  <c r="MH68"/>
  <c r="MH27"/>
  <c r="MH55"/>
  <c r="HR62"/>
  <c r="HR44"/>
  <c r="HR69"/>
  <c r="HR60"/>
  <c r="IV46"/>
  <c r="IV65"/>
  <c r="IV66"/>
  <c r="IV53"/>
  <c r="IV45"/>
  <c r="IW69"/>
  <c r="IW60"/>
  <c r="IW17"/>
  <c r="IW20"/>
  <c r="IW18"/>
  <c r="IW61"/>
  <c r="IW52"/>
  <c r="IW58"/>
  <c r="IW53"/>
  <c r="IW48"/>
  <c r="IW49"/>
  <c r="IW65"/>
  <c r="IW54"/>
  <c r="IW51"/>
  <c r="IW57"/>
  <c r="IW46"/>
  <c r="IV70"/>
  <c r="JZ53"/>
  <c r="JZ57"/>
  <c r="GN18"/>
  <c r="GN56"/>
  <c r="LD47"/>
  <c r="LD69"/>
  <c r="LD53"/>
  <c r="MH9"/>
  <c r="MH26"/>
  <c r="HR21"/>
  <c r="HR68"/>
  <c r="IV51"/>
  <c r="EG19"/>
  <c r="EG49"/>
  <c r="EG18"/>
  <c r="EG22"/>
  <c r="EG17"/>
  <c r="EG21"/>
  <c r="EG16"/>
  <c r="EG20"/>
  <c r="EG56"/>
  <c r="EG55"/>
  <c r="EG61"/>
  <c r="EG54"/>
  <c r="EG64"/>
  <c r="EG44"/>
  <c r="EG62"/>
  <c r="EG65"/>
  <c r="EG69"/>
  <c r="EG66"/>
  <c r="EG52"/>
  <c r="EG57"/>
  <c r="EG48"/>
  <c r="EG60"/>
  <c r="EG68"/>
  <c r="EG67"/>
  <c r="EG70"/>
  <c r="EG53"/>
  <c r="EG58"/>
  <c r="EG47"/>
  <c r="EG45"/>
  <c r="EG51"/>
  <c r="EG46"/>
  <c r="LD21"/>
  <c r="LD48"/>
  <c r="GO66"/>
  <c r="GO68"/>
  <c r="GO65"/>
  <c r="GO67"/>
  <c r="GO69"/>
  <c r="GO61"/>
  <c r="GO52"/>
  <c r="GO54"/>
  <c r="GO64"/>
  <c r="GO60"/>
  <c r="GO53"/>
  <c r="GO51"/>
  <c r="GO48"/>
  <c r="GO56"/>
  <c r="GO46"/>
  <c r="GO62"/>
  <c r="GO47"/>
  <c r="GO16"/>
  <c r="GO20"/>
  <c r="GO19"/>
  <c r="GO57"/>
  <c r="GO18"/>
  <c r="GO22"/>
  <c r="GO17"/>
  <c r="GO55"/>
  <c r="GO21"/>
  <c r="GO70"/>
  <c r="GO49"/>
  <c r="GO58"/>
  <c r="GO45"/>
  <c r="GO44"/>
  <c r="GN16"/>
  <c r="GN54"/>
  <c r="FK60"/>
  <c r="FK44"/>
  <c r="FK65"/>
  <c r="FK61"/>
  <c r="FK55"/>
  <c r="FK56"/>
  <c r="FK57"/>
  <c r="FK66"/>
  <c r="FK67"/>
  <c r="FK64"/>
  <c r="FK17"/>
  <c r="FK22"/>
  <c r="FK18"/>
  <c r="FK62"/>
  <c r="FK52"/>
  <c r="FK51"/>
  <c r="FK54"/>
  <c r="FK47"/>
  <c r="FK49"/>
  <c r="FK16"/>
  <c r="FK58"/>
  <c r="FK46"/>
  <c r="FK48"/>
  <c r="FK45"/>
  <c r="FK20"/>
  <c r="FK21"/>
  <c r="FK70"/>
  <c r="FK53"/>
  <c r="FK69"/>
  <c r="FK19"/>
  <c r="FK68"/>
  <c r="LD16"/>
  <c r="LD51"/>
  <c r="LD46"/>
  <c r="LD20"/>
  <c r="LD58"/>
  <c r="LD65"/>
  <c r="MH53"/>
  <c r="MH60"/>
  <c r="MH64"/>
  <c r="MH58"/>
  <c r="MH10"/>
  <c r="MH18"/>
  <c r="MH61"/>
  <c r="HS67"/>
  <c r="HS58"/>
  <c r="HS51"/>
  <c r="HS46"/>
  <c r="HS60"/>
  <c r="HS53"/>
  <c r="HS57"/>
  <c r="HS55"/>
  <c r="HS47"/>
  <c r="HS44"/>
  <c r="HS64"/>
  <c r="HS48"/>
  <c r="HS52"/>
  <c r="HS19"/>
  <c r="HS68"/>
  <c r="HS18"/>
  <c r="HS22"/>
  <c r="HS16"/>
  <c r="HS56"/>
  <c r="HS21"/>
  <c r="HS17"/>
  <c r="HS61"/>
  <c r="HR22"/>
  <c r="HR45"/>
  <c r="IV47"/>
  <c r="IV67"/>
  <c r="IV20"/>
  <c r="IV18"/>
  <c r="JZ49"/>
  <c r="JZ46"/>
  <c r="KA54"/>
  <c r="KA16"/>
  <c r="KA47"/>
  <c r="O2" i="3"/>
  <c r="AT6" i="16"/>
  <c r="P7" l="1"/>
  <c r="P11"/>
  <c r="P8"/>
  <c r="P6"/>
  <c r="K37" i="7"/>
  <c r="FJ41" i="16" s="1"/>
  <c r="K34" i="7"/>
  <c r="FJ38" i="16" s="1"/>
  <c r="K28" i="7"/>
  <c r="FJ33" i="16" s="1"/>
  <c r="K27" i="7"/>
  <c r="FJ32" i="16" s="1"/>
  <c r="K26" i="7"/>
  <c r="K25"/>
  <c r="FJ30" i="16" s="1"/>
  <c r="K21" i="7"/>
  <c r="FJ26" i="16" s="1"/>
  <c r="K20" i="7"/>
  <c r="FJ25" i="16" s="1"/>
  <c r="K32" i="7"/>
  <c r="FJ36" i="16" s="1"/>
  <c r="K29" i="7"/>
  <c r="K16"/>
  <c r="K35"/>
  <c r="FJ39" i="16" s="1"/>
  <c r="K15" i="7"/>
  <c r="K30"/>
  <c r="FJ34" i="16" s="1"/>
  <c r="K19" i="7"/>
  <c r="K14"/>
  <c r="K17"/>
  <c r="K9"/>
  <c r="FJ10" i="16" s="1"/>
  <c r="K6" i="7"/>
  <c r="K33"/>
  <c r="FJ37" i="16" s="1"/>
  <c r="K13" i="7"/>
  <c r="K10"/>
  <c r="FJ11" i="16" s="1"/>
  <c r="K7" i="7"/>
  <c r="K36"/>
  <c r="FJ40" i="16" s="1"/>
  <c r="K11" i="7"/>
  <c r="FJ12" i="16" s="1"/>
  <c r="K8" i="7"/>
  <c r="FJ9" i="16" s="1"/>
  <c r="K12" i="7"/>
  <c r="FJ13" i="16" s="1"/>
  <c r="J36" i="8"/>
  <c r="GN40" i="16" s="1"/>
  <c r="J35" i="8"/>
  <c r="GN39" i="16" s="1"/>
  <c r="J34" i="8"/>
  <c r="J33"/>
  <c r="GN37" i="16" s="1"/>
  <c r="J32" i="8"/>
  <c r="GN36" i="16" s="1"/>
  <c r="J29" i="8"/>
  <c r="J28"/>
  <c r="GN33" i="16" s="1"/>
  <c r="J27" i="8"/>
  <c r="GN32" i="16" s="1"/>
  <c r="J26" i="8"/>
  <c r="GN31" i="16" s="1"/>
  <c r="J25" i="8"/>
  <c r="GN30" i="16" s="1"/>
  <c r="J23" i="8"/>
  <c r="GN28" i="16" s="1"/>
  <c r="J22" i="8"/>
  <c r="GN27" i="16" s="1"/>
  <c r="J21" i="8"/>
  <c r="GN26" i="16" s="1"/>
  <c r="J20" i="8"/>
  <c r="GN25" i="16" s="1"/>
  <c r="J19" i="8"/>
  <c r="GN24" i="16" s="1"/>
  <c r="J17" i="8"/>
  <c r="GN14" i="16" s="1"/>
  <c r="J16" i="8"/>
  <c r="J15"/>
  <c r="J14"/>
  <c r="J13"/>
  <c r="J12"/>
  <c r="GN13" i="16" s="1"/>
  <c r="J11" i="8"/>
  <c r="GN12" i="16" s="1"/>
  <c r="J10" i="8"/>
  <c r="GN11" i="16" s="1"/>
  <c r="J9" i="8"/>
  <c r="GN10" i="16" s="1"/>
  <c r="J8" i="8"/>
  <c r="GN9" i="16" s="1"/>
  <c r="J7" i="8"/>
  <c r="J6"/>
  <c r="O17" i="4"/>
  <c r="BY15" i="16" s="1"/>
  <c r="O36" i="4"/>
  <c r="BY40" i="16" s="1"/>
  <c r="O35" i="4"/>
  <c r="BY39" i="16" s="1"/>
  <c r="O34" i="4"/>
  <c r="BY38" i="16" s="1"/>
  <c r="O33" i="4"/>
  <c r="BY37" i="16" s="1"/>
  <c r="O32" i="4"/>
  <c r="BY36" i="16" s="1"/>
  <c r="O29" i="4"/>
  <c r="BY34" i="16" s="1"/>
  <c r="O28" i="4"/>
  <c r="BY33" i="16" s="1"/>
  <c r="O27" i="4"/>
  <c r="BY32" i="16" s="1"/>
  <c r="O26" i="4"/>
  <c r="BY31" i="16" s="1"/>
  <c r="O25" i="4"/>
  <c r="BY30" i="16" s="1"/>
  <c r="O23" i="4"/>
  <c r="BY28" i="16" s="1"/>
  <c r="O22" i="4"/>
  <c r="BY27" i="16" s="1"/>
  <c r="O21" i="4"/>
  <c r="BY26" i="16" s="1"/>
  <c r="O20" i="4"/>
  <c r="BY25" i="16" s="1"/>
  <c r="O19" i="4"/>
  <c r="BY24" i="16" s="1"/>
  <c r="O16" i="4"/>
  <c r="O15"/>
  <c r="O14"/>
  <c r="O13"/>
  <c r="BY14" i="16" s="1"/>
  <c r="O12" i="4"/>
  <c r="BY13" i="16" s="1"/>
  <c r="O11" i="4"/>
  <c r="BY12" i="16" s="1"/>
  <c r="O10" i="4"/>
  <c r="BY11" i="16" s="1"/>
  <c r="O9" i="4"/>
  <c r="BY10" i="16" s="1"/>
  <c r="O8" i="4"/>
  <c r="O7"/>
  <c r="O6"/>
  <c r="M36" i="5"/>
  <c r="DB40" i="16" s="1"/>
  <c r="M32" i="5"/>
  <c r="DB36" i="16" s="1"/>
  <c r="M27" i="5"/>
  <c r="M21"/>
  <c r="DB26" i="16" s="1"/>
  <c r="M16" i="5"/>
  <c r="M12"/>
  <c r="DB13" i="16" s="1"/>
  <c r="M8" i="5"/>
  <c r="DB9" i="16" s="1"/>
  <c r="M37" i="5"/>
  <c r="DB41" i="16" s="1"/>
  <c r="M33" i="5"/>
  <c r="DB37" i="16" s="1"/>
  <c r="M28" i="5"/>
  <c r="DB33" i="16" s="1"/>
  <c r="M22" i="5"/>
  <c r="DB27" i="16" s="1"/>
  <c r="M17" i="5"/>
  <c r="M13"/>
  <c r="DB14" i="16" s="1"/>
  <c r="M9" i="5"/>
  <c r="DB10" i="16" s="1"/>
  <c r="M34" i="5"/>
  <c r="DB38" i="16" s="1"/>
  <c r="M29" i="5"/>
  <c r="M25"/>
  <c r="M19"/>
  <c r="DB24" i="16" s="1"/>
  <c r="M14" i="5"/>
  <c r="M10"/>
  <c r="DB11" i="16" s="1"/>
  <c r="M35" i="5"/>
  <c r="DB39" i="16" s="1"/>
  <c r="M15" i="5"/>
  <c r="M26"/>
  <c r="DB31" i="16" s="1"/>
  <c r="M6" i="5"/>
  <c r="M20"/>
  <c r="DB25" i="16" s="1"/>
  <c r="M11" i="5"/>
  <c r="DB12" i="16" s="1"/>
  <c r="M7" i="5"/>
  <c r="M30"/>
  <c r="DB34" i="16" s="1"/>
  <c r="L38" i="6"/>
  <c r="EF41" i="16" s="1"/>
  <c r="L37" i="6"/>
  <c r="L36"/>
  <c r="L35"/>
  <c r="EF39" i="16" s="1"/>
  <c r="L34" i="6"/>
  <c r="EF38" i="16" s="1"/>
  <c r="L33" i="6"/>
  <c r="EF37" i="16" s="1"/>
  <c r="L32" i="6"/>
  <c r="EF36" i="16" s="1"/>
  <c r="L30" i="6"/>
  <c r="EF33" i="16" s="1"/>
  <c r="L29" i="6"/>
  <c r="L28"/>
  <c r="L27"/>
  <c r="EF32" i="16" s="1"/>
  <c r="L26" i="6"/>
  <c r="EF31" i="16" s="1"/>
  <c r="L25" i="6"/>
  <c r="EF30" i="16" s="1"/>
  <c r="L22" i="6"/>
  <c r="L21"/>
  <c r="EF26" i="16" s="1"/>
  <c r="L20" i="6"/>
  <c r="EF25" i="16" s="1"/>
  <c r="L19" i="6"/>
  <c r="EF24" i="16" s="1"/>
  <c r="L17" i="6"/>
  <c r="L16"/>
  <c r="L15"/>
  <c r="L14"/>
  <c r="L13"/>
  <c r="L12"/>
  <c r="EF13" i="16" s="1"/>
  <c r="L11" i="6"/>
  <c r="EF12" i="16" s="1"/>
  <c r="L10" i="6"/>
  <c r="EF11" i="16" s="1"/>
  <c r="L9" i="6"/>
  <c r="EF10" i="16" s="1"/>
  <c r="L8" i="6"/>
  <c r="EF9" i="16" s="1"/>
  <c r="EF8"/>
  <c r="L7" i="6"/>
  <c r="L6"/>
  <c r="I37" i="9"/>
  <c r="HR41" i="16" s="1"/>
  <c r="I35" i="9"/>
  <c r="HR39" i="16" s="1"/>
  <c r="I33" i="9"/>
  <c r="HR37" i="16" s="1"/>
  <c r="I30" i="9"/>
  <c r="HR34" i="16" s="1"/>
  <c r="I28" i="9"/>
  <c r="HR33" i="16" s="1"/>
  <c r="I36" i="9"/>
  <c r="HR40" i="16" s="1"/>
  <c r="I23" i="9"/>
  <c r="HR28" i="16" s="1"/>
  <c r="I19" i="9"/>
  <c r="HR24" i="16" s="1"/>
  <c r="I34" i="9"/>
  <c r="HR38" i="16" s="1"/>
  <c r="I22" i="9"/>
  <c r="HR27" i="16" s="1"/>
  <c r="I38" i="9"/>
  <c r="HR42" i="16" s="1"/>
  <c r="I25" i="9"/>
  <c r="HR30" i="16" s="1"/>
  <c r="I14" i="9"/>
  <c r="I12"/>
  <c r="HR13" i="16" s="1"/>
  <c r="I11" i="9"/>
  <c r="HR12" i="16" s="1"/>
  <c r="I10" i="9"/>
  <c r="HR11" i="16" s="1"/>
  <c r="I9" i="9"/>
  <c r="HR10" i="16" s="1"/>
  <c r="I8" i="9"/>
  <c r="HR9" i="16" s="1"/>
  <c r="HR8"/>
  <c r="I7" i="9"/>
  <c r="I17"/>
  <c r="I15"/>
  <c r="I13"/>
  <c r="I29"/>
  <c r="HR31" i="16"/>
  <c r="I20" i="9"/>
  <c r="HR25" i="16" s="1"/>
  <c r="I32" i="9"/>
  <c r="HR36" i="16" s="1"/>
  <c r="I21" i="9"/>
  <c r="HR26" i="16" s="1"/>
  <c r="I16" i="9"/>
  <c r="HR14" i="16" s="1"/>
  <c r="I6" i="9"/>
  <c r="Q8" i="3"/>
  <c r="Q9"/>
  <c r="Q6"/>
  <c r="Q10"/>
  <c r="Q7"/>
  <c r="Q38"/>
  <c r="AV42" i="16" s="1"/>
  <c r="Q34" i="3"/>
  <c r="Q36"/>
  <c r="Q35"/>
  <c r="AV39" i="16" s="1"/>
  <c r="Q29" i="3"/>
  <c r="AV34" i="16" s="1"/>
  <c r="Q27" i="3"/>
  <c r="Q25"/>
  <c r="Q20"/>
  <c r="AV25" i="16" s="1"/>
  <c r="Q19" i="3"/>
  <c r="AV24" i="16" s="1"/>
  <c r="Q17" i="3"/>
  <c r="Q16"/>
  <c r="Q15"/>
  <c r="Q13"/>
  <c r="AV9" i="16" s="1"/>
  <c r="Q11" i="3"/>
  <c r="Q28"/>
  <c r="AV33" i="16" s="1"/>
  <c r="Q14" i="3"/>
  <c r="AV10" i="16" s="1"/>
  <c r="Q32" i="3"/>
  <c r="AV36" i="16" s="1"/>
  <c r="Q21" i="3"/>
  <c r="AV26" i="16" s="1"/>
  <c r="Q33" i="3"/>
  <c r="AV37" i="16" s="1"/>
  <c r="Q37" i="3"/>
  <c r="AV41" i="16" s="1"/>
  <c r="Q26" i="3"/>
  <c r="AV31" i="16" s="1"/>
  <c r="Q12" i="3"/>
  <c r="Q36" i="2"/>
  <c r="Q41" i="16" s="1"/>
  <c r="Q32" i="2"/>
  <c r="Q36" i="16" s="1"/>
  <c r="Q26" i="2"/>
  <c r="Q33" i="16" s="1"/>
  <c r="Q21" i="2"/>
  <c r="Q26" i="16" s="1"/>
  <c r="Q8" i="2"/>
  <c r="Q15"/>
  <c r="Q22"/>
  <c r="Q27" i="16" s="1"/>
  <c r="Q7" i="2"/>
  <c r="Q11"/>
  <c r="Q11" i="16" s="1"/>
  <c r="Q14" i="2"/>
  <c r="Q14" i="16" s="1"/>
  <c r="Q33" i="2"/>
  <c r="Q37" i="16" s="1"/>
  <c r="Q27" i="2"/>
  <c r="Q34"/>
  <c r="Q39" i="16" s="1"/>
  <c r="Q23" i="2"/>
  <c r="Q28" i="16" s="1"/>
  <c r="Q10" i="2"/>
  <c r="Q10" i="16" s="1"/>
  <c r="Q17" i="2"/>
  <c r="Q35"/>
  <c r="Q40" i="16" s="1"/>
  <c r="Q25" i="2"/>
  <c r="Q30" i="16" s="1"/>
  <c r="Q9" i="2"/>
  <c r="Q16"/>
  <c r="Q28"/>
  <c r="Q34" i="16" s="1"/>
  <c r="Q29" i="2"/>
  <c r="Q13"/>
  <c r="Q13" i="16" s="1"/>
  <c r="Q12" i="2"/>
  <c r="Q12" i="16" s="1"/>
  <c r="Q20" i="2"/>
  <c r="Q25" i="16" s="1"/>
  <c r="Q19" i="2"/>
  <c r="Q24" i="16" s="1"/>
  <c r="MG21"/>
  <c r="MG46"/>
  <c r="MG49"/>
  <c r="MG37"/>
  <c r="MG51"/>
  <c r="MG36"/>
  <c r="MG24"/>
  <c r="E33" i="13"/>
  <c r="E27"/>
  <c r="MH42" i="16" s="1"/>
  <c r="E26" i="13"/>
  <c r="MH41" i="16" s="1"/>
  <c r="E36" i="13"/>
  <c r="E29"/>
  <c r="MH44" i="16" s="1"/>
  <c r="E19" i="13"/>
  <c r="MH34" i="16" s="1"/>
  <c r="E17" i="13"/>
  <c r="E16"/>
  <c r="E15"/>
  <c r="MH22" i="16" s="1"/>
  <c r="E14" i="13"/>
  <c r="E13"/>
  <c r="E12"/>
  <c r="E11"/>
  <c r="E10"/>
  <c r="MH21" i="16" s="1"/>
  <c r="E9" i="13"/>
  <c r="MH20" i="16" s="1"/>
  <c r="E8" i="13"/>
  <c r="MH19" i="16" s="1"/>
  <c r="E23" i="13"/>
  <c r="MH38" i="16" s="1"/>
  <c r="E21" i="13"/>
  <c r="MH36" i="16" s="1"/>
  <c r="E22" i="13"/>
  <c r="MH37" i="16" s="1"/>
  <c r="E20" i="13"/>
  <c r="E6"/>
  <c r="E35"/>
  <c r="MH49" i="16" s="1"/>
  <c r="E37" i="13"/>
  <c r="MH51" i="16" s="1"/>
  <c r="E34" i="13"/>
  <c r="E25"/>
  <c r="MH8" i="16"/>
  <c r="E7" i="13"/>
  <c r="E28"/>
  <c r="E32"/>
  <c r="MH46" i="16" s="1"/>
  <c r="G35" i="11"/>
  <c r="JZ39" i="16" s="1"/>
  <c r="G29" i="11"/>
  <c r="G25"/>
  <c r="JZ30" i="16" s="1"/>
  <c r="G19" i="11"/>
  <c r="JZ24" i="16" s="1"/>
  <c r="G14" i="11"/>
  <c r="G10"/>
  <c r="G7"/>
  <c r="G34"/>
  <c r="JZ38" i="16" s="1"/>
  <c r="G28" i="11"/>
  <c r="JZ33" i="16" s="1"/>
  <c r="G22" i="11"/>
  <c r="JZ27" i="16" s="1"/>
  <c r="G17" i="11"/>
  <c r="JZ15" i="16" s="1"/>
  <c r="G13" i="11"/>
  <c r="G9"/>
  <c r="JZ11" i="16" s="1"/>
  <c r="G6" i="11"/>
  <c r="G37"/>
  <c r="JZ41" i="16" s="1"/>
  <c r="G33" i="11"/>
  <c r="JZ37" i="16" s="1"/>
  <c r="G27" i="11"/>
  <c r="JZ32" i="16" s="1"/>
  <c r="G21" i="11"/>
  <c r="JZ26" i="16" s="1"/>
  <c r="G16" i="11"/>
  <c r="G12"/>
  <c r="G8"/>
  <c r="JZ10" i="16" s="1"/>
  <c r="G32" i="11"/>
  <c r="JZ36" i="16" s="1"/>
  <c r="G11" i="11"/>
  <c r="G26"/>
  <c r="JZ31" i="16" s="1"/>
  <c r="G20" i="11"/>
  <c r="JZ25" i="16" s="1"/>
  <c r="G15" i="11"/>
  <c r="JZ14" i="16" s="1"/>
  <c r="G36" i="11"/>
  <c r="JZ40" i="16" s="1"/>
  <c r="F4" i="12"/>
  <c r="LD3" i="16" s="1"/>
  <c r="F38" i="12"/>
  <c r="LD42" i="16" s="1"/>
  <c r="F34" i="12"/>
  <c r="LD38" i="16" s="1"/>
  <c r="F29" i="12"/>
  <c r="F25"/>
  <c r="LD30" i="16" s="1"/>
  <c r="F20" i="12"/>
  <c r="LD25" i="16" s="1"/>
  <c r="F15" i="12"/>
  <c r="LD12" i="16" s="1"/>
  <c r="F11" i="12"/>
  <c r="LD8" i="16"/>
  <c r="F7" i="12"/>
  <c r="LD7" i="16" s="1"/>
  <c r="F6" i="12"/>
  <c r="F23"/>
  <c r="LD28" i="16" s="1"/>
  <c r="F22" i="12"/>
  <c r="LD27" i="16" s="1"/>
  <c r="F21" i="12"/>
  <c r="LD26" i="16" s="1"/>
  <c r="F28" i="12"/>
  <c r="LD33" i="16" s="1"/>
  <c r="F27" i="12"/>
  <c r="LD32" i="16" s="1"/>
  <c r="F26" i="12"/>
  <c r="LD31" i="16" s="1"/>
  <c r="F10" i="12"/>
  <c r="LD11" i="16" s="1"/>
  <c r="F9" i="12"/>
  <c r="LD10" i="16" s="1"/>
  <c r="F8" i="12"/>
  <c r="LD9" i="16" s="1"/>
  <c r="F33" i="12"/>
  <c r="LD37" i="16" s="1"/>
  <c r="F32" i="12"/>
  <c r="LD36" i="16" s="1"/>
  <c r="F30" i="12"/>
  <c r="LD34" i="16" s="1"/>
  <c r="F14" i="12"/>
  <c r="F13"/>
  <c r="F12"/>
  <c r="F35"/>
  <c r="LD39" i="16" s="1"/>
  <c r="F17" i="12"/>
  <c r="LD14" i="16" s="1"/>
  <c r="F19" i="12"/>
  <c r="LD24" i="16" s="1"/>
  <c r="F16" i="12"/>
  <c r="LD13" i="16" s="1"/>
  <c r="F36" i="12"/>
  <c r="LD40" i="16" s="1"/>
  <c r="F37" i="12"/>
  <c r="LD41" i="16" s="1"/>
  <c r="JY9"/>
  <c r="H34" i="10"/>
  <c r="IV38" i="16" s="1"/>
  <c r="H29" i="10"/>
  <c r="H25"/>
  <c r="IV30" i="16" s="1"/>
  <c r="H20" i="10"/>
  <c r="IV25" i="16" s="1"/>
  <c r="H15" i="10"/>
  <c r="H11"/>
  <c r="IV12" i="16" s="1"/>
  <c r="IV8"/>
  <c r="H37" i="10"/>
  <c r="IV41" i="16" s="1"/>
  <c r="H33" i="10"/>
  <c r="IV37" i="16" s="1"/>
  <c r="H28" i="10"/>
  <c r="IV33" i="16" s="1"/>
  <c r="H23" i="10"/>
  <c r="IV28" i="16" s="1"/>
  <c r="H19" i="10"/>
  <c r="IV24" i="16" s="1"/>
  <c r="H14" i="10"/>
  <c r="H10"/>
  <c r="IV11" i="16" s="1"/>
  <c r="H7" i="10"/>
  <c r="H35"/>
  <c r="IV39" i="16" s="1"/>
  <c r="H26" i="10"/>
  <c r="IV31" i="16" s="1"/>
  <c r="H16" i="10"/>
  <c r="H8"/>
  <c r="IV9" i="16" s="1"/>
  <c r="H32" i="10"/>
  <c r="IV36" i="16" s="1"/>
  <c r="H22" i="10"/>
  <c r="IV27" i="16" s="1"/>
  <c r="H13" i="10"/>
  <c r="IV14" i="16" s="1"/>
  <c r="H6" i="10"/>
  <c r="H27"/>
  <c r="IV32" i="16" s="1"/>
  <c r="H9" i="10"/>
  <c r="IV10" i="16" s="1"/>
  <c r="H30" i="10"/>
  <c r="IV34" i="16" s="1"/>
  <c r="H12" i="10"/>
  <c r="IV13" i="16" s="1"/>
  <c r="H36" i="10"/>
  <c r="IV40" i="16" s="1"/>
  <c r="H17" i="10"/>
  <c r="H21"/>
  <c r="IV26" i="16" s="1"/>
  <c r="IU13"/>
  <c r="R3" i="2"/>
  <c r="S3" s="1"/>
  <c r="Q37"/>
  <c r="Q42" i="16" s="1"/>
  <c r="Q6" i="2"/>
  <c r="Q6" i="16" s="1"/>
  <c r="Q15"/>
  <c r="P2" i="2"/>
  <c r="J4" i="8"/>
  <c r="GN3" i="16" s="1"/>
  <c r="K3" i="8"/>
  <c r="GM38" i="16"/>
  <c r="I2" i="8"/>
  <c r="MH33" i="16"/>
  <c r="MH39"/>
  <c r="JY10"/>
  <c r="JY12"/>
  <c r="EF42"/>
  <c r="L4" i="6"/>
  <c r="EF3" i="16" s="1"/>
  <c r="EF15"/>
  <c r="EF28"/>
  <c r="EF14"/>
  <c r="EF27"/>
  <c r="EF40"/>
  <c r="EF34"/>
  <c r="EF7"/>
  <c r="M3" i="6"/>
  <c r="E2" i="12"/>
  <c r="LC6" i="16"/>
  <c r="JZ28"/>
  <c r="H3" i="11"/>
  <c r="JZ34" i="16"/>
  <c r="G38" i="11"/>
  <c r="JZ42" i="16" s="1"/>
  <c r="JZ3"/>
  <c r="FJ8"/>
  <c r="FJ28"/>
  <c r="FJ15"/>
  <c r="FJ24"/>
  <c r="K4" i="7"/>
  <c r="FJ3" i="16" s="1"/>
  <c r="FJ31"/>
  <c r="L3" i="7"/>
  <c r="FJ14" i="16"/>
  <c r="FJ42"/>
  <c r="FJ7"/>
  <c r="FJ27"/>
  <c r="JY6"/>
  <c r="F2" i="11"/>
  <c r="HR7" i="16"/>
  <c r="J3" i="9"/>
  <c r="HR15" i="16"/>
  <c r="HR32"/>
  <c r="I4" i="9"/>
  <c r="HR3" i="16" s="1"/>
  <c r="HQ6"/>
  <c r="H2" i="9"/>
  <c r="FI6" i="16"/>
  <c r="J2" i="7"/>
  <c r="MH3" i="16"/>
  <c r="MH45"/>
  <c r="F3" i="13"/>
  <c r="MH52" i="16"/>
  <c r="DB7"/>
  <c r="DB28"/>
  <c r="DB15"/>
  <c r="M38" i="5"/>
  <c r="DB42" i="16" s="1"/>
  <c r="M4" i="5"/>
  <c r="DB3" i="16" s="1"/>
  <c r="DB8"/>
  <c r="N3" i="5"/>
  <c r="GN8" i="16"/>
  <c r="GN34"/>
  <c r="GN41"/>
  <c r="GN15"/>
  <c r="GN7"/>
  <c r="GN42"/>
  <c r="GM6"/>
  <c r="G3" i="12"/>
  <c r="LD15" i="16"/>
  <c r="IV42"/>
  <c r="I3" i="10"/>
  <c r="H4"/>
  <c r="IV3" i="16" s="1"/>
  <c r="IV15"/>
  <c r="IV7"/>
  <c r="G2" i="10"/>
  <c r="IU6" i="16"/>
  <c r="MG6"/>
  <c r="D2" i="13"/>
  <c r="EE6" i="16"/>
  <c r="K2" i="6"/>
  <c r="L2" i="5"/>
  <c r="DA6" i="16"/>
  <c r="KA22"/>
  <c r="KB61"/>
  <c r="KB55"/>
  <c r="KB65"/>
  <c r="KB64"/>
  <c r="KB22"/>
  <c r="KB18"/>
  <c r="KB66"/>
  <c r="KB53"/>
  <c r="KB52"/>
  <c r="KB58"/>
  <c r="KB54"/>
  <c r="KB45"/>
  <c r="KB47"/>
  <c r="KB20"/>
  <c r="KB62"/>
  <c r="KB57"/>
  <c r="KB51"/>
  <c r="KB46"/>
  <c r="KB49"/>
  <c r="KB48"/>
  <c r="KB44"/>
  <c r="KB60"/>
  <c r="KB67"/>
  <c r="KB17"/>
  <c r="KB70"/>
  <c r="KB16"/>
  <c r="KB69"/>
  <c r="KB21"/>
  <c r="HS49"/>
  <c r="HS66"/>
  <c r="FL65"/>
  <c r="FL60"/>
  <c r="FL44"/>
  <c r="FL61"/>
  <c r="FL56"/>
  <c r="FL55"/>
  <c r="FL57"/>
  <c r="FL70"/>
  <c r="FL64"/>
  <c r="FL58"/>
  <c r="FL52"/>
  <c r="FL16"/>
  <c r="FL21"/>
  <c r="FL66"/>
  <c r="FL67"/>
  <c r="FL47"/>
  <c r="FL48"/>
  <c r="FL17"/>
  <c r="FL62"/>
  <c r="FL69"/>
  <c r="FL51"/>
  <c r="FL49"/>
  <c r="FL46"/>
  <c r="FL22"/>
  <c r="FL68"/>
  <c r="FL54"/>
  <c r="FL45"/>
  <c r="FL19"/>
  <c r="FL18"/>
  <c r="FL20"/>
  <c r="FL53"/>
  <c r="EH16"/>
  <c r="EH20"/>
  <c r="EH19"/>
  <c r="EH49"/>
  <c r="EH18"/>
  <c r="EH22"/>
  <c r="EH17"/>
  <c r="EH21"/>
  <c r="EH61"/>
  <c r="EH56"/>
  <c r="EH55"/>
  <c r="EH47"/>
  <c r="EH60"/>
  <c r="EH66"/>
  <c r="EH65"/>
  <c r="EH67"/>
  <c r="EH64"/>
  <c r="EH54"/>
  <c r="EH53"/>
  <c r="EH51"/>
  <c r="EH45"/>
  <c r="EH48"/>
  <c r="EH69"/>
  <c r="EH68"/>
  <c r="EH58"/>
  <c r="EH46"/>
  <c r="EH70"/>
  <c r="EH52"/>
  <c r="EH57"/>
  <c r="EH62"/>
  <c r="EH44"/>
  <c r="IW47"/>
  <c r="IW64"/>
  <c r="IX17"/>
  <c r="IX16"/>
  <c r="IX20"/>
  <c r="IX19"/>
  <c r="IX60"/>
  <c r="IX69"/>
  <c r="IX22"/>
  <c r="IX61"/>
  <c r="IX56"/>
  <c r="IX55"/>
  <c r="IX67"/>
  <c r="IX57"/>
  <c r="IX52"/>
  <c r="IX58"/>
  <c r="IX49"/>
  <c r="IX47"/>
  <c r="IX44"/>
  <c r="IX65"/>
  <c r="IX64"/>
  <c r="IX62"/>
  <c r="IX68"/>
  <c r="IX66"/>
  <c r="IX46"/>
  <c r="IX45"/>
  <c r="IX54"/>
  <c r="IX53"/>
  <c r="IX51"/>
  <c r="IX48"/>
  <c r="IW16"/>
  <c r="DD65"/>
  <c r="DD69"/>
  <c r="DD60"/>
  <c r="DD54"/>
  <c r="DD58"/>
  <c r="DD47"/>
  <c r="DD68"/>
  <c r="DD64"/>
  <c r="DD61"/>
  <c r="DD53"/>
  <c r="DD57"/>
  <c r="DD48"/>
  <c r="DD44"/>
  <c r="DD70"/>
  <c r="DD62"/>
  <c r="DD55"/>
  <c r="DD46"/>
  <c r="DD67"/>
  <c r="DD16"/>
  <c r="DD18"/>
  <c r="DD20"/>
  <c r="DD22"/>
  <c r="DD45"/>
  <c r="DD52"/>
  <c r="DD21"/>
  <c r="DD56"/>
  <c r="DD19"/>
  <c r="DD66"/>
  <c r="DD51"/>
  <c r="DD17"/>
  <c r="DD49"/>
  <c r="MI28"/>
  <c r="MI11"/>
  <c r="MI62"/>
  <c r="MI57"/>
  <c r="MI18"/>
  <c r="MI68"/>
  <c r="MI61"/>
  <c r="LE57"/>
  <c r="LE46"/>
  <c r="LE45"/>
  <c r="LF56"/>
  <c r="LF45"/>
  <c r="LF49"/>
  <c r="KA57"/>
  <c r="KA67"/>
  <c r="HT67"/>
  <c r="HT66"/>
  <c r="HT68"/>
  <c r="HT64"/>
  <c r="HT65"/>
  <c r="HT70"/>
  <c r="HT55"/>
  <c r="HT47"/>
  <c r="HT54"/>
  <c r="HT58"/>
  <c r="HT51"/>
  <c r="HT46"/>
  <c r="HT52"/>
  <c r="HT56"/>
  <c r="HT48"/>
  <c r="HT45"/>
  <c r="HT49"/>
  <c r="HT44"/>
  <c r="HT53"/>
  <c r="HT57"/>
  <c r="HT16"/>
  <c r="HT20"/>
  <c r="HT19"/>
  <c r="HT17"/>
  <c r="HT21"/>
  <c r="HT69"/>
  <c r="HT22"/>
  <c r="HT18"/>
  <c r="HT61"/>
  <c r="HT60"/>
  <c r="HT62"/>
  <c r="KA69"/>
  <c r="KA17"/>
  <c r="KA61"/>
  <c r="HS45"/>
  <c r="IW68"/>
  <c r="IW66"/>
  <c r="IW56"/>
  <c r="IW19"/>
  <c r="BY70"/>
  <c r="BY62"/>
  <c r="BY55"/>
  <c r="BY48"/>
  <c r="BY69"/>
  <c r="BY54"/>
  <c r="BY56"/>
  <c r="BY52"/>
  <c r="BY49"/>
  <c r="BY53"/>
  <c r="BY47"/>
  <c r="BY9"/>
  <c r="BY17"/>
  <c r="BY21"/>
  <c r="BY46"/>
  <c r="BY8"/>
  <c r="BY16"/>
  <c r="BY20"/>
  <c r="BY58"/>
  <c r="O38" i="4"/>
  <c r="BY42" i="16" s="1"/>
  <c r="BY19"/>
  <c r="BY61"/>
  <c r="BY18"/>
  <c r="BY22"/>
  <c r="O37" i="4"/>
  <c r="BY41" i="16" s="1"/>
  <c r="BY57"/>
  <c r="BY68"/>
  <c r="P3" i="4"/>
  <c r="BY65" i="16"/>
  <c r="BY45"/>
  <c r="BY44"/>
  <c r="BY64"/>
  <c r="BY60"/>
  <c r="BY66"/>
  <c r="BY67"/>
  <c r="O4" i="4"/>
  <c r="BY3" i="16" s="1"/>
  <c r="BY51"/>
  <c r="BY7"/>
  <c r="AU57"/>
  <c r="AU56"/>
  <c r="P2" i="3"/>
  <c r="AU6" i="16"/>
  <c r="MI31"/>
  <c r="MI60"/>
  <c r="MI10"/>
  <c r="MI64"/>
  <c r="LE17"/>
  <c r="LE49"/>
  <c r="LE21"/>
  <c r="LE53"/>
  <c r="LE66"/>
  <c r="KA62"/>
  <c r="KA46"/>
  <c r="KA53"/>
  <c r="HS54"/>
  <c r="KA18"/>
  <c r="KA20"/>
  <c r="KA60"/>
  <c r="KA44"/>
  <c r="IW62"/>
  <c r="IW67"/>
  <c r="IW55"/>
  <c r="IW70"/>
  <c r="C18" i="14"/>
  <c r="D19"/>
  <c r="BX6" i="16"/>
  <c r="N2" i="4"/>
  <c r="AV65" i="16"/>
  <c r="AV69"/>
  <c r="AV67"/>
  <c r="AV61"/>
  <c r="AV66"/>
  <c r="AV64"/>
  <c r="AV52"/>
  <c r="AV54"/>
  <c r="AV48"/>
  <c r="AV7"/>
  <c r="AV11"/>
  <c r="AV15"/>
  <c r="AV19"/>
  <c r="AV68"/>
  <c r="AV45"/>
  <c r="AV49"/>
  <c r="AV40"/>
  <c r="AV8"/>
  <c r="AV12"/>
  <c r="AV16"/>
  <c r="AV20"/>
  <c r="AV70"/>
  <c r="AV53"/>
  <c r="AV55"/>
  <c r="AV51"/>
  <c r="AV46"/>
  <c r="AV13"/>
  <c r="AV17"/>
  <c r="AV21"/>
  <c r="AV18"/>
  <c r="AV58"/>
  <c r="AV14"/>
  <c r="AV38"/>
  <c r="AV22"/>
  <c r="AV47"/>
  <c r="R3" i="3"/>
  <c r="Q4"/>
  <c r="AV3" i="16" s="1"/>
  <c r="AV4" s="1"/>
  <c r="AV44"/>
  <c r="AV32"/>
  <c r="AV62"/>
  <c r="AV27"/>
  <c r="AV28"/>
  <c r="AV60"/>
  <c r="AV30"/>
  <c r="MI70"/>
  <c r="MI32"/>
  <c r="MI65"/>
  <c r="MI67"/>
  <c r="MI17"/>
  <c r="MI66"/>
  <c r="MJ67"/>
  <c r="MJ11"/>
  <c r="MJ62"/>
  <c r="MJ69"/>
  <c r="MJ57"/>
  <c r="MJ30"/>
  <c r="MJ28"/>
  <c r="MJ13"/>
  <c r="R66"/>
  <c r="R70"/>
  <c r="R53"/>
  <c r="R57"/>
  <c r="R45"/>
  <c r="R49"/>
  <c r="R38"/>
  <c r="R37" i="2"/>
  <c r="R42" i="16" s="1"/>
  <c r="R65"/>
  <c r="R69"/>
  <c r="R52"/>
  <c r="R56"/>
  <c r="R51"/>
  <c r="R68"/>
  <c r="R64"/>
  <c r="R55"/>
  <c r="R47"/>
  <c r="R44"/>
  <c r="R31"/>
  <c r="R32"/>
  <c r="R18"/>
  <c r="R9"/>
  <c r="R48"/>
  <c r="R16"/>
  <c r="R67"/>
  <c r="R46"/>
  <c r="R17"/>
  <c r="R54"/>
  <c r="R19"/>
  <c r="R22"/>
  <c r="R21"/>
  <c r="R58"/>
  <c r="R20"/>
  <c r="R61"/>
  <c r="R60"/>
  <c r="R3"/>
  <c r="R62"/>
  <c r="LE62"/>
  <c r="LE65"/>
  <c r="LE20"/>
  <c r="LE64"/>
  <c r="LE58"/>
  <c r="LE68"/>
  <c r="LE56"/>
  <c r="KA49"/>
  <c r="KA45"/>
  <c r="KA58"/>
  <c r="KA51"/>
  <c r="KA70"/>
  <c r="KA65"/>
  <c r="KA64"/>
  <c r="KA55"/>
  <c r="HS69"/>
  <c r="KA19"/>
  <c r="KA48"/>
  <c r="KA52"/>
  <c r="KA21"/>
  <c r="KA68"/>
  <c r="KA66"/>
  <c r="KA56"/>
  <c r="HS62"/>
  <c r="HS20"/>
  <c r="HS70"/>
  <c r="HS65"/>
  <c r="GP65"/>
  <c r="GP64"/>
  <c r="GP60"/>
  <c r="GP66"/>
  <c r="GP69"/>
  <c r="GP62"/>
  <c r="GP68"/>
  <c r="GP61"/>
  <c r="GP52"/>
  <c r="GP67"/>
  <c r="GP53"/>
  <c r="GP55"/>
  <c r="GP57"/>
  <c r="GP51"/>
  <c r="GP48"/>
  <c r="GP54"/>
  <c r="GP56"/>
  <c r="GP46"/>
  <c r="GP17"/>
  <c r="GP21"/>
  <c r="GP47"/>
  <c r="GP16"/>
  <c r="GP20"/>
  <c r="GP19"/>
  <c r="GP18"/>
  <c r="GP22"/>
  <c r="GP70"/>
  <c r="GP45"/>
  <c r="GP58"/>
  <c r="GP44"/>
  <c r="GP49"/>
  <c r="IW44"/>
  <c r="IW45"/>
  <c r="IW21"/>
  <c r="IW22"/>
  <c r="MI27"/>
  <c r="MI53"/>
  <c r="MI12"/>
  <c r="MI13"/>
  <c r="MI69"/>
  <c r="LE19"/>
  <c r="LE52"/>
  <c r="LE55"/>
  <c r="Q7" l="1"/>
  <c r="Q8"/>
  <c r="S34" i="2"/>
  <c r="S28"/>
  <c r="S34" i="16" s="1"/>
  <c r="S23" i="2"/>
  <c r="S28" i="16" s="1"/>
  <c r="S19" i="2"/>
  <c r="S24" i="16" s="1"/>
  <c r="S10" i="2"/>
  <c r="S13"/>
  <c r="S13" i="16" s="1"/>
  <c r="S17" i="2"/>
  <c r="S15" i="16" s="1"/>
  <c r="S20" i="2"/>
  <c r="S25" i="16" s="1"/>
  <c r="S9" i="2"/>
  <c r="S12"/>
  <c r="S12" i="16" s="1"/>
  <c r="S16" i="2"/>
  <c r="S35"/>
  <c r="S40" i="16" s="1"/>
  <c r="S29" i="2"/>
  <c r="S25"/>
  <c r="S30" i="16" s="1"/>
  <c r="S36" i="2"/>
  <c r="S41" i="16" s="1"/>
  <c r="S26" i="2"/>
  <c r="S33" i="16" s="1"/>
  <c r="S8" i="2"/>
  <c r="S27"/>
  <c r="S11"/>
  <c r="S21"/>
  <c r="S26" i="16" s="1"/>
  <c r="S32" i="2"/>
  <c r="S33"/>
  <c r="S37" i="16" s="1"/>
  <c r="S22" i="2"/>
  <c r="S7"/>
  <c r="S15"/>
  <c r="S14"/>
  <c r="HS31" i="16"/>
  <c r="J34" i="9"/>
  <c r="HS38" i="16" s="1"/>
  <c r="J30" i="9"/>
  <c r="J22"/>
  <c r="HS27" i="16" s="1"/>
  <c r="J37" i="9"/>
  <c r="HS41" i="16" s="1"/>
  <c r="J32" i="9"/>
  <c r="HS36" i="16" s="1"/>
  <c r="J28" i="9"/>
  <c r="HS33" i="16" s="1"/>
  <c r="J21" i="9"/>
  <c r="J17"/>
  <c r="J16"/>
  <c r="HS14" i="16" s="1"/>
  <c r="J15" i="9"/>
  <c r="J19"/>
  <c r="HS24" i="16" s="1"/>
  <c r="J13" i="9"/>
  <c r="J29"/>
  <c r="J20"/>
  <c r="HS25" i="16" s="1"/>
  <c r="J36" i="9"/>
  <c r="HS40" i="16" s="1"/>
  <c r="J33" i="9"/>
  <c r="HS37" i="16" s="1"/>
  <c r="J23" i="9"/>
  <c r="HS28" i="16" s="1"/>
  <c r="J6" i="9"/>
  <c r="J11"/>
  <c r="HS12" i="16" s="1"/>
  <c r="HS8"/>
  <c r="J38" i="9"/>
  <c r="HS42" i="16" s="1"/>
  <c r="J35" i="9"/>
  <c r="HS39" i="16" s="1"/>
  <c r="J12" i="9"/>
  <c r="HS13" i="16" s="1"/>
  <c r="J8" i="9"/>
  <c r="HS9" i="16" s="1"/>
  <c r="J25" i="9"/>
  <c r="HS30" i="16" s="1"/>
  <c r="J14" i="9"/>
  <c r="J9"/>
  <c r="HS10" i="16" s="1"/>
  <c r="J7" i="9"/>
  <c r="J10"/>
  <c r="HS11" i="16" s="1"/>
  <c r="L32" i="7"/>
  <c r="FK36" i="16" s="1"/>
  <c r="L30" i="7"/>
  <c r="FK34" i="16" s="1"/>
  <c r="L29" i="7"/>
  <c r="L35"/>
  <c r="FK39" i="16" s="1"/>
  <c r="L15" i="7"/>
  <c r="L34"/>
  <c r="FK38" i="16" s="1"/>
  <c r="L21" i="7"/>
  <c r="FK26" i="16" s="1"/>
  <c r="L19" i="7"/>
  <c r="FK24" i="16" s="1"/>
  <c r="L14" i="7"/>
  <c r="L37"/>
  <c r="FK41" i="16" s="1"/>
  <c r="L36" i="7"/>
  <c r="FK40" i="16" s="1"/>
  <c r="L33" i="7"/>
  <c r="FK37" i="16" s="1"/>
  <c r="L17" i="7"/>
  <c r="FK15" i="16" s="1"/>
  <c r="L13" i="7"/>
  <c r="L12"/>
  <c r="FK13" i="16" s="1"/>
  <c r="L11" i="7"/>
  <c r="FK12" i="16" s="1"/>
  <c r="L10" i="7"/>
  <c r="FK11" i="16" s="1"/>
  <c r="L9" i="7"/>
  <c r="FK10" i="16" s="1"/>
  <c r="L8" i="7"/>
  <c r="FK9" i="16" s="1"/>
  <c r="FK8"/>
  <c r="L7" i="7"/>
  <c r="L6"/>
  <c r="L25"/>
  <c r="FK30" i="16" s="1"/>
  <c r="L16" i="7"/>
  <c r="FK14" i="16" s="1"/>
  <c r="L20" i="7"/>
  <c r="FK25" i="16" s="1"/>
  <c r="R33" i="2"/>
  <c r="R37" i="16" s="1"/>
  <c r="R27" i="2"/>
  <c r="R22"/>
  <c r="R27" i="16" s="1"/>
  <c r="R9" i="2"/>
  <c r="R12"/>
  <c r="R12" i="16" s="1"/>
  <c r="R16" i="2"/>
  <c r="R19"/>
  <c r="R24" i="16" s="1"/>
  <c r="R8" i="2"/>
  <c r="R15"/>
  <c r="R34"/>
  <c r="R39" i="16" s="1"/>
  <c r="R28" i="2"/>
  <c r="R34" i="16" s="1"/>
  <c r="R23" i="2"/>
  <c r="R35"/>
  <c r="R40" i="16" s="1"/>
  <c r="R25" i="2"/>
  <c r="R30" i="16" s="1"/>
  <c r="R11" i="2"/>
  <c r="R36"/>
  <c r="R41" i="16" s="1"/>
  <c r="R26" i="2"/>
  <c r="R33" i="16" s="1"/>
  <c r="R10" i="2"/>
  <c r="R17"/>
  <c r="R15" i="16" s="1"/>
  <c r="R20" i="2"/>
  <c r="R25" i="16" s="1"/>
  <c r="R29" i="2"/>
  <c r="R32"/>
  <c r="R36" i="16" s="1"/>
  <c r="R21" i="2"/>
  <c r="R26" i="16" s="1"/>
  <c r="R7" i="2"/>
  <c r="R14"/>
  <c r="R14" i="16" s="1"/>
  <c r="R13" i="2"/>
  <c r="R13" i="16" s="1"/>
  <c r="M38" i="6"/>
  <c r="EG41" i="16" s="1"/>
  <c r="M37" i="6"/>
  <c r="EG40" i="16" s="1"/>
  <c r="M36" i="6"/>
  <c r="M35"/>
  <c r="EG39" i="16" s="1"/>
  <c r="M34" i="6"/>
  <c r="EG38" i="16" s="1"/>
  <c r="M33" i="6"/>
  <c r="EG37" i="16" s="1"/>
  <c r="M32" i="6"/>
  <c r="EG36" i="16" s="1"/>
  <c r="M30" i="6"/>
  <c r="EG33" i="16" s="1"/>
  <c r="M29" i="6"/>
  <c r="M28"/>
  <c r="M27"/>
  <c r="EG32" i="16" s="1"/>
  <c r="M26" i="6"/>
  <c r="EG31" i="16" s="1"/>
  <c r="M25" i="6"/>
  <c r="EG30" i="16" s="1"/>
  <c r="M22" i="6"/>
  <c r="M21"/>
  <c r="EG26" i="16" s="1"/>
  <c r="M20" i="6"/>
  <c r="EG25" i="16" s="1"/>
  <c r="M19" i="6"/>
  <c r="EG24" i="16" s="1"/>
  <c r="M17" i="6"/>
  <c r="M16"/>
  <c r="M15"/>
  <c r="M14"/>
  <c r="M12"/>
  <c r="M10"/>
  <c r="EG11" i="16" s="1"/>
  <c r="M8" i="6"/>
  <c r="EG9" i="16" s="1"/>
  <c r="M13" i="6"/>
  <c r="M6"/>
  <c r="M7"/>
  <c r="M9"/>
  <c r="EG10" i="16" s="1"/>
  <c r="EG8"/>
  <c r="M11" i="6"/>
  <c r="EG12" i="16" s="1"/>
  <c r="R10" i="3"/>
  <c r="R9"/>
  <c r="R8"/>
  <c r="R7"/>
  <c r="R6"/>
  <c r="R38"/>
  <c r="AW42" i="16" s="1"/>
  <c r="R37" i="3"/>
  <c r="AW41" i="16" s="1"/>
  <c r="R36" i="3"/>
  <c r="R35"/>
  <c r="AW39" i="16" s="1"/>
  <c r="R34" i="3"/>
  <c r="AW38" i="16" s="1"/>
  <c r="R33" i="3"/>
  <c r="AW37" i="16" s="1"/>
  <c r="R32" i="3"/>
  <c r="R29"/>
  <c r="AW34" i="16" s="1"/>
  <c r="R28" i="3"/>
  <c r="AW33" i="16" s="1"/>
  <c r="R27" i="3"/>
  <c r="AW32" i="16" s="1"/>
  <c r="R26" i="3"/>
  <c r="R25"/>
  <c r="R21"/>
  <c r="AW26" i="16" s="1"/>
  <c r="R20" i="3"/>
  <c r="AW25" i="16" s="1"/>
  <c r="R19" i="3"/>
  <c r="R17"/>
  <c r="AW15" i="16" s="1"/>
  <c r="R16" i="3"/>
  <c r="R15"/>
  <c r="R13"/>
  <c r="R11"/>
  <c r="AW7" i="16" s="1"/>
  <c r="R14" i="3"/>
  <c r="AW10" i="16" s="1"/>
  <c r="R12" i="3"/>
  <c r="P36" i="4"/>
  <c r="P35"/>
  <c r="BZ39" i="16" s="1"/>
  <c r="P34" i="4"/>
  <c r="BZ38" i="16" s="1"/>
  <c r="P33" i="4"/>
  <c r="BZ37" i="16" s="1"/>
  <c r="P32" i="4"/>
  <c r="P29"/>
  <c r="BZ34" i="16" s="1"/>
  <c r="P28" i="4"/>
  <c r="BZ33" i="16" s="1"/>
  <c r="P27" i="4"/>
  <c r="BZ32" i="16" s="1"/>
  <c r="P26" i="4"/>
  <c r="P25"/>
  <c r="BZ30" i="16" s="1"/>
  <c r="P23" i="4"/>
  <c r="BZ28" i="16" s="1"/>
  <c r="P22" i="4"/>
  <c r="BZ27" i="16" s="1"/>
  <c r="P21" i="4"/>
  <c r="P20"/>
  <c r="BZ25" i="16" s="1"/>
  <c r="P19" i="4"/>
  <c r="BZ24" i="16" s="1"/>
  <c r="P16" i="4"/>
  <c r="P15"/>
  <c r="P14"/>
  <c r="P13"/>
  <c r="BZ14" i="16" s="1"/>
  <c r="P12" i="4"/>
  <c r="BZ13" i="16" s="1"/>
  <c r="P11" i="4"/>
  <c r="P10"/>
  <c r="BZ11" i="16" s="1"/>
  <c r="P9" i="4"/>
  <c r="BZ10" i="16" s="1"/>
  <c r="P8" i="4"/>
  <c r="BZ9" i="16" s="1"/>
  <c r="P7" i="4"/>
  <c r="P6"/>
  <c r="P17"/>
  <c r="BZ15" i="16" s="1"/>
  <c r="N37" i="5"/>
  <c r="DC41" i="16" s="1"/>
  <c r="N36" i="5"/>
  <c r="DC40" i="16" s="1"/>
  <c r="N35" i="5"/>
  <c r="DC39" i="16" s="1"/>
  <c r="N34" i="5"/>
  <c r="DC38" i="16" s="1"/>
  <c r="N33" i="5"/>
  <c r="DC37" i="16" s="1"/>
  <c r="N32" i="5"/>
  <c r="DC36" i="16" s="1"/>
  <c r="N30" i="5"/>
  <c r="DC34" i="16" s="1"/>
  <c r="N29" i="5"/>
  <c r="N28"/>
  <c r="DC33" i="16" s="1"/>
  <c r="N27" i="5"/>
  <c r="N26"/>
  <c r="DC31" i="16" s="1"/>
  <c r="N25" i="5"/>
  <c r="N22"/>
  <c r="DC27" i="16" s="1"/>
  <c r="N21" i="5"/>
  <c r="DC26" i="16" s="1"/>
  <c r="N20" i="5"/>
  <c r="DC25" i="16" s="1"/>
  <c r="N19" i="5"/>
  <c r="DC24" i="16" s="1"/>
  <c r="N17" i="5"/>
  <c r="N16"/>
  <c r="N15"/>
  <c r="N14"/>
  <c r="N13"/>
  <c r="DC14" i="16" s="1"/>
  <c r="N12" i="5"/>
  <c r="DC13" i="16" s="1"/>
  <c r="N11" i="5"/>
  <c r="DC12" i="16" s="1"/>
  <c r="N10" i="5"/>
  <c r="DC11" i="16" s="1"/>
  <c r="N9" i="5"/>
  <c r="DC10" i="16" s="1"/>
  <c r="N8" i="5"/>
  <c r="DC9" i="16" s="1"/>
  <c r="N7" i="5"/>
  <c r="N6"/>
  <c r="K36" i="8"/>
  <c r="GO40" i="16" s="1"/>
  <c r="K35" i="8"/>
  <c r="GO39" i="16" s="1"/>
  <c r="K34" i="8"/>
  <c r="K32"/>
  <c r="GO36" i="16" s="1"/>
  <c r="K28" i="8"/>
  <c r="GO33" i="16" s="1"/>
  <c r="K26" i="8"/>
  <c r="GO31" i="16" s="1"/>
  <c r="K25" i="8"/>
  <c r="GO30" i="16" s="1"/>
  <c r="K23" i="8"/>
  <c r="GO28" i="16" s="1"/>
  <c r="K22" i="8"/>
  <c r="GO27" i="16" s="1"/>
  <c r="K21" i="8"/>
  <c r="GO26" i="16" s="1"/>
  <c r="K20" i="8"/>
  <c r="GO25" i="16" s="1"/>
  <c r="K19" i="8"/>
  <c r="GO24" i="16" s="1"/>
  <c r="K17" i="8"/>
  <c r="GO14" i="16" s="1"/>
  <c r="K16" i="8"/>
  <c r="K15"/>
  <c r="K14"/>
  <c r="K7"/>
  <c r="K6"/>
  <c r="K27"/>
  <c r="GO32" i="16" s="1"/>
  <c r="K13" i="8"/>
  <c r="K11"/>
  <c r="GO12" i="16" s="1"/>
  <c r="K9" i="8"/>
  <c r="GO10" i="16" s="1"/>
  <c r="GO8"/>
  <c r="K29" i="8"/>
  <c r="K12"/>
  <c r="GO13" i="16" s="1"/>
  <c r="K33" i="8"/>
  <c r="GO37" i="16" s="1"/>
  <c r="K8" i="8"/>
  <c r="GO9" i="16" s="1"/>
  <c r="K10" i="8"/>
  <c r="GO11" i="16" s="1"/>
  <c r="Q2" i="2"/>
  <c r="MH24" i="16"/>
  <c r="MH25"/>
  <c r="MH7"/>
  <c r="MH48"/>
  <c r="MH40"/>
  <c r="MH47"/>
  <c r="G38" i="12"/>
  <c r="LE42" i="16" s="1"/>
  <c r="G37" i="12"/>
  <c r="LE41" i="16" s="1"/>
  <c r="G36" i="12"/>
  <c r="LE40" i="16" s="1"/>
  <c r="G35" i="12"/>
  <c r="LE39" i="16" s="1"/>
  <c r="G34" i="12"/>
  <c r="LE38" i="16" s="1"/>
  <c r="G33" i="12"/>
  <c r="LE37" i="16" s="1"/>
  <c r="G32" i="12"/>
  <c r="LE36" i="16" s="1"/>
  <c r="G30" i="12"/>
  <c r="LE34" i="16" s="1"/>
  <c r="G29" i="12"/>
  <c r="G28"/>
  <c r="LE33" i="16" s="1"/>
  <c r="G27" i="12"/>
  <c r="LE32" i="16" s="1"/>
  <c r="G26" i="12"/>
  <c r="LE31" i="16" s="1"/>
  <c r="G25" i="12"/>
  <c r="LE30" i="16" s="1"/>
  <c r="G23" i="12"/>
  <c r="LE28" i="16" s="1"/>
  <c r="G22" i="12"/>
  <c r="LE27" i="16" s="1"/>
  <c r="G21" i="12"/>
  <c r="LE26" i="16" s="1"/>
  <c r="G20" i="12"/>
  <c r="LE25" i="16" s="1"/>
  <c r="G19" i="12"/>
  <c r="LE24" i="16" s="1"/>
  <c r="G17" i="12"/>
  <c r="LE14" i="16" s="1"/>
  <c r="G16" i="12"/>
  <c r="LE13" i="16" s="1"/>
  <c r="G15" i="12"/>
  <c r="LE12" i="16" s="1"/>
  <c r="G14" i="12"/>
  <c r="G13"/>
  <c r="G12"/>
  <c r="G11"/>
  <c r="G10"/>
  <c r="LE11" i="16" s="1"/>
  <c r="G9" i="12"/>
  <c r="LE10" i="16" s="1"/>
  <c r="G8" i="12"/>
  <c r="LE9" i="16" s="1"/>
  <c r="G7" i="12"/>
  <c r="LE7" i="16" s="1"/>
  <c r="G6" i="12"/>
  <c r="LE8" i="16"/>
  <c r="H34" i="11"/>
  <c r="KA38" i="16" s="1"/>
  <c r="H28" i="11"/>
  <c r="KA33" i="16" s="1"/>
  <c r="H22" i="11"/>
  <c r="KA27" i="16" s="1"/>
  <c r="H17" i="11"/>
  <c r="KA15" i="16" s="1"/>
  <c r="H13" i="11"/>
  <c r="H9"/>
  <c r="H6"/>
  <c r="KA7" i="16" s="1"/>
  <c r="H37" i="11"/>
  <c r="KA41" i="16" s="1"/>
  <c r="H33" i="11"/>
  <c r="KA37" i="16" s="1"/>
  <c r="H27" i="11"/>
  <c r="KA32" i="16" s="1"/>
  <c r="H21" i="11"/>
  <c r="KA26" i="16" s="1"/>
  <c r="H16" i="11"/>
  <c r="H12"/>
  <c r="H8"/>
  <c r="H36"/>
  <c r="KA40" i="16" s="1"/>
  <c r="H32" i="11"/>
  <c r="KA36" i="16" s="1"/>
  <c r="H26" i="11"/>
  <c r="KA31" i="16" s="1"/>
  <c r="H20" i="11"/>
  <c r="KA25" i="16" s="1"/>
  <c r="H15" i="11"/>
  <c r="KA14" i="16" s="1"/>
  <c r="H11" i="11"/>
  <c r="H35"/>
  <c r="KA39" i="16" s="1"/>
  <c r="H14" i="11"/>
  <c r="H10"/>
  <c r="H29"/>
  <c r="H25"/>
  <c r="KA30" i="16" s="1"/>
  <c r="H19" i="11"/>
  <c r="KA24" i="16" s="1"/>
  <c r="H7" i="11"/>
  <c r="I37" i="10"/>
  <c r="IW41" i="16" s="1"/>
  <c r="I33" i="10"/>
  <c r="IW37" i="16" s="1"/>
  <c r="I28" i="10"/>
  <c r="IW33" i="16" s="1"/>
  <c r="I23" i="10"/>
  <c r="IW28" i="16" s="1"/>
  <c r="I19" i="10"/>
  <c r="IW24" i="16" s="1"/>
  <c r="I14" i="10"/>
  <c r="I10"/>
  <c r="IW11" i="16" s="1"/>
  <c r="I7" i="10"/>
  <c r="I36"/>
  <c r="IW40" i="16" s="1"/>
  <c r="I32" i="10"/>
  <c r="IW36" i="16" s="1"/>
  <c r="I27" i="10"/>
  <c r="IW32" i="16" s="1"/>
  <c r="I22" i="10"/>
  <c r="IW27" i="16" s="1"/>
  <c r="I17" i="10"/>
  <c r="I13"/>
  <c r="IW14" i="16" s="1"/>
  <c r="I9" i="10"/>
  <c r="IW10" i="16" s="1"/>
  <c r="I6" i="10"/>
  <c r="I29"/>
  <c r="I20"/>
  <c r="IW25" i="16" s="1"/>
  <c r="I11" i="10"/>
  <c r="IW12" i="16" s="1"/>
  <c r="I35" i="10"/>
  <c r="IW39" i="16" s="1"/>
  <c r="I26" i="10"/>
  <c r="IW31" i="16" s="1"/>
  <c r="I16" i="10"/>
  <c r="I8"/>
  <c r="IW9" i="16" s="1"/>
  <c r="I30" i="10"/>
  <c r="IW34" i="16" s="1"/>
  <c r="I12" i="10"/>
  <c r="IW13" i="16" s="1"/>
  <c r="I34" i="10"/>
  <c r="IW38" i="16" s="1"/>
  <c r="I15" i="10"/>
  <c r="I21"/>
  <c r="IW26" i="16" s="1"/>
  <c r="I25" i="10"/>
  <c r="IW30" i="16" s="1"/>
  <c r="IW8"/>
  <c r="F37" i="13"/>
  <c r="MI51" i="16" s="1"/>
  <c r="F32" i="13"/>
  <c r="F25"/>
  <c r="MI40" i="16" s="1"/>
  <c r="F33" i="13"/>
  <c r="MI47" i="16" s="1"/>
  <c r="F26" i="13"/>
  <c r="MI41" i="16" s="1"/>
  <c r="F23" i="13"/>
  <c r="MI38" i="16" s="1"/>
  <c r="F20" i="13"/>
  <c r="F16"/>
  <c r="MI24" i="16" s="1"/>
  <c r="F12" i="13"/>
  <c r="F8"/>
  <c r="MI19" i="16" s="1"/>
  <c r="F21" i="13"/>
  <c r="MI36" i="16" s="1"/>
  <c r="F19" i="13"/>
  <c r="MI34" i="16" s="1"/>
  <c r="F17" i="13"/>
  <c r="F34"/>
  <c r="MI48" i="16" s="1"/>
  <c r="F29" i="13"/>
  <c r="MI44" i="16" s="1"/>
  <c r="MI8"/>
  <c r="F7" i="13"/>
  <c r="F6"/>
  <c r="F28"/>
  <c r="F11"/>
  <c r="F10"/>
  <c r="MI21" i="16" s="1"/>
  <c r="F9" i="13"/>
  <c r="F36"/>
  <c r="F22"/>
  <c r="MI37" i="16" s="1"/>
  <c r="F15" i="13"/>
  <c r="MI22" i="16" s="1"/>
  <c r="F14" i="13"/>
  <c r="F13"/>
  <c r="F27"/>
  <c r="MI42" i="16" s="1"/>
  <c r="F35" i="13"/>
  <c r="R7" i="16"/>
  <c r="R6" i="2"/>
  <c r="R6" i="16" s="1"/>
  <c r="R28"/>
  <c r="S6" i="2"/>
  <c r="S14" i="16"/>
  <c r="DB32"/>
  <c r="DB30"/>
  <c r="L3" i="8"/>
  <c r="K4"/>
  <c r="GO3" i="16" s="1"/>
  <c r="GN38"/>
  <c r="J2" i="8"/>
  <c r="MI33" i="16"/>
  <c r="MI39"/>
  <c r="JZ7"/>
  <c r="JZ12"/>
  <c r="JZ8"/>
  <c r="JZ13"/>
  <c r="JZ9"/>
  <c r="HS26"/>
  <c r="HS15"/>
  <c r="HS7"/>
  <c r="HS32"/>
  <c r="K3" i="9"/>
  <c r="J4"/>
  <c r="HS3" i="16" s="1"/>
  <c r="J3" i="10"/>
  <c r="IW42" i="16"/>
  <c r="IW7"/>
  <c r="IW15"/>
  <c r="I4" i="10"/>
  <c r="IW3" i="16" s="1"/>
  <c r="DC15"/>
  <c r="N38" i="5"/>
  <c r="DC42" i="16" s="1"/>
  <c r="DC7"/>
  <c r="DC28"/>
  <c r="DC8"/>
  <c r="O3" i="5"/>
  <c r="N4"/>
  <c r="DC3" i="16" s="1"/>
  <c r="M3" i="7"/>
  <c r="FK27" i="16"/>
  <c r="FK28"/>
  <c r="FK33"/>
  <c r="L4" i="7"/>
  <c r="FK3" i="16" s="1"/>
  <c r="FK4" s="1"/>
  <c r="FK7"/>
  <c r="FK32"/>
  <c r="FK31"/>
  <c r="FK42"/>
  <c r="EG42"/>
  <c r="EG28"/>
  <c r="EG27"/>
  <c r="EG15"/>
  <c r="EG14"/>
  <c r="EG13"/>
  <c r="M4" i="6"/>
  <c r="EG3" i="16" s="1"/>
  <c r="EG7"/>
  <c r="N3" i="6"/>
  <c r="EG34" i="16"/>
  <c r="LE15"/>
  <c r="H3" i="12"/>
  <c r="LE3" i="16"/>
  <c r="GN6"/>
  <c r="M2" i="5"/>
  <c r="DB6" i="16"/>
  <c r="H2" i="10"/>
  <c r="IV6" i="16"/>
  <c r="E2" i="13"/>
  <c r="MH6" i="16"/>
  <c r="JZ6"/>
  <c r="G2" i="11"/>
  <c r="KA34" i="16"/>
  <c r="H38" i="11"/>
  <c r="KA42" i="16" s="1"/>
  <c r="KA28"/>
  <c r="I3" i="11"/>
  <c r="KA3" i="16"/>
  <c r="KA4" s="1"/>
  <c r="F2" i="12"/>
  <c r="LD6" i="16"/>
  <c r="GO7"/>
  <c r="GO34"/>
  <c r="GO15"/>
  <c r="GO42"/>
  <c r="GO41"/>
  <c r="MI52"/>
  <c r="G3" i="13"/>
  <c r="F4"/>
  <c r="MI3" i="16" s="1"/>
  <c r="MI45"/>
  <c r="I2" i="9"/>
  <c r="HR6" i="16"/>
  <c r="K2" i="7"/>
  <c r="FJ6" i="16"/>
  <c r="L2" i="6"/>
  <c r="EF6" i="16"/>
  <c r="MJ10"/>
  <c r="MJ9"/>
  <c r="MJ31"/>
  <c r="MJ53"/>
  <c r="MJ61"/>
  <c r="HU67"/>
  <c r="HU65"/>
  <c r="HU69"/>
  <c r="HU66"/>
  <c r="HU52"/>
  <c r="HU56"/>
  <c r="HU70"/>
  <c r="HU55"/>
  <c r="HU47"/>
  <c r="HU68"/>
  <c r="HU64"/>
  <c r="HU53"/>
  <c r="HU57"/>
  <c r="HU45"/>
  <c r="HU49"/>
  <c r="HU46"/>
  <c r="HU54"/>
  <c r="HU17"/>
  <c r="HU21"/>
  <c r="HU51"/>
  <c r="HU48"/>
  <c r="HU44"/>
  <c r="HU16"/>
  <c r="HU20"/>
  <c r="HU18"/>
  <c r="HU22"/>
  <c r="HU58"/>
  <c r="HU19"/>
  <c r="HU61"/>
  <c r="HU62"/>
  <c r="HU60"/>
  <c r="IX70"/>
  <c r="FM65"/>
  <c r="FM60"/>
  <c r="FM56"/>
  <c r="FM57"/>
  <c r="FM61"/>
  <c r="FM55"/>
  <c r="FM54"/>
  <c r="FM19"/>
  <c r="FM17"/>
  <c r="FM62"/>
  <c r="FM66"/>
  <c r="FM53"/>
  <c r="FM58"/>
  <c r="FM45"/>
  <c r="FM44"/>
  <c r="FM20"/>
  <c r="FM70"/>
  <c r="FM67"/>
  <c r="FM64"/>
  <c r="FM48"/>
  <c r="FM21"/>
  <c r="FM69"/>
  <c r="FM51"/>
  <c r="FM47"/>
  <c r="FM18"/>
  <c r="FM52"/>
  <c r="FM68"/>
  <c r="FM46"/>
  <c r="FM16"/>
  <c r="FM49"/>
  <c r="FM22"/>
  <c r="MJ14"/>
  <c r="MJ54"/>
  <c r="MJ26"/>
  <c r="MJ64"/>
  <c r="MJ55"/>
  <c r="AV57"/>
  <c r="AV56"/>
  <c r="LF58"/>
  <c r="LF47"/>
  <c r="LF70"/>
  <c r="DE66"/>
  <c r="DE70"/>
  <c r="DE62"/>
  <c r="DE55"/>
  <c r="DE46"/>
  <c r="DE69"/>
  <c r="DE60"/>
  <c r="DE54"/>
  <c r="DE58"/>
  <c r="DE47"/>
  <c r="DE67"/>
  <c r="DE52"/>
  <c r="DE56"/>
  <c r="DE51"/>
  <c r="DE45"/>
  <c r="DE65"/>
  <c r="DE57"/>
  <c r="DE48"/>
  <c r="DE16"/>
  <c r="DE18"/>
  <c r="DE20"/>
  <c r="DE22"/>
  <c r="DE68"/>
  <c r="DE64"/>
  <c r="DE61"/>
  <c r="DE17"/>
  <c r="DE19"/>
  <c r="DE21"/>
  <c r="DE53"/>
  <c r="DE44"/>
  <c r="DE49"/>
  <c r="KB56"/>
  <c r="GQ65"/>
  <c r="GQ67"/>
  <c r="GQ69"/>
  <c r="GQ66"/>
  <c r="GQ68"/>
  <c r="GQ61"/>
  <c r="GQ62"/>
  <c r="GQ53"/>
  <c r="GQ52"/>
  <c r="GQ64"/>
  <c r="GQ47"/>
  <c r="GQ55"/>
  <c r="GQ57"/>
  <c r="GQ51"/>
  <c r="GQ48"/>
  <c r="GQ46"/>
  <c r="GQ18"/>
  <c r="GQ22"/>
  <c r="GQ60"/>
  <c r="GQ54"/>
  <c r="GQ17"/>
  <c r="GQ21"/>
  <c r="GQ16"/>
  <c r="GQ20"/>
  <c r="GQ19"/>
  <c r="GQ56"/>
  <c r="GQ70"/>
  <c r="GQ45"/>
  <c r="GQ44"/>
  <c r="GQ58"/>
  <c r="GQ49"/>
  <c r="MJ58"/>
  <c r="MJ12"/>
  <c r="BY6"/>
  <c r="O2" i="4"/>
  <c r="LF64" i="16"/>
  <c r="LF68"/>
  <c r="LF22"/>
  <c r="LF21"/>
  <c r="LF51"/>
  <c r="LF65"/>
  <c r="LF55"/>
  <c r="IY69"/>
  <c r="IY60"/>
  <c r="IY16"/>
  <c r="IY70"/>
  <c r="IY17"/>
  <c r="IY20"/>
  <c r="IY21"/>
  <c r="IY18"/>
  <c r="IY22"/>
  <c r="IY19"/>
  <c r="IY55"/>
  <c r="IY61"/>
  <c r="IY56"/>
  <c r="IY67"/>
  <c r="IY68"/>
  <c r="IY58"/>
  <c r="IY52"/>
  <c r="IY53"/>
  <c r="IY46"/>
  <c r="IY47"/>
  <c r="IY44"/>
  <c r="IY65"/>
  <c r="IY49"/>
  <c r="IY62"/>
  <c r="IY66"/>
  <c r="IY57"/>
  <c r="IY48"/>
  <c r="IY51"/>
  <c r="IY64"/>
  <c r="IY54"/>
  <c r="KB68"/>
  <c r="MJ60"/>
  <c r="MJ32"/>
  <c r="D20" i="14"/>
  <c r="C19"/>
  <c r="BZ60" i="16"/>
  <c r="BZ56"/>
  <c r="BZ52"/>
  <c r="BZ49"/>
  <c r="BZ40"/>
  <c r="BZ70"/>
  <c r="BZ62"/>
  <c r="BZ55"/>
  <c r="BZ68"/>
  <c r="BZ61"/>
  <c r="BZ53"/>
  <c r="BZ57"/>
  <c r="BZ46"/>
  <c r="P37" i="4"/>
  <c r="BZ41" i="16" s="1"/>
  <c r="BZ54"/>
  <c r="BZ48"/>
  <c r="BZ18"/>
  <c r="BZ22"/>
  <c r="BZ47"/>
  <c r="BZ17"/>
  <c r="BZ26"/>
  <c r="BZ8"/>
  <c r="BZ12"/>
  <c r="BZ16"/>
  <c r="BZ20"/>
  <c r="BZ19"/>
  <c r="BZ69"/>
  <c r="P38" i="4"/>
  <c r="BZ42" i="16" s="1"/>
  <c r="BZ21"/>
  <c r="BZ58"/>
  <c r="BZ36"/>
  <c r="Q3" i="4"/>
  <c r="BZ31" i="16"/>
  <c r="BZ65"/>
  <c r="BZ67"/>
  <c r="BZ66"/>
  <c r="BZ51"/>
  <c r="BZ7"/>
  <c r="P4" i="4"/>
  <c r="BZ3" i="16" s="1"/>
  <c r="BZ64"/>
  <c r="BZ44"/>
  <c r="BZ45"/>
  <c r="LF62"/>
  <c r="LF17"/>
  <c r="LF53"/>
  <c r="LF52"/>
  <c r="LF20"/>
  <c r="LF48"/>
  <c r="LF57"/>
  <c r="LF66"/>
  <c r="LF61"/>
  <c r="KC61"/>
  <c r="KC70"/>
  <c r="KC69"/>
  <c r="KC64"/>
  <c r="KC54"/>
  <c r="KC46"/>
  <c r="KC44"/>
  <c r="KC16"/>
  <c r="KC60"/>
  <c r="KC52"/>
  <c r="KC51"/>
  <c r="KC49"/>
  <c r="KC48"/>
  <c r="KC47"/>
  <c r="KC65"/>
  <c r="KC22"/>
  <c r="KC66"/>
  <c r="MJ16"/>
  <c r="MJ66"/>
  <c r="LF19"/>
  <c r="LF46"/>
  <c r="LF69"/>
  <c r="LF16"/>
  <c r="IX18"/>
  <c r="EI17"/>
  <c r="EI21"/>
  <c r="EI16"/>
  <c r="EI20"/>
  <c r="EI19"/>
  <c r="EI18"/>
  <c r="EI22"/>
  <c r="EI49"/>
  <c r="EI61"/>
  <c r="EI56"/>
  <c r="EI55"/>
  <c r="EI44"/>
  <c r="EI48"/>
  <c r="EI60"/>
  <c r="EI66"/>
  <c r="EI65"/>
  <c r="EI67"/>
  <c r="EI52"/>
  <c r="EI58"/>
  <c r="EI57"/>
  <c r="EI47"/>
  <c r="EI45"/>
  <c r="EI70"/>
  <c r="EI68"/>
  <c r="EI69"/>
  <c r="EI64"/>
  <c r="EI54"/>
  <c r="EI53"/>
  <c r="EI51"/>
  <c r="EI46"/>
  <c r="EI62"/>
  <c r="S67"/>
  <c r="S54"/>
  <c r="S58"/>
  <c r="S46"/>
  <c r="S39"/>
  <c r="S27"/>
  <c r="S66"/>
  <c r="S70"/>
  <c r="S53"/>
  <c r="S57"/>
  <c r="S45"/>
  <c r="S65"/>
  <c r="S69"/>
  <c r="S52"/>
  <c r="S56"/>
  <c r="S51"/>
  <c r="S48"/>
  <c r="S32"/>
  <c r="S64"/>
  <c r="S38"/>
  <c r="S19"/>
  <c r="S22"/>
  <c r="S37" i="2"/>
  <c r="S42" i="16" s="1"/>
  <c r="S68"/>
  <c r="S44"/>
  <c r="S36"/>
  <c r="S31"/>
  <c r="S9"/>
  <c r="S55"/>
  <c r="S47"/>
  <c r="S8"/>
  <c r="S16"/>
  <c r="S20"/>
  <c r="S18"/>
  <c r="S49"/>
  <c r="S17"/>
  <c r="S21"/>
  <c r="S61"/>
  <c r="S62"/>
  <c r="S3"/>
  <c r="S60"/>
  <c r="T3" i="2"/>
  <c r="MJ70" i="16"/>
  <c r="MK61"/>
  <c r="MK55"/>
  <c r="MK54"/>
  <c r="MK53"/>
  <c r="MK32"/>
  <c r="MK16"/>
  <c r="MK62"/>
  <c r="MK66"/>
  <c r="MK58"/>
  <c r="MK31"/>
  <c r="MK26"/>
  <c r="MK60"/>
  <c r="MK10"/>
  <c r="MK64"/>
  <c r="MK9"/>
  <c r="AW68"/>
  <c r="AW66"/>
  <c r="AW70"/>
  <c r="AW64"/>
  <c r="AW52"/>
  <c r="AW53"/>
  <c r="AW54"/>
  <c r="AW55"/>
  <c r="AW69"/>
  <c r="AW58"/>
  <c r="AW47"/>
  <c r="AW36"/>
  <c r="AW14"/>
  <c r="AW18"/>
  <c r="AW22"/>
  <c r="AW48"/>
  <c r="AW11"/>
  <c r="AW19"/>
  <c r="AW65"/>
  <c r="AW45"/>
  <c r="AW49"/>
  <c r="AW40"/>
  <c r="AW24"/>
  <c r="AW8"/>
  <c r="AW12"/>
  <c r="AW16"/>
  <c r="AW20"/>
  <c r="AW67"/>
  <c r="AW51"/>
  <c r="AW21"/>
  <c r="AW61"/>
  <c r="AW13"/>
  <c r="AW9"/>
  <c r="AW46"/>
  <c r="AW17"/>
  <c r="S3" i="3"/>
  <c r="AW60" i="16"/>
  <c r="AW28"/>
  <c r="AW62"/>
  <c r="R4" i="3"/>
  <c r="AW3" i="16" s="1"/>
  <c r="AW27"/>
  <c r="AW44"/>
  <c r="AV6"/>
  <c r="Q2" i="3"/>
  <c r="MJ18" i="16"/>
  <c r="MJ15"/>
  <c r="MJ65"/>
  <c r="MJ17"/>
  <c r="MJ27"/>
  <c r="MJ68"/>
  <c r="MJ56"/>
  <c r="LF18"/>
  <c r="LF60"/>
  <c r="LF44"/>
  <c r="LF54"/>
  <c r="LF67"/>
  <c r="LG61"/>
  <c r="LG17"/>
  <c r="LG60"/>
  <c r="LG64"/>
  <c r="LG67"/>
  <c r="LG54"/>
  <c r="LG51"/>
  <c r="LG53"/>
  <c r="LG47"/>
  <c r="LG46"/>
  <c r="LG48"/>
  <c r="LG16"/>
  <c r="LG20"/>
  <c r="LG62"/>
  <c r="LG70"/>
  <c r="LG66"/>
  <c r="LG69"/>
  <c r="LG57"/>
  <c r="LG44"/>
  <c r="LG22"/>
  <c r="LG19"/>
  <c r="IX21"/>
  <c r="KB19"/>
  <c r="S10" l="1"/>
  <c r="R11"/>
  <c r="S7"/>
  <c r="S11"/>
  <c r="R8"/>
  <c r="R10"/>
  <c r="Q17" i="4"/>
  <c r="CA15" i="16" s="1"/>
  <c r="Q36" i="4"/>
  <c r="CA40" i="16" s="1"/>
  <c r="Q32" i="4"/>
  <c r="CA36" i="16" s="1"/>
  <c r="Q26" i="4"/>
  <c r="CA31" i="16" s="1"/>
  <c r="Q21" i="4"/>
  <c r="Q16"/>
  <c r="Q12"/>
  <c r="CA13" i="16" s="1"/>
  <c r="Q8" i="4"/>
  <c r="CA9" i="16" s="1"/>
  <c r="Q34" i="4"/>
  <c r="Q28"/>
  <c r="CA33" i="16" s="1"/>
  <c r="Q23" i="4"/>
  <c r="CA28" i="16" s="1"/>
  <c r="Q19" i="4"/>
  <c r="CA24" i="16" s="1"/>
  <c r="Q14" i="4"/>
  <c r="Q10"/>
  <c r="CA11" i="16" s="1"/>
  <c r="Q7" i="4"/>
  <c r="Q33"/>
  <c r="CA37" i="16" s="1"/>
  <c r="Q27" i="4"/>
  <c r="CA32" i="16" s="1"/>
  <c r="Q22" i="4"/>
  <c r="CA27" i="16" s="1"/>
  <c r="Q13" i="4"/>
  <c r="CA14" i="16" s="1"/>
  <c r="Q9" i="4"/>
  <c r="CA10" i="16" s="1"/>
  <c r="Q6" i="4"/>
  <c r="Q25"/>
  <c r="Q29"/>
  <c r="CA34" i="16" s="1"/>
  <c r="Q11" i="4"/>
  <c r="CA12" i="16" s="1"/>
  <c r="Q35" i="4"/>
  <c r="CA39" i="16" s="1"/>
  <c r="Q15" i="4"/>
  <c r="Q20"/>
  <c r="CA25" i="16" s="1"/>
  <c r="K38" i="9"/>
  <c r="HT42" i="16" s="1"/>
  <c r="K37" i="9"/>
  <c r="HT41" i="16" s="1"/>
  <c r="K36" i="9"/>
  <c r="HT40" i="16" s="1"/>
  <c r="K35" i="9"/>
  <c r="HT39" i="16" s="1"/>
  <c r="K34" i="9"/>
  <c r="HT38" i="16" s="1"/>
  <c r="K33" i="9"/>
  <c r="HT37" i="16" s="1"/>
  <c r="K32" i="9"/>
  <c r="HT36" i="16" s="1"/>
  <c r="K30" i="9"/>
  <c r="HT34" i="16" s="1"/>
  <c r="K29" i="9"/>
  <c r="K28"/>
  <c r="HT33" i="16" s="1"/>
  <c r="K27" i="9"/>
  <c r="HT32" i="16" s="1"/>
  <c r="K26" i="9"/>
  <c r="HT31" i="16" s="1"/>
  <c r="K21" i="9"/>
  <c r="HT26" i="16" s="1"/>
  <c r="K17" i="9"/>
  <c r="K16"/>
  <c r="HT14" i="16" s="1"/>
  <c r="K15" i="9"/>
  <c r="K14"/>
  <c r="K13"/>
  <c r="K25"/>
  <c r="HT30" i="16" s="1"/>
  <c r="K20" i="9"/>
  <c r="HT25" i="16" s="1"/>
  <c r="K22" i="9"/>
  <c r="HT27" i="16" s="1"/>
  <c r="K23" i="9"/>
  <c r="HT28" i="16" s="1"/>
  <c r="K6" i="9"/>
  <c r="K12"/>
  <c r="HT13" i="16" s="1"/>
  <c r="K11" i="9"/>
  <c r="HT12" i="16" s="1"/>
  <c r="K10" i="9"/>
  <c r="HT11" i="16" s="1"/>
  <c r="K9" i="9"/>
  <c r="HT10" i="16" s="1"/>
  <c r="K8" i="9"/>
  <c r="HT9" i="16" s="1"/>
  <c r="HT8"/>
  <c r="K7" i="9"/>
  <c r="K19"/>
  <c r="HT24" i="16" s="1"/>
  <c r="L36" i="8"/>
  <c r="GP40" i="16" s="1"/>
  <c r="L35" i="8"/>
  <c r="GP39" i="16" s="1"/>
  <c r="L34" i="8"/>
  <c r="L33"/>
  <c r="L32"/>
  <c r="GP36" i="16" s="1"/>
  <c r="L29" i="8"/>
  <c r="L28"/>
  <c r="GP33" i="16" s="1"/>
  <c r="L27" i="8"/>
  <c r="GP32" i="16" s="1"/>
  <c r="L26" i="8"/>
  <c r="GP31" i="16" s="1"/>
  <c r="L25" i="8"/>
  <c r="GP30" i="16" s="1"/>
  <c r="L23" i="8"/>
  <c r="GP28" i="16" s="1"/>
  <c r="L22" i="8"/>
  <c r="GP27" i="16" s="1"/>
  <c r="L21" i="8"/>
  <c r="GP26" i="16" s="1"/>
  <c r="L20" i="8"/>
  <c r="GP25" i="16" s="1"/>
  <c r="L19" i="8"/>
  <c r="GP24" i="16" s="1"/>
  <c r="L17" i="8"/>
  <c r="GP14" i="16" s="1"/>
  <c r="L16" i="8"/>
  <c r="L15"/>
  <c r="L14"/>
  <c r="L13"/>
  <c r="L12"/>
  <c r="GP13" i="16" s="1"/>
  <c r="L11" i="8"/>
  <c r="GP12" i="16" s="1"/>
  <c r="L10" i="8"/>
  <c r="GP11" i="16" s="1"/>
  <c r="L9" i="8"/>
  <c r="GP10" i="16" s="1"/>
  <c r="L8" i="8"/>
  <c r="GP9" i="16" s="1"/>
  <c r="GP8"/>
  <c r="L7" i="8"/>
  <c r="L6"/>
  <c r="GP6" i="16" s="1"/>
  <c r="T35" i="2"/>
  <c r="T40" i="16" s="1"/>
  <c r="T29" i="2"/>
  <c r="T25"/>
  <c r="T30" i="16" s="1"/>
  <c r="T20" i="2"/>
  <c r="T7"/>
  <c r="T11"/>
  <c r="T14"/>
  <c r="T14" i="16" s="1"/>
  <c r="T21" i="2"/>
  <c r="T10"/>
  <c r="T13"/>
  <c r="T13" i="16" s="1"/>
  <c r="T17" i="2"/>
  <c r="T15" i="16" s="1"/>
  <c r="T36" i="2"/>
  <c r="T32"/>
  <c r="T36" i="16" s="1"/>
  <c r="T26" i="2"/>
  <c r="T33" i="16" s="1"/>
  <c r="T27" i="2"/>
  <c r="T12"/>
  <c r="T28"/>
  <c r="T34" i="16" s="1"/>
  <c r="T19" i="2"/>
  <c r="T24" i="16" s="1"/>
  <c r="T8" i="2"/>
  <c r="T7" i="16" s="1"/>
  <c r="T22" i="2"/>
  <c r="T33"/>
  <c r="T37" i="16" s="1"/>
  <c r="T34" i="2"/>
  <c r="T39" i="16" s="1"/>
  <c r="T23" i="2"/>
  <c r="T28" i="16" s="1"/>
  <c r="T9" i="2"/>
  <c r="T16"/>
  <c r="T15"/>
  <c r="S10" i="3"/>
  <c r="S9"/>
  <c r="S8"/>
  <c r="S7"/>
  <c r="S6"/>
  <c r="S38"/>
  <c r="AX42" i="16" s="1"/>
  <c r="S37" i="3"/>
  <c r="AX41" i="16" s="1"/>
  <c r="S36" i="3"/>
  <c r="AX40" i="16" s="1"/>
  <c r="S35" i="3"/>
  <c r="AX39" i="16" s="1"/>
  <c r="S34" i="3"/>
  <c r="S33"/>
  <c r="AX37" i="16" s="1"/>
  <c r="S29" i="3"/>
  <c r="AX34" i="16" s="1"/>
  <c r="S27" i="3"/>
  <c r="AX32" i="16" s="1"/>
  <c r="S25" i="3"/>
  <c r="AX30" i="16" s="1"/>
  <c r="S32" i="3"/>
  <c r="AX36" i="16" s="1"/>
  <c r="S28" i="3"/>
  <c r="AX33" i="16" s="1"/>
  <c r="S26" i="3"/>
  <c r="AX31" i="16" s="1"/>
  <c r="S21" i="3"/>
  <c r="S14"/>
  <c r="AX10" i="16" s="1"/>
  <c r="S12" i="3"/>
  <c r="AX8" i="16" s="1"/>
  <c r="S20" i="3"/>
  <c r="AX25" i="16" s="1"/>
  <c r="S15" i="3"/>
  <c r="S16"/>
  <c r="S11"/>
  <c r="AX7" i="16" s="1"/>
  <c r="S17" i="3"/>
  <c r="AX15" i="16" s="1"/>
  <c r="S19" i="3"/>
  <c r="S13"/>
  <c r="AX9" i="16" s="1"/>
  <c r="N38" i="6"/>
  <c r="EH41" i="16" s="1"/>
  <c r="N37" i="6"/>
  <c r="EH40" i="16" s="1"/>
  <c r="N36" i="6"/>
  <c r="N35"/>
  <c r="EH39" i="16" s="1"/>
  <c r="N34" i="6"/>
  <c r="EH38" i="16" s="1"/>
  <c r="N33" i="6"/>
  <c r="EH37" i="16" s="1"/>
  <c r="N32" i="6"/>
  <c r="EH36" i="16" s="1"/>
  <c r="N30" i="6"/>
  <c r="EH33" i="16" s="1"/>
  <c r="N29" i="6"/>
  <c r="N28"/>
  <c r="N27"/>
  <c r="EH32" i="16" s="1"/>
  <c r="N26" i="6"/>
  <c r="EH31" i="16" s="1"/>
  <c r="N25" i="6"/>
  <c r="EH30" i="16" s="1"/>
  <c r="N22" i="6"/>
  <c r="EH27" i="16" s="1"/>
  <c r="N21" i="6"/>
  <c r="EH26" i="16" s="1"/>
  <c r="N20" i="6"/>
  <c r="EH25" i="16" s="1"/>
  <c r="N19" i="6"/>
  <c r="EH24" i="16" s="1"/>
  <c r="N17" i="6"/>
  <c r="N16"/>
  <c r="N15"/>
  <c r="N14"/>
  <c r="N13"/>
  <c r="N12"/>
  <c r="EH13" i="16" s="1"/>
  <c r="N11" i="6"/>
  <c r="EH12" i="16" s="1"/>
  <c r="N10" i="6"/>
  <c r="EH11" i="16" s="1"/>
  <c r="N9" i="6"/>
  <c r="EH10" i="16" s="1"/>
  <c r="N8" i="6"/>
  <c r="EH9" i="16" s="1"/>
  <c r="EH8"/>
  <c r="N7" i="6"/>
  <c r="N6"/>
  <c r="M32" i="7"/>
  <c r="FL36" i="16" s="1"/>
  <c r="M30" i="7"/>
  <c r="FL34" i="16" s="1"/>
  <c r="M29" i="7"/>
  <c r="M37"/>
  <c r="FL41" i="16" s="1"/>
  <c r="M36" i="7"/>
  <c r="FL40" i="16" s="1"/>
  <c r="M35" i="7"/>
  <c r="FL39" i="16" s="1"/>
  <c r="M33" i="7"/>
  <c r="FL37" i="16" s="1"/>
  <c r="M34" i="7"/>
  <c r="FL38" i="16" s="1"/>
  <c r="M21" i="7"/>
  <c r="FL26" i="16" s="1"/>
  <c r="M19" i="7"/>
  <c r="FL24" i="16" s="1"/>
  <c r="M14" i="7"/>
  <c r="M17"/>
  <c r="FL15" i="16" s="1"/>
  <c r="M13" i="7"/>
  <c r="M12"/>
  <c r="FL13" i="16" s="1"/>
  <c r="M11" i="7"/>
  <c r="FL12" i="16" s="1"/>
  <c r="M10" i="7"/>
  <c r="FL11" i="16" s="1"/>
  <c r="M9" i="7"/>
  <c r="FL10" i="16" s="1"/>
  <c r="M8" i="7"/>
  <c r="FL9" i="16" s="1"/>
  <c r="FL8"/>
  <c r="M7" i="7"/>
  <c r="M6"/>
  <c r="M25"/>
  <c r="FL30" i="16" s="1"/>
  <c r="M20" i="7"/>
  <c r="FL25" i="16" s="1"/>
  <c r="M16" i="7"/>
  <c r="FL14" i="16" s="1"/>
  <c r="M15" i="7"/>
  <c r="O37" i="5"/>
  <c r="DD41" i="16" s="1"/>
  <c r="O36" i="5"/>
  <c r="DD40" i="16" s="1"/>
  <c r="O35" i="5"/>
  <c r="DD39" i="16" s="1"/>
  <c r="O34" i="5"/>
  <c r="DD38" i="16" s="1"/>
  <c r="O33" i="5"/>
  <c r="DD37" i="16" s="1"/>
  <c r="O32" i="5"/>
  <c r="DD36" i="16" s="1"/>
  <c r="O30" i="5"/>
  <c r="DD34" i="16" s="1"/>
  <c r="O29" i="5"/>
  <c r="O28"/>
  <c r="DD33" i="16" s="1"/>
  <c r="O27" i="5"/>
  <c r="DD32" i="16" s="1"/>
  <c r="O26" i="5"/>
  <c r="DD31" i="16" s="1"/>
  <c r="O25" i="5"/>
  <c r="DD30" i="16" s="1"/>
  <c r="O22" i="5"/>
  <c r="DD27" i="16" s="1"/>
  <c r="O21" i="5"/>
  <c r="DD26" i="16" s="1"/>
  <c r="O20" i="5"/>
  <c r="DD25" i="16" s="1"/>
  <c r="O19" i="5"/>
  <c r="DD24" i="16" s="1"/>
  <c r="O17" i="5"/>
  <c r="O16"/>
  <c r="O15"/>
  <c r="O14"/>
  <c r="O13"/>
  <c r="DD14" i="16" s="1"/>
  <c r="O12" i="5"/>
  <c r="DD13" i="16" s="1"/>
  <c r="O11" i="5"/>
  <c r="DD12" i="16" s="1"/>
  <c r="O10" i="5"/>
  <c r="DD11" i="16" s="1"/>
  <c r="O9" i="5"/>
  <c r="DD10" i="16" s="1"/>
  <c r="O8" i="5"/>
  <c r="DD9" i="16" s="1"/>
  <c r="O7" i="5"/>
  <c r="O6"/>
  <c r="HS34" i="16"/>
  <c r="MI20"/>
  <c r="MI25"/>
  <c r="MI7"/>
  <c r="MI46"/>
  <c r="MI49"/>
  <c r="G36" i="13"/>
  <c r="G29"/>
  <c r="MJ44" i="16" s="1"/>
  <c r="G35" i="13"/>
  <c r="MJ49" i="16" s="1"/>
  <c r="G28" i="13"/>
  <c r="G22"/>
  <c r="MJ37" i="16" s="1"/>
  <c r="G37" i="13"/>
  <c r="MJ51" i="16" s="1"/>
  <c r="G34" i="13"/>
  <c r="MJ48" i="16" s="1"/>
  <c r="G15" i="13"/>
  <c r="MJ22" i="16" s="1"/>
  <c r="G11" i="13"/>
  <c r="G7"/>
  <c r="G6"/>
  <c r="G25"/>
  <c r="MJ40" i="16" s="1"/>
  <c r="G10" i="13"/>
  <c r="MJ21" i="16" s="1"/>
  <c r="G9" i="13"/>
  <c r="MJ20" i="16" s="1"/>
  <c r="G8" i="13"/>
  <c r="MJ19" i="16" s="1"/>
  <c r="G33" i="13"/>
  <c r="MJ47" i="16" s="1"/>
  <c r="G14" i="13"/>
  <c r="G13"/>
  <c r="G12"/>
  <c r="G32"/>
  <c r="MJ46" i="16" s="1"/>
  <c r="G27" i="13"/>
  <c r="MJ42" i="16" s="1"/>
  <c r="G23" i="13"/>
  <c r="MJ38" i="16" s="1"/>
  <c r="G21" i="13"/>
  <c r="G20"/>
  <c r="G19"/>
  <c r="G17"/>
  <c r="G16"/>
  <c r="MJ24" i="16" s="1"/>
  <c r="G26" i="13"/>
  <c r="MJ41" i="16" s="1"/>
  <c r="H4" i="12"/>
  <c r="LF3" i="16" s="1"/>
  <c r="H37" i="12"/>
  <c r="LF41" i="16" s="1"/>
  <c r="H33" i="12"/>
  <c r="LF37" i="16" s="1"/>
  <c r="H28" i="12"/>
  <c r="LF33" i="16" s="1"/>
  <c r="H23" i="12"/>
  <c r="LF28" i="16" s="1"/>
  <c r="H19" i="12"/>
  <c r="LF24" i="16" s="1"/>
  <c r="H14" i="12"/>
  <c r="H10"/>
  <c r="LF11" i="16" s="1"/>
  <c r="H27" i="12"/>
  <c r="LF32" i="16" s="1"/>
  <c r="H26" i="12"/>
  <c r="LF31" i="16" s="1"/>
  <c r="H25" i="12"/>
  <c r="LF30" i="16" s="1"/>
  <c r="H9" i="12"/>
  <c r="LF10" i="16" s="1"/>
  <c r="H8" i="12"/>
  <c r="LF9" i="16" s="1"/>
  <c r="H6" i="12"/>
  <c r="H32"/>
  <c r="LF36" i="16" s="1"/>
  <c r="H30" i="12"/>
  <c r="LF34" i="16" s="1"/>
  <c r="H29" i="12"/>
  <c r="H13"/>
  <c r="H12"/>
  <c r="H11"/>
  <c r="H36"/>
  <c r="LF40" i="16" s="1"/>
  <c r="H35" i="12"/>
  <c r="LF39" i="16" s="1"/>
  <c r="H34" i="12"/>
  <c r="LF38" i="16" s="1"/>
  <c r="H17" i="12"/>
  <c r="LF14" i="16" s="1"/>
  <c r="H16" i="12"/>
  <c r="LF13" i="16" s="1"/>
  <c r="H15" i="12"/>
  <c r="LF12" i="16" s="1"/>
  <c r="LF8"/>
  <c r="H22" i="12"/>
  <c r="LF27" i="16" s="1"/>
  <c r="H38" i="12"/>
  <c r="LF42" i="16" s="1"/>
  <c r="H21" i="12"/>
  <c r="LF26" i="16" s="1"/>
  <c r="H20" i="12"/>
  <c r="LF25" i="16" s="1"/>
  <c r="H7" i="12"/>
  <c r="LF7" i="16" s="1"/>
  <c r="I37" i="11"/>
  <c r="KB41" i="16" s="1"/>
  <c r="I33" i="11"/>
  <c r="KB37" i="16" s="1"/>
  <c r="I27" i="11"/>
  <c r="KB32" i="16" s="1"/>
  <c r="I21" i="11"/>
  <c r="KB26" i="16" s="1"/>
  <c r="I16" i="11"/>
  <c r="I12"/>
  <c r="I8"/>
  <c r="KB10" i="16" s="1"/>
  <c r="I36" i="11"/>
  <c r="KB40" i="16" s="1"/>
  <c r="I32" i="11"/>
  <c r="KB36" i="16" s="1"/>
  <c r="I26" i="11"/>
  <c r="KB31" i="16" s="1"/>
  <c r="I20" i="11"/>
  <c r="KB25" i="16" s="1"/>
  <c r="I15" i="11"/>
  <c r="KB14" i="16" s="1"/>
  <c r="I11" i="11"/>
  <c r="KB13" i="16" s="1"/>
  <c r="KB9"/>
  <c r="I35" i="11"/>
  <c r="KB39" i="16" s="1"/>
  <c r="I29" i="11"/>
  <c r="I25"/>
  <c r="KB30" i="16" s="1"/>
  <c r="I19" i="11"/>
  <c r="KB24" i="16" s="1"/>
  <c r="I14" i="11"/>
  <c r="I10"/>
  <c r="KB12" i="16" s="1"/>
  <c r="I17" i="11"/>
  <c r="KB15" i="16" s="1"/>
  <c r="I13" i="11"/>
  <c r="I9"/>
  <c r="KB11" i="16" s="1"/>
  <c r="I6" i="11"/>
  <c r="KB7" i="16" s="1"/>
  <c r="I34" i="11"/>
  <c r="KB38" i="16" s="1"/>
  <c r="I28" i="11"/>
  <c r="KB33" i="16" s="1"/>
  <c r="I22" i="11"/>
  <c r="KB27" i="16" s="1"/>
  <c r="I7" i="11"/>
  <c r="KB8" i="16" s="1"/>
  <c r="J37" i="10"/>
  <c r="IX41" i="16" s="1"/>
  <c r="J36" i="10"/>
  <c r="IX40" i="16" s="1"/>
  <c r="J35" i="10"/>
  <c r="IX39" i="16" s="1"/>
  <c r="J34" i="10"/>
  <c r="IX38" i="16" s="1"/>
  <c r="J33" i="10"/>
  <c r="IX37" i="16" s="1"/>
  <c r="J32" i="10"/>
  <c r="IX36" i="16" s="1"/>
  <c r="J30" i="10"/>
  <c r="IX34" i="16" s="1"/>
  <c r="J29" i="10"/>
  <c r="J28"/>
  <c r="IX33" i="16" s="1"/>
  <c r="J27" i="10"/>
  <c r="IX32" i="16" s="1"/>
  <c r="J26" i="10"/>
  <c r="IX31" i="16" s="1"/>
  <c r="J25" i="10"/>
  <c r="IX30" i="16" s="1"/>
  <c r="J23" i="10"/>
  <c r="IX28" i="16" s="1"/>
  <c r="J22" i="10"/>
  <c r="IX27" i="16" s="1"/>
  <c r="J21" i="10"/>
  <c r="IX26" i="16" s="1"/>
  <c r="J20" i="10"/>
  <c r="IX25" i="16" s="1"/>
  <c r="J19" i="10"/>
  <c r="IX24" i="16" s="1"/>
  <c r="J17" i="10"/>
  <c r="J16"/>
  <c r="J15"/>
  <c r="J14"/>
  <c r="J13"/>
  <c r="IX14" i="16" s="1"/>
  <c r="J12" i="10"/>
  <c r="IX13" i="16" s="1"/>
  <c r="J11" i="10"/>
  <c r="IX12" i="16" s="1"/>
  <c r="J10" i="10"/>
  <c r="IX11" i="16" s="1"/>
  <c r="J9" i="10"/>
  <c r="IX10" i="16" s="1"/>
  <c r="J8" i="10"/>
  <c r="IX9" i="16" s="1"/>
  <c r="IX8"/>
  <c r="J7" i="10"/>
  <c r="J6"/>
  <c r="R2" i="2"/>
  <c r="T6"/>
  <c r="DC32" i="16"/>
  <c r="DC30"/>
  <c r="GP37"/>
  <c r="L4" i="8"/>
  <c r="GP3" i="16" s="1"/>
  <c r="M3" i="8"/>
  <c r="GO38" i="16"/>
  <c r="K2" i="8"/>
  <c r="MJ39" i="16"/>
  <c r="MJ33"/>
  <c r="KA10"/>
  <c r="KA8"/>
  <c r="KA13"/>
  <c r="KA9"/>
  <c r="KA12"/>
  <c r="KA11"/>
  <c r="H3" i="13"/>
  <c r="MJ45" i="16"/>
  <c r="G4" i="13"/>
  <c r="MJ3" i="16" s="1"/>
  <c r="MJ52"/>
  <c r="GO6"/>
  <c r="EH7"/>
  <c r="EH34"/>
  <c r="EH28"/>
  <c r="EH15"/>
  <c r="EH14"/>
  <c r="O3" i="6"/>
  <c r="EH42" i="16"/>
  <c r="N4" i="6"/>
  <c r="EH3" i="16" s="1"/>
  <c r="HT15"/>
  <c r="L3" i="9"/>
  <c r="K4"/>
  <c r="HT3" i="16" s="1"/>
  <c r="HT7"/>
  <c r="GP34"/>
  <c r="GP15"/>
  <c r="GP42"/>
  <c r="GP41"/>
  <c r="LE6"/>
  <c r="G2" i="12"/>
  <c r="DC6" i="16"/>
  <c r="N2" i="5"/>
  <c r="IW6" i="16"/>
  <c r="I2" i="10"/>
  <c r="MI6" i="16"/>
  <c r="F2" i="13"/>
  <c r="KA6" i="16"/>
  <c r="H2" i="11"/>
  <c r="DD7" i="16"/>
  <c r="DD15"/>
  <c r="O4" i="5"/>
  <c r="DD3" i="16" s="1"/>
  <c r="P3" i="5"/>
  <c r="DD8" i="16"/>
  <c r="DD28"/>
  <c r="O38" i="5"/>
  <c r="DD42" i="16" s="1"/>
  <c r="IX42"/>
  <c r="IX7"/>
  <c r="IX15"/>
  <c r="K3" i="10"/>
  <c r="J4"/>
  <c r="IX3" i="16" s="1"/>
  <c r="J2" i="9"/>
  <c r="HS6" i="16"/>
  <c r="FK6"/>
  <c r="L2" i="7"/>
  <c r="M2" i="6"/>
  <c r="EG6" i="16"/>
  <c r="I38" i="11"/>
  <c r="KB42" i="16" s="1"/>
  <c r="KB3"/>
  <c r="KB28"/>
  <c r="J3" i="11"/>
  <c r="KB34" i="16"/>
  <c r="I3" i="12"/>
  <c r="LF15" i="16"/>
  <c r="FL42"/>
  <c r="FL31"/>
  <c r="FL7"/>
  <c r="N3" i="7"/>
  <c r="FL33" i="16"/>
  <c r="FL32"/>
  <c r="M4" i="7"/>
  <c r="FL3" i="16" s="1"/>
  <c r="FL27"/>
  <c r="FL28"/>
  <c r="LG21"/>
  <c r="LG49"/>
  <c r="LG65"/>
  <c r="LG56"/>
  <c r="MK57"/>
  <c r="MK13"/>
  <c r="KC58"/>
  <c r="KC53"/>
  <c r="KC68"/>
  <c r="KC55"/>
  <c r="P2" i="4"/>
  <c r="BZ6" i="16"/>
  <c r="IY45"/>
  <c r="LG68"/>
  <c r="LH61"/>
  <c r="LH56"/>
  <c r="LH55"/>
  <c r="LH16"/>
  <c r="LH18"/>
  <c r="LH60"/>
  <c r="LH67"/>
  <c r="LH69"/>
  <c r="LH68"/>
  <c r="LH64"/>
  <c r="LH57"/>
  <c r="LH52"/>
  <c r="LH58"/>
  <c r="LH47"/>
  <c r="LH46"/>
  <c r="LH45"/>
  <c r="LH22"/>
  <c r="LH66"/>
  <c r="LH65"/>
  <c r="LH70"/>
  <c r="LH53"/>
  <c r="LH51"/>
  <c r="LH54"/>
  <c r="LH48"/>
  <c r="LH44"/>
  <c r="LH49"/>
  <c r="LH20"/>
  <c r="LH19"/>
  <c r="LH17"/>
  <c r="LH21"/>
  <c r="LH62"/>
  <c r="AW6"/>
  <c r="R2" i="3"/>
  <c r="AW57" i="16"/>
  <c r="AW56"/>
  <c r="MK18"/>
  <c r="MK70"/>
  <c r="MK67"/>
  <c r="MK12"/>
  <c r="MK11"/>
  <c r="MK15"/>
  <c r="MK65"/>
  <c r="ML61"/>
  <c r="ML55"/>
  <c r="ML69"/>
  <c r="ML64"/>
  <c r="ML53"/>
  <c r="ML58"/>
  <c r="ML31"/>
  <c r="ML26"/>
  <c r="ML10"/>
  <c r="ML60"/>
  <c r="ML9"/>
  <c r="ML14"/>
  <c r="ML62"/>
  <c r="ML70"/>
  <c r="ML12"/>
  <c r="ML54"/>
  <c r="ML30"/>
  <c r="ML32"/>
  <c r="ML66"/>
  <c r="ML16"/>
  <c r="ML67"/>
  <c r="KC62"/>
  <c r="KC20"/>
  <c r="KC57"/>
  <c r="KD61"/>
  <c r="KD56"/>
  <c r="KD55"/>
  <c r="KD67"/>
  <c r="KD70"/>
  <c r="KD69"/>
  <c r="KD62"/>
  <c r="KD68"/>
  <c r="KD53"/>
  <c r="KD51"/>
  <c r="KD52"/>
  <c r="KD44"/>
  <c r="KD45"/>
  <c r="KD48"/>
  <c r="KD16"/>
  <c r="KD17"/>
  <c r="KD19"/>
  <c r="KD21"/>
  <c r="KD20"/>
  <c r="KD57"/>
  <c r="KD54"/>
  <c r="KD47"/>
  <c r="KD58"/>
  <c r="KD49"/>
  <c r="KD46"/>
  <c r="KD18"/>
  <c r="KD22"/>
  <c r="KD66"/>
  <c r="KD60"/>
  <c r="KD65"/>
  <c r="KD64"/>
  <c r="DF67"/>
  <c r="DF52"/>
  <c r="DF56"/>
  <c r="DF51"/>
  <c r="DF45"/>
  <c r="DF70"/>
  <c r="DF62"/>
  <c r="DF55"/>
  <c r="DF46"/>
  <c r="DF65"/>
  <c r="DF66"/>
  <c r="DF68"/>
  <c r="DF64"/>
  <c r="DF61"/>
  <c r="DF53"/>
  <c r="DF57"/>
  <c r="DF48"/>
  <c r="DF44"/>
  <c r="DF58"/>
  <c r="DF47"/>
  <c r="DF17"/>
  <c r="DF19"/>
  <c r="DF21"/>
  <c r="DF60"/>
  <c r="DF54"/>
  <c r="DF22"/>
  <c r="DF20"/>
  <c r="DF18"/>
  <c r="DF69"/>
  <c r="DF16"/>
  <c r="DF49"/>
  <c r="HV65"/>
  <c r="HV68"/>
  <c r="HV66"/>
  <c r="HV70"/>
  <c r="HV67"/>
  <c r="HV64"/>
  <c r="HV53"/>
  <c r="HV57"/>
  <c r="HV45"/>
  <c r="HV52"/>
  <c r="HV56"/>
  <c r="HV48"/>
  <c r="HV69"/>
  <c r="HV54"/>
  <c r="HV58"/>
  <c r="HV51"/>
  <c r="HV46"/>
  <c r="HV47"/>
  <c r="HV55"/>
  <c r="HV44"/>
  <c r="HV18"/>
  <c r="HV22"/>
  <c r="HV49"/>
  <c r="HV17"/>
  <c r="HV21"/>
  <c r="HV19"/>
  <c r="HV20"/>
  <c r="HV16"/>
  <c r="HV61"/>
  <c r="HV62"/>
  <c r="HV60"/>
  <c r="LG52"/>
  <c r="LG45"/>
  <c r="MK27"/>
  <c r="MK68"/>
  <c r="MK56"/>
  <c r="T68"/>
  <c r="T64"/>
  <c r="T55"/>
  <c r="T47"/>
  <c r="T44"/>
  <c r="T31"/>
  <c r="T67"/>
  <c r="T54"/>
  <c r="T58"/>
  <c r="T46"/>
  <c r="T66"/>
  <c r="T70"/>
  <c r="T53"/>
  <c r="T57"/>
  <c r="T45"/>
  <c r="T49"/>
  <c r="T38"/>
  <c r="T37" i="2"/>
  <c r="T42" i="16" s="1"/>
  <c r="T26"/>
  <c r="T52"/>
  <c r="T12"/>
  <c r="T16"/>
  <c r="T19"/>
  <c r="T27"/>
  <c r="T69"/>
  <c r="T32"/>
  <c r="T18"/>
  <c r="T56"/>
  <c r="T48"/>
  <c r="T41"/>
  <c r="T25"/>
  <c r="T9"/>
  <c r="T17"/>
  <c r="T21"/>
  <c r="T20"/>
  <c r="T65"/>
  <c r="T51"/>
  <c r="T22"/>
  <c r="T61"/>
  <c r="U3" i="2"/>
  <c r="T60" i="16"/>
  <c r="T62"/>
  <c r="T3"/>
  <c r="T4" s="1"/>
  <c r="CA68"/>
  <c r="CA61"/>
  <c r="CA53"/>
  <c r="CA57"/>
  <c r="CA46"/>
  <c r="Q37" i="4"/>
  <c r="CA41" i="16" s="1"/>
  <c r="CA60"/>
  <c r="CA69"/>
  <c r="CA54"/>
  <c r="CA58"/>
  <c r="CA47"/>
  <c r="CA38"/>
  <c r="Q38" i="4"/>
  <c r="CA42" i="16" s="1"/>
  <c r="CA55"/>
  <c r="CA56"/>
  <c r="CA49"/>
  <c r="CA19"/>
  <c r="CA48"/>
  <c r="CA18"/>
  <c r="CA52"/>
  <c r="CA17"/>
  <c r="CA21"/>
  <c r="CA26"/>
  <c r="CA20"/>
  <c r="CA62"/>
  <c r="CA16"/>
  <c r="CA22"/>
  <c r="CA70"/>
  <c r="CA8"/>
  <c r="CA67"/>
  <c r="R3" i="4"/>
  <c r="CA66" i="16"/>
  <c r="CA30"/>
  <c r="CA64"/>
  <c r="CA51"/>
  <c r="CA7"/>
  <c r="Q4" i="4"/>
  <c r="CA3" i="16" s="1"/>
  <c r="CA4" s="1"/>
  <c r="CA65"/>
  <c r="CA45"/>
  <c r="CA44"/>
  <c r="IZ69"/>
  <c r="IZ60"/>
  <c r="IZ70"/>
  <c r="IZ16"/>
  <c r="IZ17"/>
  <c r="IZ19"/>
  <c r="IZ18"/>
  <c r="IZ22"/>
  <c r="IZ20"/>
  <c r="IZ21"/>
  <c r="IZ61"/>
  <c r="IZ56"/>
  <c r="IZ55"/>
  <c r="IZ65"/>
  <c r="IZ64"/>
  <c r="IZ57"/>
  <c r="IZ67"/>
  <c r="IZ52"/>
  <c r="IZ47"/>
  <c r="IZ49"/>
  <c r="IZ46"/>
  <c r="IZ68"/>
  <c r="IZ53"/>
  <c r="IZ58"/>
  <c r="IZ54"/>
  <c r="IZ51"/>
  <c r="IZ45"/>
  <c r="IZ48"/>
  <c r="IZ62"/>
  <c r="IZ66"/>
  <c r="IZ44"/>
  <c r="FN60"/>
  <c r="FN57"/>
  <c r="FN61"/>
  <c r="FN56"/>
  <c r="FN55"/>
  <c r="FN67"/>
  <c r="FN69"/>
  <c r="FN70"/>
  <c r="FN52"/>
  <c r="FN58"/>
  <c r="FN53"/>
  <c r="FN18"/>
  <c r="FN62"/>
  <c r="FN45"/>
  <c r="FN46"/>
  <c r="FN44"/>
  <c r="FN20"/>
  <c r="FN22"/>
  <c r="FN51"/>
  <c r="FN49"/>
  <c r="FN48"/>
  <c r="FN47"/>
  <c r="FN19"/>
  <c r="FN66"/>
  <c r="FN21"/>
  <c r="FN54"/>
  <c r="FN17"/>
  <c r="FN68"/>
  <c r="FN16"/>
  <c r="FN65"/>
  <c r="FN64"/>
  <c r="LG18"/>
  <c r="LG58"/>
  <c r="AX67"/>
  <c r="AX61"/>
  <c r="AX65"/>
  <c r="AX69"/>
  <c r="AX51"/>
  <c r="AX46"/>
  <c r="AX13"/>
  <c r="AX17"/>
  <c r="AX21"/>
  <c r="AX66"/>
  <c r="AX64"/>
  <c r="AX52"/>
  <c r="AX54"/>
  <c r="AX58"/>
  <c r="AX47"/>
  <c r="AX38"/>
  <c r="AX14"/>
  <c r="AX18"/>
  <c r="AX22"/>
  <c r="AX68"/>
  <c r="AX48"/>
  <c r="AX11"/>
  <c r="AX19"/>
  <c r="AX45"/>
  <c r="AX16"/>
  <c r="AX49"/>
  <c r="AX20"/>
  <c r="AX70"/>
  <c r="AX53"/>
  <c r="AX24"/>
  <c r="AX12"/>
  <c r="AX55"/>
  <c r="T3" i="3"/>
  <c r="S4"/>
  <c r="AX3" i="16" s="1"/>
  <c r="AX60"/>
  <c r="AX44"/>
  <c r="AX26"/>
  <c r="AX62"/>
  <c r="AX27"/>
  <c r="AX28"/>
  <c r="LG55"/>
  <c r="MK17"/>
  <c r="MK14"/>
  <c r="MK28"/>
  <c r="MK30"/>
  <c r="MK69"/>
  <c r="S2" i="2"/>
  <c r="S6" i="16"/>
  <c r="EJ49"/>
  <c r="EJ18"/>
  <c r="EJ22"/>
  <c r="EJ17"/>
  <c r="EJ21"/>
  <c r="EJ16"/>
  <c r="EJ20"/>
  <c r="EJ19"/>
  <c r="EJ61"/>
  <c r="EJ56"/>
  <c r="EJ55"/>
  <c r="EJ65"/>
  <c r="EJ66"/>
  <c r="EJ68"/>
  <c r="EJ52"/>
  <c r="EJ58"/>
  <c r="EJ53"/>
  <c r="EJ48"/>
  <c r="EJ46"/>
  <c r="EJ44"/>
  <c r="EJ62"/>
  <c r="EJ60"/>
  <c r="EJ67"/>
  <c r="EJ54"/>
  <c r="EJ45"/>
  <c r="EJ69"/>
  <c r="EJ57"/>
  <c r="EJ64"/>
  <c r="EJ47"/>
  <c r="EJ70"/>
  <c r="EJ51"/>
  <c r="KC18"/>
  <c r="KC21"/>
  <c r="KC17"/>
  <c r="KC45"/>
  <c r="KC67"/>
  <c r="KC19"/>
  <c r="KC56"/>
  <c r="D21" i="14"/>
  <c r="C20"/>
  <c r="GR66" i="16"/>
  <c r="GR64"/>
  <c r="GR60"/>
  <c r="GR69"/>
  <c r="GR62"/>
  <c r="GR53"/>
  <c r="GR68"/>
  <c r="GR61"/>
  <c r="GR65"/>
  <c r="GR67"/>
  <c r="GR54"/>
  <c r="GR56"/>
  <c r="GR46"/>
  <c r="GR52"/>
  <c r="GR47"/>
  <c r="GR55"/>
  <c r="GR57"/>
  <c r="GR19"/>
  <c r="GR48"/>
  <c r="GR18"/>
  <c r="GR22"/>
  <c r="GR51"/>
  <c r="GR17"/>
  <c r="GR21"/>
  <c r="GR20"/>
  <c r="GR16"/>
  <c r="GR49"/>
  <c r="GR45"/>
  <c r="GR58"/>
  <c r="GR44"/>
  <c r="GR70"/>
  <c r="T8" l="1"/>
  <c r="T11"/>
  <c r="T10"/>
  <c r="R36" i="4"/>
  <c r="R35"/>
  <c r="CB39" i="16" s="1"/>
  <c r="R34" i="4"/>
  <c r="CB38" i="16" s="1"/>
  <c r="R33" i="4"/>
  <c r="CB37" i="16" s="1"/>
  <c r="R32" i="4"/>
  <c r="R29"/>
  <c r="CB34" i="16" s="1"/>
  <c r="R28" i="4"/>
  <c r="R27"/>
  <c r="CB32" i="16" s="1"/>
  <c r="R26" i="4"/>
  <c r="CB31" i="16" s="1"/>
  <c r="R25" i="4"/>
  <c r="R23"/>
  <c r="CB28" i="16" s="1"/>
  <c r="R22" i="4"/>
  <c r="CB27" i="16" s="1"/>
  <c r="R21" i="4"/>
  <c r="R20"/>
  <c r="CB25" i="16" s="1"/>
  <c r="R19" i="4"/>
  <c r="CB24" i="16" s="1"/>
  <c r="R16" i="4"/>
  <c r="R15"/>
  <c r="R14"/>
  <c r="R13"/>
  <c r="CB14" i="16" s="1"/>
  <c r="R12" i="4"/>
  <c r="CB13" i="16" s="1"/>
  <c r="R11" i="4"/>
  <c r="CB12" i="16" s="1"/>
  <c r="R10" i="4"/>
  <c r="CB11" i="16" s="1"/>
  <c r="R9" i="4"/>
  <c r="R8"/>
  <c r="CB9" i="16" s="1"/>
  <c r="R7" i="4"/>
  <c r="R6"/>
  <c r="R17"/>
  <c r="CB15" i="16" s="1"/>
  <c r="U36" i="2"/>
  <c r="U41" i="16" s="1"/>
  <c r="U32" i="2"/>
  <c r="U26"/>
  <c r="U21"/>
  <c r="U26" i="16" s="1"/>
  <c r="U8" i="2"/>
  <c r="U15"/>
  <c r="U22"/>
  <c r="U7"/>
  <c r="U11"/>
  <c r="U14"/>
  <c r="U14" i="16" s="1"/>
  <c r="U33" i="2"/>
  <c r="U27"/>
  <c r="U28"/>
  <c r="U34" i="16" s="1"/>
  <c r="U19" i="2"/>
  <c r="U13"/>
  <c r="U29"/>
  <c r="U20"/>
  <c r="U25" i="16" s="1"/>
  <c r="U12" i="2"/>
  <c r="U23"/>
  <c r="U34"/>
  <c r="U39" i="16" s="1"/>
  <c r="U35" i="2"/>
  <c r="U40" i="16" s="1"/>
  <c r="U25" i="2"/>
  <c r="U10"/>
  <c r="U9"/>
  <c r="U16"/>
  <c r="U17"/>
  <c r="N37" i="7"/>
  <c r="FM41" i="16" s="1"/>
  <c r="N36" i="7"/>
  <c r="FM40" i="16" s="1"/>
  <c r="N35" i="7"/>
  <c r="FM39" i="16" s="1"/>
  <c r="N33" i="7"/>
  <c r="N34"/>
  <c r="FM38" i="16" s="1"/>
  <c r="N25" i="7"/>
  <c r="FM30" i="16" s="1"/>
  <c r="N21" i="7"/>
  <c r="FM26" i="16" s="1"/>
  <c r="N20" i="7"/>
  <c r="FM25" i="16" s="1"/>
  <c r="N19" i="7"/>
  <c r="FM24" i="16" s="1"/>
  <c r="N17" i="7"/>
  <c r="FM15" i="16" s="1"/>
  <c r="N16" i="7"/>
  <c r="FM14" i="16" s="1"/>
  <c r="N15" i="7"/>
  <c r="N14"/>
  <c r="N13"/>
  <c r="N12"/>
  <c r="FM13" i="16" s="1"/>
  <c r="N11" i="7"/>
  <c r="N10"/>
  <c r="FM11" i="16" s="1"/>
  <c r="N9" i="7"/>
  <c r="FM10" i="16" s="1"/>
  <c r="N8" i="7"/>
  <c r="FM9" i="16" s="1"/>
  <c r="N7" i="7"/>
  <c r="N6"/>
  <c r="N30"/>
  <c r="FM34" i="16" s="1"/>
  <c r="N28" i="7"/>
  <c r="FM33" i="16" s="1"/>
  <c r="N32" i="7"/>
  <c r="FM36" i="16" s="1"/>
  <c r="N29" i="7"/>
  <c r="P37" i="5"/>
  <c r="DE41" i="16" s="1"/>
  <c r="P36" i="5"/>
  <c r="DE40" i="16" s="1"/>
  <c r="P35" i="5"/>
  <c r="DE39" i="16" s="1"/>
  <c r="P34" i="5"/>
  <c r="DE38" i="16" s="1"/>
  <c r="P33" i="5"/>
  <c r="DE37" i="16" s="1"/>
  <c r="P32" i="5"/>
  <c r="DE36" i="16" s="1"/>
  <c r="P30" i="5"/>
  <c r="DE34" i="16" s="1"/>
  <c r="P28" i="5"/>
  <c r="DE33" i="16" s="1"/>
  <c r="P27" i="5"/>
  <c r="P26"/>
  <c r="DE31" i="16" s="1"/>
  <c r="P25" i="5"/>
  <c r="DE30" i="16" s="1"/>
  <c r="P22" i="5"/>
  <c r="DE27" i="16" s="1"/>
  <c r="P21" i="5"/>
  <c r="DE26" i="16" s="1"/>
  <c r="P20" i="5"/>
  <c r="DE25" i="16" s="1"/>
  <c r="P19" i="5"/>
  <c r="DE24" i="16" s="1"/>
  <c r="P17" i="5"/>
  <c r="P16"/>
  <c r="P15"/>
  <c r="P14"/>
  <c r="P13"/>
  <c r="DE14" i="16" s="1"/>
  <c r="P12" i="5"/>
  <c r="DE13" i="16" s="1"/>
  <c r="P11" i="5"/>
  <c r="DE12" i="16" s="1"/>
  <c r="P10" i="5"/>
  <c r="DE11" i="16" s="1"/>
  <c r="P9" i="5"/>
  <c r="DE10" i="16" s="1"/>
  <c r="P8" i="5"/>
  <c r="DE9" i="16" s="1"/>
  <c r="P7" i="5"/>
  <c r="P6"/>
  <c r="O36" i="6"/>
  <c r="O32"/>
  <c r="EI36" i="16" s="1"/>
  <c r="O27" i="6"/>
  <c r="EI32" i="16" s="1"/>
  <c r="O21" i="6"/>
  <c r="EI26" i="16" s="1"/>
  <c r="O16" i="6"/>
  <c r="O12"/>
  <c r="EI13" i="16" s="1"/>
  <c r="O10" i="6"/>
  <c r="EI11" i="16" s="1"/>
  <c r="O8" i="6"/>
  <c r="EI9" i="16" s="1"/>
  <c r="O37" i="6"/>
  <c r="EI40" i="16" s="1"/>
  <c r="O33" i="6"/>
  <c r="EI37" i="16" s="1"/>
  <c r="O28" i="6"/>
  <c r="O22"/>
  <c r="EI27" i="16" s="1"/>
  <c r="O17" i="6"/>
  <c r="EI8" i="16"/>
  <c r="O7" i="6"/>
  <c r="O6"/>
  <c r="O38"/>
  <c r="EI41" i="16" s="1"/>
  <c r="O34" i="6"/>
  <c r="EI38" i="16" s="1"/>
  <c r="O29" i="6"/>
  <c r="O25"/>
  <c r="EI30" i="16" s="1"/>
  <c r="O19" i="6"/>
  <c r="EI24" i="16" s="1"/>
  <c r="O14" i="6"/>
  <c r="O13"/>
  <c r="O11"/>
  <c r="EI12" i="16" s="1"/>
  <c r="O9" i="6"/>
  <c r="EI10" i="16" s="1"/>
  <c r="O35" i="6"/>
  <c r="EI39" i="16" s="1"/>
  <c r="O15" i="6"/>
  <c r="O20"/>
  <c r="EI25" i="16" s="1"/>
  <c r="O26" i="6"/>
  <c r="EI31" i="16" s="1"/>
  <c r="O30" i="6"/>
  <c r="EI33" i="16" s="1"/>
  <c r="L38" i="9"/>
  <c r="HU42" i="16" s="1"/>
  <c r="L37" i="9"/>
  <c r="HU41" i="16" s="1"/>
  <c r="L36" i="9"/>
  <c r="HU40" i="16" s="1"/>
  <c r="L35" i="9"/>
  <c r="HU39" i="16" s="1"/>
  <c r="L34" i="9"/>
  <c r="HU38" i="16" s="1"/>
  <c r="L33" i="9"/>
  <c r="HU37" i="16" s="1"/>
  <c r="L32" i="9"/>
  <c r="HU36" i="16" s="1"/>
  <c r="L30" i="9"/>
  <c r="HU34" i="16" s="1"/>
  <c r="L29" i="9"/>
  <c r="L28"/>
  <c r="HU33" i="16" s="1"/>
  <c r="L27" i="9"/>
  <c r="HU32" i="16" s="1"/>
  <c r="L25" i="9"/>
  <c r="HU30" i="16" s="1"/>
  <c r="L23" i="9"/>
  <c r="HU28" i="16" s="1"/>
  <c r="L22" i="9"/>
  <c r="HU27" i="16" s="1"/>
  <c r="L21" i="9"/>
  <c r="HU26" i="16" s="1"/>
  <c r="L20" i="9"/>
  <c r="HU25" i="16" s="1"/>
  <c r="L19" i="9"/>
  <c r="HU24" i="16" s="1"/>
  <c r="L17" i="9"/>
  <c r="L15"/>
  <c r="L6"/>
  <c r="L26"/>
  <c r="HU31" i="16" s="1"/>
  <c r="L12" i="9"/>
  <c r="HU13" i="16" s="1"/>
  <c r="L11" i="9"/>
  <c r="HU12" i="16" s="1"/>
  <c r="L10" i="9"/>
  <c r="HU11" i="16" s="1"/>
  <c r="L9" i="9"/>
  <c r="HU10" i="16" s="1"/>
  <c r="L8" i="9"/>
  <c r="HU9" i="16" s="1"/>
  <c r="HU8"/>
  <c r="L7" i="9"/>
  <c r="L16"/>
  <c r="HU14" i="16" s="1"/>
  <c r="L14" i="9"/>
  <c r="L13"/>
  <c r="T10" i="3"/>
  <c r="T9"/>
  <c r="T8"/>
  <c r="T7"/>
  <c r="T6"/>
  <c r="T38"/>
  <c r="AY42" i="16" s="1"/>
  <c r="T37" i="3"/>
  <c r="AY41" i="16" s="1"/>
  <c r="T36" i="3"/>
  <c r="AY40" i="16" s="1"/>
  <c r="T35" i="3"/>
  <c r="T34"/>
  <c r="AY38" i="16" s="1"/>
  <c r="T33" i="3"/>
  <c r="AY37" i="16" s="1"/>
  <c r="T32" i="3"/>
  <c r="AY36" i="16" s="1"/>
  <c r="T29" i="3"/>
  <c r="AY34" i="16" s="1"/>
  <c r="T28" i="3"/>
  <c r="AY33" i="16" s="1"/>
  <c r="T27" i="3"/>
  <c r="T26"/>
  <c r="AY31" i="16" s="1"/>
  <c r="T25" i="3"/>
  <c r="T21"/>
  <c r="AY26" i="16" s="1"/>
  <c r="T14" i="3"/>
  <c r="AY10" i="16" s="1"/>
  <c r="T12" i="3"/>
  <c r="AY8" i="16" s="1"/>
  <c r="T20" i="3"/>
  <c r="T19"/>
  <c r="AY24" i="16" s="1"/>
  <c r="T17" i="3"/>
  <c r="AY15" i="16" s="1"/>
  <c r="T16" i="3"/>
  <c r="T15"/>
  <c r="T13"/>
  <c r="AY9" i="16" s="1"/>
  <c r="T11" i="3"/>
  <c r="AY7" i="16" s="1"/>
  <c r="M36" i="8"/>
  <c r="GQ40" i="16" s="1"/>
  <c r="M32" i="8"/>
  <c r="GQ36" i="16" s="1"/>
  <c r="M28" i="8"/>
  <c r="GQ33" i="16" s="1"/>
  <c r="M26" i="8"/>
  <c r="GQ31" i="16" s="1"/>
  <c r="M34" i="8"/>
  <c r="M33"/>
  <c r="GQ37" i="16" s="1"/>
  <c r="M29" i="8"/>
  <c r="M27"/>
  <c r="M22"/>
  <c r="GQ27" i="16" s="1"/>
  <c r="M17" i="8"/>
  <c r="GQ14" i="16" s="1"/>
  <c r="M13" i="8"/>
  <c r="M11"/>
  <c r="GQ12" i="16" s="1"/>
  <c r="M9" i="8"/>
  <c r="GQ10" i="16" s="1"/>
  <c r="GQ8"/>
  <c r="M23" i="8"/>
  <c r="GQ28" i="16" s="1"/>
  <c r="M19" i="8"/>
  <c r="GQ24" i="16" s="1"/>
  <c r="M14" i="8"/>
  <c r="M35"/>
  <c r="GQ39" i="16" s="1"/>
  <c r="M25" i="8"/>
  <c r="GQ30" i="16" s="1"/>
  <c r="M20" i="8"/>
  <c r="GQ25" i="16" s="1"/>
  <c r="M15" i="8"/>
  <c r="M12"/>
  <c r="GQ13" i="16" s="1"/>
  <c r="M10" i="8"/>
  <c r="GQ11" i="16" s="1"/>
  <c r="M8" i="8"/>
  <c r="GQ9" i="16" s="1"/>
  <c r="M7" i="8"/>
  <c r="M6"/>
  <c r="GQ6" i="16" s="1"/>
  <c r="M21" i="8"/>
  <c r="GQ26" i="16" s="1"/>
  <c r="M16" i="8"/>
  <c r="MJ34" i="16"/>
  <c r="MJ8"/>
  <c r="MJ36"/>
  <c r="MJ25"/>
  <c r="J37" i="11"/>
  <c r="KC41" i="16" s="1"/>
  <c r="J36" i="11"/>
  <c r="KC40" i="16" s="1"/>
  <c r="J35" i="11"/>
  <c r="KC39" i="16" s="1"/>
  <c r="J34" i="11"/>
  <c r="KC38" i="16" s="1"/>
  <c r="J33" i="11"/>
  <c r="KC37" i="16" s="1"/>
  <c r="J32" i="11"/>
  <c r="KC36" i="16" s="1"/>
  <c r="J29" i="11"/>
  <c r="J28"/>
  <c r="KC33" i="16" s="1"/>
  <c r="J27" i="11"/>
  <c r="KC32" i="16" s="1"/>
  <c r="J26" i="11"/>
  <c r="KC31" i="16" s="1"/>
  <c r="J25" i="11"/>
  <c r="KC30" i="16" s="1"/>
  <c r="J22" i="11"/>
  <c r="KC27" i="16" s="1"/>
  <c r="J21" i="11"/>
  <c r="KC26" i="16" s="1"/>
  <c r="J20" i="11"/>
  <c r="KC25" i="16" s="1"/>
  <c r="J19" i="11"/>
  <c r="KC24" i="16" s="1"/>
  <c r="J17" i="11"/>
  <c r="KC15" i="16" s="1"/>
  <c r="J16" i="11"/>
  <c r="J15"/>
  <c r="KC14" i="16" s="1"/>
  <c r="J14" i="11"/>
  <c r="J13"/>
  <c r="J12"/>
  <c r="J11"/>
  <c r="KC13" i="16" s="1"/>
  <c r="J10" i="11"/>
  <c r="KC12" i="16" s="1"/>
  <c r="J9" i="11"/>
  <c r="KC11" i="16" s="1"/>
  <c r="J8" i="11"/>
  <c r="KC10" i="16" s="1"/>
  <c r="KC9"/>
  <c r="J7" i="11"/>
  <c r="KC8" i="16" s="1"/>
  <c r="J6" i="11"/>
  <c r="KC7" i="16" s="1"/>
  <c r="MJ7"/>
  <c r="I4" i="12"/>
  <c r="LG3" i="16" s="1"/>
  <c r="LG4" s="1"/>
  <c r="I36" i="12"/>
  <c r="LG40" i="16" s="1"/>
  <c r="I32" i="12"/>
  <c r="LG36" i="16" s="1"/>
  <c r="I27" i="12"/>
  <c r="LG32" i="16" s="1"/>
  <c r="I22" i="12"/>
  <c r="LG27" i="16" s="1"/>
  <c r="I17" i="12"/>
  <c r="LG14" i="16" s="1"/>
  <c r="I13" i="12"/>
  <c r="I9"/>
  <c r="LG10" i="16" s="1"/>
  <c r="I30" i="12"/>
  <c r="LG34" i="16" s="1"/>
  <c r="I29" i="12"/>
  <c r="I28"/>
  <c r="LG33" i="16" s="1"/>
  <c r="I12" i="12"/>
  <c r="I11"/>
  <c r="I10"/>
  <c r="LG11" i="16" s="1"/>
  <c r="I35" i="12"/>
  <c r="LG39" i="16" s="1"/>
  <c r="I34" i="12"/>
  <c r="LG38" i="16" s="1"/>
  <c r="I33" i="12"/>
  <c r="LG37" i="16" s="1"/>
  <c r="I16" i="12"/>
  <c r="LG13" i="16" s="1"/>
  <c r="I15" i="12"/>
  <c r="LG12" i="16" s="1"/>
  <c r="I14" i="12"/>
  <c r="LG8" i="16"/>
  <c r="I38" i="12"/>
  <c r="LG42" i="16" s="1"/>
  <c r="I37" i="12"/>
  <c r="LG41" i="16" s="1"/>
  <c r="I21" i="12"/>
  <c r="LG26" i="16" s="1"/>
  <c r="I20" i="12"/>
  <c r="LG25" i="16" s="1"/>
  <c r="I19" i="12"/>
  <c r="LG24" i="16" s="1"/>
  <c r="I7" i="12"/>
  <c r="LG7" i="16" s="1"/>
  <c r="I6" i="12"/>
  <c r="I26"/>
  <c r="LG31" i="16" s="1"/>
  <c r="I23" i="12"/>
  <c r="LG28" i="16" s="1"/>
  <c r="I8" i="12"/>
  <c r="LG9" i="16" s="1"/>
  <c r="I25" i="12"/>
  <c r="LG30" i="16" s="1"/>
  <c r="K36" i="10"/>
  <c r="IY40" i="16" s="1"/>
  <c r="K32" i="10"/>
  <c r="IY36" i="16" s="1"/>
  <c r="K27" i="10"/>
  <c r="IY32" i="16" s="1"/>
  <c r="K22" i="10"/>
  <c r="IY27" i="16" s="1"/>
  <c r="K17" i="10"/>
  <c r="K13"/>
  <c r="IY14" i="16" s="1"/>
  <c r="K9" i="10"/>
  <c r="IY10" i="16" s="1"/>
  <c r="K6" i="10"/>
  <c r="K35"/>
  <c r="IY39" i="16" s="1"/>
  <c r="K30" i="10"/>
  <c r="IY34" i="16" s="1"/>
  <c r="K26" i="10"/>
  <c r="IY31" i="16" s="1"/>
  <c r="K21" i="10"/>
  <c r="IY26" i="16" s="1"/>
  <c r="K16" i="10"/>
  <c r="K12"/>
  <c r="IY13" i="16" s="1"/>
  <c r="K8" i="10"/>
  <c r="IY9" i="16" s="1"/>
  <c r="K33" i="10"/>
  <c r="IY37" i="16" s="1"/>
  <c r="K23" i="10"/>
  <c r="IY28" i="16" s="1"/>
  <c r="K14" i="10"/>
  <c r="K7"/>
  <c r="K29"/>
  <c r="K20"/>
  <c r="IY25" i="16" s="1"/>
  <c r="K11" i="10"/>
  <c r="IY12" i="16" s="1"/>
  <c r="K34" i="10"/>
  <c r="IY38" i="16" s="1"/>
  <c r="K15" i="10"/>
  <c r="K37"/>
  <c r="IY41" i="16" s="1"/>
  <c r="K19" i="10"/>
  <c r="IY24" i="16" s="1"/>
  <c r="K25" i="10"/>
  <c r="IY30" i="16" s="1"/>
  <c r="K28" i="10"/>
  <c r="IY33" i="16" s="1"/>
  <c r="IY8"/>
  <c r="K10" i="10"/>
  <c r="IY11" i="16" s="1"/>
  <c r="H35" i="13"/>
  <c r="H34"/>
  <c r="MK48" i="16" s="1"/>
  <c r="H28" i="13"/>
  <c r="H37"/>
  <c r="MK51" i="16" s="1"/>
  <c r="H32" i="13"/>
  <c r="MK46" i="16" s="1"/>
  <c r="H25" i="13"/>
  <c r="MK40" i="16" s="1"/>
  <c r="H21" i="13"/>
  <c r="MK36" i="16" s="1"/>
  <c r="H20" i="13"/>
  <c r="H36"/>
  <c r="H33"/>
  <c r="MK47" i="16" s="1"/>
  <c r="H22" i="13"/>
  <c r="MK37" i="16" s="1"/>
  <c r="H19" i="13"/>
  <c r="H14"/>
  <c r="H10"/>
  <c r="MK21" i="16" s="1"/>
  <c r="H9" i="13"/>
  <c r="MK20" i="16" s="1"/>
  <c r="H8" i="13"/>
  <c r="MK19" i="16" s="1"/>
  <c r="MK8"/>
  <c r="H13" i="13"/>
  <c r="H12"/>
  <c r="H11"/>
  <c r="H27"/>
  <c r="MK42" i="16" s="1"/>
  <c r="H23" i="13"/>
  <c r="MK38" i="16" s="1"/>
  <c r="H17" i="13"/>
  <c r="MK25" i="16" s="1"/>
  <c r="H16" i="13"/>
  <c r="MK24" i="16" s="1"/>
  <c r="H15" i="13"/>
  <c r="MK22" i="16" s="1"/>
  <c r="H26" i="13"/>
  <c r="MK41" i="16" s="1"/>
  <c r="H6" i="13"/>
  <c r="H7"/>
  <c r="H29"/>
  <c r="U28" i="16"/>
  <c r="U6" i="2"/>
  <c r="N3" i="8"/>
  <c r="M4"/>
  <c r="GQ3" i="16" s="1"/>
  <c r="GQ4" s="1"/>
  <c r="GP38"/>
  <c r="L2" i="8"/>
  <c r="MK39" i="16"/>
  <c r="MK33"/>
  <c r="J3" i="12"/>
  <c r="LG15" i="16"/>
  <c r="N2" i="6"/>
  <c r="EH6" i="16"/>
  <c r="MJ6"/>
  <c r="G2" i="13"/>
  <c r="IX6" i="16"/>
  <c r="J2" i="10"/>
  <c r="GP7" i="16"/>
  <c r="HU15"/>
  <c r="HU7"/>
  <c r="M3" i="9"/>
  <c r="L4"/>
  <c r="HU3" i="16" s="1"/>
  <c r="I3" i="13"/>
  <c r="MK52" i="16"/>
  <c r="MK45"/>
  <c r="H4" i="13"/>
  <c r="MK3" i="16" s="1"/>
  <c r="FM7"/>
  <c r="O3" i="7"/>
  <c r="FM42" i="16"/>
  <c r="FM27"/>
  <c r="N4" i="7"/>
  <c r="FM3" i="16" s="1"/>
  <c r="FM31"/>
  <c r="FM8"/>
  <c r="FM37"/>
  <c r="FM12"/>
  <c r="FM28"/>
  <c r="FM32"/>
  <c r="DE15"/>
  <c r="P4" i="5"/>
  <c r="DE3" i="16" s="1"/>
  <c r="Q3" i="5"/>
  <c r="P38"/>
  <c r="DE42" i="16" s="1"/>
  <c r="DE28"/>
  <c r="DE7"/>
  <c r="GQ34"/>
  <c r="GQ32"/>
  <c r="GQ15"/>
  <c r="GQ42"/>
  <c r="GQ41"/>
  <c r="HT6"/>
  <c r="K2" i="9"/>
  <c r="EI28" i="16"/>
  <c r="EI14"/>
  <c r="EI7"/>
  <c r="EI42"/>
  <c r="O4" i="6"/>
  <c r="EI3" i="16" s="1"/>
  <c r="EI15"/>
  <c r="P3" i="6"/>
  <c r="EI34" i="16"/>
  <c r="FL6"/>
  <c r="M2" i="7"/>
  <c r="H2" i="12"/>
  <c r="LF6" i="16"/>
  <c r="KB6"/>
  <c r="I2" i="11"/>
  <c r="KC34" i="16"/>
  <c r="KC28"/>
  <c r="KC3"/>
  <c r="K3" i="11"/>
  <c r="J38"/>
  <c r="KC42" i="16" s="1"/>
  <c r="IY15"/>
  <c r="IY7"/>
  <c r="IY42"/>
  <c r="L3" i="10"/>
  <c r="K4"/>
  <c r="IY3" i="16" s="1"/>
  <c r="DD6"/>
  <c r="O2" i="5"/>
  <c r="S2" i="3"/>
  <c r="AX6" i="16"/>
  <c r="ML15"/>
  <c r="EK19"/>
  <c r="EK49"/>
  <c r="EK18"/>
  <c r="EK22"/>
  <c r="EK17"/>
  <c r="EK21"/>
  <c r="EK20"/>
  <c r="EK16"/>
  <c r="EK56"/>
  <c r="EK55"/>
  <c r="EK61"/>
  <c r="EK68"/>
  <c r="EK66"/>
  <c r="EK69"/>
  <c r="EK52"/>
  <c r="EK57"/>
  <c r="EK54"/>
  <c r="EK45"/>
  <c r="EK60"/>
  <c r="EK47"/>
  <c r="EK48"/>
  <c r="EK46"/>
  <c r="EK44"/>
  <c r="EK65"/>
  <c r="EK53"/>
  <c r="EK67"/>
  <c r="EK58"/>
  <c r="EK62"/>
  <c r="EK64"/>
  <c r="EK70"/>
  <c r="EK51"/>
  <c r="KE56"/>
  <c r="KE55"/>
  <c r="KE61"/>
  <c r="KE66"/>
  <c r="KE54"/>
  <c r="KE53"/>
  <c r="KE45"/>
  <c r="KE46"/>
  <c r="KE47"/>
  <c r="KE18"/>
  <c r="KE65"/>
  <c r="KE70"/>
  <c r="KE64"/>
  <c r="KE22"/>
  <c r="KE17"/>
  <c r="KE67"/>
  <c r="KE68"/>
  <c r="KE52"/>
  <c r="KE48"/>
  <c r="KE19"/>
  <c r="KE20"/>
  <c r="KE57"/>
  <c r="KE21"/>
  <c r="KE69"/>
  <c r="KE58"/>
  <c r="KE44"/>
  <c r="KE16"/>
  <c r="KE60"/>
  <c r="KE51"/>
  <c r="KE49"/>
  <c r="KE62"/>
  <c r="DG65"/>
  <c r="DG66"/>
  <c r="DG68"/>
  <c r="DG64"/>
  <c r="DG61"/>
  <c r="DG53"/>
  <c r="DG57"/>
  <c r="DG48"/>
  <c r="DG44"/>
  <c r="DG67"/>
  <c r="DG52"/>
  <c r="DG56"/>
  <c r="DG51"/>
  <c r="DG45"/>
  <c r="DG69"/>
  <c r="DG60"/>
  <c r="DG54"/>
  <c r="DG58"/>
  <c r="DG47"/>
  <c r="DG55"/>
  <c r="DG70"/>
  <c r="DG62"/>
  <c r="DG17"/>
  <c r="DG19"/>
  <c r="DG21"/>
  <c r="DG46"/>
  <c r="DG16"/>
  <c r="DG18"/>
  <c r="DG20"/>
  <c r="DG22"/>
  <c r="DG49"/>
  <c r="AX56"/>
  <c r="AX57"/>
  <c r="JA60"/>
  <c r="JA17"/>
  <c r="JA18"/>
  <c r="JA22"/>
  <c r="JA19"/>
  <c r="JA21"/>
  <c r="JA20"/>
  <c r="JA16"/>
  <c r="JA61"/>
  <c r="JA55"/>
  <c r="JA56"/>
  <c r="JA53"/>
  <c r="JA46"/>
  <c r="JA44"/>
  <c r="JA45"/>
  <c r="JA62"/>
  <c r="JA66"/>
  <c r="JA67"/>
  <c r="JA70"/>
  <c r="JA68"/>
  <c r="JA54"/>
  <c r="JA51"/>
  <c r="JA69"/>
  <c r="JA65"/>
  <c r="JA64"/>
  <c r="JA52"/>
  <c r="JA58"/>
  <c r="JA57"/>
  <c r="JA48"/>
  <c r="JA47"/>
  <c r="JA49"/>
  <c r="T6"/>
  <c r="T2" i="2"/>
  <c r="ML18" i="16"/>
  <c r="ML68"/>
  <c r="ML57"/>
  <c r="ML13"/>
  <c r="ML17"/>
  <c r="ML28"/>
  <c r="ML56"/>
  <c r="LI56"/>
  <c r="LI61"/>
  <c r="LI55"/>
  <c r="LI65"/>
  <c r="LI70"/>
  <c r="LI67"/>
  <c r="LI64"/>
  <c r="LI54"/>
  <c r="LI51"/>
  <c r="LI57"/>
  <c r="LI49"/>
  <c r="LI47"/>
  <c r="LI46"/>
  <c r="LI17"/>
  <c r="LI20"/>
  <c r="LI16"/>
  <c r="LI21"/>
  <c r="LI62"/>
  <c r="LI68"/>
  <c r="LI66"/>
  <c r="LI69"/>
  <c r="LI52"/>
  <c r="LI58"/>
  <c r="LI53"/>
  <c r="LI45"/>
  <c r="LI48"/>
  <c r="LI44"/>
  <c r="LI18"/>
  <c r="LI60"/>
  <c r="LI22"/>
  <c r="LI19"/>
  <c r="FO62"/>
  <c r="FO61"/>
  <c r="FO55"/>
  <c r="FO56"/>
  <c r="FO57"/>
  <c r="FO52"/>
  <c r="FO58"/>
  <c r="FO46"/>
  <c r="FO45"/>
  <c r="FO48"/>
  <c r="FO68"/>
  <c r="FO70"/>
  <c r="FO67"/>
  <c r="FO53"/>
  <c r="FO19"/>
  <c r="FO16"/>
  <c r="FO65"/>
  <c r="FO66"/>
  <c r="FO69"/>
  <c r="FO64"/>
  <c r="FO17"/>
  <c r="FO22"/>
  <c r="FO18"/>
  <c r="FO21"/>
  <c r="FO47"/>
  <c r="FO49"/>
  <c r="FO20"/>
  <c r="FO51"/>
  <c r="FO60"/>
  <c r="FO44"/>
  <c r="FO54"/>
  <c r="CB69"/>
  <c r="CB54"/>
  <c r="CB58"/>
  <c r="CB47"/>
  <c r="R38" i="4"/>
  <c r="CB42" i="16" s="1"/>
  <c r="CB68"/>
  <c r="CB61"/>
  <c r="CB53"/>
  <c r="CB70"/>
  <c r="CB62"/>
  <c r="CB55"/>
  <c r="CB48"/>
  <c r="CB57"/>
  <c r="R37" i="4"/>
  <c r="CB41" i="16" s="1"/>
  <c r="CB26"/>
  <c r="CB8"/>
  <c r="CB16"/>
  <c r="CB20"/>
  <c r="CB56"/>
  <c r="CB49"/>
  <c r="CB40"/>
  <c r="CB36"/>
  <c r="CB19"/>
  <c r="CB60"/>
  <c r="CB46"/>
  <c r="CB10"/>
  <c r="CB18"/>
  <c r="CB22"/>
  <c r="CB17"/>
  <c r="CB52"/>
  <c r="CB21"/>
  <c r="CB67"/>
  <c r="S3" i="4"/>
  <c r="CB64" i="16"/>
  <c r="CB65"/>
  <c r="CB44"/>
  <c r="CB66"/>
  <c r="CB45"/>
  <c r="CB7"/>
  <c r="CB30"/>
  <c r="CB51"/>
  <c r="CB33"/>
  <c r="R4" i="4"/>
  <c r="CB3" i="16" s="1"/>
  <c r="HW66"/>
  <c r="HW65"/>
  <c r="HW69"/>
  <c r="HW67"/>
  <c r="HW68"/>
  <c r="HW54"/>
  <c r="HW58"/>
  <c r="HW51"/>
  <c r="HW46"/>
  <c r="HW64"/>
  <c r="HW53"/>
  <c r="HW57"/>
  <c r="HW45"/>
  <c r="HW49"/>
  <c r="HW55"/>
  <c r="HW47"/>
  <c r="HW44"/>
  <c r="HW52"/>
  <c r="HW70"/>
  <c r="HW56"/>
  <c r="HW48"/>
  <c r="HW19"/>
  <c r="HW18"/>
  <c r="HW22"/>
  <c r="HW16"/>
  <c r="HW20"/>
  <c r="HW21"/>
  <c r="HW17"/>
  <c r="HW61"/>
  <c r="HW60"/>
  <c r="HW62"/>
  <c r="ML65"/>
  <c r="GS66"/>
  <c r="GS68"/>
  <c r="GS65"/>
  <c r="GS67"/>
  <c r="GS69"/>
  <c r="GS64"/>
  <c r="GS52"/>
  <c r="GS54"/>
  <c r="GS60"/>
  <c r="GS62"/>
  <c r="GS51"/>
  <c r="GS48"/>
  <c r="GS61"/>
  <c r="GS53"/>
  <c r="GS56"/>
  <c r="GS46"/>
  <c r="GS47"/>
  <c r="GS55"/>
  <c r="GS16"/>
  <c r="GS20"/>
  <c r="GS19"/>
  <c r="GS18"/>
  <c r="GS22"/>
  <c r="GS21"/>
  <c r="GS17"/>
  <c r="GS57"/>
  <c r="GS45"/>
  <c r="GS44"/>
  <c r="GS70"/>
  <c r="GS49"/>
  <c r="GS58"/>
  <c r="AY66"/>
  <c r="AY70"/>
  <c r="AY64"/>
  <c r="AY52"/>
  <c r="AY53"/>
  <c r="AY54"/>
  <c r="AY55"/>
  <c r="AY68"/>
  <c r="AY67"/>
  <c r="AY61"/>
  <c r="AY45"/>
  <c r="AY49"/>
  <c r="AY12"/>
  <c r="AY16"/>
  <c r="AY20"/>
  <c r="AY69"/>
  <c r="AY51"/>
  <c r="AY46"/>
  <c r="AY13"/>
  <c r="AY17"/>
  <c r="AY21"/>
  <c r="AY58"/>
  <c r="AY47"/>
  <c r="AY14"/>
  <c r="AY18"/>
  <c r="AY22"/>
  <c r="AY11"/>
  <c r="AY65"/>
  <c r="AY39"/>
  <c r="AY48"/>
  <c r="AY19"/>
  <c r="U3" i="3"/>
  <c r="AY30" i="16"/>
  <c r="AY28"/>
  <c r="AY44"/>
  <c r="AY62"/>
  <c r="T4" i="3"/>
  <c r="AY3" i="16" s="1"/>
  <c r="AY60"/>
  <c r="AY27"/>
  <c r="AY32"/>
  <c r="AY25"/>
  <c r="ML11"/>
  <c r="MM56"/>
  <c r="MM61"/>
  <c r="MM55"/>
  <c r="MM67"/>
  <c r="MM64"/>
  <c r="MM65"/>
  <c r="MM54"/>
  <c r="MM53"/>
  <c r="MM9"/>
  <c r="MM15"/>
  <c r="MM60"/>
  <c r="MM32"/>
  <c r="MM27"/>
  <c r="MM30"/>
  <c r="MM16"/>
  <c r="MM14"/>
  <c r="MM26"/>
  <c r="MM31"/>
  <c r="MM10"/>
  <c r="MM18"/>
  <c r="MM12"/>
  <c r="MM62"/>
  <c r="MM66"/>
  <c r="MM58"/>
  <c r="MM17"/>
  <c r="MM68"/>
  <c r="D22" i="14"/>
  <c r="C21"/>
  <c r="Q2" i="4"/>
  <c r="CA6" i="16"/>
  <c r="U65"/>
  <c r="U69"/>
  <c r="U52"/>
  <c r="U56"/>
  <c r="U51"/>
  <c r="U48"/>
  <c r="U37"/>
  <c r="U32"/>
  <c r="U30"/>
  <c r="U68"/>
  <c r="U64"/>
  <c r="U55"/>
  <c r="U67"/>
  <c r="U54"/>
  <c r="U58"/>
  <c r="U46"/>
  <c r="U27"/>
  <c r="U53"/>
  <c r="U47"/>
  <c r="U8"/>
  <c r="U9"/>
  <c r="U17"/>
  <c r="U21"/>
  <c r="U24"/>
  <c r="U70"/>
  <c r="U38"/>
  <c r="U33"/>
  <c r="U57"/>
  <c r="U49"/>
  <c r="U37" i="2"/>
  <c r="U42" i="16" s="1"/>
  <c r="U18"/>
  <c r="U22"/>
  <c r="U16"/>
  <c r="U20"/>
  <c r="U66"/>
  <c r="U45"/>
  <c r="U44"/>
  <c r="U36"/>
  <c r="U31"/>
  <c r="U19"/>
  <c r="U61"/>
  <c r="V3" i="2"/>
  <c r="U60" i="16"/>
  <c r="U3"/>
  <c r="U62"/>
  <c r="ML27"/>
  <c r="P38" i="6" l="1"/>
  <c r="EJ41" i="16" s="1"/>
  <c r="P37" i="6"/>
  <c r="EJ40" i="16" s="1"/>
  <c r="P36" i="6"/>
  <c r="P35"/>
  <c r="EJ39" i="16" s="1"/>
  <c r="P34" i="6"/>
  <c r="P33"/>
  <c r="EJ37" i="16" s="1"/>
  <c r="P32" i="6"/>
  <c r="EJ36" i="16" s="1"/>
  <c r="P30" i="6"/>
  <c r="EJ33" i="16" s="1"/>
  <c r="P29" i="6"/>
  <c r="P28"/>
  <c r="P27"/>
  <c r="EJ32" i="16" s="1"/>
  <c r="P26" i="6"/>
  <c r="EJ31" i="16" s="1"/>
  <c r="P25" i="6"/>
  <c r="P22"/>
  <c r="P21"/>
  <c r="EJ26" i="16" s="1"/>
  <c r="P20" i="6"/>
  <c r="EJ25" i="16" s="1"/>
  <c r="P19" i="6"/>
  <c r="EJ24" i="16" s="1"/>
  <c r="P17" i="6"/>
  <c r="P16"/>
  <c r="P15"/>
  <c r="P14"/>
  <c r="P13"/>
  <c r="P12"/>
  <c r="EJ13" i="16" s="1"/>
  <c r="P11" i="6"/>
  <c r="EJ12" i="16" s="1"/>
  <c r="P10" i="6"/>
  <c r="EJ11" i="16" s="1"/>
  <c r="P9" i="6"/>
  <c r="EJ10" i="16" s="1"/>
  <c r="P8" i="6"/>
  <c r="EJ9" i="16" s="1"/>
  <c r="EJ8"/>
  <c r="P7" i="6"/>
  <c r="P6"/>
  <c r="N36" i="8"/>
  <c r="GR40" i="16" s="1"/>
  <c r="N35" i="8"/>
  <c r="GR39" i="16" s="1"/>
  <c r="N34" i="8"/>
  <c r="N33"/>
  <c r="N32"/>
  <c r="N29"/>
  <c r="N28"/>
  <c r="GR33" i="16" s="1"/>
  <c r="N27" i="8"/>
  <c r="GR32" i="16" s="1"/>
  <c r="N26" i="8"/>
  <c r="GR31" i="16" s="1"/>
  <c r="N25" i="8"/>
  <c r="GR30" i="16" s="1"/>
  <c r="N23" i="8"/>
  <c r="GR28" i="16" s="1"/>
  <c r="N22" i="8"/>
  <c r="GR27" i="16" s="1"/>
  <c r="N21" i="8"/>
  <c r="GR26" i="16" s="1"/>
  <c r="N20" i="8"/>
  <c r="GR25" i="16" s="1"/>
  <c r="N19" i="8"/>
  <c r="N17"/>
  <c r="GR14" i="16" s="1"/>
  <c r="N16" i="8"/>
  <c r="N15"/>
  <c r="N14"/>
  <c r="N13"/>
  <c r="N12"/>
  <c r="GR13" i="16" s="1"/>
  <c r="N11" i="8"/>
  <c r="GR12" i="16" s="1"/>
  <c r="N10" i="8"/>
  <c r="GR11" i="16" s="1"/>
  <c r="N9" i="8"/>
  <c r="GR10" i="16" s="1"/>
  <c r="N8" i="8"/>
  <c r="GR9" i="16" s="1"/>
  <c r="GR8"/>
  <c r="N7" i="8"/>
  <c r="N6"/>
  <c r="GR6" i="16" s="1"/>
  <c r="U9" i="3"/>
  <c r="U6"/>
  <c r="U10"/>
  <c r="U7"/>
  <c r="U35"/>
  <c r="AZ39" i="16" s="1"/>
  <c r="U37" i="3"/>
  <c r="AZ41" i="16" s="1"/>
  <c r="U33" i="3"/>
  <c r="U8"/>
  <c r="U36"/>
  <c r="AZ40" i="16" s="1"/>
  <c r="U32" i="3"/>
  <c r="AZ36" i="16" s="1"/>
  <c r="U28" i="3"/>
  <c r="U26"/>
  <c r="AZ31" i="16" s="1"/>
  <c r="U21" i="3"/>
  <c r="AZ26" i="16" s="1"/>
  <c r="U20" i="3"/>
  <c r="AZ25" i="16" s="1"/>
  <c r="U19" i="3"/>
  <c r="U17"/>
  <c r="AZ15" i="16" s="1"/>
  <c r="U16" i="3"/>
  <c r="U15"/>
  <c r="U13"/>
  <c r="U11"/>
  <c r="AZ7" i="16" s="1"/>
  <c r="U34" i="3"/>
  <c r="AZ38" i="16" s="1"/>
  <c r="U29" i="3"/>
  <c r="AZ34" i="16" s="1"/>
  <c r="U38" i="3"/>
  <c r="U12"/>
  <c r="AZ8" i="16" s="1"/>
  <c r="U25" i="3"/>
  <c r="AZ30" i="16" s="1"/>
  <c r="U27" i="3"/>
  <c r="AZ32" i="16" s="1"/>
  <c r="U14" i="3"/>
  <c r="S17" i="4"/>
  <c r="CC15" i="16" s="1"/>
  <c r="S36" i="4"/>
  <c r="CC40" i="16" s="1"/>
  <c r="S35" i="4"/>
  <c r="CC39" i="16" s="1"/>
  <c r="S34" i="4"/>
  <c r="S33"/>
  <c r="CC37" i="16" s="1"/>
  <c r="S32" i="4"/>
  <c r="CC36" i="16" s="1"/>
  <c r="S29" i="4"/>
  <c r="CC34" i="16" s="1"/>
  <c r="S28" i="4"/>
  <c r="S27"/>
  <c r="CC32" i="16" s="1"/>
  <c r="S26" i="4"/>
  <c r="CC31" i="16" s="1"/>
  <c r="S25" i="4"/>
  <c r="CC30" i="16" s="1"/>
  <c r="S23" i="4"/>
  <c r="S22"/>
  <c r="CC27" i="16" s="1"/>
  <c r="S21" i="4"/>
  <c r="CC26" i="16" s="1"/>
  <c r="S20" i="4"/>
  <c r="CC25" i="16" s="1"/>
  <c r="S19" i="4"/>
  <c r="S16"/>
  <c r="S15"/>
  <c r="S14"/>
  <c r="S13"/>
  <c r="S12"/>
  <c r="CC13" i="16" s="1"/>
  <c r="S11" i="4"/>
  <c r="CC12" i="16" s="1"/>
  <c r="S10" i="4"/>
  <c r="CC11" i="16" s="1"/>
  <c r="S9" i="4"/>
  <c r="S8"/>
  <c r="CC9" i="16" s="1"/>
  <c r="CC8"/>
  <c r="S7" i="4"/>
  <c r="S6"/>
  <c r="O37" i="7"/>
  <c r="FN41" i="16" s="1"/>
  <c r="O34" i="7"/>
  <c r="FN38" i="16" s="1"/>
  <c r="O25" i="7"/>
  <c r="FN30" i="16" s="1"/>
  <c r="O21" i="7"/>
  <c r="FN26" i="16" s="1"/>
  <c r="O20" i="7"/>
  <c r="FN25" i="16" s="1"/>
  <c r="O19" i="7"/>
  <c r="FN24" i="16" s="1"/>
  <c r="O30" i="7"/>
  <c r="FN34" i="16" s="1"/>
  <c r="O28" i="7"/>
  <c r="FN33" i="16" s="1"/>
  <c r="O17" i="7"/>
  <c r="O13"/>
  <c r="O36"/>
  <c r="FN40" i="16" s="1"/>
  <c r="O33" i="7"/>
  <c r="FN37" i="16" s="1"/>
  <c r="O16" i="7"/>
  <c r="FN14" i="16" s="1"/>
  <c r="O32" i="7"/>
  <c r="FN36" i="16" s="1"/>
  <c r="O29" i="7"/>
  <c r="O15"/>
  <c r="O10"/>
  <c r="FN11" i="16" s="1"/>
  <c r="O7" i="7"/>
  <c r="O35"/>
  <c r="FN39" i="16" s="1"/>
  <c r="O11" i="7"/>
  <c r="FN12" i="16" s="1"/>
  <c r="O12" i="7"/>
  <c r="FN13" i="16" s="1"/>
  <c r="O8" i="7"/>
  <c r="FN9" i="16" s="1"/>
  <c r="O6" i="7"/>
  <c r="O14"/>
  <c r="O9"/>
  <c r="FN10" i="16" s="1"/>
  <c r="V33" i="2"/>
  <c r="V37" i="16" s="1"/>
  <c r="V27" i="2"/>
  <c r="V22"/>
  <c r="V9"/>
  <c r="V12"/>
  <c r="V16"/>
  <c r="V19"/>
  <c r="V8"/>
  <c r="V15"/>
  <c r="V34"/>
  <c r="V39" i="16" s="1"/>
  <c r="V28" i="2"/>
  <c r="V23"/>
  <c r="V28" i="16" s="1"/>
  <c r="V29" i="2"/>
  <c r="V20"/>
  <c r="V25" i="16" s="1"/>
  <c r="V7" i="2"/>
  <c r="V14"/>
  <c r="V14" i="16" s="1"/>
  <c r="V32" i="2"/>
  <c r="V36" i="16" s="1"/>
  <c r="V21" i="2"/>
  <c r="V26" i="16" s="1"/>
  <c r="V13" i="2"/>
  <c r="V13" i="16" s="1"/>
  <c r="V25" i="2"/>
  <c r="V30" i="16" s="1"/>
  <c r="V35" i="2"/>
  <c r="V40" i="16" s="1"/>
  <c r="V36" i="2"/>
  <c r="V26"/>
  <c r="V11"/>
  <c r="V17"/>
  <c r="V15" i="16" s="1"/>
  <c r="V10" i="2"/>
  <c r="Q37" i="5"/>
  <c r="DF41" i="16" s="1"/>
  <c r="Q33" i="5"/>
  <c r="DF37" i="16" s="1"/>
  <c r="Q28" i="5"/>
  <c r="DF33" i="16" s="1"/>
  <c r="Q22" i="5"/>
  <c r="DF27" i="16" s="1"/>
  <c r="Q17" i="5"/>
  <c r="Q13"/>
  <c r="DF14" i="16" s="1"/>
  <c r="Q9" i="5"/>
  <c r="DF10" i="16" s="1"/>
  <c r="Q34" i="5"/>
  <c r="DF38" i="16" s="1"/>
  <c r="Q25" i="5"/>
  <c r="Q19"/>
  <c r="DF24" i="16" s="1"/>
  <c r="Q14" i="5"/>
  <c r="Q10"/>
  <c r="DF11" i="16" s="1"/>
  <c r="Q35" i="5"/>
  <c r="Q30"/>
  <c r="DF34" i="16" s="1"/>
  <c r="Q26" i="5"/>
  <c r="DF31" i="16" s="1"/>
  <c r="Q20" i="5"/>
  <c r="DF25" i="16" s="1"/>
  <c r="Q15" i="5"/>
  <c r="Q11"/>
  <c r="DF12" i="16" s="1"/>
  <c r="Q27" i="5"/>
  <c r="DF32" i="16" s="1"/>
  <c r="Q8" i="5"/>
  <c r="DF9" i="16" s="1"/>
  <c r="Q36" i="5"/>
  <c r="Q16"/>
  <c r="Q7"/>
  <c r="Q32"/>
  <c r="DF36" i="16" s="1"/>
  <c r="Q12" i="5"/>
  <c r="Q6"/>
  <c r="Q21"/>
  <c r="DF26" i="16" s="1"/>
  <c r="DF8"/>
  <c r="M38" i="9"/>
  <c r="M36"/>
  <c r="HV40" i="16" s="1"/>
  <c r="M34" i="9"/>
  <c r="HV38" i="16" s="1"/>
  <c r="M32" i="9"/>
  <c r="HV36" i="16" s="1"/>
  <c r="M29" i="9"/>
  <c r="HV32" i="16"/>
  <c r="M37" i="9"/>
  <c r="HV41" i="16" s="1"/>
  <c r="M28" i="9"/>
  <c r="HV33" i="16" s="1"/>
  <c r="M25" i="9"/>
  <c r="HV30" i="16" s="1"/>
  <c r="M20" i="9"/>
  <c r="HV25" i="16" s="1"/>
  <c r="M35" i="9"/>
  <c r="HV39" i="16" s="1"/>
  <c r="HV31"/>
  <c r="M23" i="9"/>
  <c r="M19"/>
  <c r="HV24" i="16" s="1"/>
  <c r="M30" i="9"/>
  <c r="HV34" i="16" s="1"/>
  <c r="M12" i="9"/>
  <c r="HV13" i="16" s="1"/>
  <c r="M11" i="9"/>
  <c r="M10"/>
  <c r="HV11" i="16" s="1"/>
  <c r="M9" i="9"/>
  <c r="HV10" i="16" s="1"/>
  <c r="M8" i="9"/>
  <c r="HV9" i="16" s="1"/>
  <c r="M7" i="9"/>
  <c r="M33"/>
  <c r="HV37" i="16" s="1"/>
  <c r="M16" i="9"/>
  <c r="HV14" i="16" s="1"/>
  <c r="M14" i="9"/>
  <c r="M21"/>
  <c r="HV26" i="16" s="1"/>
  <c r="M13" i="9"/>
  <c r="M15"/>
  <c r="M6"/>
  <c r="M17"/>
  <c r="M22"/>
  <c r="HV27" i="16" s="1"/>
  <c r="MK34"/>
  <c r="MK44"/>
  <c r="MK49"/>
  <c r="L35" i="10"/>
  <c r="IZ39" i="16" s="1"/>
  <c r="L30" i="10"/>
  <c r="IZ34" i="16" s="1"/>
  <c r="L26" i="10"/>
  <c r="IZ31" i="16" s="1"/>
  <c r="L21" i="10"/>
  <c r="IZ26" i="16" s="1"/>
  <c r="L16" i="10"/>
  <c r="L12"/>
  <c r="IZ13" i="16" s="1"/>
  <c r="L8" i="10"/>
  <c r="IZ9" i="16" s="1"/>
  <c r="L34" i="10"/>
  <c r="IZ38" i="16" s="1"/>
  <c r="L29" i="10"/>
  <c r="L25"/>
  <c r="IZ30" i="16" s="1"/>
  <c r="L20" i="10"/>
  <c r="IZ25" i="16" s="1"/>
  <c r="L15" i="10"/>
  <c r="L11"/>
  <c r="IZ12" i="16" s="1"/>
  <c r="IZ8"/>
  <c r="L36" i="10"/>
  <c r="IZ40" i="16" s="1"/>
  <c r="L27" i="10"/>
  <c r="IZ32" i="16" s="1"/>
  <c r="L17" i="10"/>
  <c r="L9"/>
  <c r="IZ10" i="16" s="1"/>
  <c r="L33" i="10"/>
  <c r="IZ37" i="16" s="1"/>
  <c r="L23" i="10"/>
  <c r="IZ28" i="16" s="1"/>
  <c r="L14" i="10"/>
  <c r="L7"/>
  <c r="L37"/>
  <c r="IZ41" i="16" s="1"/>
  <c r="L19" i="10"/>
  <c r="IZ24" i="16" s="1"/>
  <c r="L22" i="10"/>
  <c r="IZ27" i="16" s="1"/>
  <c r="L6" i="10"/>
  <c r="L28"/>
  <c r="IZ33" i="16" s="1"/>
  <c r="L32" i="10"/>
  <c r="IZ36" i="16" s="1"/>
  <c r="L10" i="10"/>
  <c r="IZ11" i="16" s="1"/>
  <c r="L13" i="10"/>
  <c r="IZ14" i="16" s="1"/>
  <c r="J4" i="12"/>
  <c r="LH3" i="16" s="1"/>
  <c r="J35" i="12"/>
  <c r="LH39" i="16" s="1"/>
  <c r="J30" i="12"/>
  <c r="LH34" i="16" s="1"/>
  <c r="J26" i="12"/>
  <c r="LH31" i="16" s="1"/>
  <c r="J21" i="12"/>
  <c r="LH26" i="16" s="1"/>
  <c r="J16" i="12"/>
  <c r="LH13" i="16" s="1"/>
  <c r="J12" i="12"/>
  <c r="J8"/>
  <c r="LH9" i="16" s="1"/>
  <c r="LH8"/>
  <c r="J7" i="12"/>
  <c r="LH7" i="16" s="1"/>
  <c r="J6" i="12"/>
  <c r="J34"/>
  <c r="LH38" i="16" s="1"/>
  <c r="J33" i="12"/>
  <c r="LH37" i="16" s="1"/>
  <c r="J32" i="12"/>
  <c r="LH36" i="16" s="1"/>
  <c r="J15" i="12"/>
  <c r="LH12" i="16" s="1"/>
  <c r="J14" i="12"/>
  <c r="J13"/>
  <c r="J38"/>
  <c r="LH42" i="16" s="1"/>
  <c r="J37" i="12"/>
  <c r="LH41" i="16" s="1"/>
  <c r="J36" i="12"/>
  <c r="LH40" i="16" s="1"/>
  <c r="J20" i="12"/>
  <c r="LH25" i="16" s="1"/>
  <c r="J19" i="12"/>
  <c r="LH24" i="16" s="1"/>
  <c r="J17" i="12"/>
  <c r="LH14" i="16" s="1"/>
  <c r="J25" i="12"/>
  <c r="LH30" i="16" s="1"/>
  <c r="J23" i="12"/>
  <c r="LH28" i="16" s="1"/>
  <c r="J22" i="12"/>
  <c r="LH27" i="16" s="1"/>
  <c r="J27" i="12"/>
  <c r="LH32" i="16" s="1"/>
  <c r="J10" i="12"/>
  <c r="LH11" i="16" s="1"/>
  <c r="J28" i="12"/>
  <c r="LH33" i="16" s="1"/>
  <c r="J9" i="12"/>
  <c r="LH10" i="16" s="1"/>
  <c r="J11" i="12"/>
  <c r="J29"/>
  <c r="K36" i="11"/>
  <c r="KD40" i="16" s="1"/>
  <c r="K32" i="11"/>
  <c r="KD36" i="16" s="1"/>
  <c r="K26" i="11"/>
  <c r="KD31" i="16" s="1"/>
  <c r="K20" i="11"/>
  <c r="KD25" i="16" s="1"/>
  <c r="K15" i="11"/>
  <c r="KD14" i="16" s="1"/>
  <c r="K11" i="11"/>
  <c r="KD13" i="16" s="1"/>
  <c r="KD9"/>
  <c r="K35" i="11"/>
  <c r="KD39" i="16" s="1"/>
  <c r="K29" i="11"/>
  <c r="K25"/>
  <c r="KD30" i="16" s="1"/>
  <c r="K19" i="11"/>
  <c r="KD24" i="16" s="1"/>
  <c r="K14" i="11"/>
  <c r="K10"/>
  <c r="KD12" i="16" s="1"/>
  <c r="K7" i="11"/>
  <c r="KD8" i="16" s="1"/>
  <c r="K34" i="11"/>
  <c r="KD38" i="16" s="1"/>
  <c r="K28" i="11"/>
  <c r="KD33" i="16" s="1"/>
  <c r="K22" i="11"/>
  <c r="KD27" i="16" s="1"/>
  <c r="K17" i="11"/>
  <c r="KD15" i="16" s="1"/>
  <c r="K13" i="11"/>
  <c r="K9"/>
  <c r="KD11" i="16" s="1"/>
  <c r="K21" i="11"/>
  <c r="KD26" i="16" s="1"/>
  <c r="K16" i="11"/>
  <c r="K12"/>
  <c r="K8"/>
  <c r="KD10" i="16" s="1"/>
  <c r="K6" i="11"/>
  <c r="KD7" i="16" s="1"/>
  <c r="K37" i="11"/>
  <c r="KD41" i="16" s="1"/>
  <c r="K33" i="11"/>
  <c r="KD37" i="16" s="1"/>
  <c r="K27" i="11"/>
  <c r="KD32" i="16" s="1"/>
  <c r="MK7"/>
  <c r="I33" i="13"/>
  <c r="ML47" i="16" s="1"/>
  <c r="I27" i="13"/>
  <c r="ML42" i="16" s="1"/>
  <c r="I26" i="13"/>
  <c r="ML41" i="16" s="1"/>
  <c r="I34" i="13"/>
  <c r="ML48" i="16" s="1"/>
  <c r="I19" i="13"/>
  <c r="ML34" i="16" s="1"/>
  <c r="I17" i="13"/>
  <c r="ML25" i="16" s="1"/>
  <c r="I16" i="13"/>
  <c r="ML24" i="16" s="1"/>
  <c r="I15" i="13"/>
  <c r="ML22" i="16" s="1"/>
  <c r="I14" i="13"/>
  <c r="I13"/>
  <c r="I12"/>
  <c r="I11"/>
  <c r="I10"/>
  <c r="ML21" i="16" s="1"/>
  <c r="I9" i="13"/>
  <c r="ML20" i="16" s="1"/>
  <c r="I8" i="13"/>
  <c r="ML19" i="16" s="1"/>
  <c r="ML8"/>
  <c r="I35" i="13"/>
  <c r="ML49" i="16" s="1"/>
  <c r="I32" i="13"/>
  <c r="ML46" i="16" s="1"/>
  <c r="I29" i="13"/>
  <c r="ML44" i="16" s="1"/>
  <c r="I37" i="13"/>
  <c r="ML51" i="16" s="1"/>
  <c r="I36" i="13"/>
  <c r="I7"/>
  <c r="ML7" i="16" s="1"/>
  <c r="I28" i="13"/>
  <c r="I23"/>
  <c r="ML38" i="16" s="1"/>
  <c r="I22" i="13"/>
  <c r="ML37" i="16" s="1"/>
  <c r="I21" i="13"/>
  <c r="ML36" i="16" s="1"/>
  <c r="I20" i="13"/>
  <c r="I6"/>
  <c r="I25"/>
  <c r="ML40" i="16" s="1"/>
  <c r="V12"/>
  <c r="V6" i="2"/>
  <c r="DE32" i="16"/>
  <c r="DE8"/>
  <c r="U12"/>
  <c r="U11"/>
  <c r="U15"/>
  <c r="U7"/>
  <c r="U10"/>
  <c r="U13"/>
  <c r="N4" i="8"/>
  <c r="GR3" i="16" s="1"/>
  <c r="GR36"/>
  <c r="GR37"/>
  <c r="O3" i="8"/>
  <c r="GQ38" i="16"/>
  <c r="M2" i="8"/>
  <c r="ML33" i="16"/>
  <c r="ML39"/>
  <c r="O2" i="6"/>
  <c r="EI6" i="16"/>
  <c r="IZ15"/>
  <c r="M3" i="10"/>
  <c r="IZ42" i="16"/>
  <c r="IZ7"/>
  <c r="L4" i="10"/>
  <c r="IZ3" i="16" s="1"/>
  <c r="K2" i="10"/>
  <c r="IY6" i="16"/>
  <c r="ML45"/>
  <c r="I4" i="13"/>
  <c r="ML3" i="16" s="1"/>
  <c r="ML52"/>
  <c r="J3" i="13"/>
  <c r="GQ7" i="16"/>
  <c r="DE6"/>
  <c r="P2" i="5"/>
  <c r="HV42" i="16"/>
  <c r="HV28"/>
  <c r="HV12"/>
  <c r="HV7"/>
  <c r="HV8"/>
  <c r="HV15"/>
  <c r="N3" i="9"/>
  <c r="M4"/>
  <c r="HV3" i="16" s="1"/>
  <c r="LH15"/>
  <c r="K3" i="12"/>
  <c r="J2" i="11"/>
  <c r="KC6" i="16"/>
  <c r="KD34"/>
  <c r="KD28"/>
  <c r="KD3"/>
  <c r="L3" i="11"/>
  <c r="K38"/>
  <c r="KD42" i="16" s="1"/>
  <c r="EJ15"/>
  <c r="EJ27"/>
  <c r="EJ38"/>
  <c r="EJ34"/>
  <c r="EJ7"/>
  <c r="EJ42"/>
  <c r="P4" i="6"/>
  <c r="EJ3" i="16" s="1"/>
  <c r="EJ30"/>
  <c r="EJ14"/>
  <c r="Q3" i="6"/>
  <c r="EJ28" i="16"/>
  <c r="GR41"/>
  <c r="GR15"/>
  <c r="GR34"/>
  <c r="GR42"/>
  <c r="GR24"/>
  <c r="DF7"/>
  <c r="DF15"/>
  <c r="DF13"/>
  <c r="Q4" i="5"/>
  <c r="DF3" i="16" s="1"/>
  <c r="DF28"/>
  <c r="DF30"/>
  <c r="Q38" i="5"/>
  <c r="DF42" i="16" s="1"/>
  <c r="DF39"/>
  <c r="DF40"/>
  <c r="R3" i="5"/>
  <c r="N2" i="7"/>
  <c r="FM6" i="16"/>
  <c r="FN15"/>
  <c r="FN31"/>
  <c r="P3" i="7"/>
  <c r="FN27" i="16"/>
  <c r="FN32"/>
  <c r="FN7"/>
  <c r="FN42"/>
  <c r="O4" i="7"/>
  <c r="FN3" i="16" s="1"/>
  <c r="FN8"/>
  <c r="FN28"/>
  <c r="MK6"/>
  <c r="H2" i="13"/>
  <c r="HU6" i="16"/>
  <c r="L2" i="9"/>
  <c r="I2" i="12"/>
  <c r="LG6" i="16"/>
  <c r="D23" i="14"/>
  <c r="C22"/>
  <c r="V66" i="16"/>
  <c r="V70"/>
  <c r="V53"/>
  <c r="V57"/>
  <c r="V45"/>
  <c r="V49"/>
  <c r="V38"/>
  <c r="V37" i="2"/>
  <c r="V42" i="16" s="1"/>
  <c r="V33"/>
  <c r="V24"/>
  <c r="V65"/>
  <c r="V69"/>
  <c r="V52"/>
  <c r="V56"/>
  <c r="V51"/>
  <c r="V68"/>
  <c r="V64"/>
  <c r="V55"/>
  <c r="V47"/>
  <c r="V44"/>
  <c r="V31"/>
  <c r="V54"/>
  <c r="V48"/>
  <c r="V41"/>
  <c r="V22"/>
  <c r="V17"/>
  <c r="V21"/>
  <c r="V32"/>
  <c r="V34"/>
  <c r="V46"/>
  <c r="V20"/>
  <c r="V58"/>
  <c r="V27"/>
  <c r="V19"/>
  <c r="V18"/>
  <c r="V9"/>
  <c r="V67"/>
  <c r="V16"/>
  <c r="V61"/>
  <c r="V62"/>
  <c r="V3"/>
  <c r="W3" i="2"/>
  <c r="V60" i="16"/>
  <c r="MM28"/>
  <c r="MM11"/>
  <c r="MM57"/>
  <c r="AY57"/>
  <c r="AY56"/>
  <c r="FP62"/>
  <c r="FP61"/>
  <c r="FP56"/>
  <c r="FP55"/>
  <c r="FP57"/>
  <c r="FP69"/>
  <c r="FP67"/>
  <c r="FP70"/>
  <c r="FP54"/>
  <c r="FP53"/>
  <c r="FP51"/>
  <c r="FP19"/>
  <c r="FP48"/>
  <c r="FP45"/>
  <c r="FP16"/>
  <c r="FP21"/>
  <c r="FP22"/>
  <c r="FP47"/>
  <c r="FP46"/>
  <c r="FP44"/>
  <c r="FP18"/>
  <c r="FP20"/>
  <c r="FP60"/>
  <c r="FP65"/>
  <c r="FP52"/>
  <c r="FP68"/>
  <c r="FP66"/>
  <c r="FP58"/>
  <c r="FP49"/>
  <c r="FP64"/>
  <c r="FP17"/>
  <c r="LJ61"/>
  <c r="LJ55"/>
  <c r="LJ56"/>
  <c r="LJ67"/>
  <c r="LJ65"/>
  <c r="LJ70"/>
  <c r="LJ57"/>
  <c r="LJ58"/>
  <c r="LJ46"/>
  <c r="LJ49"/>
  <c r="LJ47"/>
  <c r="LJ52"/>
  <c r="LJ17"/>
  <c r="LJ19"/>
  <c r="LJ21"/>
  <c r="LJ20"/>
  <c r="LJ62"/>
  <c r="LJ66"/>
  <c r="LJ69"/>
  <c r="LJ60"/>
  <c r="LJ68"/>
  <c r="LJ45"/>
  <c r="LJ18"/>
  <c r="LJ54"/>
  <c r="LJ53"/>
  <c r="LJ48"/>
  <c r="LJ64"/>
  <c r="LJ51"/>
  <c r="LJ16"/>
  <c r="LJ22"/>
  <c r="LJ44"/>
  <c r="KF61"/>
  <c r="KF56"/>
  <c r="KF55"/>
  <c r="KF68"/>
  <c r="KF70"/>
  <c r="KF57"/>
  <c r="KF51"/>
  <c r="KF58"/>
  <c r="KF49"/>
  <c r="KF47"/>
  <c r="KF19"/>
  <c r="KF17"/>
  <c r="KF66"/>
  <c r="KF67"/>
  <c r="KF18"/>
  <c r="KF65"/>
  <c r="KF64"/>
  <c r="KF21"/>
  <c r="KF16"/>
  <c r="KF53"/>
  <c r="KF48"/>
  <c r="KF45"/>
  <c r="KF20"/>
  <c r="KF22"/>
  <c r="KF52"/>
  <c r="KF44"/>
  <c r="KF60"/>
  <c r="KF62"/>
  <c r="KF46"/>
  <c r="KF69"/>
  <c r="KF54"/>
  <c r="EL16"/>
  <c r="EL20"/>
  <c r="EL19"/>
  <c r="EL49"/>
  <c r="EL18"/>
  <c r="EL22"/>
  <c r="EL21"/>
  <c r="EL17"/>
  <c r="EL61"/>
  <c r="EL56"/>
  <c r="EL55"/>
  <c r="EL47"/>
  <c r="EL44"/>
  <c r="EL66"/>
  <c r="EL68"/>
  <c r="EL70"/>
  <c r="EL64"/>
  <c r="EL58"/>
  <c r="EL57"/>
  <c r="EL51"/>
  <c r="EL60"/>
  <c r="EL69"/>
  <c r="EL67"/>
  <c r="EL65"/>
  <c r="EL54"/>
  <c r="EL53"/>
  <c r="EL52"/>
  <c r="EL46"/>
  <c r="EL62"/>
  <c r="EL45"/>
  <c r="EL48"/>
  <c r="CB6"/>
  <c r="R2" i="4"/>
  <c r="MM13" i="16"/>
  <c r="MM69"/>
  <c r="U6"/>
  <c r="U2" i="2"/>
  <c r="MN55" i="16"/>
  <c r="MN61"/>
  <c r="MN56"/>
  <c r="MN10"/>
  <c r="MN62"/>
  <c r="MN65"/>
  <c r="MN70"/>
  <c r="MN64"/>
  <c r="MN67"/>
  <c r="MN57"/>
  <c r="MN54"/>
  <c r="MN58"/>
  <c r="MN30"/>
  <c r="MN27"/>
  <c r="MN11"/>
  <c r="MN9"/>
  <c r="MN17"/>
  <c r="MN12"/>
  <c r="MN68"/>
  <c r="MN69"/>
  <c r="MN66"/>
  <c r="MN53"/>
  <c r="MN31"/>
  <c r="MN26"/>
  <c r="MN28"/>
  <c r="MN32"/>
  <c r="MN13"/>
  <c r="MN15"/>
  <c r="MN14"/>
  <c r="MN16"/>
  <c r="MN60"/>
  <c r="MN18"/>
  <c r="T2" i="3"/>
  <c r="AY6" i="16"/>
  <c r="GT65"/>
  <c r="GT60"/>
  <c r="GT67"/>
  <c r="GT61"/>
  <c r="GT66"/>
  <c r="GT64"/>
  <c r="GT52"/>
  <c r="GT69"/>
  <c r="GT55"/>
  <c r="GT57"/>
  <c r="GT54"/>
  <c r="GT51"/>
  <c r="GT48"/>
  <c r="GT53"/>
  <c r="GT56"/>
  <c r="GT46"/>
  <c r="GT62"/>
  <c r="GT17"/>
  <c r="GT21"/>
  <c r="GT16"/>
  <c r="GT20"/>
  <c r="GT47"/>
  <c r="GT19"/>
  <c r="GT22"/>
  <c r="GT18"/>
  <c r="GT68"/>
  <c r="GT70"/>
  <c r="GT49"/>
  <c r="GT45"/>
  <c r="GT58"/>
  <c r="GT44"/>
  <c r="AZ65"/>
  <c r="AZ69"/>
  <c r="AZ67"/>
  <c r="AZ61"/>
  <c r="AZ70"/>
  <c r="AZ53"/>
  <c r="AZ55"/>
  <c r="AZ48"/>
  <c r="AZ11"/>
  <c r="AZ19"/>
  <c r="AZ45"/>
  <c r="AZ49"/>
  <c r="AZ33"/>
  <c r="AZ24"/>
  <c r="AZ12"/>
  <c r="AZ16"/>
  <c r="AZ20"/>
  <c r="AZ66"/>
  <c r="AZ64"/>
  <c r="AZ52"/>
  <c r="AZ54"/>
  <c r="AZ51"/>
  <c r="AZ46"/>
  <c r="AZ37"/>
  <c r="AZ9"/>
  <c r="AZ13"/>
  <c r="AZ17"/>
  <c r="AZ21"/>
  <c r="AZ68"/>
  <c r="AZ22"/>
  <c r="AZ42"/>
  <c r="AZ10"/>
  <c r="AZ58"/>
  <c r="AZ14"/>
  <c r="AZ47"/>
  <c r="AZ18"/>
  <c r="V3" i="3"/>
  <c r="AZ28" i="16"/>
  <c r="AZ62"/>
  <c r="AZ44"/>
  <c r="U4" i="3"/>
  <c r="AZ3" i="16" s="1"/>
  <c r="AZ60"/>
  <c r="AZ27"/>
  <c r="MM70"/>
  <c r="HX67"/>
  <c r="HX66"/>
  <c r="HX68"/>
  <c r="HX64"/>
  <c r="HX69"/>
  <c r="HX55"/>
  <c r="HX47"/>
  <c r="HX65"/>
  <c r="HX54"/>
  <c r="HX58"/>
  <c r="HX46"/>
  <c r="HX70"/>
  <c r="HX52"/>
  <c r="HX56"/>
  <c r="HX48"/>
  <c r="HX53"/>
  <c r="HX44"/>
  <c r="HX57"/>
  <c r="HX49"/>
  <c r="HX16"/>
  <c r="HX20"/>
  <c r="HX19"/>
  <c r="HX17"/>
  <c r="HX21"/>
  <c r="HX45"/>
  <c r="HX22"/>
  <c r="HX18"/>
  <c r="HX61"/>
  <c r="HX62"/>
  <c r="HX60"/>
  <c r="HX51"/>
  <c r="CC70"/>
  <c r="CC62"/>
  <c r="CC55"/>
  <c r="CC48"/>
  <c r="CC69"/>
  <c r="CC54"/>
  <c r="CC60"/>
  <c r="CC56"/>
  <c r="CC52"/>
  <c r="CC49"/>
  <c r="CC68"/>
  <c r="CC61"/>
  <c r="CC58"/>
  <c r="S38" i="4"/>
  <c r="CC42" i="16" s="1"/>
  <c r="CC17"/>
  <c r="CC21"/>
  <c r="CC53"/>
  <c r="CC57"/>
  <c r="S37" i="4"/>
  <c r="CC41" i="16" s="1"/>
  <c r="CC28"/>
  <c r="CC16"/>
  <c r="CC20"/>
  <c r="CC47"/>
  <c r="CC38"/>
  <c r="CC19"/>
  <c r="CC18"/>
  <c r="CC14"/>
  <c r="CC10"/>
  <c r="CC46"/>
  <c r="CC22"/>
  <c r="CC67"/>
  <c r="T3" i="4"/>
  <c r="CC33" i="16"/>
  <c r="CC66"/>
  <c r="CC24"/>
  <c r="S4" i="4"/>
  <c r="CC3" i="16" s="1"/>
  <c r="CC65"/>
  <c r="CC45"/>
  <c r="CC7"/>
  <c r="CC51"/>
  <c r="CC44"/>
  <c r="CC64"/>
  <c r="JB17"/>
  <c r="JB60"/>
  <c r="JB16"/>
  <c r="JB18"/>
  <c r="JB20"/>
  <c r="JB19"/>
  <c r="JB21"/>
  <c r="JB22"/>
  <c r="JB61"/>
  <c r="JB56"/>
  <c r="JB55"/>
  <c r="JB62"/>
  <c r="JB65"/>
  <c r="JB67"/>
  <c r="JB66"/>
  <c r="JB57"/>
  <c r="JB52"/>
  <c r="JB51"/>
  <c r="JB45"/>
  <c r="JB47"/>
  <c r="JB44"/>
  <c r="JB70"/>
  <c r="JB68"/>
  <c r="JB64"/>
  <c r="JB53"/>
  <c r="JB69"/>
  <c r="JB58"/>
  <c r="JB54"/>
  <c r="JB49"/>
  <c r="JB48"/>
  <c r="JB46"/>
  <c r="DH65"/>
  <c r="DH69"/>
  <c r="DH60"/>
  <c r="DH54"/>
  <c r="DH58"/>
  <c r="DH47"/>
  <c r="DH66"/>
  <c r="DH68"/>
  <c r="DH64"/>
  <c r="DH61"/>
  <c r="DH53"/>
  <c r="DH57"/>
  <c r="DH48"/>
  <c r="DH44"/>
  <c r="DH70"/>
  <c r="DH62"/>
  <c r="DH55"/>
  <c r="DH46"/>
  <c r="DH52"/>
  <c r="DH16"/>
  <c r="DH18"/>
  <c r="DH20"/>
  <c r="DH22"/>
  <c r="DH67"/>
  <c r="DH56"/>
  <c r="DH51"/>
  <c r="DH45"/>
  <c r="DH21"/>
  <c r="DH19"/>
  <c r="DH17"/>
  <c r="DH49"/>
  <c r="V10" l="1"/>
  <c r="V7"/>
  <c r="V11"/>
  <c r="W34" i="2"/>
  <c r="W28"/>
  <c r="W23"/>
  <c r="W19"/>
  <c r="W24" i="16" s="1"/>
  <c r="W10" i="2"/>
  <c r="W13"/>
  <c r="W13" i="16" s="1"/>
  <c r="W17" i="2"/>
  <c r="W15" i="16" s="1"/>
  <c r="W20" i="2"/>
  <c r="W25" i="16" s="1"/>
  <c r="W9" i="2"/>
  <c r="W8" i="16" s="1"/>
  <c r="W12" i="2"/>
  <c r="W16"/>
  <c r="W35"/>
  <c r="W40" i="16" s="1"/>
  <c r="W29" i="2"/>
  <c r="W25"/>
  <c r="W32"/>
  <c r="W21"/>
  <c r="W26" i="16" s="1"/>
  <c r="W15" i="2"/>
  <c r="W33"/>
  <c r="W22"/>
  <c r="W7"/>
  <c r="W14"/>
  <c r="W14" i="16" s="1"/>
  <c r="W26" i="2"/>
  <c r="W36"/>
  <c r="W41" i="16" s="1"/>
  <c r="W27" i="2"/>
  <c r="W8"/>
  <c r="W7" i="16" s="1"/>
  <c r="W11" i="2"/>
  <c r="O36" i="8"/>
  <c r="GS40" i="16" s="1"/>
  <c r="O35" i="8"/>
  <c r="GS39" i="16" s="1"/>
  <c r="O34" i="8"/>
  <c r="O33"/>
  <c r="GS37" i="16" s="1"/>
  <c r="O29" i="8"/>
  <c r="O27"/>
  <c r="GS32" i="16" s="1"/>
  <c r="O25" i="8"/>
  <c r="O23"/>
  <c r="GS28" i="16" s="1"/>
  <c r="O22" i="8"/>
  <c r="GS27" i="16" s="1"/>
  <c r="O21" i="8"/>
  <c r="GS26" i="16" s="1"/>
  <c r="O20" i="8"/>
  <c r="GS25" i="16" s="1"/>
  <c r="O19" i="8"/>
  <c r="GS24" i="16" s="1"/>
  <c r="O17" i="8"/>
  <c r="O16"/>
  <c r="O15"/>
  <c r="O14"/>
  <c r="O13"/>
  <c r="O26"/>
  <c r="GS31" i="16" s="1"/>
  <c r="O7" i="8"/>
  <c r="O6"/>
  <c r="O28"/>
  <c r="GS33" i="16" s="1"/>
  <c r="O12" i="8"/>
  <c r="GS13" i="16" s="1"/>
  <c r="O10" i="8"/>
  <c r="GS11" i="16" s="1"/>
  <c r="O8" i="8"/>
  <c r="GS9" i="16" s="1"/>
  <c r="O32" i="8"/>
  <c r="GS36" i="16" s="1"/>
  <c r="GS8"/>
  <c r="O9" i="8"/>
  <c r="GS10" i="16" s="1"/>
  <c r="O11" i="8"/>
  <c r="R37" i="5"/>
  <c r="DG41" i="16" s="1"/>
  <c r="R36" i="5"/>
  <c r="DG40" i="16" s="1"/>
  <c r="R35" i="5"/>
  <c r="DG39" i="16" s="1"/>
  <c r="R34" i="5"/>
  <c r="R33"/>
  <c r="DG37" i="16" s="1"/>
  <c r="R32" i="5"/>
  <c r="DG36" i="16" s="1"/>
  <c r="R30" i="5"/>
  <c r="DG34" i="16" s="1"/>
  <c r="R28" i="5"/>
  <c r="R27"/>
  <c r="R26"/>
  <c r="DG31" i="16" s="1"/>
  <c r="R25" i="5"/>
  <c r="DG30" i="16" s="1"/>
  <c r="R22" i="5"/>
  <c r="DG27" i="16" s="1"/>
  <c r="R21" i="5"/>
  <c r="DG26" i="16" s="1"/>
  <c r="R20" i="5"/>
  <c r="DG25" i="16" s="1"/>
  <c r="R19" i="5"/>
  <c r="DG24" i="16" s="1"/>
  <c r="R17" i="5"/>
  <c r="R16"/>
  <c r="R15"/>
  <c r="R14"/>
  <c r="R13"/>
  <c r="DG14" i="16" s="1"/>
  <c r="R12" i="5"/>
  <c r="DG13" i="16" s="1"/>
  <c r="R11" i="5"/>
  <c r="DG12" i="16" s="1"/>
  <c r="R10" i="5"/>
  <c r="DG11" i="16" s="1"/>
  <c r="R9" i="5"/>
  <c r="DG10" i="16" s="1"/>
  <c r="R8" i="5"/>
  <c r="DG9" i="16" s="1"/>
  <c r="DG8"/>
  <c r="R7" i="5"/>
  <c r="R6"/>
  <c r="Q38" i="6"/>
  <c r="EK41" i="16" s="1"/>
  <c r="Q37" i="6"/>
  <c r="EK40" i="16" s="1"/>
  <c r="Q36" i="6"/>
  <c r="Q35"/>
  <c r="Q34"/>
  <c r="Q33"/>
  <c r="EK37" i="16" s="1"/>
  <c r="Q32" i="6"/>
  <c r="EK36" i="16" s="1"/>
  <c r="Q30" i="6"/>
  <c r="Q29"/>
  <c r="Q28"/>
  <c r="Q27"/>
  <c r="EK32" i="16" s="1"/>
  <c r="Q26" i="6"/>
  <c r="EK31" i="16" s="1"/>
  <c r="Q25" i="6"/>
  <c r="EK30" i="16" s="1"/>
  <c r="Q22" i="6"/>
  <c r="EK27" i="16" s="1"/>
  <c r="Q21" i="6"/>
  <c r="EK26" i="16" s="1"/>
  <c r="Q20" i="6"/>
  <c r="EK25" i="16" s="1"/>
  <c r="Q19" i="6"/>
  <c r="EK24" i="16" s="1"/>
  <c r="Q17" i="6"/>
  <c r="Q16"/>
  <c r="Q15"/>
  <c r="Q14"/>
  <c r="Q13"/>
  <c r="Q11"/>
  <c r="EK12" i="16" s="1"/>
  <c r="Q9" i="6"/>
  <c r="EK10" i="16" s="1"/>
  <c r="Q7" i="6"/>
  <c r="Q8"/>
  <c r="EK9" i="16" s="1"/>
  <c r="EK8"/>
  <c r="Q10" i="6"/>
  <c r="Q12"/>
  <c r="EK13" i="16" s="1"/>
  <c r="Q6" i="6"/>
  <c r="N35" i="9"/>
  <c r="HW39" i="16" s="1"/>
  <c r="N32" i="9"/>
  <c r="HW36" i="16" s="1"/>
  <c r="HW31"/>
  <c r="N23" i="9"/>
  <c r="HW28" i="16" s="1"/>
  <c r="N19" i="9"/>
  <c r="HW24" i="16" s="1"/>
  <c r="N38" i="9"/>
  <c r="N33"/>
  <c r="HW37" i="16" s="1"/>
  <c r="N29" i="9"/>
  <c r="N22"/>
  <c r="HW27" i="16" s="1"/>
  <c r="N17" i="9"/>
  <c r="N16"/>
  <c r="HW14" i="16" s="1"/>
  <c r="N15" i="9"/>
  <c r="N37"/>
  <c r="HW41" i="16" s="1"/>
  <c r="N34" i="9"/>
  <c r="HW38" i="16" s="1"/>
  <c r="N20" i="9"/>
  <c r="HW25" i="16" s="1"/>
  <c r="N14" i="9"/>
  <c r="N36"/>
  <c r="HW40" i="16" s="1"/>
  <c r="N21" i="9"/>
  <c r="HW26" i="16" s="1"/>
  <c r="N13" i="9"/>
  <c r="N28"/>
  <c r="HW33" i="16" s="1"/>
  <c r="N25" i="9"/>
  <c r="HW30" i="16" s="1"/>
  <c r="N6" i="9"/>
  <c r="N12"/>
  <c r="HW13" i="16" s="1"/>
  <c r="N8" i="9"/>
  <c r="HW9" i="16" s="1"/>
  <c r="N9" i="9"/>
  <c r="HW10" i="16" s="1"/>
  <c r="N30" i="9"/>
  <c r="HW34" i="16" s="1"/>
  <c r="HW32"/>
  <c r="N10" i="9"/>
  <c r="HW11" i="16" s="1"/>
  <c r="N7" i="9"/>
  <c r="N11"/>
  <c r="HW12" i="16" s="1"/>
  <c r="HW8"/>
  <c r="V10" i="3"/>
  <c r="V9"/>
  <c r="V8"/>
  <c r="V7"/>
  <c r="V6"/>
  <c r="V38"/>
  <c r="BA42" i="16" s="1"/>
  <c r="V37" i="3"/>
  <c r="V36"/>
  <c r="V35"/>
  <c r="BA39" i="16" s="1"/>
  <c r="V34" i="3"/>
  <c r="BA38" i="16" s="1"/>
  <c r="V33" i="3"/>
  <c r="V32"/>
  <c r="BA36" i="16" s="1"/>
  <c r="V29" i="3"/>
  <c r="BA34" i="16" s="1"/>
  <c r="V28" i="3"/>
  <c r="BA33" i="16" s="1"/>
  <c r="V27" i="3"/>
  <c r="V26"/>
  <c r="BA31" i="16" s="1"/>
  <c r="V25" i="3"/>
  <c r="BA30" i="16" s="1"/>
  <c r="V21" i="3"/>
  <c r="BA26" i="16" s="1"/>
  <c r="V20" i="3"/>
  <c r="V19"/>
  <c r="BA24" i="16" s="1"/>
  <c r="V17" i="3"/>
  <c r="BA15" i="16" s="1"/>
  <c r="V16" i="3"/>
  <c r="V15"/>
  <c r="V13"/>
  <c r="BA9" i="16" s="1"/>
  <c r="V11" i="3"/>
  <c r="BA7" i="16" s="1"/>
  <c r="V14" i="3"/>
  <c r="BA10" i="16" s="1"/>
  <c r="V12" i="3"/>
  <c r="T36" i="4"/>
  <c r="CD40" i="16" s="1"/>
  <c r="T35" i="4"/>
  <c r="CD39" i="16" s="1"/>
  <c r="T34" i="4"/>
  <c r="CD38" i="16" s="1"/>
  <c r="T33" i="4"/>
  <c r="T32"/>
  <c r="CD36" i="16" s="1"/>
  <c r="T29" i="4"/>
  <c r="CD34" i="16" s="1"/>
  <c r="T28" i="4"/>
  <c r="CD33" i="16" s="1"/>
  <c r="T27" i="4"/>
  <c r="T26"/>
  <c r="CD31" i="16" s="1"/>
  <c r="T25" i="4"/>
  <c r="CD30" i="16" s="1"/>
  <c r="T23" i="4"/>
  <c r="CD28" i="16" s="1"/>
  <c r="T22" i="4"/>
  <c r="T21"/>
  <c r="CD26" i="16" s="1"/>
  <c r="T20" i="4"/>
  <c r="CD25" i="16" s="1"/>
  <c r="T19" i="4"/>
  <c r="CD24" i="16" s="1"/>
  <c r="T16" i="4"/>
  <c r="T15"/>
  <c r="T14"/>
  <c r="T13"/>
  <c r="CD14" i="16" s="1"/>
  <c r="T12" i="4"/>
  <c r="T11"/>
  <c r="CD12" i="16" s="1"/>
  <c r="T10" i="4"/>
  <c r="CD11" i="16" s="1"/>
  <c r="T9" i="4"/>
  <c r="CD10" i="16" s="1"/>
  <c r="T8" i="4"/>
  <c r="CD8" i="16"/>
  <c r="T7" i="4"/>
  <c r="T6"/>
  <c r="T17"/>
  <c r="P32" i="7"/>
  <c r="FO36" i="16" s="1"/>
  <c r="P30" i="7"/>
  <c r="FO34" i="16" s="1"/>
  <c r="P29" i="7"/>
  <c r="P28"/>
  <c r="P36"/>
  <c r="FO40" i="16" s="1"/>
  <c r="P33" i="7"/>
  <c r="FO37" i="16" s="1"/>
  <c r="P16" i="7"/>
  <c r="FO14" i="16" s="1"/>
  <c r="P37" i="7"/>
  <c r="P27"/>
  <c r="FO32" i="16" s="1"/>
  <c r="P26" i="7"/>
  <c r="FO31" i="16" s="1"/>
  <c r="P25" i="7"/>
  <c r="FO30" i="16" s="1"/>
  <c r="P20" i="7"/>
  <c r="P15"/>
  <c r="P35"/>
  <c r="FO39" i="16" s="1"/>
  <c r="P14" i="7"/>
  <c r="P12"/>
  <c r="P11"/>
  <c r="FO12" i="16" s="1"/>
  <c r="P10" i="7"/>
  <c r="FO11" i="16" s="1"/>
  <c r="P9" i="7"/>
  <c r="FO10" i="16" s="1"/>
  <c r="P8" i="7"/>
  <c r="FO8" i="16"/>
  <c r="P7" i="7"/>
  <c r="P6"/>
  <c r="P13"/>
  <c r="P34"/>
  <c r="FO38" i="16" s="1"/>
  <c r="P19" i="7"/>
  <c r="FO24" i="16" s="1"/>
  <c r="P17" i="7"/>
  <c r="FO15" i="16" s="1"/>
  <c r="P21" i="7"/>
  <c r="FO26" i="16" s="1"/>
  <c r="K4" i="12"/>
  <c r="LI3" i="16" s="1"/>
  <c r="K38" i="12"/>
  <c r="LI42" i="16" s="1"/>
  <c r="K37" i="12"/>
  <c r="LI41" i="16" s="1"/>
  <c r="K36" i="12"/>
  <c r="LI40" i="16" s="1"/>
  <c r="K35" i="12"/>
  <c r="LI39" i="16" s="1"/>
  <c r="K34" i="12"/>
  <c r="LI38" i="16" s="1"/>
  <c r="K33" i="12"/>
  <c r="LI37" i="16" s="1"/>
  <c r="K32" i="12"/>
  <c r="LI36" i="16" s="1"/>
  <c r="K30" i="12"/>
  <c r="LI34" i="16" s="1"/>
  <c r="K29" i="12"/>
  <c r="K28"/>
  <c r="LI33" i="16" s="1"/>
  <c r="K27" i="12"/>
  <c r="LI32" i="16" s="1"/>
  <c r="K26" i="12"/>
  <c r="LI31" i="16" s="1"/>
  <c r="K25" i="12"/>
  <c r="LI30" i="16" s="1"/>
  <c r="K23" i="12"/>
  <c r="LI28" i="16" s="1"/>
  <c r="K22" i="12"/>
  <c r="LI27" i="16" s="1"/>
  <c r="K21" i="12"/>
  <c r="LI26" i="16" s="1"/>
  <c r="K20" i="12"/>
  <c r="LI25" i="16" s="1"/>
  <c r="K19" i="12"/>
  <c r="LI24" i="16" s="1"/>
  <c r="K17" i="12"/>
  <c r="LI14" i="16" s="1"/>
  <c r="K16" i="12"/>
  <c r="LI13" i="16" s="1"/>
  <c r="K15" i="12"/>
  <c r="LI12" i="16" s="1"/>
  <c r="K14" i="12"/>
  <c r="K13"/>
  <c r="K12"/>
  <c r="K11"/>
  <c r="K10"/>
  <c r="LI11" i="16" s="1"/>
  <c r="K9" i="12"/>
  <c r="LI10" i="16" s="1"/>
  <c r="K8" i="12"/>
  <c r="LI9" i="16" s="1"/>
  <c r="LI8"/>
  <c r="K7" i="12"/>
  <c r="K6"/>
  <c r="L35" i="11"/>
  <c r="KE39" i="16" s="1"/>
  <c r="L29" i="11"/>
  <c r="L25"/>
  <c r="KE30" i="16" s="1"/>
  <c r="L19" i="11"/>
  <c r="KE24" i="16" s="1"/>
  <c r="L14" i="11"/>
  <c r="L10"/>
  <c r="KE12" i="16" s="1"/>
  <c r="L7" i="11"/>
  <c r="KE8" i="16" s="1"/>
  <c r="L34" i="11"/>
  <c r="KE38" i="16" s="1"/>
  <c r="L28" i="11"/>
  <c r="KE33" i="16" s="1"/>
  <c r="L22" i="11"/>
  <c r="KE27" i="16" s="1"/>
  <c r="L17" i="11"/>
  <c r="KE15" i="16" s="1"/>
  <c r="L13" i="11"/>
  <c r="L9"/>
  <c r="KE11" i="16" s="1"/>
  <c r="L6" i="11"/>
  <c r="KE7" i="16" s="1"/>
  <c r="L37" i="11"/>
  <c r="KE41" i="16" s="1"/>
  <c r="L33" i="11"/>
  <c r="KE37" i="16" s="1"/>
  <c r="L27" i="11"/>
  <c r="KE32" i="16" s="1"/>
  <c r="L21" i="11"/>
  <c r="KE26" i="16" s="1"/>
  <c r="L16" i="11"/>
  <c r="L12"/>
  <c r="L8"/>
  <c r="KE10" i="16" s="1"/>
  <c r="L26" i="11"/>
  <c r="KE31" i="16" s="1"/>
  <c r="KE9"/>
  <c r="L20" i="11"/>
  <c r="KE25" i="16" s="1"/>
  <c r="L15" i="11"/>
  <c r="KE14" i="16" s="1"/>
  <c r="L11" i="11"/>
  <c r="KE13" i="16" s="1"/>
  <c r="L36" i="11"/>
  <c r="KE40" i="16" s="1"/>
  <c r="L32" i="11"/>
  <c r="KE36" i="16" s="1"/>
  <c r="J37" i="13"/>
  <c r="MM51" i="16" s="1"/>
  <c r="J32" i="13"/>
  <c r="MM46" i="16" s="1"/>
  <c r="J25" i="13"/>
  <c r="MM40" i="16" s="1"/>
  <c r="J36" i="13"/>
  <c r="J29"/>
  <c r="MM44" i="16" s="1"/>
  <c r="J27" i="13"/>
  <c r="MM42" i="16" s="1"/>
  <c r="J23" i="13"/>
  <c r="MM38" i="16" s="1"/>
  <c r="J28" i="13"/>
  <c r="J26"/>
  <c r="MM41" i="16" s="1"/>
  <c r="J21" i="13"/>
  <c r="MM36" i="16" s="1"/>
  <c r="J17" i="13"/>
  <c r="MM25" i="16" s="1"/>
  <c r="J13" i="13"/>
  <c r="J9"/>
  <c r="MM20" i="16" s="1"/>
  <c r="J35" i="13"/>
  <c r="MM49" i="16" s="1"/>
  <c r="J34" i="13"/>
  <c r="MM48" i="16" s="1"/>
  <c r="J33" i="13"/>
  <c r="MM47" i="16" s="1"/>
  <c r="J12" i="13"/>
  <c r="J11"/>
  <c r="J10"/>
  <c r="MM21" i="16" s="1"/>
  <c r="J6" i="13"/>
  <c r="J22"/>
  <c r="MM37" i="16" s="1"/>
  <c r="J20" i="13"/>
  <c r="J16"/>
  <c r="MM24" i="16" s="1"/>
  <c r="J15" i="13"/>
  <c r="MM22" i="16" s="1"/>
  <c r="J14" i="13"/>
  <c r="J19"/>
  <c r="MM34" i="16" s="1"/>
  <c r="J7" i="13"/>
  <c r="MM7" i="16" s="1"/>
  <c r="J8" i="13"/>
  <c r="MM19" i="16" s="1"/>
  <c r="MM8"/>
  <c r="M34" i="10"/>
  <c r="JA38" i="16" s="1"/>
  <c r="M29" i="10"/>
  <c r="M25"/>
  <c r="JA30" i="16" s="1"/>
  <c r="M20" i="10"/>
  <c r="JA25" i="16" s="1"/>
  <c r="M15" i="10"/>
  <c r="M11"/>
  <c r="JA12" i="16" s="1"/>
  <c r="JA8"/>
  <c r="M37" i="10"/>
  <c r="JA41" i="16" s="1"/>
  <c r="M33" i="10"/>
  <c r="JA37" i="16" s="1"/>
  <c r="M28" i="10"/>
  <c r="JA33" i="16" s="1"/>
  <c r="M23" i="10"/>
  <c r="JA28" i="16" s="1"/>
  <c r="M19" i="10"/>
  <c r="JA24" i="16" s="1"/>
  <c r="M14" i="10"/>
  <c r="M10"/>
  <c r="JA11" i="16" s="1"/>
  <c r="M7" i="10"/>
  <c r="M30"/>
  <c r="JA34" i="16" s="1"/>
  <c r="M21" i="10"/>
  <c r="JA26" i="16" s="1"/>
  <c r="M12" i="10"/>
  <c r="JA13" i="16" s="1"/>
  <c r="M36" i="10"/>
  <c r="JA40" i="16" s="1"/>
  <c r="M27" i="10"/>
  <c r="JA32" i="16" s="1"/>
  <c r="M17" i="10"/>
  <c r="M9"/>
  <c r="JA10" i="16" s="1"/>
  <c r="M22" i="10"/>
  <c r="JA27" i="16" s="1"/>
  <c r="M6" i="10"/>
  <c r="M26"/>
  <c r="JA31" i="16" s="1"/>
  <c r="M8" i="10"/>
  <c r="JA9" i="16" s="1"/>
  <c r="M32" i="10"/>
  <c r="JA36" i="16" s="1"/>
  <c r="M35" i="10"/>
  <c r="JA39" i="16" s="1"/>
  <c r="M13" i="10"/>
  <c r="JA14" i="16" s="1"/>
  <c r="M16" i="10"/>
  <c r="W6" i="2"/>
  <c r="V8" i="16"/>
  <c r="P3" i="8"/>
  <c r="O4"/>
  <c r="GS3" i="16" s="1"/>
  <c r="GR38"/>
  <c r="N2" i="8"/>
  <c r="MM33" i="16"/>
  <c r="MM39"/>
  <c r="FN6"/>
  <c r="O2" i="7"/>
  <c r="R38" i="5"/>
  <c r="DG42" i="16" s="1"/>
  <c r="S3" i="5"/>
  <c r="DG7" i="16"/>
  <c r="DG38"/>
  <c r="DG28"/>
  <c r="DG15"/>
  <c r="DG33"/>
  <c r="R4" i="5"/>
  <c r="DG3" i="16" s="1"/>
  <c r="DG4" s="1"/>
  <c r="LI15"/>
  <c r="L3" i="12"/>
  <c r="J2"/>
  <c r="LH6" i="16"/>
  <c r="I2" i="13"/>
  <c r="ML6" i="16"/>
  <c r="JA7"/>
  <c r="N3" i="10"/>
  <c r="M4"/>
  <c r="JA3" i="16" s="1"/>
  <c r="JA42"/>
  <c r="JA15"/>
  <c r="FO7"/>
  <c r="P4" i="7"/>
  <c r="FO3" i="16" s="1"/>
  <c r="FO42"/>
  <c r="FO25"/>
  <c r="FO9"/>
  <c r="Q3" i="7"/>
  <c r="FO28" i="16"/>
  <c r="FO13"/>
  <c r="FO41"/>
  <c r="FO33"/>
  <c r="FO27"/>
  <c r="EK15"/>
  <c r="EK14"/>
  <c r="EK42"/>
  <c r="EK38"/>
  <c r="EK7"/>
  <c r="R3" i="6"/>
  <c r="EK34" i="16"/>
  <c r="EK33"/>
  <c r="Q4" i="6"/>
  <c r="EK3" i="16" s="1"/>
  <c r="EK11"/>
  <c r="EK39"/>
  <c r="EK28"/>
  <c r="P2" i="6"/>
  <c r="EJ6" i="16"/>
  <c r="KE3"/>
  <c r="M3" i="11"/>
  <c r="L38"/>
  <c r="KE42" i="16" s="1"/>
  <c r="KE34"/>
  <c r="KE28"/>
  <c r="N4" i="9"/>
  <c r="HW3" i="16" s="1"/>
  <c r="HW4" s="1"/>
  <c r="HW7"/>
  <c r="O3" i="9"/>
  <c r="HW42" i="16"/>
  <c r="HW15"/>
  <c r="L2" i="10"/>
  <c r="IZ6" i="16"/>
  <c r="HV6"/>
  <c r="M2" i="9"/>
  <c r="GR7" i="16"/>
  <c r="DF6"/>
  <c r="Q2" i="5"/>
  <c r="GS12" i="16"/>
  <c r="GS15"/>
  <c r="GS30"/>
  <c r="GS7"/>
  <c r="GS14"/>
  <c r="GS41"/>
  <c r="GS42"/>
  <c r="GS34"/>
  <c r="KD6"/>
  <c r="K2" i="11"/>
  <c r="MM45" i="16"/>
  <c r="K3" i="13"/>
  <c r="MM52" i="16"/>
  <c r="J4" i="13"/>
  <c r="MM3" i="16" s="1"/>
  <c r="MM4" s="1"/>
  <c r="BA68"/>
  <c r="BA66"/>
  <c r="BA70"/>
  <c r="BA64"/>
  <c r="BA52"/>
  <c r="BA53"/>
  <c r="BA54"/>
  <c r="BA55"/>
  <c r="BA65"/>
  <c r="BA58"/>
  <c r="BA47"/>
  <c r="BA14"/>
  <c r="BA18"/>
  <c r="BA22"/>
  <c r="BA67"/>
  <c r="BA61"/>
  <c r="BA48"/>
  <c r="BA11"/>
  <c r="BA19"/>
  <c r="BA69"/>
  <c r="BA45"/>
  <c r="BA49"/>
  <c r="BA40"/>
  <c r="BA8"/>
  <c r="BA12"/>
  <c r="BA16"/>
  <c r="BA20"/>
  <c r="BA46"/>
  <c r="BA17"/>
  <c r="BA51"/>
  <c r="BA37"/>
  <c r="BA21"/>
  <c r="BA13"/>
  <c r="BA41"/>
  <c r="W3" i="3"/>
  <c r="BA25" i="16"/>
  <c r="BA27"/>
  <c r="V4" i="3"/>
  <c r="BA3" i="16" s="1"/>
  <c r="BA28"/>
  <c r="BA62"/>
  <c r="BA60"/>
  <c r="BA44"/>
  <c r="BA32"/>
  <c r="JC60"/>
  <c r="JC19"/>
  <c r="JC21"/>
  <c r="JC16"/>
  <c r="JC20"/>
  <c r="JC22"/>
  <c r="JC17"/>
  <c r="JC18"/>
  <c r="JC55"/>
  <c r="JC61"/>
  <c r="JC56"/>
  <c r="JC67"/>
  <c r="JC69"/>
  <c r="JC65"/>
  <c r="JC54"/>
  <c r="JC70"/>
  <c r="JC53"/>
  <c r="JC51"/>
  <c r="JC48"/>
  <c r="JC47"/>
  <c r="JC45"/>
  <c r="JC62"/>
  <c r="JC66"/>
  <c r="JC52"/>
  <c r="JC44"/>
  <c r="JC68"/>
  <c r="JC57"/>
  <c r="JC58"/>
  <c r="JC49"/>
  <c r="JC64"/>
  <c r="JC46"/>
  <c r="CC6"/>
  <c r="S2" i="4"/>
  <c r="HY67" i="16"/>
  <c r="HY65"/>
  <c r="HY69"/>
  <c r="HY70"/>
  <c r="HY52"/>
  <c r="HY56"/>
  <c r="HY66"/>
  <c r="HY68"/>
  <c r="HY55"/>
  <c r="HY47"/>
  <c r="HY53"/>
  <c r="HY57"/>
  <c r="HY51"/>
  <c r="HY45"/>
  <c r="HY49"/>
  <c r="HY54"/>
  <c r="HY48"/>
  <c r="HY64"/>
  <c r="HY44"/>
  <c r="HY58"/>
  <c r="HY46"/>
  <c r="HY17"/>
  <c r="HY21"/>
  <c r="HY16"/>
  <c r="HY20"/>
  <c r="HY18"/>
  <c r="HY22"/>
  <c r="HY19"/>
  <c r="HY61"/>
  <c r="HY60"/>
  <c r="HY62"/>
  <c r="AZ6"/>
  <c r="U2" i="3"/>
  <c r="EM17" i="16"/>
  <c r="EM21"/>
  <c r="EM16"/>
  <c r="EM20"/>
  <c r="EM19"/>
  <c r="EM22"/>
  <c r="EM18"/>
  <c r="EM61"/>
  <c r="EM56"/>
  <c r="EM55"/>
  <c r="EM65"/>
  <c r="EM67"/>
  <c r="EM66"/>
  <c r="EM52"/>
  <c r="EM58"/>
  <c r="EM57"/>
  <c r="EM47"/>
  <c r="EM49"/>
  <c r="EM44"/>
  <c r="EM46"/>
  <c r="EM62"/>
  <c r="EM69"/>
  <c r="EM53"/>
  <c r="EM60"/>
  <c r="EM68"/>
  <c r="EM51"/>
  <c r="EM70"/>
  <c r="EM54"/>
  <c r="EM48"/>
  <c r="EM64"/>
  <c r="EM45"/>
  <c r="LK61"/>
  <c r="LK56"/>
  <c r="LK55"/>
  <c r="LK70"/>
  <c r="LK68"/>
  <c r="LK67"/>
  <c r="LK64"/>
  <c r="LK58"/>
  <c r="LK52"/>
  <c r="LK57"/>
  <c r="LK44"/>
  <c r="LK16"/>
  <c r="LK21"/>
  <c r="LK20"/>
  <c r="LK60"/>
  <c r="LK62"/>
  <c r="LK46"/>
  <c r="LK49"/>
  <c r="LK17"/>
  <c r="LK45"/>
  <c r="LK48"/>
  <c r="LK66"/>
  <c r="LK53"/>
  <c r="LK19"/>
  <c r="LK22"/>
  <c r="LK69"/>
  <c r="LK47"/>
  <c r="LK65"/>
  <c r="LK51"/>
  <c r="LK54"/>
  <c r="LK18"/>
  <c r="V2" i="2"/>
  <c r="V6" i="16"/>
  <c r="DI66"/>
  <c r="DI70"/>
  <c r="DI62"/>
  <c r="DI55"/>
  <c r="DI46"/>
  <c r="DI65"/>
  <c r="DI69"/>
  <c r="DI60"/>
  <c r="DI54"/>
  <c r="DI58"/>
  <c r="DI47"/>
  <c r="DI67"/>
  <c r="DI52"/>
  <c r="DI56"/>
  <c r="DI51"/>
  <c r="DI45"/>
  <c r="DI68"/>
  <c r="DI64"/>
  <c r="DI61"/>
  <c r="DI16"/>
  <c r="DI18"/>
  <c r="DI20"/>
  <c r="DI22"/>
  <c r="DI53"/>
  <c r="DI44"/>
  <c r="DI17"/>
  <c r="DI19"/>
  <c r="DI21"/>
  <c r="DI48"/>
  <c r="DI57"/>
  <c r="DI49"/>
  <c r="AZ57"/>
  <c r="AZ56"/>
  <c r="GU65"/>
  <c r="GU67"/>
  <c r="GU69"/>
  <c r="GU66"/>
  <c r="GU68"/>
  <c r="GU61"/>
  <c r="GU62"/>
  <c r="GU53"/>
  <c r="GU64"/>
  <c r="GU60"/>
  <c r="GU52"/>
  <c r="GU47"/>
  <c r="GU55"/>
  <c r="GU57"/>
  <c r="GU54"/>
  <c r="GU51"/>
  <c r="GU48"/>
  <c r="GU56"/>
  <c r="GU18"/>
  <c r="GU22"/>
  <c r="GU46"/>
  <c r="GU17"/>
  <c r="GU21"/>
  <c r="GU16"/>
  <c r="GU20"/>
  <c r="GU19"/>
  <c r="GU70"/>
  <c r="GU49"/>
  <c r="GU58"/>
  <c r="GU44"/>
  <c r="GU45"/>
  <c r="MO61"/>
  <c r="MO56"/>
  <c r="MO55"/>
  <c r="MO15"/>
  <c r="MO13"/>
  <c r="MO11"/>
  <c r="MO60"/>
  <c r="MO69"/>
  <c r="MO65"/>
  <c r="MO68"/>
  <c r="MO54"/>
  <c r="MO53"/>
  <c r="MO32"/>
  <c r="MO30"/>
  <c r="MO27"/>
  <c r="MO26"/>
  <c r="MO12"/>
  <c r="MO10"/>
  <c r="MO18"/>
  <c r="MO66"/>
  <c r="MO67"/>
  <c r="MO70"/>
  <c r="MO64"/>
  <c r="MO58"/>
  <c r="MO57"/>
  <c r="MO31"/>
  <c r="MO28"/>
  <c r="MO14"/>
  <c r="MO16"/>
  <c r="MO62"/>
  <c r="MO17"/>
  <c r="MO9"/>
  <c r="KG61"/>
  <c r="KG55"/>
  <c r="KG56"/>
  <c r="KG66"/>
  <c r="KG68"/>
  <c r="KG54"/>
  <c r="KG53"/>
  <c r="KG57"/>
  <c r="KG45"/>
  <c r="KG49"/>
  <c r="KG44"/>
  <c r="KG47"/>
  <c r="KG18"/>
  <c r="KG69"/>
  <c r="KG67"/>
  <c r="KG19"/>
  <c r="KG70"/>
  <c r="KG65"/>
  <c r="KG60"/>
  <c r="KG62"/>
  <c r="KG58"/>
  <c r="KG20"/>
  <c r="KG17"/>
  <c r="KG21"/>
  <c r="KG51"/>
  <c r="KG16"/>
  <c r="KG64"/>
  <c r="KG52"/>
  <c r="KG48"/>
  <c r="KG22"/>
  <c r="KG46"/>
  <c r="W67"/>
  <c r="W54"/>
  <c r="W58"/>
  <c r="W46"/>
  <c r="W39"/>
  <c r="W34"/>
  <c r="W27"/>
  <c r="W66"/>
  <c r="W70"/>
  <c r="W53"/>
  <c r="W57"/>
  <c r="W45"/>
  <c r="W65"/>
  <c r="W69"/>
  <c r="W52"/>
  <c r="W56"/>
  <c r="W51"/>
  <c r="W48"/>
  <c r="W37"/>
  <c r="W32"/>
  <c r="W30"/>
  <c r="W55"/>
  <c r="W49"/>
  <c r="W37" i="2"/>
  <c r="W42" i="16" s="1"/>
  <c r="W11"/>
  <c r="W18"/>
  <c r="W68"/>
  <c r="W38"/>
  <c r="W64"/>
  <c r="W47"/>
  <c r="W17"/>
  <c r="W21"/>
  <c r="W44"/>
  <c r="W36"/>
  <c r="W31"/>
  <c r="W28"/>
  <c r="W12"/>
  <c r="W16"/>
  <c r="W20"/>
  <c r="W19"/>
  <c r="W22"/>
  <c r="W33"/>
  <c r="W9"/>
  <c r="W61"/>
  <c r="X3" i="2"/>
  <c r="W60" i="16"/>
  <c r="W3"/>
  <c r="W62"/>
  <c r="CD60"/>
  <c r="CD56"/>
  <c r="CD52"/>
  <c r="CD49"/>
  <c r="CD70"/>
  <c r="CD62"/>
  <c r="CD55"/>
  <c r="CD68"/>
  <c r="CD61"/>
  <c r="CD53"/>
  <c r="CD57"/>
  <c r="CD46"/>
  <c r="CD37"/>
  <c r="T37" i="4"/>
  <c r="CD41" i="16" s="1"/>
  <c r="CD69"/>
  <c r="CD18"/>
  <c r="CD22"/>
  <c r="CD54"/>
  <c r="CD58"/>
  <c r="T38" i="4"/>
  <c r="CD42" i="16" s="1"/>
  <c r="CD27"/>
  <c r="CD9"/>
  <c r="CD13"/>
  <c r="CD17"/>
  <c r="CD48"/>
  <c r="CD16"/>
  <c r="CD20"/>
  <c r="CD21"/>
  <c r="CD19"/>
  <c r="CD15"/>
  <c r="CD47"/>
  <c r="CD67"/>
  <c r="U3" i="4"/>
  <c r="CD44" i="16"/>
  <c r="CD32"/>
  <c r="CD64"/>
  <c r="CD51"/>
  <c r="CD7"/>
  <c r="CD66"/>
  <c r="CD45"/>
  <c r="CD65"/>
  <c r="T4" i="4"/>
  <c r="CD3" i="16" s="1"/>
  <c r="FQ62"/>
  <c r="FQ56"/>
  <c r="FQ57"/>
  <c r="FQ61"/>
  <c r="FQ55"/>
  <c r="FQ70"/>
  <c r="FQ65"/>
  <c r="FQ66"/>
  <c r="FQ64"/>
  <c r="FQ53"/>
  <c r="FQ22"/>
  <c r="FQ17"/>
  <c r="FQ58"/>
  <c r="FQ48"/>
  <c r="FQ47"/>
  <c r="FQ45"/>
  <c r="FQ44"/>
  <c r="FQ18"/>
  <c r="FQ20"/>
  <c r="FQ52"/>
  <c r="FQ51"/>
  <c r="FQ49"/>
  <c r="FQ46"/>
  <c r="FQ16"/>
  <c r="FQ21"/>
  <c r="FQ60"/>
  <c r="FQ68"/>
  <c r="FQ19"/>
  <c r="FQ69"/>
  <c r="FQ67"/>
  <c r="FQ54"/>
  <c r="D24" i="14"/>
  <c r="C23"/>
  <c r="W10" i="16" l="1"/>
  <c r="W10" i="3"/>
  <c r="W9"/>
  <c r="W8"/>
  <c r="W7"/>
  <c r="W6"/>
  <c r="W38"/>
  <c r="W37"/>
  <c r="BB41" i="16" s="1"/>
  <c r="W36" i="3"/>
  <c r="BB40" i="16" s="1"/>
  <c r="W35" i="3"/>
  <c r="W34"/>
  <c r="W33"/>
  <c r="BB37" i="16" s="1"/>
  <c r="W32" i="3"/>
  <c r="BB36" i="16" s="1"/>
  <c r="W28" i="3"/>
  <c r="BB33" i="16" s="1"/>
  <c r="W26" i="3"/>
  <c r="W21"/>
  <c r="BB26" i="16" s="1"/>
  <c r="W29" i="3"/>
  <c r="BB34" i="16" s="1"/>
  <c r="W27" i="3"/>
  <c r="W25"/>
  <c r="W14"/>
  <c r="BB10" i="16" s="1"/>
  <c r="W12" i="3"/>
  <c r="BB8" i="16" s="1"/>
  <c r="W16" i="3"/>
  <c r="W17"/>
  <c r="W11"/>
  <c r="BB7" i="16" s="1"/>
  <c r="W13" i="3"/>
  <c r="BB9" i="16" s="1"/>
  <c r="W19" i="3"/>
  <c r="BB24" i="16" s="1"/>
  <c r="W20" i="3"/>
  <c r="W15"/>
  <c r="R38" i="6"/>
  <c r="EL41" i="16" s="1"/>
  <c r="R37" i="6"/>
  <c r="R36"/>
  <c r="R35"/>
  <c r="EL39" i="16" s="1"/>
  <c r="R34" i="6"/>
  <c r="EL38" i="16" s="1"/>
  <c r="R33" i="6"/>
  <c r="EL37" i="16" s="1"/>
  <c r="R32" i="6"/>
  <c r="R30"/>
  <c r="EL33" i="16" s="1"/>
  <c r="R29" i="6"/>
  <c r="R28"/>
  <c r="R27"/>
  <c r="EL32" i="16" s="1"/>
  <c r="R26" i="6"/>
  <c r="EL31" i="16" s="1"/>
  <c r="R25" i="6"/>
  <c r="EL30" i="16" s="1"/>
  <c r="R22" i="6"/>
  <c r="R21"/>
  <c r="R20"/>
  <c r="EL25" i="16" s="1"/>
  <c r="R19" i="6"/>
  <c r="EL24" i="16" s="1"/>
  <c r="R17" i="6"/>
  <c r="R16"/>
  <c r="R15"/>
  <c r="R14"/>
  <c r="R13"/>
  <c r="R12"/>
  <c r="R11"/>
  <c r="EL12" i="16" s="1"/>
  <c r="R10" i="6"/>
  <c r="EL11" i="16" s="1"/>
  <c r="R9" i="6"/>
  <c r="EL10" i="16" s="1"/>
  <c r="R8" i="6"/>
  <c r="EL8" i="16"/>
  <c r="R7" i="6"/>
  <c r="R6"/>
  <c r="O38" i="9"/>
  <c r="O37"/>
  <c r="HX41" i="16" s="1"/>
  <c r="O36" i="9"/>
  <c r="HX40" i="16" s="1"/>
  <c r="O35" i="9"/>
  <c r="HX39" i="16" s="1"/>
  <c r="O34" i="9"/>
  <c r="HX38" i="16" s="1"/>
  <c r="O33" i="9"/>
  <c r="HX37" i="16" s="1"/>
  <c r="O32" i="9"/>
  <c r="HX36" i="16" s="1"/>
  <c r="O30" i="9"/>
  <c r="O29"/>
  <c r="O28"/>
  <c r="HX33" i="16" s="1"/>
  <c r="HX32"/>
  <c r="O22" i="9"/>
  <c r="O17"/>
  <c r="O16"/>
  <c r="HX14" i="16" s="1"/>
  <c r="O15" i="9"/>
  <c r="O14"/>
  <c r="O13"/>
  <c r="O21"/>
  <c r="HX26" i="16" s="1"/>
  <c r="O23" i="9"/>
  <c r="O25"/>
  <c r="O6"/>
  <c r="O19"/>
  <c r="HX24" i="16" s="1"/>
  <c r="O12" i="9"/>
  <c r="O11"/>
  <c r="HX12" i="16" s="1"/>
  <c r="O10" i="9"/>
  <c r="HX11" i="16" s="1"/>
  <c r="O9" i="9"/>
  <c r="HX10" i="16" s="1"/>
  <c r="O8" i="9"/>
  <c r="O7"/>
  <c r="O20"/>
  <c r="HX25" i="16" s="1"/>
  <c r="P36" i="8"/>
  <c r="GT40" i="16" s="1"/>
  <c r="P35" i="8"/>
  <c r="GT39" i="16" s="1"/>
  <c r="P34" i="8"/>
  <c r="P33"/>
  <c r="GT37" i="16" s="1"/>
  <c r="P32" i="8"/>
  <c r="GT36" i="16" s="1"/>
  <c r="P29" i="8"/>
  <c r="P28"/>
  <c r="GT33" i="16" s="1"/>
  <c r="P27" i="8"/>
  <c r="GT32" i="16" s="1"/>
  <c r="P26" i="8"/>
  <c r="GT31" i="16" s="1"/>
  <c r="P25" i="8"/>
  <c r="P23"/>
  <c r="GT28" i="16" s="1"/>
  <c r="P22" i="8"/>
  <c r="GT27" i="16" s="1"/>
  <c r="P21" i="8"/>
  <c r="GT26" i="16" s="1"/>
  <c r="P20" i="8"/>
  <c r="GT25" i="16" s="1"/>
  <c r="P19" i="8"/>
  <c r="GT24" i="16" s="1"/>
  <c r="P17" i="8"/>
  <c r="GT14" i="16" s="1"/>
  <c r="P16" i="8"/>
  <c r="P15"/>
  <c r="P14"/>
  <c r="P13"/>
  <c r="P12"/>
  <c r="GT13" i="16" s="1"/>
  <c r="P11" i="8"/>
  <c r="P10"/>
  <c r="GT11" i="16" s="1"/>
  <c r="P9" i="8"/>
  <c r="GT10" i="16" s="1"/>
  <c r="P8" i="8"/>
  <c r="GT9" i="16" s="1"/>
  <c r="P6" i="8"/>
  <c r="GT6" i="16" s="1"/>
  <c r="P7" i="8"/>
  <c r="U17" i="4"/>
  <c r="CE15" i="16" s="1"/>
  <c r="U33" i="4"/>
  <c r="CE37" i="16" s="1"/>
  <c r="U27" i="4"/>
  <c r="CE32" i="16" s="1"/>
  <c r="U22" i="4"/>
  <c r="U13"/>
  <c r="U9"/>
  <c r="CE10" i="16" s="1"/>
  <c r="U6" i="4"/>
  <c r="U35"/>
  <c r="CE39" i="16" s="1"/>
  <c r="U29" i="4"/>
  <c r="U25"/>
  <c r="CE30" i="16" s="1"/>
  <c r="U20" i="4"/>
  <c r="CE25" i="16" s="1"/>
  <c r="U15" i="4"/>
  <c r="U11"/>
  <c r="U34"/>
  <c r="CE38" i="16" s="1"/>
  <c r="U28" i="4"/>
  <c r="CE33" i="16" s="1"/>
  <c r="U23" i="4"/>
  <c r="CE28" i="16" s="1"/>
  <c r="U19" i="4"/>
  <c r="U14"/>
  <c r="U10"/>
  <c r="CE11" i="16" s="1"/>
  <c r="U7" i="4"/>
  <c r="U36"/>
  <c r="U16"/>
  <c r="U21"/>
  <c r="CE26" i="16" s="1"/>
  <c r="U26" i="4"/>
  <c r="CE31" i="16" s="1"/>
  <c r="U8" i="4"/>
  <c r="U32"/>
  <c r="CE36" i="16" s="1"/>
  <c r="U12" i="4"/>
  <c r="CE13" i="16" s="1"/>
  <c r="S37" i="5"/>
  <c r="DH41" i="16" s="1"/>
  <c r="S36" i="5"/>
  <c r="S35"/>
  <c r="DH39" i="16" s="1"/>
  <c r="S34" i="5"/>
  <c r="DH38" i="16" s="1"/>
  <c r="S33" i="5"/>
  <c r="DH37" i="16" s="1"/>
  <c r="S32" i="5"/>
  <c r="DH36" i="16" s="1"/>
  <c r="S30" i="5"/>
  <c r="DH34" i="16" s="1"/>
  <c r="S28" i="5"/>
  <c r="DH33" i="16" s="1"/>
  <c r="S27" i="5"/>
  <c r="DH32" i="16" s="1"/>
  <c r="S26" i="5"/>
  <c r="DH31" i="16" s="1"/>
  <c r="S25" i="5"/>
  <c r="DH30" i="16" s="1"/>
  <c r="S22" i="5"/>
  <c r="DH27" i="16" s="1"/>
  <c r="S21" i="5"/>
  <c r="DH26" i="16" s="1"/>
  <c r="S20" i="5"/>
  <c r="DH25" i="16" s="1"/>
  <c r="S19" i="5"/>
  <c r="DH24" i="16" s="1"/>
  <c r="S17" i="5"/>
  <c r="S16"/>
  <c r="S15"/>
  <c r="S14"/>
  <c r="S13"/>
  <c r="DH14" i="16" s="1"/>
  <c r="S12" i="5"/>
  <c r="DH13" i="16" s="1"/>
  <c r="S11" i="5"/>
  <c r="DH12" i="16" s="1"/>
  <c r="S10" i="5"/>
  <c r="DH11" i="16" s="1"/>
  <c r="S9" i="5"/>
  <c r="DH10" i="16" s="1"/>
  <c r="S8" i="5"/>
  <c r="DH9" i="16" s="1"/>
  <c r="S7" i="5"/>
  <c r="S6"/>
  <c r="DH8" i="16"/>
  <c r="X35" i="2"/>
  <c r="X40" i="16" s="1"/>
  <c r="X29" i="2"/>
  <c r="X25"/>
  <c r="X30" i="16" s="1"/>
  <c r="X20" i="2"/>
  <c r="X7"/>
  <c r="X11"/>
  <c r="X11" i="16" s="1"/>
  <c r="X14" i="2"/>
  <c r="X14" i="16" s="1"/>
  <c r="X21" i="2"/>
  <c r="X10"/>
  <c r="X13"/>
  <c r="X13" i="16" s="1"/>
  <c r="X17" i="2"/>
  <c r="X15" i="16" s="1"/>
  <c r="X36" i="2"/>
  <c r="X32"/>
  <c r="X36" i="16" s="1"/>
  <c r="X26" i="2"/>
  <c r="X33" i="16" s="1"/>
  <c r="X33" i="2"/>
  <c r="X37" i="16" s="1"/>
  <c r="X22" i="2"/>
  <c r="X9"/>
  <c r="X8" i="16" s="1"/>
  <c r="X16" i="2"/>
  <c r="X34"/>
  <c r="X39" i="16" s="1"/>
  <c r="X23" i="2"/>
  <c r="X15"/>
  <c r="X27"/>
  <c r="X28"/>
  <c r="X34" i="16" s="1"/>
  <c r="X19" i="2"/>
  <c r="X12"/>
  <c r="X12" i="16" s="1"/>
  <c r="X8" i="2"/>
  <c r="X7" i="16" s="1"/>
  <c r="Q32" i="7"/>
  <c r="FP36" i="16" s="1"/>
  <c r="Q30" i="7"/>
  <c r="FP34" i="16" s="1"/>
  <c r="Q29" i="7"/>
  <c r="Q28"/>
  <c r="Q37"/>
  <c r="FP41" i="16" s="1"/>
  <c r="Q36" i="7"/>
  <c r="FP40" i="16" s="1"/>
  <c r="Q35" i="7"/>
  <c r="FP39" i="16" s="1"/>
  <c r="Q33" i="7"/>
  <c r="FP37" i="16" s="1"/>
  <c r="Q27" i="7"/>
  <c r="FP32" i="16" s="1"/>
  <c r="Q26" i="7"/>
  <c r="FP31" i="16" s="1"/>
  <c r="Q25" i="7"/>
  <c r="FP30" i="16" s="1"/>
  <c r="Q20" i="7"/>
  <c r="FP25" i="16" s="1"/>
  <c r="Q15" i="7"/>
  <c r="Q14"/>
  <c r="Q12"/>
  <c r="FP13" i="16" s="1"/>
  <c r="Q11" i="7"/>
  <c r="FP12" i="16" s="1"/>
  <c r="Q10" i="7"/>
  <c r="FP11" i="16" s="1"/>
  <c r="Q9" i="7"/>
  <c r="FP10" i="16" s="1"/>
  <c r="Q8" i="7"/>
  <c r="FP9" i="16" s="1"/>
  <c r="Q7" i="7"/>
  <c r="Q6"/>
  <c r="Q34"/>
  <c r="FP38" i="16" s="1"/>
  <c r="Q21" i="7"/>
  <c r="FP26" i="16" s="1"/>
  <c r="Q19" i="7"/>
  <c r="FP24" i="16" s="1"/>
  <c r="Q17" i="7"/>
  <c r="FP15" i="16" s="1"/>
  <c r="Q13" i="7"/>
  <c r="Q16"/>
  <c r="K36" i="13"/>
  <c r="K29"/>
  <c r="MN44" i="16" s="1"/>
  <c r="K23" i="13"/>
  <c r="MN38" i="16" s="1"/>
  <c r="K33" i="13"/>
  <c r="MN47" i="16" s="1"/>
  <c r="K26" i="13"/>
  <c r="MN41" i="16" s="1"/>
  <c r="K22" i="13"/>
  <c r="MN37" i="16" s="1"/>
  <c r="K27" i="13"/>
  <c r="MN42" i="16" s="1"/>
  <c r="K25" i="13"/>
  <c r="MN40" i="16" s="1"/>
  <c r="K20" i="13"/>
  <c r="K16"/>
  <c r="MN24" i="16" s="1"/>
  <c r="K12" i="13"/>
  <c r="K8"/>
  <c r="MN19" i="16" s="1"/>
  <c r="K7" i="13"/>
  <c r="MN7" i="16" s="1"/>
  <c r="K6" i="13"/>
  <c r="K32"/>
  <c r="MN46" i="16" s="1"/>
  <c r="K28" i="13"/>
  <c r="K15"/>
  <c r="MN22" i="16" s="1"/>
  <c r="K14" i="13"/>
  <c r="K13"/>
  <c r="K37"/>
  <c r="MN51" i="16" s="1"/>
  <c r="K21" i="13"/>
  <c r="MN36" i="16" s="1"/>
  <c r="K19" i="13"/>
  <c r="MN34" i="16" s="1"/>
  <c r="K17" i="13"/>
  <c r="MN25" i="16" s="1"/>
  <c r="K35" i="13"/>
  <c r="MN49" i="16" s="1"/>
  <c r="MN8"/>
  <c r="K34" i="13"/>
  <c r="MN48" i="16" s="1"/>
  <c r="K11" i="13"/>
  <c r="K10"/>
  <c r="MN21" i="16" s="1"/>
  <c r="K9" i="13"/>
  <c r="MN20" i="16" s="1"/>
  <c r="N37" i="10"/>
  <c r="JB41" i="16" s="1"/>
  <c r="N36" i="10"/>
  <c r="JB40" i="16" s="1"/>
  <c r="N35" i="10"/>
  <c r="JB39" i="16" s="1"/>
  <c r="N34" i="10"/>
  <c r="JB38" i="16" s="1"/>
  <c r="N33" i="10"/>
  <c r="JB37" i="16" s="1"/>
  <c r="N32" i="10"/>
  <c r="JB36" i="16" s="1"/>
  <c r="N30" i="10"/>
  <c r="JB34" i="16" s="1"/>
  <c r="N29" i="10"/>
  <c r="N28"/>
  <c r="JB33" i="16" s="1"/>
  <c r="N27" i="10"/>
  <c r="JB32" i="16" s="1"/>
  <c r="N26" i="10"/>
  <c r="JB31" i="16" s="1"/>
  <c r="N25" i="10"/>
  <c r="JB30" i="16" s="1"/>
  <c r="N23" i="10"/>
  <c r="JB28" i="16" s="1"/>
  <c r="N22" i="10"/>
  <c r="JB27" i="16" s="1"/>
  <c r="N21" i="10"/>
  <c r="JB26" i="16" s="1"/>
  <c r="N20" i="10"/>
  <c r="JB25" i="16" s="1"/>
  <c r="N19" i="10"/>
  <c r="JB24" i="16" s="1"/>
  <c r="N17" i="10"/>
  <c r="N16"/>
  <c r="N15"/>
  <c r="N14"/>
  <c r="N13"/>
  <c r="JB14" i="16" s="1"/>
  <c r="N12" i="10"/>
  <c r="JB13" i="16" s="1"/>
  <c r="N11" i="10"/>
  <c r="JB12" i="16" s="1"/>
  <c r="N10" i="10"/>
  <c r="JB11" i="16" s="1"/>
  <c r="N9" i="10"/>
  <c r="JB10" i="16" s="1"/>
  <c r="N8" i="10"/>
  <c r="JB9" i="16" s="1"/>
  <c r="JB8"/>
  <c r="N7" i="10"/>
  <c r="N6"/>
  <c r="M34" i="11"/>
  <c r="KF38" i="16" s="1"/>
  <c r="M28" i="11"/>
  <c r="KF33" i="16" s="1"/>
  <c r="M22" i="11"/>
  <c r="KF27" i="16" s="1"/>
  <c r="M17" i="11"/>
  <c r="KF15" i="16" s="1"/>
  <c r="M13" i="11"/>
  <c r="M9"/>
  <c r="KF11" i="16" s="1"/>
  <c r="M6" i="11"/>
  <c r="KF7" i="16" s="1"/>
  <c r="M37" i="11"/>
  <c r="KF41" i="16" s="1"/>
  <c r="M33" i="11"/>
  <c r="KF37" i="16" s="1"/>
  <c r="M27" i="11"/>
  <c r="KF32" i="16" s="1"/>
  <c r="M21" i="11"/>
  <c r="KF26" i="16" s="1"/>
  <c r="M16" i="11"/>
  <c r="M12"/>
  <c r="M8"/>
  <c r="KF10" i="16" s="1"/>
  <c r="M36" i="11"/>
  <c r="KF40" i="16" s="1"/>
  <c r="M32" i="11"/>
  <c r="KF36" i="16" s="1"/>
  <c r="M26" i="11"/>
  <c r="KF31" i="16" s="1"/>
  <c r="M20" i="11"/>
  <c r="KF25" i="16" s="1"/>
  <c r="M15" i="11"/>
  <c r="KF14" i="16" s="1"/>
  <c r="M11" i="11"/>
  <c r="KF13" i="16" s="1"/>
  <c r="KF9"/>
  <c r="M29" i="11"/>
  <c r="M10"/>
  <c r="KF12" i="16" s="1"/>
  <c r="M25" i="11"/>
  <c r="KF30" i="16" s="1"/>
  <c r="M19" i="11"/>
  <c r="KF24" i="16" s="1"/>
  <c r="M14" i="11"/>
  <c r="M7"/>
  <c r="KF8" i="16" s="1"/>
  <c r="M35" i="11"/>
  <c r="KF39" i="16" s="1"/>
  <c r="L4" i="12"/>
  <c r="LJ3" i="16" s="1"/>
  <c r="L38" i="12"/>
  <c r="LJ42" i="16" s="1"/>
  <c r="L34" i="12"/>
  <c r="LJ38" i="16" s="1"/>
  <c r="L29" i="12"/>
  <c r="L25"/>
  <c r="LJ30" i="16" s="1"/>
  <c r="L20" i="12"/>
  <c r="LJ25" i="16" s="1"/>
  <c r="L15" i="12"/>
  <c r="LJ12" i="16" s="1"/>
  <c r="L11" i="12"/>
  <c r="L37"/>
  <c r="LJ41" i="16" s="1"/>
  <c r="L36" i="12"/>
  <c r="LJ40" i="16" s="1"/>
  <c r="L35" i="12"/>
  <c r="LJ39" i="16" s="1"/>
  <c r="L19" i="12"/>
  <c r="LJ24" i="16" s="1"/>
  <c r="L17" i="12"/>
  <c r="LJ14" i="16" s="1"/>
  <c r="L16" i="12"/>
  <c r="LJ13" i="16" s="1"/>
  <c r="L7" i="12"/>
  <c r="LJ7" i="16" s="1"/>
  <c r="L23" i="12"/>
  <c r="LJ28" i="16" s="1"/>
  <c r="L22" i="12"/>
  <c r="LJ27" i="16" s="1"/>
  <c r="L21" i="12"/>
  <c r="LJ26" i="16" s="1"/>
  <c r="L6" i="12"/>
  <c r="L28"/>
  <c r="LJ33" i="16" s="1"/>
  <c r="L27" i="12"/>
  <c r="LJ32" i="16" s="1"/>
  <c r="L26" i="12"/>
  <c r="LJ31" i="16" s="1"/>
  <c r="L10" i="12"/>
  <c r="LJ11" i="16" s="1"/>
  <c r="L9" i="12"/>
  <c r="LJ10" i="16" s="1"/>
  <c r="L8" i="12"/>
  <c r="LJ9" i="16" s="1"/>
  <c r="L32" i="12"/>
  <c r="LJ36" i="16" s="1"/>
  <c r="L14" i="12"/>
  <c r="LJ8" i="16"/>
  <c r="L30" i="12"/>
  <c r="LJ34" i="16" s="1"/>
  <c r="L13" i="12"/>
  <c r="L33"/>
  <c r="LJ37" i="16" s="1"/>
  <c r="L12" i="12"/>
  <c r="X6" i="2"/>
  <c r="LI7" i="16"/>
  <c r="DG32"/>
  <c r="P4" i="8"/>
  <c r="GT3" i="16" s="1"/>
  <c r="Q3" i="8"/>
  <c r="GS38" i="16"/>
  <c r="O2" i="8"/>
  <c r="MN39" i="16"/>
  <c r="MN33"/>
  <c r="MN45"/>
  <c r="MN52"/>
  <c r="K4" i="13"/>
  <c r="MN3" i="16" s="1"/>
  <c r="L3" i="13"/>
  <c r="HX30" i="16"/>
  <c r="HX31"/>
  <c r="HX34"/>
  <c r="HX15"/>
  <c r="HX9"/>
  <c r="HX42"/>
  <c r="P3" i="9"/>
  <c r="HX27" i="16"/>
  <c r="HX13"/>
  <c r="HX28"/>
  <c r="O4" i="9"/>
  <c r="HX3" i="16" s="1"/>
  <c r="HX8"/>
  <c r="HX7"/>
  <c r="LI6"/>
  <c r="K2" i="12"/>
  <c r="R2" i="5"/>
  <c r="DG6" i="16"/>
  <c r="Q2" i="6"/>
  <c r="EK6" i="16"/>
  <c r="J2" i="13"/>
  <c r="MM6" i="16"/>
  <c r="EL26"/>
  <c r="EL9"/>
  <c r="EL36"/>
  <c r="EL13"/>
  <c r="EL27"/>
  <c r="EL40"/>
  <c r="EL15"/>
  <c r="EL14"/>
  <c r="S3" i="6"/>
  <c r="EL42" i="16"/>
  <c r="EL7"/>
  <c r="EL28"/>
  <c r="EL34"/>
  <c r="R4" i="6"/>
  <c r="EL3" i="16" s="1"/>
  <c r="P2" i="7"/>
  <c r="FO6" i="16"/>
  <c r="FP27"/>
  <c r="Q4" i="7"/>
  <c r="FP3" i="16" s="1"/>
  <c r="FP8"/>
  <c r="R3" i="7"/>
  <c r="FP42" i="16"/>
  <c r="FP28"/>
  <c r="FP14"/>
  <c r="FP33"/>
  <c r="FP7"/>
  <c r="M2" i="10"/>
  <c r="JA6" i="16"/>
  <c r="LJ15"/>
  <c r="M3" i="12"/>
  <c r="GS6" i="16"/>
  <c r="HW6"/>
  <c r="N2" i="9"/>
  <c r="L2" i="11"/>
  <c r="KE6" i="16"/>
  <c r="N4" i="10"/>
  <c r="JB3" i="16" s="1"/>
  <c r="JB42"/>
  <c r="JB15"/>
  <c r="JB7"/>
  <c r="O3" i="10"/>
  <c r="GT41" i="16"/>
  <c r="GT12"/>
  <c r="GT30"/>
  <c r="GT42"/>
  <c r="GT34"/>
  <c r="GT8"/>
  <c r="GT15"/>
  <c r="KF28"/>
  <c r="M38" i="11"/>
  <c r="KF42" i="16" s="1"/>
  <c r="KF3"/>
  <c r="N3" i="11"/>
  <c r="KF34" i="16"/>
  <c r="DH7"/>
  <c r="S4" i="5"/>
  <c r="DH3" i="16" s="1"/>
  <c r="S38" i="5"/>
  <c r="DH42" i="16" s="1"/>
  <c r="DH15"/>
  <c r="DH28"/>
  <c r="DH40"/>
  <c r="T3" i="5"/>
  <c r="GV64" i="16"/>
  <c r="GV65"/>
  <c r="GV68"/>
  <c r="GV62"/>
  <c r="GV67"/>
  <c r="GV61"/>
  <c r="GV53"/>
  <c r="GV66"/>
  <c r="GV60"/>
  <c r="GV56"/>
  <c r="GV46"/>
  <c r="GV47"/>
  <c r="GV69"/>
  <c r="GV52"/>
  <c r="GV55"/>
  <c r="GV57"/>
  <c r="GV19"/>
  <c r="GV18"/>
  <c r="GV22"/>
  <c r="GV54"/>
  <c r="GV48"/>
  <c r="GV17"/>
  <c r="GV21"/>
  <c r="GV51"/>
  <c r="GV20"/>
  <c r="GV16"/>
  <c r="GV70"/>
  <c r="GV58"/>
  <c r="GV49"/>
  <c r="GV45"/>
  <c r="GV44"/>
  <c r="LL61"/>
  <c r="LL56"/>
  <c r="LL55"/>
  <c r="LL67"/>
  <c r="LL69"/>
  <c r="LL68"/>
  <c r="LL64"/>
  <c r="LL57"/>
  <c r="LL54"/>
  <c r="LL51"/>
  <c r="LL47"/>
  <c r="LL46"/>
  <c r="LL19"/>
  <c r="LL17"/>
  <c r="LL62"/>
  <c r="LL21"/>
  <c r="LL20"/>
  <c r="LL16"/>
  <c r="LL18"/>
  <c r="LL65"/>
  <c r="LL58"/>
  <c r="LL49"/>
  <c r="LL45"/>
  <c r="LL53"/>
  <c r="LL70"/>
  <c r="LL48"/>
  <c r="LL66"/>
  <c r="LL52"/>
  <c r="LL22"/>
  <c r="LL60"/>
  <c r="LL44"/>
  <c r="C24" i="14"/>
  <c r="D25"/>
  <c r="CE68" i="16"/>
  <c r="CE61"/>
  <c r="CE53"/>
  <c r="CE57"/>
  <c r="CE46"/>
  <c r="U37" i="4"/>
  <c r="CE41" i="16" s="1"/>
  <c r="CE60"/>
  <c r="CE69"/>
  <c r="CE54"/>
  <c r="CE58"/>
  <c r="CE47"/>
  <c r="U38" i="4"/>
  <c r="CE42" i="16" s="1"/>
  <c r="CE70"/>
  <c r="CE62"/>
  <c r="CE52"/>
  <c r="CE19"/>
  <c r="CE55"/>
  <c r="CE14"/>
  <c r="CE18"/>
  <c r="CE56"/>
  <c r="CE49"/>
  <c r="CE40"/>
  <c r="CE27"/>
  <c r="CE9"/>
  <c r="CE17"/>
  <c r="CE21"/>
  <c r="CE8"/>
  <c r="CE22"/>
  <c r="CE20"/>
  <c r="CE16"/>
  <c r="CE48"/>
  <c r="CE12"/>
  <c r="CE67"/>
  <c r="V3" i="4"/>
  <c r="CE34" i="16"/>
  <c r="CE65"/>
  <c r="CE66"/>
  <c r="CE64"/>
  <c r="CE51"/>
  <c r="CE7"/>
  <c r="U4" i="4"/>
  <c r="CE3" i="16" s="1"/>
  <c r="CE45"/>
  <c r="CE24"/>
  <c r="CE44"/>
  <c r="X68"/>
  <c r="X64"/>
  <c r="X55"/>
  <c r="X47"/>
  <c r="X44"/>
  <c r="X31"/>
  <c r="X28"/>
  <c r="X67"/>
  <c r="X54"/>
  <c r="X58"/>
  <c r="X46"/>
  <c r="X66"/>
  <c r="X70"/>
  <c r="X53"/>
  <c r="X57"/>
  <c r="X45"/>
  <c r="X49"/>
  <c r="X38"/>
  <c r="X37" i="2"/>
  <c r="X42" i="16" s="1"/>
  <c r="X26"/>
  <c r="X24"/>
  <c r="X56"/>
  <c r="X27"/>
  <c r="X16"/>
  <c r="X20"/>
  <c r="X18"/>
  <c r="X52"/>
  <c r="X48"/>
  <c r="X41"/>
  <c r="X25"/>
  <c r="X19"/>
  <c r="X22"/>
  <c r="X65"/>
  <c r="X51"/>
  <c r="X32"/>
  <c r="X9"/>
  <c r="X17"/>
  <c r="X21"/>
  <c r="X69"/>
  <c r="X61"/>
  <c r="X60"/>
  <c r="Y3" i="2"/>
  <c r="X3" i="16"/>
  <c r="X62"/>
  <c r="W6"/>
  <c r="W2" i="2"/>
  <c r="DJ67" i="16"/>
  <c r="DJ52"/>
  <c r="DJ56"/>
  <c r="DJ51"/>
  <c r="DJ45"/>
  <c r="DJ70"/>
  <c r="DJ62"/>
  <c r="DJ55"/>
  <c r="DJ46"/>
  <c r="DJ68"/>
  <c r="DJ64"/>
  <c r="DJ61"/>
  <c r="DJ53"/>
  <c r="DJ57"/>
  <c r="DJ48"/>
  <c r="DJ44"/>
  <c r="DJ17"/>
  <c r="DJ19"/>
  <c r="DJ21"/>
  <c r="DJ58"/>
  <c r="DJ47"/>
  <c r="DJ66"/>
  <c r="DJ69"/>
  <c r="DJ16"/>
  <c r="DJ65"/>
  <c r="DJ60"/>
  <c r="DJ22"/>
  <c r="DJ54"/>
  <c r="DJ20"/>
  <c r="DJ18"/>
  <c r="DJ49"/>
  <c r="EN18"/>
  <c r="EN22"/>
  <c r="EN17"/>
  <c r="EN21"/>
  <c r="EN16"/>
  <c r="EN20"/>
  <c r="EN19"/>
  <c r="EN61"/>
  <c r="EN56"/>
  <c r="EN55"/>
  <c r="EN67"/>
  <c r="EN70"/>
  <c r="EN69"/>
  <c r="EN64"/>
  <c r="EN54"/>
  <c r="EN57"/>
  <c r="EN48"/>
  <c r="EN51"/>
  <c r="EN49"/>
  <c r="EN44"/>
  <c r="EN62"/>
  <c r="EN68"/>
  <c r="EN53"/>
  <c r="EN47"/>
  <c r="EN65"/>
  <c r="EN46"/>
  <c r="EN60"/>
  <c r="EN66"/>
  <c r="EN58"/>
  <c r="EN52"/>
  <c r="EN45"/>
  <c r="BA57"/>
  <c r="BA56"/>
  <c r="FR62"/>
  <c r="FR57"/>
  <c r="FR61"/>
  <c r="FR56"/>
  <c r="FR55"/>
  <c r="FR46"/>
  <c r="FR60"/>
  <c r="FR68"/>
  <c r="FR70"/>
  <c r="FR69"/>
  <c r="FR52"/>
  <c r="FR58"/>
  <c r="FR51"/>
  <c r="FR49"/>
  <c r="FR47"/>
  <c r="FR22"/>
  <c r="FR16"/>
  <c r="FR21"/>
  <c r="FR67"/>
  <c r="FR66"/>
  <c r="FR65"/>
  <c r="FR64"/>
  <c r="FR54"/>
  <c r="FR53"/>
  <c r="FR45"/>
  <c r="FR48"/>
  <c r="FR20"/>
  <c r="FR19"/>
  <c r="FR18"/>
  <c r="FR17"/>
  <c r="FR44"/>
  <c r="CD6"/>
  <c r="T2" i="4"/>
  <c r="BB67" i="16"/>
  <c r="BB65"/>
  <c r="BB69"/>
  <c r="BB68"/>
  <c r="BB51"/>
  <c r="BB46"/>
  <c r="BB13"/>
  <c r="BB17"/>
  <c r="BB21"/>
  <c r="BB70"/>
  <c r="BB53"/>
  <c r="BB55"/>
  <c r="BB58"/>
  <c r="BB47"/>
  <c r="BB38"/>
  <c r="BB42"/>
  <c r="BB31"/>
  <c r="BB14"/>
  <c r="BB18"/>
  <c r="BB22"/>
  <c r="BB48"/>
  <c r="BB39"/>
  <c r="BB11"/>
  <c r="BB15"/>
  <c r="BB19"/>
  <c r="BB52"/>
  <c r="BB12"/>
  <c r="BB66"/>
  <c r="BB45"/>
  <c r="BB16"/>
  <c r="BB64"/>
  <c r="BB54"/>
  <c r="BB49"/>
  <c r="BB20"/>
  <c r="BB61"/>
  <c r="X3" i="3"/>
  <c r="BB62" i="16"/>
  <c r="BB44"/>
  <c r="BB60"/>
  <c r="BB32"/>
  <c r="BB28"/>
  <c r="W4" i="3"/>
  <c r="BB3" i="16" s="1"/>
  <c r="BB25"/>
  <c r="BB30"/>
  <c r="BB27"/>
  <c r="MP61"/>
  <c r="MP55"/>
  <c r="MP56"/>
  <c r="MP12"/>
  <c r="MP70"/>
  <c r="MP68"/>
  <c r="MP67"/>
  <c r="MP69"/>
  <c r="MP57"/>
  <c r="MP54"/>
  <c r="MP31"/>
  <c r="MP28"/>
  <c r="MP27"/>
  <c r="MP26"/>
  <c r="MP9"/>
  <c r="MP17"/>
  <c r="MP11"/>
  <c r="MP10"/>
  <c r="MP62"/>
  <c r="MP65"/>
  <c r="MP66"/>
  <c r="MP64"/>
  <c r="MP53"/>
  <c r="MP58"/>
  <c r="MP32"/>
  <c r="MP30"/>
  <c r="MP16"/>
  <c r="MP15"/>
  <c r="MP13"/>
  <c r="MP18"/>
  <c r="MP60"/>
  <c r="MP14"/>
  <c r="HZ65"/>
  <c r="HZ68"/>
  <c r="HZ66"/>
  <c r="HZ70"/>
  <c r="HZ53"/>
  <c r="HZ57"/>
  <c r="HZ51"/>
  <c r="HZ45"/>
  <c r="HZ67"/>
  <c r="HZ69"/>
  <c r="HZ52"/>
  <c r="HZ56"/>
  <c r="HZ48"/>
  <c r="HZ64"/>
  <c r="HZ54"/>
  <c r="HZ58"/>
  <c r="HZ46"/>
  <c r="HZ55"/>
  <c r="HZ49"/>
  <c r="HZ7"/>
  <c r="HZ18"/>
  <c r="HZ22"/>
  <c r="HZ17"/>
  <c r="HZ21"/>
  <c r="HZ19"/>
  <c r="HZ16"/>
  <c r="HZ44"/>
  <c r="HZ47"/>
  <c r="HZ20"/>
  <c r="HZ61"/>
  <c r="HZ60"/>
  <c r="HZ62"/>
  <c r="KH61"/>
  <c r="KH56"/>
  <c r="KH55"/>
  <c r="KH69"/>
  <c r="KH65"/>
  <c r="KH20"/>
  <c r="KH60"/>
  <c r="KH67"/>
  <c r="KH70"/>
  <c r="KH54"/>
  <c r="KH52"/>
  <c r="KH57"/>
  <c r="KH47"/>
  <c r="KH46"/>
  <c r="KH48"/>
  <c r="KH18"/>
  <c r="KH22"/>
  <c r="KH64"/>
  <c r="KH66"/>
  <c r="KH53"/>
  <c r="KH51"/>
  <c r="KH58"/>
  <c r="KH45"/>
  <c r="KH44"/>
  <c r="KH49"/>
  <c r="KH16"/>
  <c r="KH17"/>
  <c r="KH19"/>
  <c r="KH21"/>
  <c r="KH62"/>
  <c r="KH68"/>
  <c r="JD60"/>
  <c r="JD16"/>
  <c r="JD17"/>
  <c r="JD19"/>
  <c r="JD20"/>
  <c r="JD22"/>
  <c r="JD18"/>
  <c r="JD21"/>
  <c r="JD61"/>
  <c r="JD56"/>
  <c r="JD55"/>
  <c r="JD65"/>
  <c r="JD62"/>
  <c r="JD69"/>
  <c r="JD66"/>
  <c r="JD53"/>
  <c r="JD54"/>
  <c r="JD47"/>
  <c r="JD45"/>
  <c r="JD51"/>
  <c r="JD46"/>
  <c r="JD70"/>
  <c r="JD67"/>
  <c r="JD64"/>
  <c r="JD57"/>
  <c r="JD58"/>
  <c r="JD52"/>
  <c r="JD49"/>
  <c r="JD48"/>
  <c r="JD44"/>
  <c r="JD68"/>
  <c r="BA6"/>
  <c r="V2" i="3"/>
  <c r="X10" i="16" l="1"/>
  <c r="X10" i="3"/>
  <c r="X9"/>
  <c r="X8"/>
  <c r="X7"/>
  <c r="X6"/>
  <c r="X38"/>
  <c r="X37"/>
  <c r="BC41" i="16" s="1"/>
  <c r="X36" i="3"/>
  <c r="X35"/>
  <c r="BC39" i="16" s="1"/>
  <c r="X34" i="3"/>
  <c r="X33"/>
  <c r="BC37" i="16" s="1"/>
  <c r="X32" i="3"/>
  <c r="X29"/>
  <c r="BC34" i="16" s="1"/>
  <c r="X28" i="3"/>
  <c r="X27"/>
  <c r="BC32" i="16" s="1"/>
  <c r="X26" i="3"/>
  <c r="BC31" i="16" s="1"/>
  <c r="X25" i="3"/>
  <c r="X21"/>
  <c r="X14"/>
  <c r="BC10" i="16" s="1"/>
  <c r="X12" i="3"/>
  <c r="BC8" i="16" s="1"/>
  <c r="X20" i="3"/>
  <c r="BC25" i="16" s="1"/>
  <c r="X19" i="3"/>
  <c r="X17"/>
  <c r="BC15" i="16" s="1"/>
  <c r="X16" i="3"/>
  <c r="X15"/>
  <c r="X13"/>
  <c r="X11"/>
  <c r="BC7" i="16" s="1"/>
  <c r="R37" i="7"/>
  <c r="FQ41" i="16" s="1"/>
  <c r="R36" i="7"/>
  <c r="FQ40" i="16" s="1"/>
  <c r="R35" i="7"/>
  <c r="R33"/>
  <c r="FQ37" i="16" s="1"/>
  <c r="R34" i="7"/>
  <c r="FQ38" i="16" s="1"/>
  <c r="R27" i="7"/>
  <c r="FQ32" i="16" s="1"/>
  <c r="R26" i="7"/>
  <c r="R25"/>
  <c r="FQ30" i="16" s="1"/>
  <c r="R21" i="7"/>
  <c r="FQ26" i="16" s="1"/>
  <c r="R20" i="7"/>
  <c r="FQ25" i="16" s="1"/>
  <c r="R19" i="7"/>
  <c r="R17"/>
  <c r="FQ15" i="16" s="1"/>
  <c r="R16" i="7"/>
  <c r="FQ14" i="16" s="1"/>
  <c r="R15" i="7"/>
  <c r="R14"/>
  <c r="R13"/>
  <c r="R12"/>
  <c r="FQ13" i="16" s="1"/>
  <c r="R11" i="7"/>
  <c r="FQ12" i="16" s="1"/>
  <c r="R10" i="7"/>
  <c r="R9"/>
  <c r="FQ10" i="16" s="1"/>
  <c r="R8" i="7"/>
  <c r="FQ9" i="16" s="1"/>
  <c r="R7" i="7"/>
  <c r="R6"/>
  <c r="R32"/>
  <c r="FQ36" i="16" s="1"/>
  <c r="R29" i="7"/>
  <c r="R28"/>
  <c r="FQ33" i="16" s="1"/>
  <c r="R30" i="7"/>
  <c r="FQ34" i="16" s="1"/>
  <c r="S37" i="6"/>
  <c r="EM40" i="16" s="1"/>
  <c r="S33" i="6"/>
  <c r="S28"/>
  <c r="S22"/>
  <c r="EM27" i="16" s="1"/>
  <c r="S17" i="6"/>
  <c r="S13"/>
  <c r="S11"/>
  <c r="EM12" i="16" s="1"/>
  <c r="S9" i="6"/>
  <c r="EM10" i="16" s="1"/>
  <c r="S38" i="6"/>
  <c r="EM41" i="16" s="1"/>
  <c r="S34" i="6"/>
  <c r="S29"/>
  <c r="S25"/>
  <c r="EM30" i="16" s="1"/>
  <c r="S19" i="6"/>
  <c r="EM24" i="16" s="1"/>
  <c r="S14" i="6"/>
  <c r="S7"/>
  <c r="S6"/>
  <c r="S35"/>
  <c r="EM39" i="16" s="1"/>
  <c r="S30" i="6"/>
  <c r="S26"/>
  <c r="EM31" i="16" s="1"/>
  <c r="S20" i="6"/>
  <c r="EM25" i="16" s="1"/>
  <c r="S15" i="6"/>
  <c r="S12"/>
  <c r="S10"/>
  <c r="EM11" i="16" s="1"/>
  <c r="S8" i="6"/>
  <c r="EM9" i="16" s="1"/>
  <c r="S27" i="6"/>
  <c r="EM32" i="16" s="1"/>
  <c r="S32" i="6"/>
  <c r="S36"/>
  <c r="S16"/>
  <c r="S21"/>
  <c r="EM26" i="16" s="1"/>
  <c r="P6" i="9"/>
  <c r="P38"/>
  <c r="HY42" i="16" s="1"/>
  <c r="P37" i="9"/>
  <c r="HY41" i="16" s="1"/>
  <c r="P36" i="9"/>
  <c r="HY40" i="16" s="1"/>
  <c r="P35" i="9"/>
  <c r="HY39" i="16" s="1"/>
  <c r="P34" i="9"/>
  <c r="HY38" i="16" s="1"/>
  <c r="P33" i="9"/>
  <c r="HY37" i="16" s="1"/>
  <c r="P32" i="9"/>
  <c r="HY36" i="16" s="1"/>
  <c r="P30" i="9"/>
  <c r="HY34" i="16" s="1"/>
  <c r="P29" i="9"/>
  <c r="P28"/>
  <c r="HY33" i="16" s="1"/>
  <c r="P27" i="9"/>
  <c r="HY32" i="16" s="1"/>
  <c r="P26" i="9"/>
  <c r="HY31" i="16" s="1"/>
  <c r="P25" i="9"/>
  <c r="HY30" i="16" s="1"/>
  <c r="P23" i="9"/>
  <c r="HY28" i="16" s="1"/>
  <c r="P22" i="9"/>
  <c r="HY27" i="16" s="1"/>
  <c r="P21" i="9"/>
  <c r="HY26" i="16" s="1"/>
  <c r="P20" i="9"/>
  <c r="HY25" i="16" s="1"/>
  <c r="P19" i="9"/>
  <c r="HY24" i="16" s="1"/>
  <c r="P16" i="9"/>
  <c r="HY14" i="16" s="1"/>
  <c r="P13" i="9"/>
  <c r="P12"/>
  <c r="HY13" i="16" s="1"/>
  <c r="P11" i="9"/>
  <c r="HY12" i="16" s="1"/>
  <c r="P10" i="9"/>
  <c r="HY11" i="16" s="1"/>
  <c r="P9" i="9"/>
  <c r="HY10" i="16" s="1"/>
  <c r="P8" i="9"/>
  <c r="HY9" i="16" s="1"/>
  <c r="HY8"/>
  <c r="P7" i="9"/>
  <c r="P17"/>
  <c r="P15"/>
  <c r="P14"/>
  <c r="Q33" i="8"/>
  <c r="GU37" i="16" s="1"/>
  <c r="Q29" i="8"/>
  <c r="Q27"/>
  <c r="GU32" i="16" s="1"/>
  <c r="Q34" i="8"/>
  <c r="Q35"/>
  <c r="GU39" i="16" s="1"/>
  <c r="Q32" i="8"/>
  <c r="GU36" i="16" s="1"/>
  <c r="Q28" i="8"/>
  <c r="GU33" i="16" s="1"/>
  <c r="Q26" i="8"/>
  <c r="GU31" i="16" s="1"/>
  <c r="Q36" i="8"/>
  <c r="GU40" i="16" s="1"/>
  <c r="Q23" i="8"/>
  <c r="GU28" i="16" s="1"/>
  <c r="Q19" i="8"/>
  <c r="GU24" i="16" s="1"/>
  <c r="Q14" i="8"/>
  <c r="Q12"/>
  <c r="GU13" i="16" s="1"/>
  <c r="Q10" i="8"/>
  <c r="GU11" i="16" s="1"/>
  <c r="Q8" i="8"/>
  <c r="GU9" i="16" s="1"/>
  <c r="Q25" i="8"/>
  <c r="GU30" i="16" s="1"/>
  <c r="Q20" i="8"/>
  <c r="GU25" i="16" s="1"/>
  <c r="Q15" i="8"/>
  <c r="Q21"/>
  <c r="GU26" i="16" s="1"/>
  <c r="Q16" i="8"/>
  <c r="Q11"/>
  <c r="GU12" i="16" s="1"/>
  <c r="Q9" i="8"/>
  <c r="GU10" i="16" s="1"/>
  <c r="GU8"/>
  <c r="Q7" i="8"/>
  <c r="Q6"/>
  <c r="GU6" i="16" s="1"/>
  <c r="Q13" i="8"/>
  <c r="Q17"/>
  <c r="GU14" i="16" s="1"/>
  <c r="Q22" i="8"/>
  <c r="GU27" i="16" s="1"/>
  <c r="Y36" i="2"/>
  <c r="Y41" i="16" s="1"/>
  <c r="Y32" i="2"/>
  <c r="Y26"/>
  <c r="Y33" i="16" s="1"/>
  <c r="Y21" i="2"/>
  <c r="Y8"/>
  <c r="Y15"/>
  <c r="Y22"/>
  <c r="Y27" i="16" s="1"/>
  <c r="Y7" i="2"/>
  <c r="Y11"/>
  <c r="Y11" i="16" s="1"/>
  <c r="Y14" i="2"/>
  <c r="Y14" i="16" s="1"/>
  <c r="Y33" i="2"/>
  <c r="Y27"/>
  <c r="Y34"/>
  <c r="Y39" i="16" s="1"/>
  <c r="Y23" i="2"/>
  <c r="Y28" i="16" s="1"/>
  <c r="Y10" i="2"/>
  <c r="Y10" i="16" s="1"/>
  <c r="Y17" i="2"/>
  <c r="Y15" i="16" s="1"/>
  <c r="Y35" i="2"/>
  <c r="Y40" i="16" s="1"/>
  <c r="Y25" i="2"/>
  <c r="Y30" i="16" s="1"/>
  <c r="Y9" i="2"/>
  <c r="Y16"/>
  <c r="Y28"/>
  <c r="Y19"/>
  <c r="Y24" i="16" s="1"/>
  <c r="Y29" i="2"/>
  <c r="Y20"/>
  <c r="Y13"/>
  <c r="Y13" i="16" s="1"/>
  <c r="Y12" i="2"/>
  <c r="Y12" i="16" s="1"/>
  <c r="V36" i="4"/>
  <c r="CF40" i="16" s="1"/>
  <c r="V35" i="4"/>
  <c r="CF39" i="16" s="1"/>
  <c r="V34" i="4"/>
  <c r="CF38" i="16" s="1"/>
  <c r="V33" i="4"/>
  <c r="CF37" i="16" s="1"/>
  <c r="V32" i="4"/>
  <c r="CF36" i="16" s="1"/>
  <c r="V29" i="4"/>
  <c r="CF34" i="16" s="1"/>
  <c r="V28" i="4"/>
  <c r="CF33" i="16" s="1"/>
  <c r="V27" i="4"/>
  <c r="CF32" i="16" s="1"/>
  <c r="V26" i="4"/>
  <c r="CF31" i="16" s="1"/>
  <c r="V25" i="4"/>
  <c r="CF30" i="16" s="1"/>
  <c r="V23" i="4"/>
  <c r="CF28" i="16" s="1"/>
  <c r="V22" i="4"/>
  <c r="CF27" i="16" s="1"/>
  <c r="V21" i="4"/>
  <c r="CF26" i="16" s="1"/>
  <c r="V20" i="4"/>
  <c r="CF25" i="16" s="1"/>
  <c r="V19" i="4"/>
  <c r="V16"/>
  <c r="V15"/>
  <c r="V14"/>
  <c r="V13"/>
  <c r="CF14" i="16" s="1"/>
  <c r="V12" i="4"/>
  <c r="CF13" i="16" s="1"/>
  <c r="V11" i="4"/>
  <c r="CF12" i="16" s="1"/>
  <c r="V10" i="4"/>
  <c r="CF11" i="16" s="1"/>
  <c r="V9" i="4"/>
  <c r="CF10" i="16" s="1"/>
  <c r="V8" i="4"/>
  <c r="CF9" i="16" s="1"/>
  <c r="CF8"/>
  <c r="V7" i="4"/>
  <c r="V6"/>
  <c r="V17"/>
  <c r="T37" i="5"/>
  <c r="DI41" i="16" s="1"/>
  <c r="T36" i="5"/>
  <c r="DI40" i="16" s="1"/>
  <c r="T35" i="5"/>
  <c r="DI39" i="16" s="1"/>
  <c r="T34" i="5"/>
  <c r="DI38" i="16" s="1"/>
  <c r="T33" i="5"/>
  <c r="DI37" i="16" s="1"/>
  <c r="T32" i="5"/>
  <c r="DI36" i="16" s="1"/>
  <c r="T30" i="5"/>
  <c r="DI34" i="16" s="1"/>
  <c r="T28" i="5"/>
  <c r="T27"/>
  <c r="T26"/>
  <c r="DI31" i="16" s="1"/>
  <c r="T25" i="5"/>
  <c r="DI30" i="16" s="1"/>
  <c r="T22" i="5"/>
  <c r="T21"/>
  <c r="DI26" i="16" s="1"/>
  <c r="T20" i="5"/>
  <c r="DI25" i="16" s="1"/>
  <c r="T19" i="5"/>
  <c r="DI24" i="16" s="1"/>
  <c r="T17" i="5"/>
  <c r="T16"/>
  <c r="T15"/>
  <c r="T14"/>
  <c r="T13"/>
  <c r="T12"/>
  <c r="DI13" i="16" s="1"/>
  <c r="T11" i="5"/>
  <c r="DI12" i="16" s="1"/>
  <c r="T10" i="5"/>
  <c r="DI11" i="16" s="1"/>
  <c r="T9" i="5"/>
  <c r="DI10" i="16" s="1"/>
  <c r="T8" i="5"/>
  <c r="DI9" i="16" s="1"/>
  <c r="T7" i="5"/>
  <c r="T6"/>
  <c r="N37" i="11"/>
  <c r="KG41" i="16" s="1"/>
  <c r="N36" i="11"/>
  <c r="KG40" i="16" s="1"/>
  <c r="N35" i="11"/>
  <c r="KG39" i="16" s="1"/>
  <c r="N34" i="11"/>
  <c r="KG38" i="16" s="1"/>
  <c r="N33" i="11"/>
  <c r="KG37" i="16" s="1"/>
  <c r="N32" i="11"/>
  <c r="KG36" i="16" s="1"/>
  <c r="N29" i="11"/>
  <c r="N28"/>
  <c r="KG33" i="16" s="1"/>
  <c r="N27" i="11"/>
  <c r="KG32" i="16" s="1"/>
  <c r="N26" i="11"/>
  <c r="KG31" i="16" s="1"/>
  <c r="N25" i="11"/>
  <c r="KG30" i="16" s="1"/>
  <c r="N22" i="11"/>
  <c r="KG27" i="16" s="1"/>
  <c r="N21" i="11"/>
  <c r="KG26" i="16" s="1"/>
  <c r="N20" i="11"/>
  <c r="KG25" i="16" s="1"/>
  <c r="N19" i="11"/>
  <c r="KG24" i="16" s="1"/>
  <c r="N17" i="11"/>
  <c r="KG15" i="16" s="1"/>
  <c r="N16" i="11"/>
  <c r="N15"/>
  <c r="KG14" i="16" s="1"/>
  <c r="N14" i="11"/>
  <c r="N13"/>
  <c r="N12"/>
  <c r="N11"/>
  <c r="KG13" i="16" s="1"/>
  <c r="N10" i="11"/>
  <c r="KG12" i="16" s="1"/>
  <c r="N9" i="11"/>
  <c r="KG11" i="16" s="1"/>
  <c r="N8" i="11"/>
  <c r="KG10" i="16" s="1"/>
  <c r="KG9"/>
  <c r="N7" i="11"/>
  <c r="KG8" i="16" s="1"/>
  <c r="N6" i="11"/>
  <c r="KG7" i="16" s="1"/>
  <c r="M4" i="12"/>
  <c r="LK3" i="16" s="1"/>
  <c r="M37" i="12"/>
  <c r="LK41" i="16" s="1"/>
  <c r="M33" i="12"/>
  <c r="LK37" i="16" s="1"/>
  <c r="M28" i="12"/>
  <c r="LK33" i="16" s="1"/>
  <c r="M23" i="12"/>
  <c r="LK28" i="16" s="1"/>
  <c r="M19" i="12"/>
  <c r="LK24" i="16" s="1"/>
  <c r="M14" i="12"/>
  <c r="M10"/>
  <c r="LK11" i="16" s="1"/>
  <c r="M38" i="12"/>
  <c r="LK42" i="16" s="1"/>
  <c r="M22" i="12"/>
  <c r="LK27" i="16" s="1"/>
  <c r="M21" i="12"/>
  <c r="LK26" i="16" s="1"/>
  <c r="M20" i="12"/>
  <c r="LK25" i="16" s="1"/>
  <c r="M6" i="12"/>
  <c r="M27"/>
  <c r="LK32" i="16" s="1"/>
  <c r="M26" i="12"/>
  <c r="LK31" i="16" s="1"/>
  <c r="M25" i="12"/>
  <c r="LK30" i="16" s="1"/>
  <c r="M9" i="12"/>
  <c r="LK10" i="16" s="1"/>
  <c r="M8" i="12"/>
  <c r="LK9" i="16" s="1"/>
  <c r="M32" i="12"/>
  <c r="LK36" i="16" s="1"/>
  <c r="M30" i="12"/>
  <c r="LK34" i="16" s="1"/>
  <c r="M29" i="12"/>
  <c r="M13"/>
  <c r="M12"/>
  <c r="M11"/>
  <c r="LK8" i="16"/>
  <c r="M36" i="12"/>
  <c r="LK40" i="16" s="1"/>
  <c r="M15" i="12"/>
  <c r="LK12" i="16" s="1"/>
  <c r="M35" i="12"/>
  <c r="LK39" i="16" s="1"/>
  <c r="M17" i="12"/>
  <c r="LK14" i="16" s="1"/>
  <c r="M7" i="12"/>
  <c r="LK7" i="16" s="1"/>
  <c r="M16" i="12"/>
  <c r="LK13" i="16" s="1"/>
  <c r="M34" i="12"/>
  <c r="LK38" i="16" s="1"/>
  <c r="L35" i="13"/>
  <c r="MO49" i="16" s="1"/>
  <c r="L34" i="13"/>
  <c r="MO48" i="16" s="1"/>
  <c r="L28" i="13"/>
  <c r="L21"/>
  <c r="MO36" i="16" s="1"/>
  <c r="L20" i="13"/>
  <c r="L23"/>
  <c r="MO38" i="16" s="1"/>
  <c r="L15" i="13"/>
  <c r="MO22" i="16" s="1"/>
  <c r="L11" i="13"/>
  <c r="MO8" i="16"/>
  <c r="L29" i="13"/>
  <c r="MO44" i="16" s="1"/>
  <c r="L27" i="13"/>
  <c r="MO42" i="16" s="1"/>
  <c r="L26" i="13"/>
  <c r="MO41" i="16" s="1"/>
  <c r="L25" i="13"/>
  <c r="MO40" i="16" s="1"/>
  <c r="L22" i="13"/>
  <c r="MO37" i="16" s="1"/>
  <c r="L19" i="13"/>
  <c r="MO34" i="16" s="1"/>
  <c r="L17" i="13"/>
  <c r="MO25" i="16" s="1"/>
  <c r="L16" i="13"/>
  <c r="MO24" i="16" s="1"/>
  <c r="L33" i="13"/>
  <c r="MO47" i="16" s="1"/>
  <c r="L36" i="13"/>
  <c r="L32"/>
  <c r="MO46" i="16" s="1"/>
  <c r="L7" i="13"/>
  <c r="MO7" i="16" s="1"/>
  <c r="L6" i="13"/>
  <c r="L10"/>
  <c r="MO21" i="16" s="1"/>
  <c r="L9" i="13"/>
  <c r="MO20" i="16" s="1"/>
  <c r="L8" i="13"/>
  <c r="MO19" i="16" s="1"/>
  <c r="L37" i="13"/>
  <c r="MO51" i="16" s="1"/>
  <c r="L12" i="13"/>
  <c r="L13"/>
  <c r="L14"/>
  <c r="O37" i="10"/>
  <c r="JC41" i="16" s="1"/>
  <c r="O33" i="10"/>
  <c r="JC37" i="16" s="1"/>
  <c r="O28" i="10"/>
  <c r="JC33" i="16" s="1"/>
  <c r="O23" i="10"/>
  <c r="JC28" i="16" s="1"/>
  <c r="O19" i="10"/>
  <c r="JC24" i="16" s="1"/>
  <c r="O14" i="10"/>
  <c r="O10"/>
  <c r="JC11" i="16" s="1"/>
  <c r="O7" i="10"/>
  <c r="O36"/>
  <c r="JC40" i="16" s="1"/>
  <c r="O32" i="10"/>
  <c r="JC36" i="16" s="1"/>
  <c r="O27" i="10"/>
  <c r="JC32" i="16" s="1"/>
  <c r="O22" i="10"/>
  <c r="JC27" i="16" s="1"/>
  <c r="O17" i="10"/>
  <c r="O13"/>
  <c r="JC14" i="16" s="1"/>
  <c r="O9" i="10"/>
  <c r="JC10" i="16" s="1"/>
  <c r="O6" i="10"/>
  <c r="O34"/>
  <c r="JC38" i="16" s="1"/>
  <c r="O25" i="10"/>
  <c r="JC30" i="16" s="1"/>
  <c r="O15" i="10"/>
  <c r="JC8" i="16"/>
  <c r="O30" i="10"/>
  <c r="JC34" i="16" s="1"/>
  <c r="O21" i="10"/>
  <c r="JC26" i="16" s="1"/>
  <c r="O12" i="10"/>
  <c r="JC13" i="16" s="1"/>
  <c r="O26" i="10"/>
  <c r="JC31" i="16" s="1"/>
  <c r="O8" i="10"/>
  <c r="JC9" i="16" s="1"/>
  <c r="O29" i="10"/>
  <c r="O11"/>
  <c r="JC12" i="16" s="1"/>
  <c r="O35" i="10"/>
  <c r="JC39" i="16" s="1"/>
  <c r="O16" i="10"/>
  <c r="O20"/>
  <c r="JC25" i="16" s="1"/>
  <c r="Y6" i="2"/>
  <c r="Q4" i="8"/>
  <c r="GU3" i="16" s="1"/>
  <c r="R3" i="8"/>
  <c r="GT38" i="16"/>
  <c r="P2" i="8"/>
  <c r="MO39" i="16"/>
  <c r="MO33"/>
  <c r="M3" i="13"/>
  <c r="MO3" i="16"/>
  <c r="MO52"/>
  <c r="MO45"/>
  <c r="FQ8"/>
  <c r="S3" i="7"/>
  <c r="FQ31" i="16"/>
  <c r="FQ27"/>
  <c r="FQ7"/>
  <c r="FQ24"/>
  <c r="R4" i="7"/>
  <c r="FQ3" i="16" s="1"/>
  <c r="FQ42"/>
  <c r="FQ39"/>
  <c r="FQ11"/>
  <c r="FQ28"/>
  <c r="P4" i="9"/>
  <c r="HY3" i="16" s="1"/>
  <c r="HY7"/>
  <c r="HY15"/>
  <c r="Q3" i="9"/>
  <c r="KF6" i="16"/>
  <c r="M2" i="11"/>
  <c r="GT7" i="16"/>
  <c r="N2" i="10"/>
  <c r="JB6" i="16"/>
  <c r="Q2" i="7"/>
  <c r="FP6" i="16"/>
  <c r="R2" i="6"/>
  <c r="EL6" i="16"/>
  <c r="JC42"/>
  <c r="O4" i="10"/>
  <c r="JC3" i="16" s="1"/>
  <c r="JC4" s="1"/>
  <c r="JC7"/>
  <c r="JC15"/>
  <c r="P3" i="10"/>
  <c r="N3" i="12"/>
  <c r="LK15" i="16"/>
  <c r="DI15"/>
  <c r="DI7"/>
  <c r="U3" i="5"/>
  <c r="DI27" i="16"/>
  <c r="DI33"/>
  <c r="T4" i="5"/>
  <c r="DI3" i="16" s="1"/>
  <c r="T38" i="5"/>
  <c r="DI42" i="16" s="1"/>
  <c r="DI14"/>
  <c r="DI28"/>
  <c r="DH6"/>
  <c r="S2" i="5"/>
  <c r="LJ6" i="16"/>
  <c r="L2" i="12"/>
  <c r="EM38" i="16"/>
  <c r="EM28"/>
  <c r="EM8"/>
  <c r="EM14"/>
  <c r="EM34"/>
  <c r="EM15"/>
  <c r="EM37"/>
  <c r="EM33"/>
  <c r="EM36"/>
  <c r="EM7"/>
  <c r="S4" i="6"/>
  <c r="EM3" i="16" s="1"/>
  <c r="EM4" s="1"/>
  <c r="EM13"/>
  <c r="T3" i="6"/>
  <c r="EM42" i="16"/>
  <c r="KG3"/>
  <c r="N38" i="11"/>
  <c r="KG42" i="16" s="1"/>
  <c r="KG34"/>
  <c r="O3" i="11"/>
  <c r="KG28" i="16"/>
  <c r="GU15"/>
  <c r="GU42"/>
  <c r="GU41"/>
  <c r="GU34"/>
  <c r="HX6"/>
  <c r="O2" i="9"/>
  <c r="K2" i="13"/>
  <c r="MN6" i="16"/>
  <c r="X2" i="2"/>
  <c r="X6" i="16"/>
  <c r="C25" i="14"/>
  <c r="D26"/>
  <c r="IA66" i="16"/>
  <c r="IA65"/>
  <c r="IA69"/>
  <c r="IA67"/>
  <c r="IA64"/>
  <c r="IA54"/>
  <c r="IA58"/>
  <c r="IA46"/>
  <c r="IA70"/>
  <c r="IA53"/>
  <c r="IA57"/>
  <c r="IA51"/>
  <c r="IA45"/>
  <c r="IA49"/>
  <c r="IA55"/>
  <c r="IA47"/>
  <c r="IA44"/>
  <c r="IA56"/>
  <c r="IA52"/>
  <c r="IA48"/>
  <c r="IA7"/>
  <c r="IA68"/>
  <c r="IA19"/>
  <c r="IA18"/>
  <c r="IA22"/>
  <c r="IA16"/>
  <c r="IA20"/>
  <c r="IA17"/>
  <c r="IA21"/>
  <c r="IA61"/>
  <c r="IA62"/>
  <c r="IA60"/>
  <c r="EO19"/>
  <c r="EO18"/>
  <c r="EO22"/>
  <c r="EO17"/>
  <c r="EO21"/>
  <c r="EO20"/>
  <c r="EO16"/>
  <c r="EO56"/>
  <c r="EO55"/>
  <c r="EO61"/>
  <c r="EO47"/>
  <c r="EO62"/>
  <c r="EO68"/>
  <c r="EO70"/>
  <c r="EO67"/>
  <c r="EO64"/>
  <c r="EO57"/>
  <c r="EO51"/>
  <c r="EO45"/>
  <c r="EO65"/>
  <c r="EO69"/>
  <c r="EO66"/>
  <c r="EO52"/>
  <c r="EO53"/>
  <c r="EO58"/>
  <c r="EO54"/>
  <c r="EO49"/>
  <c r="EO46"/>
  <c r="EO48"/>
  <c r="EO44"/>
  <c r="EO60"/>
  <c r="Y65"/>
  <c r="Y69"/>
  <c r="Y52"/>
  <c r="Y56"/>
  <c r="Y51"/>
  <c r="Y48"/>
  <c r="Y37"/>
  <c r="Y32"/>
  <c r="Y25"/>
  <c r="Y68"/>
  <c r="Y64"/>
  <c r="Y55"/>
  <c r="Y67"/>
  <c r="Y54"/>
  <c r="Y58"/>
  <c r="Y46"/>
  <c r="Y34"/>
  <c r="Y57"/>
  <c r="Y44"/>
  <c r="Y36"/>
  <c r="Y31"/>
  <c r="Y9"/>
  <c r="Y70"/>
  <c r="Y53"/>
  <c r="Y49"/>
  <c r="Y37" i="2"/>
  <c r="Y42" i="16" s="1"/>
  <c r="Y26"/>
  <c r="Y20"/>
  <c r="Y19"/>
  <c r="Y66"/>
  <c r="Y45"/>
  <c r="Y38"/>
  <c r="Y18"/>
  <c r="Y22"/>
  <c r="Y17"/>
  <c r="Y21"/>
  <c r="Y16"/>
  <c r="Y47"/>
  <c r="Y61"/>
  <c r="Y3"/>
  <c r="Y60"/>
  <c r="Y62"/>
  <c r="Z3" i="2"/>
  <c r="KI56" i="16"/>
  <c r="KI55"/>
  <c r="KI61"/>
  <c r="KI68"/>
  <c r="KI17"/>
  <c r="KI67"/>
  <c r="KI69"/>
  <c r="KI52"/>
  <c r="KI57"/>
  <c r="KI53"/>
  <c r="KI45"/>
  <c r="KI47"/>
  <c r="KI46"/>
  <c r="KI49"/>
  <c r="KI19"/>
  <c r="KI18"/>
  <c r="KI65"/>
  <c r="KI70"/>
  <c r="KI66"/>
  <c r="KI54"/>
  <c r="KI58"/>
  <c r="KI51"/>
  <c r="KI48"/>
  <c r="KI44"/>
  <c r="KI22"/>
  <c r="KI16"/>
  <c r="KI21"/>
  <c r="KI20"/>
  <c r="KI60"/>
  <c r="KI62"/>
  <c r="KI64"/>
  <c r="BC66"/>
  <c r="BC70"/>
  <c r="BC64"/>
  <c r="BC52"/>
  <c r="BC53"/>
  <c r="BC54"/>
  <c r="BC55"/>
  <c r="BC68"/>
  <c r="BC45"/>
  <c r="BC49"/>
  <c r="BC40"/>
  <c r="BC33"/>
  <c r="BC24"/>
  <c r="BC12"/>
  <c r="BC16"/>
  <c r="BC20"/>
  <c r="BC65"/>
  <c r="BC51"/>
  <c r="BC46"/>
  <c r="BC9"/>
  <c r="BC13"/>
  <c r="BC17"/>
  <c r="BC21"/>
  <c r="BC67"/>
  <c r="BC58"/>
  <c r="BC47"/>
  <c r="BC38"/>
  <c r="BC42"/>
  <c r="BC36"/>
  <c r="BC14"/>
  <c r="BC18"/>
  <c r="BC22"/>
  <c r="BC69"/>
  <c r="BC11"/>
  <c r="BC48"/>
  <c r="BC19"/>
  <c r="BC61"/>
  <c r="Y3" i="3"/>
  <c r="X4"/>
  <c r="BC3" i="16" s="1"/>
  <c r="BC4" s="1"/>
  <c r="BC30"/>
  <c r="BC28"/>
  <c r="BC62"/>
  <c r="BC60"/>
  <c r="BC44"/>
  <c r="BC26"/>
  <c r="BC27"/>
  <c r="BB6"/>
  <c r="W2" i="3"/>
  <c r="CE6" i="16"/>
  <c r="U2" i="4"/>
  <c r="JE60" i="16"/>
  <c r="JE16"/>
  <c r="JE18"/>
  <c r="JE20"/>
  <c r="JE22"/>
  <c r="JE17"/>
  <c r="JE21"/>
  <c r="JE19"/>
  <c r="JE61"/>
  <c r="JE55"/>
  <c r="JE56"/>
  <c r="JE68"/>
  <c r="JE65"/>
  <c r="JE54"/>
  <c r="JE51"/>
  <c r="JE48"/>
  <c r="JE53"/>
  <c r="JE44"/>
  <c r="JE47"/>
  <c r="JE66"/>
  <c r="JE67"/>
  <c r="JE69"/>
  <c r="JE70"/>
  <c r="JE64"/>
  <c r="JE46"/>
  <c r="JE52"/>
  <c r="JE45"/>
  <c r="JE57"/>
  <c r="JE62"/>
  <c r="JE49"/>
  <c r="JE58"/>
  <c r="MQ56"/>
  <c r="MQ61"/>
  <c r="MQ55"/>
  <c r="MQ67"/>
  <c r="MQ69"/>
  <c r="MQ65"/>
  <c r="MQ70"/>
  <c r="MQ54"/>
  <c r="MQ57"/>
  <c r="MQ32"/>
  <c r="MQ28"/>
  <c r="MQ31"/>
  <c r="MQ26"/>
  <c r="MQ10"/>
  <c r="MQ18"/>
  <c r="MQ12"/>
  <c r="MQ11"/>
  <c r="MQ15"/>
  <c r="MQ9"/>
  <c r="MQ62"/>
  <c r="MQ66"/>
  <c r="MQ64"/>
  <c r="MQ68"/>
  <c r="MQ58"/>
  <c r="MQ53"/>
  <c r="MQ30"/>
  <c r="MQ27"/>
  <c r="MQ16"/>
  <c r="MQ14"/>
  <c r="MQ13"/>
  <c r="MQ17"/>
  <c r="MQ60"/>
  <c r="BB56"/>
  <c r="BB57"/>
  <c r="FS61"/>
  <c r="FS55"/>
  <c r="FS56"/>
  <c r="FS57"/>
  <c r="FS62"/>
  <c r="FS52"/>
  <c r="FS51"/>
  <c r="FS58"/>
  <c r="FS49"/>
  <c r="FS47"/>
  <c r="FS44"/>
  <c r="FS17"/>
  <c r="FS20"/>
  <c r="FS19"/>
  <c r="FS18"/>
  <c r="FS68"/>
  <c r="FS66"/>
  <c r="FS70"/>
  <c r="FS53"/>
  <c r="FS60"/>
  <c r="FS65"/>
  <c r="FS69"/>
  <c r="FS67"/>
  <c r="FS64"/>
  <c r="FS45"/>
  <c r="FS22"/>
  <c r="FS48"/>
  <c r="FS16"/>
  <c r="FS46"/>
  <c r="FS21"/>
  <c r="FS54"/>
  <c r="DK68"/>
  <c r="DK64"/>
  <c r="DK61"/>
  <c r="DK53"/>
  <c r="DK57"/>
  <c r="DK48"/>
  <c r="DK44"/>
  <c r="DK67"/>
  <c r="DK52"/>
  <c r="DK56"/>
  <c r="DK51"/>
  <c r="DK45"/>
  <c r="DK65"/>
  <c r="DK66"/>
  <c r="DK69"/>
  <c r="DK60"/>
  <c r="DK54"/>
  <c r="DK58"/>
  <c r="DK47"/>
  <c r="DK46"/>
  <c r="DK55"/>
  <c r="DK17"/>
  <c r="DK19"/>
  <c r="DK21"/>
  <c r="DK16"/>
  <c r="DK18"/>
  <c r="DK20"/>
  <c r="DK22"/>
  <c r="DK70"/>
  <c r="DK62"/>
  <c r="DK49"/>
  <c r="CF69"/>
  <c r="CF54"/>
  <c r="CF58"/>
  <c r="CF47"/>
  <c r="V38" i="4"/>
  <c r="CF42" i="16" s="1"/>
  <c r="CF68"/>
  <c r="CF61"/>
  <c r="CF53"/>
  <c r="CF70"/>
  <c r="CF62"/>
  <c r="CF55"/>
  <c r="CF48"/>
  <c r="CF46"/>
  <c r="CF16"/>
  <c r="CF20"/>
  <c r="CF52"/>
  <c r="CF15"/>
  <c r="CF19"/>
  <c r="CF57"/>
  <c r="V37" i="4"/>
  <c r="CF41" i="16" s="1"/>
  <c r="CF18"/>
  <c r="CF22"/>
  <c r="CF56"/>
  <c r="CF21"/>
  <c r="CF17"/>
  <c r="CF49"/>
  <c r="CF60"/>
  <c r="W3" i="4"/>
  <c r="CF64" i="16"/>
  <c r="CF65"/>
  <c r="CF51"/>
  <c r="CF44"/>
  <c r="CF24"/>
  <c r="V4" i="4"/>
  <c r="CF3" i="16" s="1"/>
  <c r="CF66"/>
  <c r="CF67"/>
  <c r="CF7"/>
  <c r="CF45"/>
  <c r="LM56"/>
  <c r="LM61"/>
  <c r="LM55"/>
  <c r="LM65"/>
  <c r="LM70"/>
  <c r="LM67"/>
  <c r="LM64"/>
  <c r="LM54"/>
  <c r="LM51"/>
  <c r="LM57"/>
  <c r="LM49"/>
  <c r="LM47"/>
  <c r="LM46"/>
  <c r="LM20"/>
  <c r="LM16"/>
  <c r="LM21"/>
  <c r="LM17"/>
  <c r="LM62"/>
  <c r="LM18"/>
  <c r="LM19"/>
  <c r="LM22"/>
  <c r="LM60"/>
  <c r="LM69"/>
  <c r="LM45"/>
  <c r="LM68"/>
  <c r="LM58"/>
  <c r="LM44"/>
  <c r="LM52"/>
  <c r="LM48"/>
  <c r="LM66"/>
  <c r="LM53"/>
  <c r="GW66"/>
  <c r="GW68"/>
  <c r="GW65"/>
  <c r="GW67"/>
  <c r="GW69"/>
  <c r="GW60"/>
  <c r="GW52"/>
  <c r="GW54"/>
  <c r="GW62"/>
  <c r="GW61"/>
  <c r="GW51"/>
  <c r="GW48"/>
  <c r="GW64"/>
  <c r="GW56"/>
  <c r="GW46"/>
  <c r="GW47"/>
  <c r="GW57"/>
  <c r="GW16"/>
  <c r="GW20"/>
  <c r="GW53"/>
  <c r="GW55"/>
  <c r="GW19"/>
  <c r="GW18"/>
  <c r="GW22"/>
  <c r="GW21"/>
  <c r="GW17"/>
  <c r="GW49"/>
  <c r="GW58"/>
  <c r="GW45"/>
  <c r="GW70"/>
  <c r="GW44"/>
  <c r="Y7" l="1"/>
  <c r="Y8"/>
  <c r="W17" i="4"/>
  <c r="W36"/>
  <c r="CG40" i="16" s="1"/>
  <c r="W35" i="4"/>
  <c r="W34"/>
  <c r="CG38" i="16" s="1"/>
  <c r="W33" i="4"/>
  <c r="W32"/>
  <c r="CG36" i="16" s="1"/>
  <c r="W29" i="4"/>
  <c r="CG34" i="16" s="1"/>
  <c r="W28" i="4"/>
  <c r="CG33" i="16" s="1"/>
  <c r="W27" i="4"/>
  <c r="W26"/>
  <c r="CG31" i="16" s="1"/>
  <c r="W25" i="4"/>
  <c r="W23"/>
  <c r="CG28" i="16" s="1"/>
  <c r="W22" i="4"/>
  <c r="W21"/>
  <c r="CG26" i="16" s="1"/>
  <c r="W20" i="4"/>
  <c r="CG25" i="16" s="1"/>
  <c r="W19" i="4"/>
  <c r="CG24" i="16" s="1"/>
  <c r="W16" i="4"/>
  <c r="W15"/>
  <c r="W14"/>
  <c r="W13"/>
  <c r="CG14" i="16" s="1"/>
  <c r="W12" i="4"/>
  <c r="W11"/>
  <c r="W10"/>
  <c r="CG11" i="16" s="1"/>
  <c r="W9" i="4"/>
  <c r="CG10" i="16" s="1"/>
  <c r="W8" i="4"/>
  <c r="CG9" i="16" s="1"/>
  <c r="W7" i="4"/>
  <c r="W6"/>
  <c r="T38" i="6"/>
  <c r="EN41" i="16" s="1"/>
  <c r="T37" i="6"/>
  <c r="T36"/>
  <c r="T35"/>
  <c r="EN39" i="16" s="1"/>
  <c r="T34" i="6"/>
  <c r="EN38" i="16" s="1"/>
  <c r="T33" i="6"/>
  <c r="EN37" i="16" s="1"/>
  <c r="T32" i="6"/>
  <c r="EN36" i="16" s="1"/>
  <c r="T30" i="6"/>
  <c r="EN33" i="16" s="1"/>
  <c r="T29" i="6"/>
  <c r="T28"/>
  <c r="T27"/>
  <c r="T26"/>
  <c r="EN31" i="16" s="1"/>
  <c r="T25" i="6"/>
  <c r="EN30" i="16" s="1"/>
  <c r="T22" i="6"/>
  <c r="T21"/>
  <c r="EN26" i="16" s="1"/>
  <c r="T20" i="6"/>
  <c r="EN25" i="16" s="1"/>
  <c r="T19" i="6"/>
  <c r="EN24" i="16" s="1"/>
  <c r="T17" i="6"/>
  <c r="T16"/>
  <c r="T15"/>
  <c r="T14"/>
  <c r="T13"/>
  <c r="T12"/>
  <c r="EN13" i="16" s="1"/>
  <c r="T11" i="6"/>
  <c r="EN12" i="16" s="1"/>
  <c r="T10" i="6"/>
  <c r="EN11" i="16" s="1"/>
  <c r="T9" i="6"/>
  <c r="EN10" i="16" s="1"/>
  <c r="T8" i="6"/>
  <c r="EN9" i="16" s="1"/>
  <c r="EN8"/>
  <c r="T7" i="6"/>
  <c r="T6"/>
  <c r="U34" i="5"/>
  <c r="DJ38" i="16" s="1"/>
  <c r="U29" i="5"/>
  <c r="U25"/>
  <c r="DJ30" i="16" s="1"/>
  <c r="U19" i="5"/>
  <c r="U14"/>
  <c r="U10"/>
  <c r="DJ11" i="16" s="1"/>
  <c r="U35" i="5"/>
  <c r="DJ39" i="16" s="1"/>
  <c r="U30" i="5"/>
  <c r="DJ34" i="16" s="1"/>
  <c r="U26" i="5"/>
  <c r="DJ31" i="16" s="1"/>
  <c r="U20" i="5"/>
  <c r="DJ25" i="16" s="1"/>
  <c r="U15" i="5"/>
  <c r="U11"/>
  <c r="DJ12" i="16" s="1"/>
  <c r="DJ8"/>
  <c r="U36" i="5"/>
  <c r="DJ40" i="16" s="1"/>
  <c r="U32" i="5"/>
  <c r="DJ36" i="16" s="1"/>
  <c r="U27" i="5"/>
  <c r="U21"/>
  <c r="DJ26" i="16" s="1"/>
  <c r="U16" i="5"/>
  <c r="U12"/>
  <c r="DJ13" i="16" s="1"/>
  <c r="U8" i="5"/>
  <c r="DJ9" i="16" s="1"/>
  <c r="U37" i="5"/>
  <c r="DJ41" i="16" s="1"/>
  <c r="U17" i="5"/>
  <c r="U6"/>
  <c r="U28"/>
  <c r="U9"/>
  <c r="DJ10" i="16" s="1"/>
  <c r="U22" i="5"/>
  <c r="DJ27" i="16" s="1"/>
  <c r="U7" i="5"/>
  <c r="U13"/>
  <c r="U33"/>
  <c r="DJ37" i="16" s="1"/>
  <c r="R36" i="8"/>
  <c r="GV40" i="16" s="1"/>
  <c r="R35" i="8"/>
  <c r="GV39" i="16" s="1"/>
  <c r="R34" i="8"/>
  <c r="R33"/>
  <c r="GV37" i="16" s="1"/>
  <c r="R32" i="8"/>
  <c r="GV36" i="16" s="1"/>
  <c r="R29" i="8"/>
  <c r="R28"/>
  <c r="GV33" i="16" s="1"/>
  <c r="R27" i="8"/>
  <c r="GV32" i="16" s="1"/>
  <c r="R26" i="8"/>
  <c r="GV31" i="16" s="1"/>
  <c r="R25" i="8"/>
  <c r="GV30" i="16" s="1"/>
  <c r="R23" i="8"/>
  <c r="R22"/>
  <c r="GV27" i="16" s="1"/>
  <c r="R21" i="8"/>
  <c r="GV26" i="16" s="1"/>
  <c r="R20" i="8"/>
  <c r="GV25" i="16" s="1"/>
  <c r="R19" i="8"/>
  <c r="R17"/>
  <c r="GV14" i="16" s="1"/>
  <c r="R16" i="8"/>
  <c r="R15"/>
  <c r="R14"/>
  <c r="R13"/>
  <c r="R12"/>
  <c r="GV13" i="16" s="1"/>
  <c r="R11" i="8"/>
  <c r="GV12" i="16" s="1"/>
  <c r="R10" i="8"/>
  <c r="GV11" i="16" s="1"/>
  <c r="R9" i="8"/>
  <c r="GV10" i="16" s="1"/>
  <c r="R8" i="8"/>
  <c r="GV9" i="16" s="1"/>
  <c r="GV8"/>
  <c r="R7" i="8"/>
  <c r="R6"/>
  <c r="Y10" i="3"/>
  <c r="Y7"/>
  <c r="Y8"/>
  <c r="Y36"/>
  <c r="BD40" i="16" s="1"/>
  <c r="Y6" i="3"/>
  <c r="Y38"/>
  <c r="Y34"/>
  <c r="BD38" i="16" s="1"/>
  <c r="Y37" i="3"/>
  <c r="BD41" i="16" s="1"/>
  <c r="Y33" i="3"/>
  <c r="BD37" i="16" s="1"/>
  <c r="Y29" i="3"/>
  <c r="BD34" i="16" s="1"/>
  <c r="Y27" i="3"/>
  <c r="BD32" i="16" s="1"/>
  <c r="Y25" i="3"/>
  <c r="Y20"/>
  <c r="Y19"/>
  <c r="Y17"/>
  <c r="BD15" i="16" s="1"/>
  <c r="Y16" i="3"/>
  <c r="Y15"/>
  <c r="Y13"/>
  <c r="BD9" i="16" s="1"/>
  <c r="Y11" i="3"/>
  <c r="Y32"/>
  <c r="BD36" i="16" s="1"/>
  <c r="Y9" i="3"/>
  <c r="Y21"/>
  <c r="Y12"/>
  <c r="BD8" i="16" s="1"/>
  <c r="Y35" i="3"/>
  <c r="BD39" i="16" s="1"/>
  <c r="Y26" i="3"/>
  <c r="Y14"/>
  <c r="BD10" i="16" s="1"/>
  <c r="Y28" i="3"/>
  <c r="Z33" i="2"/>
  <c r="Z37" i="16" s="1"/>
  <c r="Z27" i="2"/>
  <c r="Z22"/>
  <c r="Z9"/>
  <c r="Z12"/>
  <c r="Z12" i="16" s="1"/>
  <c r="Z16" i="2"/>
  <c r="Z19"/>
  <c r="Z24" i="16" s="1"/>
  <c r="Z8" i="2"/>
  <c r="Z15"/>
  <c r="Z34"/>
  <c r="Z28"/>
  <c r="Z34" i="16" s="1"/>
  <c r="Z23" i="2"/>
  <c r="Z28" i="16" s="1"/>
  <c r="Z35" i="2"/>
  <c r="Z40" i="16" s="1"/>
  <c r="Z25" i="2"/>
  <c r="Z11"/>
  <c r="Z11" i="16" s="1"/>
  <c r="Z36" i="2"/>
  <c r="Z41" i="16" s="1"/>
  <c r="Z26" i="2"/>
  <c r="Z33" i="16" s="1"/>
  <c r="Z10" i="2"/>
  <c r="Z17"/>
  <c r="Z15" i="16" s="1"/>
  <c r="Z29" i="2"/>
  <c r="Z20"/>
  <c r="Z25" i="16" s="1"/>
  <c r="Z32" i="2"/>
  <c r="Z7"/>
  <c r="Z21"/>
  <c r="Z14"/>
  <c r="Z14" i="16" s="1"/>
  <c r="Z13" i="2"/>
  <c r="Z13" i="16" s="1"/>
  <c r="Q37" i="9"/>
  <c r="HZ41" i="16" s="1"/>
  <c r="Q35" i="9"/>
  <c r="HZ39" i="16" s="1"/>
  <c r="Q33" i="9"/>
  <c r="HZ37" i="16" s="1"/>
  <c r="Q30" i="9"/>
  <c r="HZ34" i="16" s="1"/>
  <c r="Q28" i="9"/>
  <c r="HZ33" i="16" s="1"/>
  <c r="HZ31"/>
  <c r="Q38" i="9"/>
  <c r="HZ42" i="16" s="1"/>
  <c r="Q29" i="9"/>
  <c r="Q21"/>
  <c r="HZ26" i="16" s="1"/>
  <c r="Q36" i="9"/>
  <c r="HZ40" i="16" s="1"/>
  <c r="HZ32"/>
  <c r="Q25" i="9"/>
  <c r="HZ30" i="16" s="1"/>
  <c r="Q20" i="9"/>
  <c r="HZ25" i="16" s="1"/>
  <c r="Q12" i="9"/>
  <c r="HZ13" i="16" s="1"/>
  <c r="Q11" i="9"/>
  <c r="HZ12" i="16" s="1"/>
  <c r="Q10" i="9"/>
  <c r="HZ11" i="16" s="1"/>
  <c r="Q9" i="9"/>
  <c r="HZ10" i="16" s="1"/>
  <c r="Q8" i="9"/>
  <c r="HZ9" i="16" s="1"/>
  <c r="Q7" i="9"/>
  <c r="Q6"/>
  <c r="Q19"/>
  <c r="HZ24" i="16" s="1"/>
  <c r="Q17" i="9"/>
  <c r="Q15"/>
  <c r="Q32"/>
  <c r="HZ36" i="16" s="1"/>
  <c r="Q22" i="9"/>
  <c r="HZ27" i="16" s="1"/>
  <c r="Q14" i="9"/>
  <c r="Q23"/>
  <c r="HZ28" i="16" s="1"/>
  <c r="Q16" i="9"/>
  <c r="HZ14" i="16" s="1"/>
  <c r="Q34" i="9"/>
  <c r="HZ38" i="16" s="1"/>
  <c r="Q13" i="9"/>
  <c r="S37" i="7"/>
  <c r="FR41" i="16" s="1"/>
  <c r="S34" i="7"/>
  <c r="FR38" i="16" s="1"/>
  <c r="S27" i="7"/>
  <c r="FR32" i="16" s="1"/>
  <c r="S26" i="7"/>
  <c r="FR31" i="16" s="1"/>
  <c r="S25" i="7"/>
  <c r="FR30" i="16" s="1"/>
  <c r="S21" i="7"/>
  <c r="FR26" i="16" s="1"/>
  <c r="S20" i="7"/>
  <c r="FR25" i="16" s="1"/>
  <c r="S19" i="7"/>
  <c r="FR24" i="16" s="1"/>
  <c r="S32" i="7"/>
  <c r="FR36" i="16" s="1"/>
  <c r="S29" i="7"/>
  <c r="S14"/>
  <c r="S35"/>
  <c r="S17"/>
  <c r="FR15" i="16" s="1"/>
  <c r="S13" i="7"/>
  <c r="S30"/>
  <c r="FR34" i="16" s="1"/>
  <c r="S28" i="7"/>
  <c r="FR33" i="16" s="1"/>
  <c r="S16" i="7"/>
  <c r="FR14" i="16" s="1"/>
  <c r="S33" i="7"/>
  <c r="FR37" i="16" s="1"/>
  <c r="S11" i="7"/>
  <c r="FR12" i="16" s="1"/>
  <c r="FR8"/>
  <c r="S36" i="7"/>
  <c r="FR40" i="16" s="1"/>
  <c r="S15" i="7"/>
  <c r="S12"/>
  <c r="FR13" i="16" s="1"/>
  <c r="S8" i="7"/>
  <c r="FR9" i="16" s="1"/>
  <c r="S9" i="7"/>
  <c r="FR10" i="16" s="1"/>
  <c r="S6" i="7"/>
  <c r="S10"/>
  <c r="FR11" i="16" s="1"/>
  <c r="S7" i="7"/>
  <c r="N36" i="12"/>
  <c r="LL40" i="16" s="1"/>
  <c r="N32" i="12"/>
  <c r="LL36" i="16" s="1"/>
  <c r="N27" i="12"/>
  <c r="LL32" i="16" s="1"/>
  <c r="N22" i="12"/>
  <c r="LL27" i="16" s="1"/>
  <c r="N17" i="12"/>
  <c r="LL14" i="16" s="1"/>
  <c r="N13" i="12"/>
  <c r="N9"/>
  <c r="LL10" i="16" s="1"/>
  <c r="LL8"/>
  <c r="N7" i="12"/>
  <c r="LL7" i="16" s="1"/>
  <c r="N6" i="12"/>
  <c r="N26"/>
  <c r="LL31" i="16" s="1"/>
  <c r="N25" i="12"/>
  <c r="LL30" i="16" s="1"/>
  <c r="N23" i="12"/>
  <c r="LL28" i="16" s="1"/>
  <c r="N8" i="12"/>
  <c r="LL9" i="16" s="1"/>
  <c r="N30" i="12"/>
  <c r="LL34" i="16" s="1"/>
  <c r="N29" i="12"/>
  <c r="N28"/>
  <c r="LL33" i="16" s="1"/>
  <c r="N12" i="12"/>
  <c r="N11"/>
  <c r="N10"/>
  <c r="LL11" i="16" s="1"/>
  <c r="N35" i="12"/>
  <c r="LL39" i="16" s="1"/>
  <c r="N34" i="12"/>
  <c r="LL38" i="16" s="1"/>
  <c r="N33" i="12"/>
  <c r="LL37" i="16" s="1"/>
  <c r="N16" i="12"/>
  <c r="LL13" i="16" s="1"/>
  <c r="N15" i="12"/>
  <c r="LL12" i="16" s="1"/>
  <c r="N14" i="12"/>
  <c r="N19"/>
  <c r="LL24" i="16" s="1"/>
  <c r="N37" i="12"/>
  <c r="LL41" i="16" s="1"/>
  <c r="N20" i="12"/>
  <c r="LL25" i="16" s="1"/>
  <c r="N38" i="12"/>
  <c r="LL42" i="16" s="1"/>
  <c r="N21" i="12"/>
  <c r="LL26" i="16" s="1"/>
  <c r="P36" i="10"/>
  <c r="JD40" i="16" s="1"/>
  <c r="P32" i="10"/>
  <c r="JD36" i="16" s="1"/>
  <c r="P27" i="10"/>
  <c r="JD32" i="16" s="1"/>
  <c r="P22" i="10"/>
  <c r="JD27" i="16" s="1"/>
  <c r="P17" i="10"/>
  <c r="P13"/>
  <c r="JD14" i="16" s="1"/>
  <c r="P9" i="10"/>
  <c r="JD10" i="16" s="1"/>
  <c r="P6" i="10"/>
  <c r="P35"/>
  <c r="JD39" i="16" s="1"/>
  <c r="P30" i="10"/>
  <c r="JD34" i="16" s="1"/>
  <c r="P26" i="10"/>
  <c r="JD31" i="16" s="1"/>
  <c r="P21" i="10"/>
  <c r="JD26" i="16" s="1"/>
  <c r="P16" i="10"/>
  <c r="P12"/>
  <c r="JD13" i="16" s="1"/>
  <c r="P8" i="10"/>
  <c r="JD9" i="16" s="1"/>
  <c r="P37" i="10"/>
  <c r="JD41" i="16" s="1"/>
  <c r="P28" i="10"/>
  <c r="JD33" i="16" s="1"/>
  <c r="P19" i="10"/>
  <c r="JD24" i="16" s="1"/>
  <c r="P10" i="10"/>
  <c r="JD11" i="16" s="1"/>
  <c r="P34" i="10"/>
  <c r="JD38" i="16" s="1"/>
  <c r="P25" i="10"/>
  <c r="JD30" i="16" s="1"/>
  <c r="P15" i="10"/>
  <c r="JD8" i="16"/>
  <c r="P29" i="10"/>
  <c r="P11"/>
  <c r="JD12" i="16" s="1"/>
  <c r="P33" i="10"/>
  <c r="JD37" i="16" s="1"/>
  <c r="P14" i="10"/>
  <c r="P7"/>
  <c r="P20"/>
  <c r="JD25" i="16" s="1"/>
  <c r="P23" i="10"/>
  <c r="JD28" i="16" s="1"/>
  <c r="O37" i="11"/>
  <c r="KH41" i="16" s="1"/>
  <c r="O33" i="11"/>
  <c r="KH37" i="16" s="1"/>
  <c r="O27" i="11"/>
  <c r="KH32" i="16" s="1"/>
  <c r="O21" i="11"/>
  <c r="KH26" i="16" s="1"/>
  <c r="O16" i="11"/>
  <c r="O12"/>
  <c r="O8"/>
  <c r="KH10" i="16" s="1"/>
  <c r="O36" i="11"/>
  <c r="KH40" i="16" s="1"/>
  <c r="O32" i="11"/>
  <c r="KH36" i="16" s="1"/>
  <c r="O26" i="11"/>
  <c r="KH31" i="16" s="1"/>
  <c r="O20" i="11"/>
  <c r="KH25" i="16" s="1"/>
  <c r="O15" i="11"/>
  <c r="KH14" i="16" s="1"/>
  <c r="O11" i="11"/>
  <c r="KH13" i="16" s="1"/>
  <c r="KH9"/>
  <c r="O35" i="11"/>
  <c r="KH39" i="16" s="1"/>
  <c r="O29" i="11"/>
  <c r="O25"/>
  <c r="KH30" i="16" s="1"/>
  <c r="O19" i="11"/>
  <c r="KH24" i="16" s="1"/>
  <c r="O14" i="11"/>
  <c r="O10"/>
  <c r="KH12" i="16" s="1"/>
  <c r="O7" i="11"/>
  <c r="KH8" i="16" s="1"/>
  <c r="O34" i="11"/>
  <c r="KH38" i="16" s="1"/>
  <c r="O13" i="11"/>
  <c r="O28"/>
  <c r="KH33" i="16" s="1"/>
  <c r="O22" i="11"/>
  <c r="KH27" i="16" s="1"/>
  <c r="O17" i="11"/>
  <c r="KH15" i="16" s="1"/>
  <c r="O9" i="11"/>
  <c r="KH11" i="16" s="1"/>
  <c r="O6" i="11"/>
  <c r="KH7" i="16" s="1"/>
  <c r="M33" i="13"/>
  <c r="MP47" i="16" s="1"/>
  <c r="M27" i="13"/>
  <c r="MP42" i="16" s="1"/>
  <c r="M26" i="13"/>
  <c r="MP41" i="16" s="1"/>
  <c r="M37" i="13"/>
  <c r="MP51" i="16" s="1"/>
  <c r="M35" i="13"/>
  <c r="MP49" i="16" s="1"/>
  <c r="M32" i="13"/>
  <c r="MP46" i="16" s="1"/>
  <c r="M28" i="13"/>
  <c r="M25"/>
  <c r="MP40" i="16" s="1"/>
  <c r="M19" i="13"/>
  <c r="MP34" i="16" s="1"/>
  <c r="M17" i="13"/>
  <c r="MP25" i="16" s="1"/>
  <c r="M16" i="13"/>
  <c r="MP24" i="16" s="1"/>
  <c r="M15" i="13"/>
  <c r="MP22" i="16" s="1"/>
  <c r="M14" i="13"/>
  <c r="M13"/>
  <c r="M12"/>
  <c r="M11"/>
  <c r="M10"/>
  <c r="MP21" i="16" s="1"/>
  <c r="M9" i="13"/>
  <c r="MP20" i="16" s="1"/>
  <c r="M8" i="13"/>
  <c r="MP19" i="16" s="1"/>
  <c r="MP8"/>
  <c r="M22" i="13"/>
  <c r="MP37" i="16" s="1"/>
  <c r="M23" i="13"/>
  <c r="MP38" i="16" s="1"/>
  <c r="M21" i="13"/>
  <c r="MP36" i="16" s="1"/>
  <c r="M20" i="13"/>
  <c r="M36"/>
  <c r="M7"/>
  <c r="MP7" i="16" s="1"/>
  <c r="M6" i="13"/>
  <c r="M34"/>
  <c r="MP48" i="16" s="1"/>
  <c r="M29" i="13"/>
  <c r="MP44" i="16" s="1"/>
  <c r="Z6" i="2"/>
  <c r="DI8" i="16"/>
  <c r="DI32"/>
  <c r="R4" i="8"/>
  <c r="GV3" i="16" s="1"/>
  <c r="S3" i="8"/>
  <c r="GU38" i="16"/>
  <c r="Q2" i="8"/>
  <c r="MP33" i="16"/>
  <c r="MP39"/>
  <c r="N2" i="11"/>
  <c r="KG6" i="16"/>
  <c r="EN28"/>
  <c r="EN40"/>
  <c r="EN15"/>
  <c r="EN34"/>
  <c r="EN7"/>
  <c r="EN42"/>
  <c r="U3" i="6"/>
  <c r="EN32" i="16"/>
  <c r="EN14"/>
  <c r="EN27"/>
  <c r="T4" i="6"/>
  <c r="EN3" i="16" s="1"/>
  <c r="HY6"/>
  <c r="P2" i="9"/>
  <c r="R3"/>
  <c r="HZ8" i="16"/>
  <c r="HZ15"/>
  <c r="Q4" i="9"/>
  <c r="HZ3" i="16" s="1"/>
  <c r="MP52"/>
  <c r="M4" i="13"/>
  <c r="MP3" i="16" s="1"/>
  <c r="N3" i="13"/>
  <c r="MP45" i="16"/>
  <c r="S2" i="6"/>
  <c r="EM6" i="16"/>
  <c r="JC6"/>
  <c r="O2" i="10"/>
  <c r="T3" i="7"/>
  <c r="S4"/>
  <c r="FR3" i="16" s="1"/>
  <c r="FR7"/>
  <c r="FR42"/>
  <c r="FR39"/>
  <c r="FR28"/>
  <c r="FR27"/>
  <c r="L2" i="13"/>
  <c r="MO6" i="16"/>
  <c r="GV7"/>
  <c r="GV34"/>
  <c r="GV28"/>
  <c r="GV42"/>
  <c r="GV24"/>
  <c r="GV15"/>
  <c r="GV41"/>
  <c r="O38" i="11"/>
  <c r="KH42" i="16" s="1"/>
  <c r="KH34"/>
  <c r="KH3"/>
  <c r="P3" i="11"/>
  <c r="KH28" i="16"/>
  <c r="M2" i="12"/>
  <c r="LK6" i="16"/>
  <c r="O3" i="12"/>
  <c r="LL3" i="16"/>
  <c r="LL15"/>
  <c r="GU7"/>
  <c r="T2" i="5"/>
  <c r="DI6" i="16"/>
  <c r="DJ7"/>
  <c r="U38" i="5"/>
  <c r="DJ42" i="16" s="1"/>
  <c r="DJ33"/>
  <c r="DJ15"/>
  <c r="DJ14"/>
  <c r="V3" i="5"/>
  <c r="DJ28" i="16"/>
  <c r="U4" i="5"/>
  <c r="DJ3" i="16" s="1"/>
  <c r="DJ24"/>
  <c r="JD42"/>
  <c r="JD15"/>
  <c r="Q3" i="10"/>
  <c r="JD7" i="16"/>
  <c r="P4" i="10"/>
  <c r="JD3" i="16" s="1"/>
  <c r="FQ6"/>
  <c r="R2" i="7"/>
  <c r="CG70" i="16"/>
  <c r="CG62"/>
  <c r="CG55"/>
  <c r="CG48"/>
  <c r="CG39"/>
  <c r="CG69"/>
  <c r="CG54"/>
  <c r="CG60"/>
  <c r="CG56"/>
  <c r="CG52"/>
  <c r="CG49"/>
  <c r="CG47"/>
  <c r="CG27"/>
  <c r="CG13"/>
  <c r="CG17"/>
  <c r="CG21"/>
  <c r="CG68"/>
  <c r="CG61"/>
  <c r="CG46"/>
  <c r="CG37"/>
  <c r="CG8"/>
  <c r="CG12"/>
  <c r="CG16"/>
  <c r="CG53"/>
  <c r="CG58"/>
  <c r="W38" i="4"/>
  <c r="CG42" i="16" s="1"/>
  <c r="CG15"/>
  <c r="CG19"/>
  <c r="CG57"/>
  <c r="CG22"/>
  <c r="CG18"/>
  <c r="CG20"/>
  <c r="W37" i="4"/>
  <c r="CG41" i="16" s="1"/>
  <c r="X3" i="4"/>
  <c r="CG65" i="16"/>
  <c r="CG66"/>
  <c r="CG45"/>
  <c r="W4" i="4"/>
  <c r="CG3" i="16" s="1"/>
  <c r="CG67"/>
  <c r="CG7"/>
  <c r="CG32"/>
  <c r="CG30"/>
  <c r="CG64"/>
  <c r="CG51"/>
  <c r="CG44"/>
  <c r="JF60"/>
  <c r="JF17"/>
  <c r="JF16"/>
  <c r="JF18"/>
  <c r="JF20"/>
  <c r="JF21"/>
  <c r="JF19"/>
  <c r="JF22"/>
  <c r="JF61"/>
  <c r="JF56"/>
  <c r="JF55"/>
  <c r="JF65"/>
  <c r="JF64"/>
  <c r="JF67"/>
  <c r="JF53"/>
  <c r="JF52"/>
  <c r="JF51"/>
  <c r="JF49"/>
  <c r="JF47"/>
  <c r="JF44"/>
  <c r="JF62"/>
  <c r="JF68"/>
  <c r="JF58"/>
  <c r="JF48"/>
  <c r="JF69"/>
  <c r="JF45"/>
  <c r="JF70"/>
  <c r="JF57"/>
  <c r="JF46"/>
  <c r="JF66"/>
  <c r="JF54"/>
  <c r="Y6"/>
  <c r="Y2" i="2"/>
  <c r="D27" i="14"/>
  <c r="C26"/>
  <c r="BD65" i="16"/>
  <c r="BD69"/>
  <c r="BD67"/>
  <c r="BD66"/>
  <c r="BD64"/>
  <c r="BD52"/>
  <c r="BD54"/>
  <c r="BD48"/>
  <c r="BD7"/>
  <c r="BD11"/>
  <c r="BD19"/>
  <c r="BD68"/>
  <c r="BD45"/>
  <c r="BD49"/>
  <c r="BD33"/>
  <c r="BD24"/>
  <c r="BD12"/>
  <c r="BD16"/>
  <c r="BD20"/>
  <c r="BD70"/>
  <c r="BD53"/>
  <c r="BD55"/>
  <c r="BD51"/>
  <c r="BD46"/>
  <c r="BD13"/>
  <c r="BD17"/>
  <c r="BD21"/>
  <c r="BD47"/>
  <c r="BD18"/>
  <c r="BD22"/>
  <c r="BD58"/>
  <c r="BD14"/>
  <c r="BD42"/>
  <c r="BD61"/>
  <c r="Z3" i="3"/>
  <c r="BD60" i="16"/>
  <c r="BD27"/>
  <c r="BD62"/>
  <c r="BD25"/>
  <c r="Y4" i="3"/>
  <c r="BD3" i="16" s="1"/>
  <c r="BD44"/>
  <c r="BD28"/>
  <c r="BD26"/>
  <c r="BC57"/>
  <c r="BC56"/>
  <c r="Z66"/>
  <c r="Z70"/>
  <c r="Z53"/>
  <c r="Z57"/>
  <c r="Z45"/>
  <c r="Z49"/>
  <c r="Z38"/>
  <c r="Z37" i="2"/>
  <c r="Z42" i="16" s="1"/>
  <c r="Z26"/>
  <c r="Z65"/>
  <c r="Z69"/>
  <c r="Z52"/>
  <c r="Z56"/>
  <c r="Z51"/>
  <c r="Z68"/>
  <c r="Z64"/>
  <c r="Z55"/>
  <c r="Z47"/>
  <c r="Z44"/>
  <c r="Z36"/>
  <c r="Z31"/>
  <c r="Z8"/>
  <c r="Z58"/>
  <c r="Z32"/>
  <c r="Z10"/>
  <c r="Z9"/>
  <c r="Z30"/>
  <c r="Z20"/>
  <c r="Z54"/>
  <c r="Z27"/>
  <c r="Z16"/>
  <c r="Z67"/>
  <c r="Z46"/>
  <c r="Z39"/>
  <c r="Z19"/>
  <c r="Z18"/>
  <c r="Z22"/>
  <c r="Z17"/>
  <c r="Z21"/>
  <c r="Z48"/>
  <c r="Z61"/>
  <c r="AA3" i="2"/>
  <c r="Z3" i="16"/>
  <c r="Z62"/>
  <c r="Z60"/>
  <c r="GX65"/>
  <c r="GX60"/>
  <c r="GX69"/>
  <c r="GX64"/>
  <c r="GX68"/>
  <c r="GX52"/>
  <c r="GX67"/>
  <c r="GX62"/>
  <c r="GX53"/>
  <c r="GX54"/>
  <c r="GX55"/>
  <c r="GX57"/>
  <c r="GX51"/>
  <c r="GX48"/>
  <c r="GX66"/>
  <c r="GX61"/>
  <c r="GX56"/>
  <c r="GX46"/>
  <c r="GX17"/>
  <c r="GX21"/>
  <c r="GX16"/>
  <c r="GX20"/>
  <c r="GX19"/>
  <c r="GX22"/>
  <c r="GX47"/>
  <c r="GX18"/>
  <c r="GX49"/>
  <c r="GX45"/>
  <c r="GX70"/>
  <c r="GX44"/>
  <c r="GX58"/>
  <c r="BC6"/>
  <c r="X2" i="3"/>
  <c r="LN61" i="16"/>
  <c r="LN55"/>
  <c r="LN56"/>
  <c r="LN69"/>
  <c r="LN64"/>
  <c r="LN53"/>
  <c r="LN65"/>
  <c r="LN54"/>
  <c r="LN51"/>
  <c r="LN46"/>
  <c r="LN49"/>
  <c r="LN47"/>
  <c r="LN18"/>
  <c r="LN22"/>
  <c r="LN21"/>
  <c r="LN60"/>
  <c r="LN62"/>
  <c r="LN20"/>
  <c r="LN67"/>
  <c r="LN58"/>
  <c r="LN68"/>
  <c r="LN70"/>
  <c r="LN44"/>
  <c r="LN19"/>
  <c r="LN66"/>
  <c r="LN52"/>
  <c r="LN48"/>
  <c r="LN17"/>
  <c r="LN57"/>
  <c r="LN45"/>
  <c r="LN16"/>
  <c r="CF6"/>
  <c r="V2" i="4"/>
  <c r="MR55" i="16"/>
  <c r="MR61"/>
  <c r="MR56"/>
  <c r="MR65"/>
  <c r="MR70"/>
  <c r="MR66"/>
  <c r="MR69"/>
  <c r="MR57"/>
  <c r="MR58"/>
  <c r="MR54"/>
  <c r="MR30"/>
  <c r="MR26"/>
  <c r="MR32"/>
  <c r="MR28"/>
  <c r="MR14"/>
  <c r="MR11"/>
  <c r="MR9"/>
  <c r="MR17"/>
  <c r="MR16"/>
  <c r="MR10"/>
  <c r="MR60"/>
  <c r="MR62"/>
  <c r="MR64"/>
  <c r="MR12"/>
  <c r="MR53"/>
  <c r="MR67"/>
  <c r="MR15"/>
  <c r="MR13"/>
  <c r="MR18"/>
  <c r="MR31"/>
  <c r="MR68"/>
  <c r="MR27"/>
  <c r="IB67"/>
  <c r="IB66"/>
  <c r="IB68"/>
  <c r="IB64"/>
  <c r="IB55"/>
  <c r="IB47"/>
  <c r="IB54"/>
  <c r="IB58"/>
  <c r="IB46"/>
  <c r="IB52"/>
  <c r="IB56"/>
  <c r="IB48"/>
  <c r="IB65"/>
  <c r="IB70"/>
  <c r="IB57"/>
  <c r="IB51"/>
  <c r="IB53"/>
  <c r="IB49"/>
  <c r="IB69"/>
  <c r="IB45"/>
  <c r="IB44"/>
  <c r="IB16"/>
  <c r="IB20"/>
  <c r="IB7"/>
  <c r="IB19"/>
  <c r="IB17"/>
  <c r="IB21"/>
  <c r="IB18"/>
  <c r="IB22"/>
  <c r="IB61"/>
  <c r="IB60"/>
  <c r="IB62"/>
  <c r="FT61"/>
  <c r="FT56"/>
  <c r="FT55"/>
  <c r="FT57"/>
  <c r="FT51"/>
  <c r="FT46"/>
  <c r="FT49"/>
  <c r="FT48"/>
  <c r="FT16"/>
  <c r="FT21"/>
  <c r="FT66"/>
  <c r="FT65"/>
  <c r="FT70"/>
  <c r="FT64"/>
  <c r="FT58"/>
  <c r="FT52"/>
  <c r="FT62"/>
  <c r="FT69"/>
  <c r="FT67"/>
  <c r="FT68"/>
  <c r="FT54"/>
  <c r="FT53"/>
  <c r="FT22"/>
  <c r="FT60"/>
  <c r="FT44"/>
  <c r="FT17"/>
  <c r="FT45"/>
  <c r="FT19"/>
  <c r="FT18"/>
  <c r="FT47"/>
  <c r="FT20"/>
  <c r="DL65"/>
  <c r="DL66"/>
  <c r="DL69"/>
  <c r="DL60"/>
  <c r="DL54"/>
  <c r="DL58"/>
  <c r="DL68"/>
  <c r="DL64"/>
  <c r="DL61"/>
  <c r="DL53"/>
  <c r="DL57"/>
  <c r="DL70"/>
  <c r="DL62"/>
  <c r="DL55"/>
  <c r="DL56"/>
  <c r="DL51"/>
  <c r="DL16"/>
  <c r="DL18"/>
  <c r="DL20"/>
  <c r="DL22"/>
  <c r="DL52"/>
  <c r="DL67"/>
  <c r="DL17"/>
  <c r="DL21"/>
  <c r="DL19"/>
  <c r="DL44"/>
  <c r="DL48"/>
  <c r="DL45"/>
  <c r="DL49"/>
  <c r="DL46"/>
  <c r="DL47"/>
  <c r="KJ61"/>
  <c r="KJ56"/>
  <c r="KJ55"/>
  <c r="KJ66"/>
  <c r="KJ67"/>
  <c r="KJ16"/>
  <c r="KJ69"/>
  <c r="KJ53"/>
  <c r="KJ52"/>
  <c r="KJ54"/>
  <c r="KJ46"/>
  <c r="KJ45"/>
  <c r="KJ47"/>
  <c r="KJ22"/>
  <c r="KJ20"/>
  <c r="KJ62"/>
  <c r="KJ68"/>
  <c r="KJ70"/>
  <c r="KJ57"/>
  <c r="KJ51"/>
  <c r="KJ58"/>
  <c r="KJ49"/>
  <c r="KJ48"/>
  <c r="KJ44"/>
  <c r="KJ19"/>
  <c r="KJ17"/>
  <c r="KJ60"/>
  <c r="KJ64"/>
  <c r="KJ21"/>
  <c r="KJ18"/>
  <c r="KJ65"/>
  <c r="EP16"/>
  <c r="EP20"/>
  <c r="EP19"/>
  <c r="EP67"/>
  <c r="EP18"/>
  <c r="EP22"/>
  <c r="EP21"/>
  <c r="EP17"/>
  <c r="EP61"/>
  <c r="EP55"/>
  <c r="EP56"/>
  <c r="EP69"/>
  <c r="EP60"/>
  <c r="EP70"/>
  <c r="EP64"/>
  <c r="EP58"/>
  <c r="EP57"/>
  <c r="EP51"/>
  <c r="EP48"/>
  <c r="EP45"/>
  <c r="EP44"/>
  <c r="EP65"/>
  <c r="EP68"/>
  <c r="EP54"/>
  <c r="EP53"/>
  <c r="EP52"/>
  <c r="EP46"/>
  <c r="EP47"/>
  <c r="EP49"/>
  <c r="EP62"/>
  <c r="EP66"/>
  <c r="Z7" l="1"/>
  <c r="S36" i="8"/>
  <c r="GW40" i="16" s="1"/>
  <c r="S35" i="8"/>
  <c r="GW39" i="16" s="1"/>
  <c r="S34" i="8"/>
  <c r="S32"/>
  <c r="GW36" i="16" s="1"/>
  <c r="S28" i="8"/>
  <c r="GW33" i="16" s="1"/>
  <c r="S26" i="8"/>
  <c r="GW31" i="16" s="1"/>
  <c r="S25" i="8"/>
  <c r="GW30" i="16" s="1"/>
  <c r="S23" i="8"/>
  <c r="GW28" i="16" s="1"/>
  <c r="S22" i="8"/>
  <c r="GW27" i="16" s="1"/>
  <c r="S21" i="8"/>
  <c r="GW26" i="16" s="1"/>
  <c r="S20" i="8"/>
  <c r="GW25" i="16" s="1"/>
  <c r="S19" i="8"/>
  <c r="GW24" i="16" s="1"/>
  <c r="S17" i="8"/>
  <c r="GW14" i="16" s="1"/>
  <c r="S16" i="8"/>
  <c r="S15"/>
  <c r="S14"/>
  <c r="S13"/>
  <c r="S27"/>
  <c r="GW32" i="16" s="1"/>
  <c r="S7" i="8"/>
  <c r="S6"/>
  <c r="GW6" i="16" s="1"/>
  <c r="S29" i="8"/>
  <c r="S11"/>
  <c r="GW12" i="16" s="1"/>
  <c r="S9" i="8"/>
  <c r="GW8" i="16"/>
  <c r="S33" i="8"/>
  <c r="S8"/>
  <c r="GW9" i="16" s="1"/>
  <c r="S10" i="8"/>
  <c r="GW11" i="16" s="1"/>
  <c r="S12" i="8"/>
  <c r="GW13" i="16" s="1"/>
  <c r="AA34" i="2"/>
  <c r="AA28"/>
  <c r="AA23"/>
  <c r="AA28" i="16" s="1"/>
  <c r="AA19" i="2"/>
  <c r="AA24" i="16" s="1"/>
  <c r="AA10" i="2"/>
  <c r="AA13"/>
  <c r="AA17"/>
  <c r="AA15" i="16" s="1"/>
  <c r="AA20" i="2"/>
  <c r="AA25" i="16" s="1"/>
  <c r="AA9" i="2"/>
  <c r="AA12"/>
  <c r="AA12" i="16" s="1"/>
  <c r="AA16" i="2"/>
  <c r="AA35"/>
  <c r="AA40" i="16" s="1"/>
  <c r="AA29" i="2"/>
  <c r="AA25"/>
  <c r="AA36"/>
  <c r="AA41" i="16" s="1"/>
  <c r="AA26" i="2"/>
  <c r="AA33" i="16" s="1"/>
  <c r="AA8" i="2"/>
  <c r="AA7" i="16" s="1"/>
  <c r="AA27" i="2"/>
  <c r="AA11"/>
  <c r="AA10" i="16" s="1"/>
  <c r="AA32" i="2"/>
  <c r="AA36" i="16" s="1"/>
  <c r="AA21" i="2"/>
  <c r="AA33"/>
  <c r="AA22"/>
  <c r="AA7"/>
  <c r="AA15"/>
  <c r="AA14"/>
  <c r="V37" i="5"/>
  <c r="DK41" i="16" s="1"/>
  <c r="V36" i="5"/>
  <c r="DK40" i="16" s="1"/>
  <c r="V35" i="5"/>
  <c r="DK39" i="16" s="1"/>
  <c r="V34" i="5"/>
  <c r="DK38" i="16" s="1"/>
  <c r="V33" i="5"/>
  <c r="DK37" i="16" s="1"/>
  <c r="V32" i="5"/>
  <c r="DK36" i="16" s="1"/>
  <c r="V30" i="5"/>
  <c r="DK34" i="16" s="1"/>
  <c r="V29" i="5"/>
  <c r="V28"/>
  <c r="DK33" i="16" s="1"/>
  <c r="V27" i="5"/>
  <c r="V26"/>
  <c r="DK31" i="16" s="1"/>
  <c r="V25" i="5"/>
  <c r="V22"/>
  <c r="DK27" i="16" s="1"/>
  <c r="V21" i="5"/>
  <c r="DK26" i="16" s="1"/>
  <c r="V20" i="5"/>
  <c r="V19"/>
  <c r="DK24" i="16" s="1"/>
  <c r="V17" i="5"/>
  <c r="V16"/>
  <c r="V15"/>
  <c r="V14"/>
  <c r="V13"/>
  <c r="DK14" i="16" s="1"/>
  <c r="V12" i="5"/>
  <c r="DK13" i="16" s="1"/>
  <c r="V11" i="5"/>
  <c r="V10"/>
  <c r="DK11" i="16" s="1"/>
  <c r="V9" i="5"/>
  <c r="DK10" i="16" s="1"/>
  <c r="V8" i="5"/>
  <c r="DK9" i="16" s="1"/>
  <c r="V7" i="5"/>
  <c r="V6"/>
  <c r="U38" i="6"/>
  <c r="EO41" i="16" s="1"/>
  <c r="U37" i="6"/>
  <c r="EO40" i="16" s="1"/>
  <c r="U36" i="6"/>
  <c r="U35"/>
  <c r="EO39" i="16" s="1"/>
  <c r="U34" i="6"/>
  <c r="EO38" i="16" s="1"/>
  <c r="U33" i="6"/>
  <c r="EO37" i="16" s="1"/>
  <c r="U32" i="6"/>
  <c r="U30"/>
  <c r="EO33" i="16" s="1"/>
  <c r="U29" i="6"/>
  <c r="U28"/>
  <c r="U27"/>
  <c r="EO32" i="16" s="1"/>
  <c r="U26" i="6"/>
  <c r="EO31" i="16" s="1"/>
  <c r="U25" i="6"/>
  <c r="EO30" i="16" s="1"/>
  <c r="U22" i="6"/>
  <c r="EO27" i="16" s="1"/>
  <c r="U21" i="6"/>
  <c r="EO26" i="16" s="1"/>
  <c r="U20" i="6"/>
  <c r="EO25" i="16" s="1"/>
  <c r="U19" i="6"/>
  <c r="EO24" i="16" s="1"/>
  <c r="U17" i="6"/>
  <c r="U16"/>
  <c r="U15"/>
  <c r="U14"/>
  <c r="U13"/>
  <c r="U12"/>
  <c r="EO13" i="16" s="1"/>
  <c r="U10" i="6"/>
  <c r="EO11" i="16" s="1"/>
  <c r="U8" i="6"/>
  <c r="EO9" i="16" s="1"/>
  <c r="EO8"/>
  <c r="U9" i="6"/>
  <c r="EO10" i="16" s="1"/>
  <c r="U11" i="6"/>
  <c r="EO12" i="16" s="1"/>
  <c r="U6" i="6"/>
  <c r="U7"/>
  <c r="Z10" i="3"/>
  <c r="Z9"/>
  <c r="Z8"/>
  <c r="Z7"/>
  <c r="Z6"/>
  <c r="Z38"/>
  <c r="Z37"/>
  <c r="BE41" i="16" s="1"/>
  <c r="Z36" i="3"/>
  <c r="Z35"/>
  <c r="BE39" i="16" s="1"/>
  <c r="Z34" i="3"/>
  <c r="BE38" i="16" s="1"/>
  <c r="Z33" i="3"/>
  <c r="BE37" i="16" s="1"/>
  <c r="Z32" i="3"/>
  <c r="Z29"/>
  <c r="BE34" i="16" s="1"/>
  <c r="Z28" i="3"/>
  <c r="BE33" i="16" s="1"/>
  <c r="Z27" i="3"/>
  <c r="Z26"/>
  <c r="Z25"/>
  <c r="BE30" i="16" s="1"/>
  <c r="Z21" i="3"/>
  <c r="BE26" i="16" s="1"/>
  <c r="Z20" i="3"/>
  <c r="BE25" i="16" s="1"/>
  <c r="Z19" i="3"/>
  <c r="Z17"/>
  <c r="BE15" i="16" s="1"/>
  <c r="Z16" i="3"/>
  <c r="Z15"/>
  <c r="Z13"/>
  <c r="Z11"/>
  <c r="BE7" i="16" s="1"/>
  <c r="Z14" i="3"/>
  <c r="BE10" i="16" s="1"/>
  <c r="Z12" i="3"/>
  <c r="BE8" i="16" s="1"/>
  <c r="X36" i="4"/>
  <c r="X35"/>
  <c r="CH39" i="16" s="1"/>
  <c r="X34" i="4"/>
  <c r="CH38" i="16" s="1"/>
  <c r="X33" i="4"/>
  <c r="CH37" i="16" s="1"/>
  <c r="X32" i="4"/>
  <c r="X29"/>
  <c r="CH34" i="16" s="1"/>
  <c r="X28" i="4"/>
  <c r="CH33" i="16" s="1"/>
  <c r="X27" i="4"/>
  <c r="CH32" i="16" s="1"/>
  <c r="X26" i="4"/>
  <c r="X25"/>
  <c r="CH30" i="16" s="1"/>
  <c r="X23" i="4"/>
  <c r="CH28" i="16" s="1"/>
  <c r="X22" i="4"/>
  <c r="CH27" i="16" s="1"/>
  <c r="X21" i="4"/>
  <c r="X20"/>
  <c r="CH25" i="16" s="1"/>
  <c r="X19" i="4"/>
  <c r="CH24" i="16" s="1"/>
  <c r="X16" i="4"/>
  <c r="X15"/>
  <c r="X14"/>
  <c r="X13"/>
  <c r="CH14" i="16" s="1"/>
  <c r="X12" i="4"/>
  <c r="CH13" i="16" s="1"/>
  <c r="X11" i="4"/>
  <c r="X10"/>
  <c r="CH11" i="16" s="1"/>
  <c r="X9" i="4"/>
  <c r="CH10" i="16" s="1"/>
  <c r="X8" i="4"/>
  <c r="CH9" i="16" s="1"/>
  <c r="X7" i="4"/>
  <c r="X6"/>
  <c r="X17"/>
  <c r="CH15" i="16" s="1"/>
  <c r="T32" i="7"/>
  <c r="FS36" i="16" s="1"/>
  <c r="T30" i="7"/>
  <c r="FS34" i="16" s="1"/>
  <c r="T29" i="7"/>
  <c r="T28"/>
  <c r="FS33" i="16" s="1"/>
  <c r="T37" i="7"/>
  <c r="FS41" i="16" s="1"/>
  <c r="T35" i="7"/>
  <c r="FS39" i="16" s="1"/>
  <c r="T17" i="7"/>
  <c r="FS15" i="16" s="1"/>
  <c r="T13" i="7"/>
  <c r="T34"/>
  <c r="FS38" i="16" s="1"/>
  <c r="T21" i="7"/>
  <c r="FS26" i="16" s="1"/>
  <c r="T19" i="7"/>
  <c r="T16"/>
  <c r="FS14" i="16" s="1"/>
  <c r="T36" i="7"/>
  <c r="FS40" i="16" s="1"/>
  <c r="T33" i="7"/>
  <c r="FS37" i="16" s="1"/>
  <c r="T15" i="7"/>
  <c r="T12"/>
  <c r="FS13" i="16" s="1"/>
  <c r="T11" i="7"/>
  <c r="FS12" i="16" s="1"/>
  <c r="T10" i="7"/>
  <c r="FS11" i="16" s="1"/>
  <c r="T9" i="7"/>
  <c r="FS10" i="16" s="1"/>
  <c r="T8" i="7"/>
  <c r="FS9" i="16" s="1"/>
  <c r="FS8"/>
  <c r="T7" i="7"/>
  <c r="T6"/>
  <c r="T26"/>
  <c r="FS31" i="16" s="1"/>
  <c r="T27" i="7"/>
  <c r="FS32" i="16" s="1"/>
  <c r="T20" i="7"/>
  <c r="FS25" i="16" s="1"/>
  <c r="T14" i="7"/>
  <c r="T25"/>
  <c r="FS30" i="16" s="1"/>
  <c r="R36" i="9"/>
  <c r="IA40" i="16" s="1"/>
  <c r="R33" i="9"/>
  <c r="IA37" i="16" s="1"/>
  <c r="R27" i="9"/>
  <c r="IA32" i="16" s="1"/>
  <c r="R25" i="9"/>
  <c r="IA30" i="16" s="1"/>
  <c r="R20" i="9"/>
  <c r="IA25" i="16" s="1"/>
  <c r="R34" i="9"/>
  <c r="IA38" i="16" s="1"/>
  <c r="R30" i="9"/>
  <c r="IA34" i="16" s="1"/>
  <c r="R23" i="9"/>
  <c r="IA28" i="16" s="1"/>
  <c r="R19" i="9"/>
  <c r="IA24" i="16" s="1"/>
  <c r="R17" i="9"/>
  <c r="R16"/>
  <c r="IA14" i="16" s="1"/>
  <c r="R15" i="9"/>
  <c r="R29"/>
  <c r="R26"/>
  <c r="IA31" i="16" s="1"/>
  <c r="R21" i="9"/>
  <c r="IA26" i="16" s="1"/>
  <c r="R32" i="9"/>
  <c r="IA36" i="16" s="1"/>
  <c r="R28" i="9"/>
  <c r="IA33" i="16" s="1"/>
  <c r="R22" i="9"/>
  <c r="IA27" i="16" s="1"/>
  <c r="R14" i="9"/>
  <c r="R38"/>
  <c r="IA42" i="16" s="1"/>
  <c r="R35" i="9"/>
  <c r="IA39" i="16" s="1"/>
  <c r="R13" i="9"/>
  <c r="R9"/>
  <c r="IA10" i="16" s="1"/>
  <c r="R6" i="9"/>
  <c r="R10"/>
  <c r="IA11" i="16" s="1"/>
  <c r="R7" i="9"/>
  <c r="R37"/>
  <c r="IA41" i="16" s="1"/>
  <c r="R11" i="9"/>
  <c r="IA12" i="16" s="1"/>
  <c r="IA8"/>
  <c r="R8" i="9"/>
  <c r="IA9" i="16" s="1"/>
  <c r="R12" i="9"/>
  <c r="IA13" i="16" s="1"/>
  <c r="Q35" i="10"/>
  <c r="JE39" i="16" s="1"/>
  <c r="Q30" i="10"/>
  <c r="JE34" i="16" s="1"/>
  <c r="Q26" i="10"/>
  <c r="JE31" i="16" s="1"/>
  <c r="Q21" i="10"/>
  <c r="JE26" i="16" s="1"/>
  <c r="Q16" i="10"/>
  <c r="Q12"/>
  <c r="JE13" i="16" s="1"/>
  <c r="Q8" i="10"/>
  <c r="JE9" i="16" s="1"/>
  <c r="Q34" i="10"/>
  <c r="JE38" i="16" s="1"/>
  <c r="Q29" i="10"/>
  <c r="Q25"/>
  <c r="JE30" i="16" s="1"/>
  <c r="Q20" i="10"/>
  <c r="JE25" i="16" s="1"/>
  <c r="Q15" i="10"/>
  <c r="Q11"/>
  <c r="JE12" i="16" s="1"/>
  <c r="JE8"/>
  <c r="Q32" i="10"/>
  <c r="JE36" i="16" s="1"/>
  <c r="Q22" i="10"/>
  <c r="JE27" i="16" s="1"/>
  <c r="Q13" i="10"/>
  <c r="JE14" i="16" s="1"/>
  <c r="Q6" i="10"/>
  <c r="Q37"/>
  <c r="JE41" i="16" s="1"/>
  <c r="Q28" i="10"/>
  <c r="JE33" i="16" s="1"/>
  <c r="Q19" i="10"/>
  <c r="JE24" i="16" s="1"/>
  <c r="Q10" i="10"/>
  <c r="JE11" i="16" s="1"/>
  <c r="Q33" i="10"/>
  <c r="JE37" i="16" s="1"/>
  <c r="Q14" i="10"/>
  <c r="Q36"/>
  <c r="JE40" i="16" s="1"/>
  <c r="Q17" i="10"/>
  <c r="Q7"/>
  <c r="Q9"/>
  <c r="JE10" i="16" s="1"/>
  <c r="Q23" i="10"/>
  <c r="JE28" i="16" s="1"/>
  <c r="Q27" i="10"/>
  <c r="JE32" i="16" s="1"/>
  <c r="N37" i="13"/>
  <c r="MQ51" i="16" s="1"/>
  <c r="N32" i="13"/>
  <c r="MQ46" i="16" s="1"/>
  <c r="N25" i="13"/>
  <c r="MQ40" i="16" s="1"/>
  <c r="N34" i="13"/>
  <c r="MQ48" i="16" s="1"/>
  <c r="N36" i="13"/>
  <c r="N19"/>
  <c r="MQ34" i="16" s="1"/>
  <c r="N14" i="13"/>
  <c r="N10"/>
  <c r="MQ21" i="16" s="1"/>
  <c r="N7" i="13"/>
  <c r="MQ7" i="16" s="1"/>
  <c r="N27" i="13"/>
  <c r="MQ42" i="16" s="1"/>
  <c r="N35" i="13"/>
  <c r="MQ49" i="16" s="1"/>
  <c r="N29" i="13"/>
  <c r="MQ44" i="16" s="1"/>
  <c r="N26" i="13"/>
  <c r="MQ41" i="16" s="1"/>
  <c r="N9" i="13"/>
  <c r="MQ20" i="16" s="1"/>
  <c r="N8" i="13"/>
  <c r="MQ19" i="16" s="1"/>
  <c r="MQ8"/>
  <c r="N13" i="13"/>
  <c r="N12"/>
  <c r="N11"/>
  <c r="N28"/>
  <c r="N22"/>
  <c r="MQ37" i="16" s="1"/>
  <c r="N17" i="13"/>
  <c r="MQ25" i="16" s="1"/>
  <c r="N21" i="13"/>
  <c r="MQ36" i="16" s="1"/>
  <c r="N16" i="13"/>
  <c r="MQ24" i="16" s="1"/>
  <c r="N33" i="13"/>
  <c r="MQ47" i="16" s="1"/>
  <c r="N23" i="13"/>
  <c r="MQ38" i="16" s="1"/>
  <c r="N15" i="13"/>
  <c r="MQ22" i="16" s="1"/>
  <c r="N6" i="13"/>
  <c r="N20"/>
  <c r="O4" i="12"/>
  <c r="LM3" i="16" s="1"/>
  <c r="O38" i="12"/>
  <c r="LM42" i="16" s="1"/>
  <c r="O37" i="12"/>
  <c r="LM41" i="16" s="1"/>
  <c r="O36" i="12"/>
  <c r="LM40" i="16" s="1"/>
  <c r="O35" i="12"/>
  <c r="LM39" i="16" s="1"/>
  <c r="O34" i="12"/>
  <c r="LM38" i="16" s="1"/>
  <c r="O33" i="12"/>
  <c r="LM37" i="16" s="1"/>
  <c r="O32" i="12"/>
  <c r="LM36" i="16" s="1"/>
  <c r="O30" i="12"/>
  <c r="LM34" i="16" s="1"/>
  <c r="O29" i="12"/>
  <c r="O28"/>
  <c r="LM33" i="16" s="1"/>
  <c r="O27" i="12"/>
  <c r="LM32" i="16" s="1"/>
  <c r="O26" i="12"/>
  <c r="LM31" i="16" s="1"/>
  <c r="O25" i="12"/>
  <c r="LM30" i="16" s="1"/>
  <c r="O23" i="12"/>
  <c r="LM28" i="16" s="1"/>
  <c r="O22" i="12"/>
  <c r="LM27" i="16" s="1"/>
  <c r="O21" i="12"/>
  <c r="LM26" i="16" s="1"/>
  <c r="O20" i="12"/>
  <c r="LM25" i="16" s="1"/>
  <c r="O19" i="12"/>
  <c r="LM24" i="16" s="1"/>
  <c r="O17" i="12"/>
  <c r="LM14" i="16" s="1"/>
  <c r="O16" i="12"/>
  <c r="LM13" i="16" s="1"/>
  <c r="O15" i="12"/>
  <c r="LM12" i="16" s="1"/>
  <c r="O14" i="12"/>
  <c r="O13"/>
  <c r="O12"/>
  <c r="O11"/>
  <c r="O10"/>
  <c r="LM11" i="16" s="1"/>
  <c r="O9" i="12"/>
  <c r="LM10" i="16" s="1"/>
  <c r="O8" i="12"/>
  <c r="LM9" i="16" s="1"/>
  <c r="LM8"/>
  <c r="O7" i="12"/>
  <c r="LM7" i="16" s="1"/>
  <c r="O6" i="12"/>
  <c r="P36" i="11"/>
  <c r="KI40" i="16" s="1"/>
  <c r="P32" i="11"/>
  <c r="KI36" i="16" s="1"/>
  <c r="P26" i="11"/>
  <c r="KI31" i="16" s="1"/>
  <c r="P20" i="11"/>
  <c r="KI25" i="16" s="1"/>
  <c r="P15" i="11"/>
  <c r="KI14" i="16" s="1"/>
  <c r="P11" i="11"/>
  <c r="KI13" i="16" s="1"/>
  <c r="KI9"/>
  <c r="P35" i="11"/>
  <c r="KI39" i="16" s="1"/>
  <c r="P29" i="11"/>
  <c r="P25"/>
  <c r="KI30" i="16" s="1"/>
  <c r="P19" i="11"/>
  <c r="KI24" i="16" s="1"/>
  <c r="P14" i="11"/>
  <c r="P10"/>
  <c r="KI12" i="16" s="1"/>
  <c r="P7" i="11"/>
  <c r="KI8" i="16" s="1"/>
  <c r="P34" i="11"/>
  <c r="KI38" i="16" s="1"/>
  <c r="P28" i="11"/>
  <c r="KI33" i="16" s="1"/>
  <c r="P22" i="11"/>
  <c r="KI27" i="16" s="1"/>
  <c r="P17" i="11"/>
  <c r="KI15" i="16" s="1"/>
  <c r="P13" i="11"/>
  <c r="P9"/>
  <c r="KI11" i="16" s="1"/>
  <c r="P37" i="11"/>
  <c r="KI41" i="16" s="1"/>
  <c r="P16" i="11"/>
  <c r="P33"/>
  <c r="KI37" i="16" s="1"/>
  <c r="P27" i="11"/>
  <c r="KI32" i="16" s="1"/>
  <c r="P21" i="11"/>
  <c r="KI26" i="16" s="1"/>
  <c r="P12" i="11"/>
  <c r="P8"/>
  <c r="KI10" i="16" s="1"/>
  <c r="P6" i="11"/>
  <c r="KI7" i="16" s="1"/>
  <c r="AA14"/>
  <c r="AA6" i="2"/>
  <c r="DJ32" i="16"/>
  <c r="T3" i="8"/>
  <c r="S4"/>
  <c r="GW3" i="16" s="1"/>
  <c r="GV38"/>
  <c r="R2" i="8"/>
  <c r="MQ33" i="16"/>
  <c r="MQ39"/>
  <c r="O3" i="13"/>
  <c r="N4"/>
  <c r="MQ3" i="16" s="1"/>
  <c r="MQ45"/>
  <c r="MQ52"/>
  <c r="KH6"/>
  <c r="O2" i="11"/>
  <c r="GV6" i="16"/>
  <c r="JD6"/>
  <c r="P2" i="10"/>
  <c r="DK7" i="16"/>
  <c r="DK25"/>
  <c r="DK15"/>
  <c r="V4" i="5"/>
  <c r="DK3" i="16" s="1"/>
  <c r="DK8"/>
  <c r="V38" i="5"/>
  <c r="DK42" i="16" s="1"/>
  <c r="W3" i="5"/>
  <c r="DK12" i="16"/>
  <c r="DK28"/>
  <c r="P38" i="11"/>
  <c r="KI42" i="16" s="1"/>
  <c r="Q3" i="11"/>
  <c r="KI3" i="16"/>
  <c r="KI4" s="1"/>
  <c r="KI28"/>
  <c r="KI34"/>
  <c r="GW10"/>
  <c r="GW42"/>
  <c r="GW41"/>
  <c r="GW15"/>
  <c r="GW34"/>
  <c r="GW37"/>
  <c r="FS28"/>
  <c r="FS27"/>
  <c r="T4" i="7"/>
  <c r="FS3" i="16" s="1"/>
  <c r="FS4" s="1"/>
  <c r="FS24"/>
  <c r="FS7"/>
  <c r="U3" i="7"/>
  <c r="FS42" i="16"/>
  <c r="IA15"/>
  <c r="S3" i="9"/>
  <c r="R4"/>
  <c r="IA3" i="16" s="1"/>
  <c r="EO36"/>
  <c r="EO42"/>
  <c r="U4" i="6"/>
  <c r="EO3" i="16" s="1"/>
  <c r="EO14"/>
  <c r="EO34"/>
  <c r="EO7"/>
  <c r="EO28"/>
  <c r="EO15"/>
  <c r="V3" i="6"/>
  <c r="LL6" i="16"/>
  <c r="N2" i="12"/>
  <c r="MP6" i="16"/>
  <c r="M2" i="13"/>
  <c r="Q4" i="10"/>
  <c r="JE3" i="16" s="1"/>
  <c r="JE42"/>
  <c r="JE7"/>
  <c r="R3" i="10"/>
  <c r="JE15" i="16"/>
  <c r="U2" i="5"/>
  <c r="DJ6" i="16"/>
  <c r="P3" i="12"/>
  <c r="LM15" i="16"/>
  <c r="S2" i="7"/>
  <c r="FR6" i="16"/>
  <c r="Q2" i="9"/>
  <c r="HZ6" i="16"/>
  <c r="T2" i="6"/>
  <c r="EN6" i="16"/>
  <c r="CH60"/>
  <c r="CH56"/>
  <c r="CH52"/>
  <c r="CH49"/>
  <c r="CH40"/>
  <c r="CH70"/>
  <c r="CH62"/>
  <c r="CH55"/>
  <c r="CH68"/>
  <c r="CH61"/>
  <c r="CH53"/>
  <c r="CH57"/>
  <c r="CH46"/>
  <c r="X37" i="4"/>
  <c r="CH41" i="16" s="1"/>
  <c r="CH48"/>
  <c r="CH18"/>
  <c r="CH22"/>
  <c r="CH69"/>
  <c r="CH47"/>
  <c r="CH36"/>
  <c r="CH17"/>
  <c r="CH54"/>
  <c r="CH26"/>
  <c r="CH8"/>
  <c r="CH12"/>
  <c r="CH16"/>
  <c r="CH20"/>
  <c r="CH58"/>
  <c r="CH19"/>
  <c r="CH21"/>
  <c r="X38" i="4"/>
  <c r="CH42" i="16" s="1"/>
  <c r="CH67"/>
  <c r="Y3" i="4"/>
  <c r="CH31" i="16"/>
  <c r="X4" i="4"/>
  <c r="CH3" i="16" s="1"/>
  <c r="CH65"/>
  <c r="CH66"/>
  <c r="CH45"/>
  <c r="CH51"/>
  <c r="CH44"/>
  <c r="CH64"/>
  <c r="CH7"/>
  <c r="EQ17"/>
  <c r="EQ21"/>
  <c r="EQ16"/>
  <c r="EQ20"/>
  <c r="EQ19"/>
  <c r="EQ22"/>
  <c r="EQ67"/>
  <c r="EQ18"/>
  <c r="EQ61"/>
  <c r="EQ55"/>
  <c r="EQ56"/>
  <c r="EQ68"/>
  <c r="EQ69"/>
  <c r="EQ54"/>
  <c r="EQ53"/>
  <c r="EQ51"/>
  <c r="EQ47"/>
  <c r="EQ48"/>
  <c r="EQ44"/>
  <c r="EQ45"/>
  <c r="EQ62"/>
  <c r="EQ66"/>
  <c r="EQ65"/>
  <c r="EQ58"/>
  <c r="EQ52"/>
  <c r="EQ46"/>
  <c r="EQ60"/>
  <c r="EQ64"/>
  <c r="EQ57"/>
  <c r="EQ49"/>
  <c r="EQ70"/>
  <c r="Z2" i="2"/>
  <c r="Z6" i="16"/>
  <c r="BE68"/>
  <c r="BE66"/>
  <c r="BE70"/>
  <c r="BE64"/>
  <c r="BE52"/>
  <c r="BE53"/>
  <c r="BE54"/>
  <c r="BE55"/>
  <c r="BE69"/>
  <c r="BE58"/>
  <c r="BE47"/>
  <c r="BE42"/>
  <c r="BE36"/>
  <c r="BE31"/>
  <c r="BE14"/>
  <c r="BE18"/>
  <c r="BE22"/>
  <c r="BE48"/>
  <c r="BE11"/>
  <c r="BE19"/>
  <c r="BE65"/>
  <c r="BE45"/>
  <c r="BE49"/>
  <c r="BE40"/>
  <c r="BE24"/>
  <c r="BE12"/>
  <c r="BE16"/>
  <c r="BE20"/>
  <c r="BE13"/>
  <c r="BE67"/>
  <c r="BE46"/>
  <c r="BE17"/>
  <c r="BE9"/>
  <c r="BE51"/>
  <c r="BE21"/>
  <c r="AA3" i="3"/>
  <c r="BE61" i="16"/>
  <c r="BE44"/>
  <c r="BE28"/>
  <c r="BE62"/>
  <c r="Z4" i="3"/>
  <c r="BE3" i="16" s="1"/>
  <c r="BE32"/>
  <c r="BE27"/>
  <c r="BE60"/>
  <c r="C27" i="14"/>
  <c r="D28"/>
  <c r="DM66" i="16"/>
  <c r="DM65"/>
  <c r="DM70"/>
  <c r="DM62"/>
  <c r="DM55"/>
  <c r="DM69"/>
  <c r="DM60"/>
  <c r="DM54"/>
  <c r="DM58"/>
  <c r="DM67"/>
  <c r="DM52"/>
  <c r="DM56"/>
  <c r="DM51"/>
  <c r="DM53"/>
  <c r="DM68"/>
  <c r="DM64"/>
  <c r="DM61"/>
  <c r="DM16"/>
  <c r="DM18"/>
  <c r="DM20"/>
  <c r="DM22"/>
  <c r="DM57"/>
  <c r="DM17"/>
  <c r="DM19"/>
  <c r="DM21"/>
  <c r="DM46"/>
  <c r="DM47"/>
  <c r="DM44"/>
  <c r="DM48"/>
  <c r="DM45"/>
  <c r="DM49"/>
  <c r="MS61"/>
  <c r="MS56"/>
  <c r="MS55"/>
  <c r="MS69"/>
  <c r="MS68"/>
  <c r="MS65"/>
  <c r="MS58"/>
  <c r="MS53"/>
  <c r="MS32"/>
  <c r="MS31"/>
  <c r="MS26"/>
  <c r="MS28"/>
  <c r="MS12"/>
  <c r="MS10"/>
  <c r="MS18"/>
  <c r="MS9"/>
  <c r="MS17"/>
  <c r="MS13"/>
  <c r="MS11"/>
  <c r="MS62"/>
  <c r="MS15"/>
  <c r="MS60"/>
  <c r="MS70"/>
  <c r="MS30"/>
  <c r="MS54"/>
  <c r="MS27"/>
  <c r="MS14"/>
  <c r="MS67"/>
  <c r="MS57"/>
  <c r="MS66"/>
  <c r="MS64"/>
  <c r="MS16"/>
  <c r="KK61"/>
  <c r="KK55"/>
  <c r="KK56"/>
  <c r="KK64"/>
  <c r="KK62"/>
  <c r="KK70"/>
  <c r="KK65"/>
  <c r="KK52"/>
  <c r="KK53"/>
  <c r="KK45"/>
  <c r="KK46"/>
  <c r="KK48"/>
  <c r="KK44"/>
  <c r="KK18"/>
  <c r="KK69"/>
  <c r="KK67"/>
  <c r="KK54"/>
  <c r="KK58"/>
  <c r="KK57"/>
  <c r="KK51"/>
  <c r="KK49"/>
  <c r="KK47"/>
  <c r="KK17"/>
  <c r="KK20"/>
  <c r="KK16"/>
  <c r="KK21"/>
  <c r="KK22"/>
  <c r="KK19"/>
  <c r="KK60"/>
  <c r="KK68"/>
  <c r="KK66"/>
  <c r="LO61"/>
  <c r="LO56"/>
  <c r="LO55"/>
  <c r="LO65"/>
  <c r="LO64"/>
  <c r="LO67"/>
  <c r="LO54"/>
  <c r="LO51"/>
  <c r="LO53"/>
  <c r="LO47"/>
  <c r="LO46"/>
  <c r="LO49"/>
  <c r="LO16"/>
  <c r="LO21"/>
  <c r="LO20"/>
  <c r="LO19"/>
  <c r="LO17"/>
  <c r="LO70"/>
  <c r="LO68"/>
  <c r="LO66"/>
  <c r="LO69"/>
  <c r="LO58"/>
  <c r="LO52"/>
  <c r="LO57"/>
  <c r="LO44"/>
  <c r="LO45"/>
  <c r="LO48"/>
  <c r="LO18"/>
  <c r="LO22"/>
  <c r="LO62"/>
  <c r="LO60"/>
  <c r="AA67"/>
  <c r="AA54"/>
  <c r="AA58"/>
  <c r="AA46"/>
  <c r="AA39"/>
  <c r="AA34"/>
  <c r="AA27"/>
  <c r="AA66"/>
  <c r="AA70"/>
  <c r="AA53"/>
  <c r="AA57"/>
  <c r="AA45"/>
  <c r="AA65"/>
  <c r="AA69"/>
  <c r="AA52"/>
  <c r="AA56"/>
  <c r="AA51"/>
  <c r="AA48"/>
  <c r="AA37"/>
  <c r="AA32"/>
  <c r="AA30"/>
  <c r="AA38"/>
  <c r="AA19"/>
  <c r="AA22"/>
  <c r="AA64"/>
  <c r="AA9"/>
  <c r="AA21"/>
  <c r="AA55"/>
  <c r="AA44"/>
  <c r="AA31"/>
  <c r="AA49"/>
  <c r="AA68"/>
  <c r="AA47"/>
  <c r="AA16"/>
  <c r="AA20"/>
  <c r="AA18"/>
  <c r="AA37" i="2"/>
  <c r="AA42" i="16" s="1"/>
  <c r="AA26"/>
  <c r="AA13"/>
  <c r="AA17"/>
  <c r="AA61"/>
  <c r="AA60"/>
  <c r="AA62"/>
  <c r="AA3"/>
  <c r="AA4" s="1"/>
  <c r="AB3" i="2"/>
  <c r="BD6" i="16"/>
  <c r="Y2" i="3"/>
  <c r="JG60" i="16"/>
  <c r="JG17"/>
  <c r="JG19"/>
  <c r="JG16"/>
  <c r="JG18"/>
  <c r="JG21"/>
  <c r="JG22"/>
  <c r="JG20"/>
  <c r="JG55"/>
  <c r="JG61"/>
  <c r="JG56"/>
  <c r="JG67"/>
  <c r="JG69"/>
  <c r="JG70"/>
  <c r="JG54"/>
  <c r="JG52"/>
  <c r="JG64"/>
  <c r="JG51"/>
  <c r="JG48"/>
  <c r="JG45"/>
  <c r="JG49"/>
  <c r="JG62"/>
  <c r="JG66"/>
  <c r="JG57"/>
  <c r="JG44"/>
  <c r="JG65"/>
  <c r="JG53"/>
  <c r="JG58"/>
  <c r="JG47"/>
  <c r="JG68"/>
  <c r="JG46"/>
  <c r="W2" i="4"/>
  <c r="CG6" i="16"/>
  <c r="IC67"/>
  <c r="IC65"/>
  <c r="IC69"/>
  <c r="IC52"/>
  <c r="IC56"/>
  <c r="IC64"/>
  <c r="IC55"/>
  <c r="IC47"/>
  <c r="IC68"/>
  <c r="IC70"/>
  <c r="IC53"/>
  <c r="IC57"/>
  <c r="IC51"/>
  <c r="IC45"/>
  <c r="IC49"/>
  <c r="IC58"/>
  <c r="IC44"/>
  <c r="IC54"/>
  <c r="IC46"/>
  <c r="IC7"/>
  <c r="IC66"/>
  <c r="IC17"/>
  <c r="IC21"/>
  <c r="IC16"/>
  <c r="IC20"/>
  <c r="IC18"/>
  <c r="IC22"/>
  <c r="IC48"/>
  <c r="IC19"/>
  <c r="IC61"/>
  <c r="IC62"/>
  <c r="IC60"/>
  <c r="FU56"/>
  <c r="FU57"/>
  <c r="FU61"/>
  <c r="FU55"/>
  <c r="FU52"/>
  <c r="FU48"/>
  <c r="FU51"/>
  <c r="FU45"/>
  <c r="FU19"/>
  <c r="FU18"/>
  <c r="FU17"/>
  <c r="FU20"/>
  <c r="FU70"/>
  <c r="FU65"/>
  <c r="FU67"/>
  <c r="FU69"/>
  <c r="FU66"/>
  <c r="FU68"/>
  <c r="FU64"/>
  <c r="FU53"/>
  <c r="FU62"/>
  <c r="FU54"/>
  <c r="FU49"/>
  <c r="FU16"/>
  <c r="FU47"/>
  <c r="FU58"/>
  <c r="FU21"/>
  <c r="FU46"/>
  <c r="FU44"/>
  <c r="FU60"/>
  <c r="FU22"/>
  <c r="GY65"/>
  <c r="GY67"/>
  <c r="GY69"/>
  <c r="GY66"/>
  <c r="GY68"/>
  <c r="GY61"/>
  <c r="GY62"/>
  <c r="GY53"/>
  <c r="GY64"/>
  <c r="GY60"/>
  <c r="GY52"/>
  <c r="GY47"/>
  <c r="GY54"/>
  <c r="GY55"/>
  <c r="GY57"/>
  <c r="GY51"/>
  <c r="GY48"/>
  <c r="GY18"/>
  <c r="GY22"/>
  <c r="GY56"/>
  <c r="GY17"/>
  <c r="GY21"/>
  <c r="GY46"/>
  <c r="GY16"/>
  <c r="GY20"/>
  <c r="GY19"/>
  <c r="GY49"/>
  <c r="GY58"/>
  <c r="GY45"/>
  <c r="GY70"/>
  <c r="GY44"/>
  <c r="BD57"/>
  <c r="BD56"/>
  <c r="AA11" l="1"/>
  <c r="AA8"/>
  <c r="W37" i="5"/>
  <c r="W36"/>
  <c r="DL40" i="16" s="1"/>
  <c r="W35" i="5"/>
  <c r="DL39" i="16" s="1"/>
  <c r="W34" i="5"/>
  <c r="DL38" i="16" s="1"/>
  <c r="W33" i="5"/>
  <c r="DL37" i="16" s="1"/>
  <c r="W32" i="5"/>
  <c r="W30"/>
  <c r="DL34" i="16" s="1"/>
  <c r="W29" i="5"/>
  <c r="W28"/>
  <c r="W27"/>
  <c r="W26"/>
  <c r="DL31" i="16" s="1"/>
  <c r="W25" i="5"/>
  <c r="W22"/>
  <c r="W21"/>
  <c r="DL26" i="16" s="1"/>
  <c r="W20" i="5"/>
  <c r="DL25" i="16" s="1"/>
  <c r="W19" i="5"/>
  <c r="DL24" i="16" s="1"/>
  <c r="W17" i="5"/>
  <c r="W16"/>
  <c r="W15"/>
  <c r="W14"/>
  <c r="W13"/>
  <c r="W12"/>
  <c r="DL13" i="16" s="1"/>
  <c r="W11" i="5"/>
  <c r="W10"/>
  <c r="DL11" i="16" s="1"/>
  <c r="W9" i="5"/>
  <c r="W8"/>
  <c r="DL9" i="16" s="1"/>
  <c r="DL8"/>
  <c r="W7" i="5"/>
  <c r="W6"/>
  <c r="T36" i="8"/>
  <c r="GX40" i="16" s="1"/>
  <c r="T35" i="8"/>
  <c r="GX39" i="16" s="1"/>
  <c r="T34" i="8"/>
  <c r="T33"/>
  <c r="T32"/>
  <c r="GX36" i="16" s="1"/>
  <c r="T29" i="8"/>
  <c r="T28"/>
  <c r="GX33" i="16" s="1"/>
  <c r="T27" i="8"/>
  <c r="T26"/>
  <c r="GX31" i="16" s="1"/>
  <c r="T25" i="8"/>
  <c r="GX30" i="16" s="1"/>
  <c r="T23" i="8"/>
  <c r="GX28" i="16" s="1"/>
  <c r="T22" i="8"/>
  <c r="GX27" i="16" s="1"/>
  <c r="T21" i="8"/>
  <c r="GX26" i="16" s="1"/>
  <c r="T20" i="8"/>
  <c r="GX25" i="16" s="1"/>
  <c r="T19" i="8"/>
  <c r="GX24" i="16" s="1"/>
  <c r="T17" i="8"/>
  <c r="T16"/>
  <c r="T15"/>
  <c r="T14"/>
  <c r="T13"/>
  <c r="T12"/>
  <c r="GX13" i="16" s="1"/>
  <c r="T11" i="8"/>
  <c r="GX12" i="16" s="1"/>
  <c r="T10" i="8"/>
  <c r="GX11" i="16" s="1"/>
  <c r="T9" i="8"/>
  <c r="T8"/>
  <c r="GX9" i="16" s="1"/>
  <c r="GX8"/>
  <c r="T6" i="8"/>
  <c r="GX6" i="16" s="1"/>
  <c r="T7" i="8"/>
  <c r="Y17" i="4"/>
  <c r="CI15" i="16" s="1"/>
  <c r="Y34" i="4"/>
  <c r="CI38" i="16" s="1"/>
  <c r="Y28" i="4"/>
  <c r="CI33" i="16" s="1"/>
  <c r="Y23" i="4"/>
  <c r="Y19"/>
  <c r="CI24" i="16" s="1"/>
  <c r="Y14" i="4"/>
  <c r="Y10"/>
  <c r="CI11" i="16" s="1"/>
  <c r="Y7" i="4"/>
  <c r="Y36"/>
  <c r="Y32"/>
  <c r="CI36" i="16" s="1"/>
  <c r="Y26" i="4"/>
  <c r="CI31" i="16" s="1"/>
  <c r="Y21" i="4"/>
  <c r="Y16"/>
  <c r="Y12"/>
  <c r="CI13" i="16" s="1"/>
  <c r="Y8" i="4"/>
  <c r="CI9" i="16" s="1"/>
  <c r="Y35" i="4"/>
  <c r="Y29"/>
  <c r="Y25"/>
  <c r="CI30" i="16" s="1"/>
  <c r="Y20" i="4"/>
  <c r="CI25" i="16" s="1"/>
  <c r="Y15" i="4"/>
  <c r="Y11"/>
  <c r="Y27"/>
  <c r="CI32" i="16" s="1"/>
  <c r="Y9" i="4"/>
  <c r="CI10" i="16" s="1"/>
  <c r="Y33" i="4"/>
  <c r="Y13"/>
  <c r="CI14" i="16" s="1"/>
  <c r="Y22" i="4"/>
  <c r="CI27" i="16" s="1"/>
  <c r="Y6" i="4"/>
  <c r="AA10" i="3"/>
  <c r="AA9"/>
  <c r="AA8"/>
  <c r="AA7"/>
  <c r="AA6"/>
  <c r="AA38"/>
  <c r="BF42" i="16" s="1"/>
  <c r="AA37" i="3"/>
  <c r="BF41" i="16" s="1"/>
  <c r="AA36" i="3"/>
  <c r="BF40" i="16" s="1"/>
  <c r="AA35" i="3"/>
  <c r="AA34"/>
  <c r="BF38" i="16" s="1"/>
  <c r="AA33" i="3"/>
  <c r="BF37" i="16" s="1"/>
  <c r="AA29" i="3"/>
  <c r="AA27"/>
  <c r="AA25"/>
  <c r="BF30" i="16" s="1"/>
  <c r="AA32" i="3"/>
  <c r="BF36" i="16" s="1"/>
  <c r="AA28" i="3"/>
  <c r="BF33" i="16" s="1"/>
  <c r="AA26" i="3"/>
  <c r="AA21"/>
  <c r="BF26" i="16" s="1"/>
  <c r="AA14" i="3"/>
  <c r="BF10" i="16" s="1"/>
  <c r="AA12" i="3"/>
  <c r="AA17"/>
  <c r="AA11"/>
  <c r="BF7" i="16" s="1"/>
  <c r="AA19" i="3"/>
  <c r="BF24" i="16" s="1"/>
  <c r="AA13" i="3"/>
  <c r="BF9" i="16" s="1"/>
  <c r="AA15" i="3"/>
  <c r="AA20"/>
  <c r="BF25" i="16" s="1"/>
  <c r="AA16" i="3"/>
  <c r="V38" i="6"/>
  <c r="EP41" i="16" s="1"/>
  <c r="V37" i="6"/>
  <c r="V36"/>
  <c r="V35"/>
  <c r="EP39" i="16" s="1"/>
  <c r="V34" i="6"/>
  <c r="EP38" i="16" s="1"/>
  <c r="V33" i="6"/>
  <c r="V32"/>
  <c r="EP36" i="16" s="1"/>
  <c r="V30" i="6"/>
  <c r="EP33" i="16" s="1"/>
  <c r="V29" i="6"/>
  <c r="V28"/>
  <c r="V27"/>
  <c r="EP32" i="16" s="1"/>
  <c r="V26" i="6"/>
  <c r="EP31" i="16" s="1"/>
  <c r="V25" i="6"/>
  <c r="EP30" i="16" s="1"/>
  <c r="V22" i="6"/>
  <c r="V21"/>
  <c r="EP26" i="16" s="1"/>
  <c r="V20" i="6"/>
  <c r="EP25" i="16" s="1"/>
  <c r="V19" i="6"/>
  <c r="EP24" i="16" s="1"/>
  <c r="V17" i="6"/>
  <c r="V16"/>
  <c r="V15"/>
  <c r="V14"/>
  <c r="V13"/>
  <c r="V12"/>
  <c r="EP13" i="16" s="1"/>
  <c r="V11" i="6"/>
  <c r="EP12" i="16" s="1"/>
  <c r="V10" i="6"/>
  <c r="EP11" i="16" s="1"/>
  <c r="V9" i="6"/>
  <c r="V8"/>
  <c r="EP9" i="16" s="1"/>
  <c r="EP8"/>
  <c r="V7" i="6"/>
  <c r="V6"/>
  <c r="S38" i="9"/>
  <c r="IB42" i="16" s="1"/>
  <c r="S37" i="9"/>
  <c r="IB41" i="16" s="1"/>
  <c r="S36" i="9"/>
  <c r="IB40" i="16" s="1"/>
  <c r="S35" i="9"/>
  <c r="S34"/>
  <c r="IB38" i="16" s="1"/>
  <c r="S33" i="9"/>
  <c r="IB37" i="16" s="1"/>
  <c r="S32" i="9"/>
  <c r="IB36" i="16" s="1"/>
  <c r="S30" i="9"/>
  <c r="S29"/>
  <c r="S28"/>
  <c r="IB33" i="16" s="1"/>
  <c r="S27" i="9"/>
  <c r="IB32" i="16" s="1"/>
  <c r="S26" i="9"/>
  <c r="S23"/>
  <c r="IB28" i="16" s="1"/>
  <c r="S19" i="9"/>
  <c r="IB24" i="16" s="1"/>
  <c r="S17" i="9"/>
  <c r="S16"/>
  <c r="S15"/>
  <c r="S14"/>
  <c r="S13"/>
  <c r="S12"/>
  <c r="IB13" i="16" s="1"/>
  <c r="S22" i="9"/>
  <c r="IB27" i="16" s="1"/>
  <c r="S25" i="9"/>
  <c r="IB30" i="16" s="1"/>
  <c r="S20" i="9"/>
  <c r="IB25" i="16" s="1"/>
  <c r="S11" i="9"/>
  <c r="S10"/>
  <c r="IB11" i="16" s="1"/>
  <c r="S9" i="9"/>
  <c r="IB10" i="16" s="1"/>
  <c r="S8" i="9"/>
  <c r="IB9" i="16" s="1"/>
  <c r="IB8"/>
  <c r="S7" i="9"/>
  <c r="S6"/>
  <c r="S21"/>
  <c r="IB26" i="16" s="1"/>
  <c r="AB35" i="2"/>
  <c r="AB29"/>
  <c r="AB25"/>
  <c r="AB20"/>
  <c r="AB25" i="16" s="1"/>
  <c r="AB7" i="2"/>
  <c r="AB11"/>
  <c r="AB10" i="16" s="1"/>
  <c r="AB14" i="2"/>
  <c r="AB21"/>
  <c r="AB26" i="16" s="1"/>
  <c r="AB10" i="2"/>
  <c r="AB13"/>
  <c r="AB13" i="16" s="1"/>
  <c r="AB17" i="2"/>
  <c r="AB36"/>
  <c r="AB41" i="16" s="1"/>
  <c r="AB32" i="2"/>
  <c r="AB26"/>
  <c r="AB33" i="16" s="1"/>
  <c r="AB27" i="2"/>
  <c r="AB12"/>
  <c r="AB12" i="16" s="1"/>
  <c r="AB28" i="2"/>
  <c r="AB19"/>
  <c r="AB24" i="16" s="1"/>
  <c r="AB8" i="2"/>
  <c r="AB33"/>
  <c r="AB22"/>
  <c r="AB34"/>
  <c r="AB39" i="16" s="1"/>
  <c r="AB23" i="2"/>
  <c r="AB28" i="16" s="1"/>
  <c r="AB9" i="2"/>
  <c r="AB8" i="16" s="1"/>
  <c r="AB16" i="2"/>
  <c r="AB15"/>
  <c r="U32" i="7"/>
  <c r="FT36" i="16" s="1"/>
  <c r="U30" i="7"/>
  <c r="FT34" i="16" s="1"/>
  <c r="U29" i="7"/>
  <c r="U28"/>
  <c r="FT33" i="16" s="1"/>
  <c r="U37" i="7"/>
  <c r="FT41" i="16" s="1"/>
  <c r="U36" i="7"/>
  <c r="FT40" i="16" s="1"/>
  <c r="U35" i="7"/>
  <c r="FT39" i="16" s="1"/>
  <c r="U33" i="7"/>
  <c r="FT37" i="16" s="1"/>
  <c r="U34" i="7"/>
  <c r="FT38" i="16" s="1"/>
  <c r="U21" i="7"/>
  <c r="FT26" i="16" s="1"/>
  <c r="U19" i="7"/>
  <c r="FT24" i="16" s="1"/>
  <c r="U16" i="7"/>
  <c r="FT14" i="16" s="1"/>
  <c r="U15" i="7"/>
  <c r="U12"/>
  <c r="FT13" i="16" s="1"/>
  <c r="U11" i="7"/>
  <c r="FT12" i="16" s="1"/>
  <c r="U10" i="7"/>
  <c r="FT11" i="16" s="1"/>
  <c r="U9" i="7"/>
  <c r="FT10" i="16" s="1"/>
  <c r="U8" i="7"/>
  <c r="FT9" i="16" s="1"/>
  <c r="FT8"/>
  <c r="U7" i="7"/>
  <c r="U6"/>
  <c r="U27"/>
  <c r="FT32" i="16" s="1"/>
  <c r="U26" i="7"/>
  <c r="FT31" i="16" s="1"/>
  <c r="U25" i="7"/>
  <c r="FT30" i="16" s="1"/>
  <c r="U20" i="7"/>
  <c r="FT25" i="16" s="1"/>
  <c r="U14" i="7"/>
  <c r="U17"/>
  <c r="FT15" i="16" s="1"/>
  <c r="U13" i="7"/>
  <c r="Q35" i="11"/>
  <c r="KJ39" i="16" s="1"/>
  <c r="Q29" i="11"/>
  <c r="Q25"/>
  <c r="KJ30" i="16" s="1"/>
  <c r="Q19" i="11"/>
  <c r="KJ24" i="16" s="1"/>
  <c r="Q14" i="11"/>
  <c r="Q10"/>
  <c r="KJ12" i="16" s="1"/>
  <c r="Q7" i="11"/>
  <c r="KJ8" i="16" s="1"/>
  <c r="Q34" i="11"/>
  <c r="KJ38" i="16" s="1"/>
  <c r="Q28" i="11"/>
  <c r="KJ33" i="16" s="1"/>
  <c r="Q22" i="11"/>
  <c r="KJ27" i="16" s="1"/>
  <c r="Q17" i="11"/>
  <c r="KJ15" i="16" s="1"/>
  <c r="Q13" i="11"/>
  <c r="Q9"/>
  <c r="KJ11" i="16" s="1"/>
  <c r="Q6" i="11"/>
  <c r="KJ7" i="16" s="1"/>
  <c r="Q37" i="11"/>
  <c r="KJ41" i="16" s="1"/>
  <c r="Q33" i="11"/>
  <c r="KJ37" i="16" s="1"/>
  <c r="Q27" i="11"/>
  <c r="KJ32" i="16" s="1"/>
  <c r="Q21" i="11"/>
  <c r="KJ26" i="16" s="1"/>
  <c r="Q16" i="11"/>
  <c r="Q12"/>
  <c r="Q8"/>
  <c r="KJ10" i="16" s="1"/>
  <c r="Q20" i="11"/>
  <c r="KJ25" i="16" s="1"/>
  <c r="Q36" i="11"/>
  <c r="KJ40" i="16" s="1"/>
  <c r="Q32" i="11"/>
  <c r="KJ36" i="16" s="1"/>
  <c r="Q26" i="11"/>
  <c r="KJ31" i="16" s="1"/>
  <c r="Q15" i="11"/>
  <c r="KJ14" i="16" s="1"/>
  <c r="Q11" i="11"/>
  <c r="KJ13" i="16" s="1"/>
  <c r="KJ9"/>
  <c r="R37" i="10"/>
  <c r="JF41" i="16" s="1"/>
  <c r="R36" i="10"/>
  <c r="JF40" i="16" s="1"/>
  <c r="R35" i="10"/>
  <c r="JF39" i="16" s="1"/>
  <c r="R34" i="10"/>
  <c r="JF38" i="16" s="1"/>
  <c r="R33" i="10"/>
  <c r="JF37" i="16" s="1"/>
  <c r="R32" i="10"/>
  <c r="JF36" i="16" s="1"/>
  <c r="R30" i="10"/>
  <c r="JF34" i="16" s="1"/>
  <c r="R29" i="10"/>
  <c r="R28"/>
  <c r="JF33" i="16" s="1"/>
  <c r="R27" i="10"/>
  <c r="JF32" i="16" s="1"/>
  <c r="R26" i="10"/>
  <c r="JF31" i="16" s="1"/>
  <c r="R25" i="10"/>
  <c r="JF30" i="16" s="1"/>
  <c r="R23" i="10"/>
  <c r="JF28" i="16" s="1"/>
  <c r="R22" i="10"/>
  <c r="JF27" i="16" s="1"/>
  <c r="R21" i="10"/>
  <c r="JF26" i="16" s="1"/>
  <c r="R20" i="10"/>
  <c r="JF25" i="16" s="1"/>
  <c r="R19" i="10"/>
  <c r="JF24" i="16" s="1"/>
  <c r="R17" i="10"/>
  <c r="R16"/>
  <c r="R15"/>
  <c r="R14"/>
  <c r="R13"/>
  <c r="JF14" i="16" s="1"/>
  <c r="R12" i="10"/>
  <c r="JF13" i="16" s="1"/>
  <c r="R11" i="10"/>
  <c r="JF12" i="16" s="1"/>
  <c r="R10" i="10"/>
  <c r="JF11" i="16" s="1"/>
  <c r="R9" i="10"/>
  <c r="JF10" i="16" s="1"/>
  <c r="R8" i="10"/>
  <c r="JF9" i="16" s="1"/>
  <c r="JF8"/>
  <c r="R7" i="10"/>
  <c r="R6"/>
  <c r="O36" i="13"/>
  <c r="O29"/>
  <c r="MR44" i="16" s="1"/>
  <c r="O23" i="13"/>
  <c r="MR38" i="16" s="1"/>
  <c r="O27" i="13"/>
  <c r="MR42" i="16" s="1"/>
  <c r="O22" i="13"/>
  <c r="MR37" i="16" s="1"/>
  <c r="O37" i="13"/>
  <c r="MR51" i="16" s="1"/>
  <c r="O35" i="13"/>
  <c r="MR49" i="16" s="1"/>
  <c r="O34" i="13"/>
  <c r="MR48" i="16" s="1"/>
  <c r="O33" i="13"/>
  <c r="MR47" i="16" s="1"/>
  <c r="O21" i="13"/>
  <c r="MR36" i="16" s="1"/>
  <c r="O17" i="13"/>
  <c r="MR25" i="16" s="1"/>
  <c r="O13" i="13"/>
  <c r="O9"/>
  <c r="MR20" i="16" s="1"/>
  <c r="O7" i="13"/>
  <c r="MR7" i="16" s="1"/>
  <c r="O6" i="13"/>
  <c r="O8"/>
  <c r="MR19" i="16" s="1"/>
  <c r="MR8"/>
  <c r="O32" i="13"/>
  <c r="MR46" i="16" s="1"/>
  <c r="O26" i="13"/>
  <c r="MR41" i="16" s="1"/>
  <c r="O12" i="13"/>
  <c r="O11"/>
  <c r="O10"/>
  <c r="MR21" i="16" s="1"/>
  <c r="O28" i="13"/>
  <c r="O25"/>
  <c r="MR40" i="16" s="1"/>
  <c r="O20" i="13"/>
  <c r="O16"/>
  <c r="MR24" i="16" s="1"/>
  <c r="O15" i="13"/>
  <c r="MR22" i="16" s="1"/>
  <c r="O14" i="13"/>
  <c r="O19"/>
  <c r="MR34" i="16" s="1"/>
  <c r="P4" i="12"/>
  <c r="LN3" i="16" s="1"/>
  <c r="P35" i="12"/>
  <c r="LN39" i="16" s="1"/>
  <c r="P30" i="12"/>
  <c r="LN34" i="16" s="1"/>
  <c r="P26" i="12"/>
  <c r="LN31" i="16" s="1"/>
  <c r="P21" i="12"/>
  <c r="LN26" i="16" s="1"/>
  <c r="P16" i="12"/>
  <c r="LN13" i="16" s="1"/>
  <c r="P12" i="12"/>
  <c r="P8"/>
  <c r="LN9" i="16" s="1"/>
  <c r="P29" i="12"/>
  <c r="P28"/>
  <c r="LN33" i="16" s="1"/>
  <c r="P27" i="12"/>
  <c r="LN32" i="16" s="1"/>
  <c r="P11" i="12"/>
  <c r="P10"/>
  <c r="LN11" i="16" s="1"/>
  <c r="P9" i="12"/>
  <c r="LN10" i="16" s="1"/>
  <c r="LN8"/>
  <c r="P34" i="12"/>
  <c r="LN38" i="16" s="1"/>
  <c r="P33" i="12"/>
  <c r="LN37" i="16" s="1"/>
  <c r="P32" i="12"/>
  <c r="LN36" i="16" s="1"/>
  <c r="P15" i="12"/>
  <c r="LN12" i="16" s="1"/>
  <c r="P14" i="12"/>
  <c r="P13"/>
  <c r="P7"/>
  <c r="LN7" i="16" s="1"/>
  <c r="P38" i="12"/>
  <c r="LN42" i="16" s="1"/>
  <c r="P37" i="12"/>
  <c r="LN41" i="16" s="1"/>
  <c r="P36" i="12"/>
  <c r="LN40" i="16" s="1"/>
  <c r="P20" i="12"/>
  <c r="LN25" i="16" s="1"/>
  <c r="P19" i="12"/>
  <c r="LN24" i="16" s="1"/>
  <c r="P17" i="12"/>
  <c r="LN14" i="16" s="1"/>
  <c r="P6" i="12"/>
  <c r="P23"/>
  <c r="LN28" i="16" s="1"/>
  <c r="P25" i="12"/>
  <c r="LN30" i="16" s="1"/>
  <c r="P22" i="12"/>
  <c r="LN27" i="16" s="1"/>
  <c r="AB6" i="2"/>
  <c r="AB14" i="16"/>
  <c r="AB15"/>
  <c r="DK32"/>
  <c r="DK30"/>
  <c r="T4" i="8"/>
  <c r="GX3" i="16" s="1"/>
  <c r="U3" i="8"/>
  <c r="GW38" i="16"/>
  <c r="S2" i="8"/>
  <c r="MR39" i="16"/>
  <c r="MR33"/>
  <c r="V4" i="6"/>
  <c r="EP3" i="16" s="1"/>
  <c r="EP37"/>
  <c r="EP15"/>
  <c r="EP27"/>
  <c r="EP10"/>
  <c r="EP7"/>
  <c r="EP14"/>
  <c r="W3" i="6"/>
  <c r="EP28" i="16"/>
  <c r="EP42"/>
  <c r="EP40"/>
  <c r="EP34"/>
  <c r="EO6"/>
  <c r="U2" i="6"/>
  <c r="FT28" i="16"/>
  <c r="V3" i="7"/>
  <c r="FT27" i="16"/>
  <c r="FT42"/>
  <c r="FT7"/>
  <c r="U4" i="7"/>
  <c r="FT3" i="16" s="1"/>
  <c r="GW7"/>
  <c r="O2" i="12"/>
  <c r="LM6" i="16"/>
  <c r="IB34"/>
  <c r="T3" i="9"/>
  <c r="IB15" i="16"/>
  <c r="IB31"/>
  <c r="IB12"/>
  <c r="IB14"/>
  <c r="S4" i="9"/>
  <c r="IB3" i="16" s="1"/>
  <c r="IB39"/>
  <c r="DK6"/>
  <c r="V2" i="5"/>
  <c r="P3" i="13"/>
  <c r="MR45" i="16"/>
  <c r="O4" i="13"/>
  <c r="MR3" i="16" s="1"/>
  <c r="MR52"/>
  <c r="N2" i="13"/>
  <c r="MQ6" i="16"/>
  <c r="R2" i="9"/>
  <c r="IA6" i="16"/>
  <c r="FS6"/>
  <c r="T2" i="7"/>
  <c r="GX10" i="16"/>
  <c r="GX32"/>
  <c r="GX42"/>
  <c r="GX34"/>
  <c r="GX37"/>
  <c r="GX41"/>
  <c r="GX15"/>
  <c r="GX14"/>
  <c r="R3" i="11"/>
  <c r="Q38"/>
  <c r="KJ42" i="16" s="1"/>
  <c r="KJ3"/>
  <c r="KJ34"/>
  <c r="KJ28"/>
  <c r="KI6"/>
  <c r="P2" i="11"/>
  <c r="DL41" i="16"/>
  <c r="DL10"/>
  <c r="DL28"/>
  <c r="W4" i="5"/>
  <c r="DL3" i="16" s="1"/>
  <c r="W38" i="5"/>
  <c r="DL42" i="16" s="1"/>
  <c r="DL33"/>
  <c r="DL7"/>
  <c r="DL12"/>
  <c r="DL36"/>
  <c r="DL14"/>
  <c r="DL15"/>
  <c r="DL27"/>
  <c r="X3" i="5"/>
  <c r="LN15" i="16"/>
  <c r="Q3" i="12"/>
  <c r="JE6" i="16"/>
  <c r="Q2" i="10"/>
  <c r="JF42" i="16"/>
  <c r="R4" i="10"/>
  <c r="JF3" i="16" s="1"/>
  <c r="JF15"/>
  <c r="JF7"/>
  <c r="S3" i="10"/>
  <c r="AB68" i="16"/>
  <c r="AB64"/>
  <c r="AB55"/>
  <c r="AB47"/>
  <c r="AB44"/>
  <c r="AB40"/>
  <c r="AB36"/>
  <c r="AB31"/>
  <c r="AB67"/>
  <c r="AB54"/>
  <c r="AB58"/>
  <c r="AB46"/>
  <c r="AB66"/>
  <c r="AB70"/>
  <c r="AB53"/>
  <c r="AB57"/>
  <c r="AB45"/>
  <c r="AB49"/>
  <c r="AB38"/>
  <c r="AB37" i="2"/>
  <c r="AB42" i="16" s="1"/>
  <c r="AB65"/>
  <c r="AB51"/>
  <c r="AB34"/>
  <c r="AB56"/>
  <c r="AB37"/>
  <c r="AB32"/>
  <c r="AB52"/>
  <c r="AB69"/>
  <c r="AB48"/>
  <c r="AB30"/>
  <c r="AB9"/>
  <c r="AB17"/>
  <c r="AB21"/>
  <c r="AB16"/>
  <c r="AB20"/>
  <c r="AB19"/>
  <c r="AB27"/>
  <c r="AB18"/>
  <c r="AB22"/>
  <c r="AB61"/>
  <c r="AC3" i="2"/>
  <c r="AB60" i="16"/>
  <c r="AB62"/>
  <c r="AB3"/>
  <c r="ID65"/>
  <c r="ID68"/>
  <c r="ID66"/>
  <c r="ID70"/>
  <c r="ID53"/>
  <c r="ID57"/>
  <c r="ID51"/>
  <c r="ID45"/>
  <c r="ID52"/>
  <c r="ID56"/>
  <c r="ID48"/>
  <c r="ID69"/>
  <c r="ID54"/>
  <c r="ID58"/>
  <c r="ID46"/>
  <c r="ID67"/>
  <c r="ID55"/>
  <c r="ID44"/>
  <c r="ID47"/>
  <c r="ID18"/>
  <c r="ID22"/>
  <c r="ID64"/>
  <c r="ID17"/>
  <c r="ID21"/>
  <c r="ID19"/>
  <c r="ID20"/>
  <c r="ID49"/>
  <c r="ID16"/>
  <c r="ID7"/>
  <c r="ID61"/>
  <c r="ID62"/>
  <c r="ID60"/>
  <c r="JH60"/>
  <c r="JH16"/>
  <c r="JH17"/>
  <c r="JH19"/>
  <c r="JH22"/>
  <c r="JH20"/>
  <c r="JH21"/>
  <c r="JH18"/>
  <c r="JH61"/>
  <c r="JH56"/>
  <c r="JH55"/>
  <c r="JH68"/>
  <c r="JH66"/>
  <c r="JH64"/>
  <c r="JH53"/>
  <c r="JH58"/>
  <c r="JH52"/>
  <c r="JH47"/>
  <c r="JH49"/>
  <c r="JH46"/>
  <c r="JH70"/>
  <c r="JH54"/>
  <c r="JH69"/>
  <c r="JH51"/>
  <c r="JH62"/>
  <c r="JH65"/>
  <c r="JH57"/>
  <c r="JH48"/>
  <c r="JH44"/>
  <c r="JH67"/>
  <c r="JH45"/>
  <c r="KL61"/>
  <c r="KL56"/>
  <c r="KL55"/>
  <c r="KL67"/>
  <c r="KL70"/>
  <c r="KL51"/>
  <c r="KL57"/>
  <c r="KL58"/>
  <c r="KL44"/>
  <c r="KL45"/>
  <c r="KL48"/>
  <c r="KL18"/>
  <c r="KL17"/>
  <c r="KL19"/>
  <c r="KL66"/>
  <c r="KL68"/>
  <c r="KL65"/>
  <c r="KL20"/>
  <c r="KL64"/>
  <c r="KL53"/>
  <c r="KL46"/>
  <c r="KL21"/>
  <c r="KL22"/>
  <c r="KL69"/>
  <c r="KL54"/>
  <c r="KL49"/>
  <c r="KL47"/>
  <c r="KL16"/>
  <c r="KL62"/>
  <c r="KL52"/>
  <c r="KL60"/>
  <c r="D29" i="14"/>
  <c r="C28"/>
  <c r="BF67" i="16"/>
  <c r="BF65"/>
  <c r="BF69"/>
  <c r="BF51"/>
  <c r="BF46"/>
  <c r="BF13"/>
  <c r="BF17"/>
  <c r="BF21"/>
  <c r="BF66"/>
  <c r="BF64"/>
  <c r="BF52"/>
  <c r="BF54"/>
  <c r="BF58"/>
  <c r="BF47"/>
  <c r="BF31"/>
  <c r="BF14"/>
  <c r="BF18"/>
  <c r="BF22"/>
  <c r="BF68"/>
  <c r="BF48"/>
  <c r="BF39"/>
  <c r="BF11"/>
  <c r="BF15"/>
  <c r="BF19"/>
  <c r="BF70"/>
  <c r="BF53"/>
  <c r="BF8"/>
  <c r="BF12"/>
  <c r="BF16"/>
  <c r="BF55"/>
  <c r="BF49"/>
  <c r="BF20"/>
  <c r="BF45"/>
  <c r="BF61"/>
  <c r="AB3" i="3"/>
  <c r="BF60" i="16"/>
  <c r="BF28"/>
  <c r="BF44"/>
  <c r="AA4" i="3"/>
  <c r="BF3" i="16" s="1"/>
  <c r="BF34"/>
  <c r="BF62"/>
  <c r="BF27"/>
  <c r="BF32"/>
  <c r="ER67"/>
  <c r="ER18"/>
  <c r="ER22"/>
  <c r="ER17"/>
  <c r="ER21"/>
  <c r="ER16"/>
  <c r="ER20"/>
  <c r="ER19"/>
  <c r="ER61"/>
  <c r="ER56"/>
  <c r="ER55"/>
  <c r="ER69"/>
  <c r="ER66"/>
  <c r="ER64"/>
  <c r="ER54"/>
  <c r="ER53"/>
  <c r="ER57"/>
  <c r="ER45"/>
  <c r="ER47"/>
  <c r="ER68"/>
  <c r="ER52"/>
  <c r="ER51"/>
  <c r="ER49"/>
  <c r="ER44"/>
  <c r="ER65"/>
  <c r="ER70"/>
  <c r="ER58"/>
  <c r="ER48"/>
  <c r="ER46"/>
  <c r="ER60"/>
  <c r="ER62"/>
  <c r="X2" i="4"/>
  <c r="CH6" i="16"/>
  <c r="LP61"/>
  <c r="LP56"/>
  <c r="LP55"/>
  <c r="LP53"/>
  <c r="LP51"/>
  <c r="LP52"/>
  <c r="LP58"/>
  <c r="LP47"/>
  <c r="LP46"/>
  <c r="LP49"/>
  <c r="LP22"/>
  <c r="LP67"/>
  <c r="LP69"/>
  <c r="LP68"/>
  <c r="LP18"/>
  <c r="LP16"/>
  <c r="LP66"/>
  <c r="LP65"/>
  <c r="LP20"/>
  <c r="LP21"/>
  <c r="LP54"/>
  <c r="LP17"/>
  <c r="LP60"/>
  <c r="LP62"/>
  <c r="LP70"/>
  <c r="LP48"/>
  <c r="LP64"/>
  <c r="LP45"/>
  <c r="LP57"/>
  <c r="LP19"/>
  <c r="LP44"/>
  <c r="GZ64"/>
  <c r="GZ66"/>
  <c r="GZ61"/>
  <c r="GZ65"/>
  <c r="GZ69"/>
  <c r="GZ53"/>
  <c r="GZ68"/>
  <c r="GZ60"/>
  <c r="GZ62"/>
  <c r="GZ56"/>
  <c r="GZ46"/>
  <c r="GZ67"/>
  <c r="GZ47"/>
  <c r="GZ54"/>
  <c r="GZ55"/>
  <c r="GZ57"/>
  <c r="GZ51"/>
  <c r="GZ19"/>
  <c r="GZ18"/>
  <c r="GZ22"/>
  <c r="GZ17"/>
  <c r="GZ21"/>
  <c r="GZ52"/>
  <c r="GZ48"/>
  <c r="GZ16"/>
  <c r="GZ20"/>
  <c r="GZ49"/>
  <c r="GZ58"/>
  <c r="GZ45"/>
  <c r="GZ70"/>
  <c r="GZ44"/>
  <c r="FV57"/>
  <c r="FV61"/>
  <c r="FV55"/>
  <c r="FV56"/>
  <c r="FV65"/>
  <c r="FV69"/>
  <c r="FV70"/>
  <c r="FV52"/>
  <c r="FV58"/>
  <c r="FV44"/>
  <c r="FV60"/>
  <c r="FV62"/>
  <c r="FV53"/>
  <c r="FV45"/>
  <c r="FV48"/>
  <c r="FV46"/>
  <c r="FV22"/>
  <c r="FV16"/>
  <c r="FV21"/>
  <c r="FV17"/>
  <c r="FV67"/>
  <c r="FV68"/>
  <c r="FV54"/>
  <c r="FV49"/>
  <c r="FV51"/>
  <c r="FV47"/>
  <c r="FV20"/>
  <c r="FV19"/>
  <c r="FV18"/>
  <c r="FV64"/>
  <c r="FV66"/>
  <c r="MT61"/>
  <c r="MT55"/>
  <c r="MT56"/>
  <c r="MT70"/>
  <c r="MT68"/>
  <c r="MT67"/>
  <c r="MT66"/>
  <c r="MT32"/>
  <c r="MT30"/>
  <c r="MT26"/>
  <c r="MT9"/>
  <c r="MT17"/>
  <c r="MT11"/>
  <c r="MT16"/>
  <c r="MT12"/>
  <c r="MT58"/>
  <c r="MT62"/>
  <c r="MT57"/>
  <c r="MT54"/>
  <c r="MT14"/>
  <c r="MT69"/>
  <c r="MT31"/>
  <c r="MT10"/>
  <c r="MT64"/>
  <c r="MT28"/>
  <c r="MT15"/>
  <c r="MT18"/>
  <c r="MT65"/>
  <c r="MT13"/>
  <c r="MT60"/>
  <c r="MT27"/>
  <c r="MT53"/>
  <c r="BE6"/>
  <c r="Z2" i="3"/>
  <c r="BE57" i="16"/>
  <c r="BE56"/>
  <c r="AA2" i="2"/>
  <c r="AA6" i="16"/>
  <c r="DN67"/>
  <c r="DN52"/>
  <c r="DN56"/>
  <c r="DN51"/>
  <c r="DN65"/>
  <c r="DN66"/>
  <c r="DN70"/>
  <c r="DN62"/>
  <c r="DN55"/>
  <c r="DN68"/>
  <c r="DN64"/>
  <c r="DN61"/>
  <c r="DN53"/>
  <c r="DN57"/>
  <c r="DN69"/>
  <c r="DN17"/>
  <c r="DN19"/>
  <c r="DN21"/>
  <c r="DN60"/>
  <c r="DN54"/>
  <c r="DN18"/>
  <c r="DN58"/>
  <c r="DN16"/>
  <c r="DN22"/>
  <c r="DN20"/>
  <c r="DN44"/>
  <c r="DN48"/>
  <c r="DN45"/>
  <c r="DN49"/>
  <c r="DN46"/>
  <c r="DN47"/>
  <c r="CI68"/>
  <c r="CI61"/>
  <c r="CI53"/>
  <c r="CI57"/>
  <c r="CI46"/>
  <c r="CI37"/>
  <c r="Y37" i="4"/>
  <c r="CI41" i="16" s="1"/>
  <c r="CI60"/>
  <c r="CI69"/>
  <c r="CI54"/>
  <c r="CI58"/>
  <c r="CI47"/>
  <c r="Y38" i="4"/>
  <c r="CI42" i="16" s="1"/>
  <c r="CI56"/>
  <c r="CI49"/>
  <c r="CI40"/>
  <c r="CI19"/>
  <c r="CI70"/>
  <c r="CI62"/>
  <c r="CI48"/>
  <c r="CI39"/>
  <c r="CI18"/>
  <c r="CI55"/>
  <c r="CI52"/>
  <c r="CI17"/>
  <c r="CI21"/>
  <c r="CI28"/>
  <c r="CI12"/>
  <c r="CI8"/>
  <c r="CI26"/>
  <c r="CI22"/>
  <c r="CI16"/>
  <c r="CI20"/>
  <c r="CI67"/>
  <c r="Z3" i="4"/>
  <c r="CI66" i="16"/>
  <c r="CI51"/>
  <c r="CI44"/>
  <c r="CI7"/>
  <c r="CI65"/>
  <c r="CI64"/>
  <c r="CI34"/>
  <c r="Y4" i="4"/>
  <c r="CI3" i="16" s="1"/>
  <c r="CI4" s="1"/>
  <c r="CI45"/>
  <c r="AB7" l="1"/>
  <c r="AB11"/>
  <c r="AC36" i="2"/>
  <c r="AC32"/>
  <c r="AC36" i="16" s="1"/>
  <c r="AC26" i="2"/>
  <c r="AC21"/>
  <c r="AC26" i="16" s="1"/>
  <c r="AC8" i="2"/>
  <c r="AC15"/>
  <c r="AC7"/>
  <c r="AC11"/>
  <c r="AC14"/>
  <c r="AC33"/>
  <c r="AC37" i="16" s="1"/>
  <c r="AC27" i="2"/>
  <c r="AC22"/>
  <c r="AC27" i="16" s="1"/>
  <c r="AC28" i="2"/>
  <c r="AC19"/>
  <c r="AC24" i="16" s="1"/>
  <c r="AC13" i="2"/>
  <c r="AC29"/>
  <c r="AC20"/>
  <c r="AC12"/>
  <c r="AC34"/>
  <c r="AC23"/>
  <c r="AC28" i="16" s="1"/>
  <c r="AC35" i="2"/>
  <c r="AC25"/>
  <c r="AC10"/>
  <c r="AC9"/>
  <c r="AC16"/>
  <c r="AC17"/>
  <c r="AC15" i="16" s="1"/>
  <c r="T38" i="9"/>
  <c r="IC42" i="16" s="1"/>
  <c r="T37" i="9"/>
  <c r="IC41" i="16" s="1"/>
  <c r="T36" i="9"/>
  <c r="T35"/>
  <c r="IC39" i="16" s="1"/>
  <c r="T34" i="9"/>
  <c r="IC38" i="16" s="1"/>
  <c r="T33" i="9"/>
  <c r="IC37" i="16" s="1"/>
  <c r="T32" i="9"/>
  <c r="T30"/>
  <c r="IC34" i="16" s="1"/>
  <c r="T29" i="9"/>
  <c r="T28"/>
  <c r="IC33" i="16" s="1"/>
  <c r="IC32"/>
  <c r="T25" i="9"/>
  <c r="IC30" i="16" s="1"/>
  <c r="T23" i="9"/>
  <c r="IC28" i="16" s="1"/>
  <c r="T22" i="9"/>
  <c r="IC27" i="16" s="1"/>
  <c r="T21" i="9"/>
  <c r="IC26" i="16" s="1"/>
  <c r="T20" i="9"/>
  <c r="IC25" i="16" s="1"/>
  <c r="T19" i="9"/>
  <c r="IC24" i="16" s="1"/>
  <c r="T17" i="9"/>
  <c r="T15"/>
  <c r="T14"/>
  <c r="T13"/>
  <c r="T11"/>
  <c r="IC12" i="16" s="1"/>
  <c r="T10" i="9"/>
  <c r="T9"/>
  <c r="IC10" i="16" s="1"/>
  <c r="T8" i="9"/>
  <c r="IC9" i="16" s="1"/>
  <c r="T7" i="9"/>
  <c r="T6"/>
  <c r="T16"/>
  <c r="IC14" i="16" s="1"/>
  <c r="T12" i="9"/>
  <c r="IC13" i="16" s="1"/>
  <c r="U34" i="8"/>
  <c r="U32"/>
  <c r="GY36" i="16" s="1"/>
  <c r="U28" i="8"/>
  <c r="GY33" i="16" s="1"/>
  <c r="U26" i="8"/>
  <c r="U35"/>
  <c r="GY39" i="16" s="1"/>
  <c r="U36" i="8"/>
  <c r="GY40" i="16" s="1"/>
  <c r="U33" i="8"/>
  <c r="GY37" i="16" s="1"/>
  <c r="U29" i="8"/>
  <c r="U27"/>
  <c r="GY32" i="16" s="1"/>
  <c r="U25" i="8"/>
  <c r="GY30" i="16" s="1"/>
  <c r="U20" i="8"/>
  <c r="GY25" i="16" s="1"/>
  <c r="U15" i="8"/>
  <c r="U11"/>
  <c r="GY12" i="16" s="1"/>
  <c r="U9" i="8"/>
  <c r="GY10" i="16" s="1"/>
  <c r="GY8"/>
  <c r="U21" i="8"/>
  <c r="U16"/>
  <c r="U22"/>
  <c r="GY27" i="16" s="1"/>
  <c r="U17" i="8"/>
  <c r="GY14" i="16" s="1"/>
  <c r="U13" i="8"/>
  <c r="U12"/>
  <c r="GY13" i="16" s="1"/>
  <c r="U10" i="8"/>
  <c r="GY11" i="16" s="1"/>
  <c r="U8" i="8"/>
  <c r="GY9" i="16" s="1"/>
  <c r="U7" i="8"/>
  <c r="U6"/>
  <c r="GY6" i="16" s="1"/>
  <c r="U23" i="8"/>
  <c r="GY28" i="16" s="1"/>
  <c r="U14" i="8"/>
  <c r="U19"/>
  <c r="GY24" i="16" s="1"/>
  <c r="Z36" i="4"/>
  <c r="CJ40" i="16" s="1"/>
  <c r="Z35" i="4"/>
  <c r="CJ39" i="16" s="1"/>
  <c r="Z34" i="4"/>
  <c r="CJ38" i="16" s="1"/>
  <c r="Z33" i="4"/>
  <c r="Z32"/>
  <c r="CJ36" i="16" s="1"/>
  <c r="Z29" i="4"/>
  <c r="CJ34" i="16" s="1"/>
  <c r="Z28" i="4"/>
  <c r="CJ33" i="16" s="1"/>
  <c r="Z27" i="4"/>
  <c r="CJ32" i="16" s="1"/>
  <c r="Z26" i="4"/>
  <c r="CJ31" i="16" s="1"/>
  <c r="Z25" i="4"/>
  <c r="CJ30" i="16" s="1"/>
  <c r="Z23" i="4"/>
  <c r="CJ28" i="16" s="1"/>
  <c r="Z22" i="4"/>
  <c r="Z21"/>
  <c r="CJ26" i="16" s="1"/>
  <c r="Z20" i="4"/>
  <c r="CJ25" i="16" s="1"/>
  <c r="Z19" i="4"/>
  <c r="CJ24" i="16" s="1"/>
  <c r="Z16" i="4"/>
  <c r="Z15"/>
  <c r="Z14"/>
  <c r="Z13"/>
  <c r="CJ14" i="16" s="1"/>
  <c r="Z12" i="4"/>
  <c r="Z11"/>
  <c r="Z10"/>
  <c r="CJ11" i="16" s="1"/>
  <c r="Z9" i="4"/>
  <c r="CJ10" i="16" s="1"/>
  <c r="Z8" i="4"/>
  <c r="CJ9" i="16" s="1"/>
  <c r="Z7" i="4"/>
  <c r="Z6"/>
  <c r="Z17"/>
  <c r="CJ15" i="16" s="1"/>
  <c r="X37" i="5"/>
  <c r="DM41" i="16" s="1"/>
  <c r="X36" i="5"/>
  <c r="DM40" i="16" s="1"/>
  <c r="X35" i="5"/>
  <c r="DM39" i="16" s="1"/>
  <c r="X34" i="5"/>
  <c r="DM38" i="16" s="1"/>
  <c r="X33" i="5"/>
  <c r="DM37" i="16" s="1"/>
  <c r="X32" i="5"/>
  <c r="DM36" i="16" s="1"/>
  <c r="X30" i="5"/>
  <c r="DM34" i="16" s="1"/>
  <c r="X29" i="5"/>
  <c r="X28"/>
  <c r="DM33" i="16" s="1"/>
  <c r="X27" i="5"/>
  <c r="DM32" i="16" s="1"/>
  <c r="X26" i="5"/>
  <c r="DM31" i="16" s="1"/>
  <c r="X25" i="5"/>
  <c r="X22"/>
  <c r="DM27" i="16" s="1"/>
  <c r="X21" i="5"/>
  <c r="DM26" i="16" s="1"/>
  <c r="X20" i="5"/>
  <c r="DM25" i="16" s="1"/>
  <c r="X19" i="5"/>
  <c r="DM24" i="16" s="1"/>
  <c r="X17" i="5"/>
  <c r="X16"/>
  <c r="X15"/>
  <c r="X14"/>
  <c r="X13"/>
  <c r="X12"/>
  <c r="DM13" i="16" s="1"/>
  <c r="X11" i="5"/>
  <c r="DM12" i="16" s="1"/>
  <c r="X10" i="5"/>
  <c r="DM11" i="16" s="1"/>
  <c r="X9" i="5"/>
  <c r="DM10" i="16" s="1"/>
  <c r="X8" i="5"/>
  <c r="DM9" i="16" s="1"/>
  <c r="DM8"/>
  <c r="X7" i="5"/>
  <c r="X6"/>
  <c r="V37" i="7"/>
  <c r="FU41" i="16" s="1"/>
  <c r="V36" i="7"/>
  <c r="FU40" i="16" s="1"/>
  <c r="V35" i="7"/>
  <c r="FU39" i="16" s="1"/>
  <c r="V33" i="7"/>
  <c r="V34"/>
  <c r="FU38" i="16" s="1"/>
  <c r="V27" i="7"/>
  <c r="FU32" i="16" s="1"/>
  <c r="V26" i="7"/>
  <c r="FU31" i="16" s="1"/>
  <c r="V25" i="7"/>
  <c r="FU30" i="16" s="1"/>
  <c r="V21" i="7"/>
  <c r="FU26" i="16" s="1"/>
  <c r="V20" i="7"/>
  <c r="FU25" i="16" s="1"/>
  <c r="V19" i="7"/>
  <c r="FU24" i="16" s="1"/>
  <c r="V17" i="7"/>
  <c r="V16"/>
  <c r="FU14" i="16" s="1"/>
  <c r="V15" i="7"/>
  <c r="V14"/>
  <c r="V13"/>
  <c r="V12"/>
  <c r="FU13" i="16" s="1"/>
  <c r="V11" i="7"/>
  <c r="FU12" i="16" s="1"/>
  <c r="V10" i="7"/>
  <c r="FU11" i="16" s="1"/>
  <c r="V9" i="7"/>
  <c r="FU10" i="16" s="1"/>
  <c r="V8" i="7"/>
  <c r="FU9" i="16" s="1"/>
  <c r="FU8"/>
  <c r="V7" i="7"/>
  <c r="V6"/>
  <c r="V30"/>
  <c r="FU34" i="16" s="1"/>
  <c r="V28" i="7"/>
  <c r="FU33" i="16" s="1"/>
  <c r="V29" i="7"/>
  <c r="V32"/>
  <c r="FU36" i="16" s="1"/>
  <c r="W38" i="6"/>
  <c r="EQ41" i="16" s="1"/>
  <c r="W34" i="6"/>
  <c r="EQ38" i="16" s="1"/>
  <c r="W29" i="6"/>
  <c r="W25"/>
  <c r="W19"/>
  <c r="EQ24" i="16" s="1"/>
  <c r="W14" i="6"/>
  <c r="W12"/>
  <c r="EQ13" i="16" s="1"/>
  <c r="W10" i="6"/>
  <c r="W8"/>
  <c r="EQ9" i="16" s="1"/>
  <c r="W35" i="6"/>
  <c r="EQ39" i="16" s="1"/>
  <c r="W30" i="6"/>
  <c r="EQ33" i="16" s="1"/>
  <c r="W26" i="6"/>
  <c r="W20"/>
  <c r="EQ25" i="16" s="1"/>
  <c r="W15" i="6"/>
  <c r="W7"/>
  <c r="W6"/>
  <c r="W36"/>
  <c r="W32"/>
  <c r="EQ36" i="16" s="1"/>
  <c r="W27" i="6"/>
  <c r="EQ32" i="16" s="1"/>
  <c r="W21" i="6"/>
  <c r="EQ26" i="16" s="1"/>
  <c r="W16" i="6"/>
  <c r="W11"/>
  <c r="EQ12" i="16" s="1"/>
  <c r="W9" i="6"/>
  <c r="EQ10" i="16" s="1"/>
  <c r="W37" i="6"/>
  <c r="EQ40" i="16" s="1"/>
  <c r="W17" i="6"/>
  <c r="W22"/>
  <c r="EQ27" i="16" s="1"/>
  <c r="W28" i="6"/>
  <c r="W33"/>
  <c r="EQ37" i="16" s="1"/>
  <c r="W13" i="6"/>
  <c r="AB10" i="3"/>
  <c r="AB9"/>
  <c r="AB8"/>
  <c r="AB7"/>
  <c r="AB6"/>
  <c r="AB38"/>
  <c r="BG42" i="16" s="1"/>
  <c r="AB37" i="3"/>
  <c r="BG41" i="16" s="1"/>
  <c r="AB36" i="3"/>
  <c r="BG40" i="16" s="1"/>
  <c r="AB35" i="3"/>
  <c r="BG39" i="16" s="1"/>
  <c r="AB34" i="3"/>
  <c r="BG38" i="16" s="1"/>
  <c r="AB33" i="3"/>
  <c r="BG37" i="16" s="1"/>
  <c r="AB32" i="3"/>
  <c r="BG36" i="16" s="1"/>
  <c r="AB29" i="3"/>
  <c r="BG34" i="16" s="1"/>
  <c r="AB28" i="3"/>
  <c r="BG33" i="16" s="1"/>
  <c r="AB27" i="3"/>
  <c r="BG32" i="16" s="1"/>
  <c r="AB26" i="3"/>
  <c r="BG31" i="16" s="1"/>
  <c r="AB25" i="3"/>
  <c r="BG30" i="16" s="1"/>
  <c r="AB21" i="3"/>
  <c r="BG26" i="16" s="1"/>
  <c r="AB14" i="3"/>
  <c r="BG10" i="16" s="1"/>
  <c r="AB12" i="3"/>
  <c r="BG8" i="16" s="1"/>
  <c r="AB20" i="3"/>
  <c r="AB19"/>
  <c r="BG24" i="16" s="1"/>
  <c r="AB17" i="3"/>
  <c r="AB16"/>
  <c r="AB15"/>
  <c r="AB13"/>
  <c r="BG9" i="16" s="1"/>
  <c r="AB11" i="3"/>
  <c r="BG7" i="16" s="1"/>
  <c r="R37" i="11"/>
  <c r="KK41" i="16" s="1"/>
  <c r="R36" i="11"/>
  <c r="KK40" i="16" s="1"/>
  <c r="R35" i="11"/>
  <c r="KK39" i="16" s="1"/>
  <c r="R34" i="11"/>
  <c r="KK38" i="16" s="1"/>
  <c r="R33" i="11"/>
  <c r="KK37" i="16" s="1"/>
  <c r="R32" i="11"/>
  <c r="KK36" i="16" s="1"/>
  <c r="R29" i="11"/>
  <c r="R28"/>
  <c r="KK33" i="16" s="1"/>
  <c r="R27" i="11"/>
  <c r="KK32" i="16" s="1"/>
  <c r="R26" i="11"/>
  <c r="KK31" i="16" s="1"/>
  <c r="R25" i="11"/>
  <c r="KK30" i="16" s="1"/>
  <c r="R22" i="11"/>
  <c r="KK27" i="16" s="1"/>
  <c r="R21" i="11"/>
  <c r="KK26" i="16" s="1"/>
  <c r="R20" i="11"/>
  <c r="KK25" i="16" s="1"/>
  <c r="R19" i="11"/>
  <c r="KK24" i="16" s="1"/>
  <c r="R17" i="11"/>
  <c r="KK15" i="16" s="1"/>
  <c r="R16" i="11"/>
  <c r="R15"/>
  <c r="KK14" i="16" s="1"/>
  <c r="R14" i="11"/>
  <c r="R13"/>
  <c r="R12"/>
  <c r="R11"/>
  <c r="KK13" i="16" s="1"/>
  <c r="R10" i="11"/>
  <c r="KK12" i="16" s="1"/>
  <c r="R9" i="11"/>
  <c r="KK11" i="16" s="1"/>
  <c r="R8" i="11"/>
  <c r="KK10" i="16" s="1"/>
  <c r="KK9"/>
  <c r="R7" i="11"/>
  <c r="KK8" i="16" s="1"/>
  <c r="R6" i="11"/>
  <c r="KK7" i="16" s="1"/>
  <c r="P35" i="13"/>
  <c r="MS49" i="16" s="1"/>
  <c r="P34" i="13"/>
  <c r="P28"/>
  <c r="P36"/>
  <c r="P33"/>
  <c r="MS47" i="16" s="1"/>
  <c r="P29" i="13"/>
  <c r="MS44" i="16" s="1"/>
  <c r="P26" i="13"/>
  <c r="MS41" i="16" s="1"/>
  <c r="P23" i="13"/>
  <c r="MS38" i="16" s="1"/>
  <c r="P21" i="13"/>
  <c r="MS36" i="16" s="1"/>
  <c r="P20" i="13"/>
  <c r="P32"/>
  <c r="MS46" i="16" s="1"/>
  <c r="P16" i="13"/>
  <c r="MS24" i="16" s="1"/>
  <c r="P12" i="13"/>
  <c r="P8"/>
  <c r="MS19" i="16" s="1"/>
  <c r="P11" i="13"/>
  <c r="P10"/>
  <c r="MS21" i="16" s="1"/>
  <c r="P9" i="13"/>
  <c r="MS20" i="16" s="1"/>
  <c r="P6" i="13"/>
  <c r="MS8" i="16"/>
  <c r="P25" i="13"/>
  <c r="MS40" i="16" s="1"/>
  <c r="P15" i="13"/>
  <c r="MS22" i="16" s="1"/>
  <c r="P14" i="13"/>
  <c r="P13"/>
  <c r="P37"/>
  <c r="MS51" i="16" s="1"/>
  <c r="P22" i="13"/>
  <c r="MS37" i="16" s="1"/>
  <c r="P19" i="13"/>
  <c r="MS34" i="16" s="1"/>
  <c r="P17" i="13"/>
  <c r="MS25" i="16" s="1"/>
  <c r="P7" i="13"/>
  <c r="MS7" i="16" s="1"/>
  <c r="P27" i="13"/>
  <c r="MS42" i="16" s="1"/>
  <c r="Q4" i="12"/>
  <c r="LO3" i="16" s="1"/>
  <c r="LO4" s="1"/>
  <c r="Q38" i="12"/>
  <c r="LO42" i="16" s="1"/>
  <c r="Q34" i="12"/>
  <c r="LO38" i="16" s="1"/>
  <c r="Q29" i="12"/>
  <c r="Q25"/>
  <c r="LO30" i="16" s="1"/>
  <c r="Q20" i="12"/>
  <c r="LO25" i="16" s="1"/>
  <c r="Q15" i="12"/>
  <c r="LO12" i="16" s="1"/>
  <c r="Q11" i="12"/>
  <c r="Q33"/>
  <c r="LO37" i="16" s="1"/>
  <c r="Q32" i="12"/>
  <c r="LO36" i="16" s="1"/>
  <c r="Q30" i="12"/>
  <c r="LO34" i="16" s="1"/>
  <c r="Q14" i="12"/>
  <c r="Q13"/>
  <c r="Q12"/>
  <c r="Q7"/>
  <c r="LO7" i="16" s="1"/>
  <c r="Q37" i="12"/>
  <c r="LO41" i="16" s="1"/>
  <c r="Q36" i="12"/>
  <c r="LO40" i="16" s="1"/>
  <c r="Q35" i="12"/>
  <c r="LO39" i="16" s="1"/>
  <c r="Q19" i="12"/>
  <c r="LO24" i="16" s="1"/>
  <c r="Q17" i="12"/>
  <c r="LO14" i="16" s="1"/>
  <c r="Q16" i="12"/>
  <c r="LO13" i="16" s="1"/>
  <c r="Q6" i="12"/>
  <c r="Q23"/>
  <c r="LO28" i="16" s="1"/>
  <c r="Q22" i="12"/>
  <c r="LO27" i="16" s="1"/>
  <c r="Q21" i="12"/>
  <c r="LO26" i="16" s="1"/>
  <c r="Q10" i="12"/>
  <c r="LO11" i="16" s="1"/>
  <c r="Q9" i="12"/>
  <c r="LO10" i="16" s="1"/>
  <c r="Q8" i="12"/>
  <c r="LO9" i="16" s="1"/>
  <c r="LO8"/>
  <c r="Q28" i="12"/>
  <c r="LO33" i="16" s="1"/>
  <c r="Q27" i="12"/>
  <c r="LO32" i="16" s="1"/>
  <c r="Q26" i="12"/>
  <c r="LO31" i="16" s="1"/>
  <c r="S34" i="10"/>
  <c r="JG38" i="16" s="1"/>
  <c r="S29" i="10"/>
  <c r="S25"/>
  <c r="JG30" i="16" s="1"/>
  <c r="S20" i="10"/>
  <c r="JG25" i="16" s="1"/>
  <c r="S15" i="10"/>
  <c r="S11"/>
  <c r="JG12" i="16" s="1"/>
  <c r="JG8"/>
  <c r="S37" i="10"/>
  <c r="JG41" i="16" s="1"/>
  <c r="S33" i="10"/>
  <c r="JG37" i="16" s="1"/>
  <c r="S28" i="10"/>
  <c r="JG33" i="16" s="1"/>
  <c r="S23" i="10"/>
  <c r="JG28" i="16" s="1"/>
  <c r="S19" i="10"/>
  <c r="JG24" i="16" s="1"/>
  <c r="S14" i="10"/>
  <c r="S10"/>
  <c r="JG11" i="16" s="1"/>
  <c r="S7" i="10"/>
  <c r="S35"/>
  <c r="JG39" i="16" s="1"/>
  <c r="S26" i="10"/>
  <c r="JG31" i="16" s="1"/>
  <c r="S16" i="10"/>
  <c r="S8"/>
  <c r="JG9" i="16" s="1"/>
  <c r="S32" i="10"/>
  <c r="JG36" i="16" s="1"/>
  <c r="S22" i="10"/>
  <c r="JG27" i="16" s="1"/>
  <c r="S13" i="10"/>
  <c r="JG14" i="16" s="1"/>
  <c r="S6" i="10"/>
  <c r="S36"/>
  <c r="JG40" i="16" s="1"/>
  <c r="S17" i="10"/>
  <c r="S21"/>
  <c r="JG26" i="16" s="1"/>
  <c r="S9" i="10"/>
  <c r="JG10" i="16" s="1"/>
  <c r="S12" i="10"/>
  <c r="JG13" i="16" s="1"/>
  <c r="S27" i="10"/>
  <c r="JG32" i="16" s="1"/>
  <c r="S30" i="10"/>
  <c r="JG34" i="16" s="1"/>
  <c r="AC6" i="2"/>
  <c r="DL32" i="16"/>
  <c r="DL30"/>
  <c r="U4" i="8"/>
  <c r="GY3" i="16" s="1"/>
  <c r="GY4" s="1"/>
  <c r="V3" i="8"/>
  <c r="GX38" i="16"/>
  <c r="T2" i="8"/>
  <c r="MS39" i="16"/>
  <c r="MS33"/>
  <c r="IB6"/>
  <c r="S2" i="9"/>
  <c r="IC36" i="16"/>
  <c r="IC8"/>
  <c r="IC15"/>
  <c r="IC11"/>
  <c r="IC40"/>
  <c r="U3" i="9"/>
  <c r="T4"/>
  <c r="IC3" i="16" s="1"/>
  <c r="IC31"/>
  <c r="V4" i="7"/>
  <c r="FU3" i="16" s="1"/>
  <c r="FU7"/>
  <c r="FU37"/>
  <c r="FU15"/>
  <c r="FU28"/>
  <c r="FU42"/>
  <c r="FU27"/>
  <c r="W3" i="7"/>
  <c r="JF6" i="16"/>
  <c r="R2" i="10"/>
  <c r="P2" i="12"/>
  <c r="LN6" i="16"/>
  <c r="Q2" i="11"/>
  <c r="KJ6" i="16"/>
  <c r="EP6"/>
  <c r="V2" i="6"/>
  <c r="JG7" i="16"/>
  <c r="S4" i="10"/>
  <c r="JG3" i="16" s="1"/>
  <c r="JG42"/>
  <c r="JG15"/>
  <c r="T3" i="10"/>
  <c r="R3" i="12"/>
  <c r="LO15" i="16"/>
  <c r="DL6"/>
  <c r="W2" i="5"/>
  <c r="GX7" i="16"/>
  <c r="O2" i="13"/>
  <c r="MR6" i="16"/>
  <c r="U2" i="7"/>
  <c r="FT6" i="16"/>
  <c r="EQ8"/>
  <c r="EQ7"/>
  <c r="EQ14"/>
  <c r="W4" i="6"/>
  <c r="EQ3" i="16" s="1"/>
  <c r="EQ11"/>
  <c r="X3" i="6"/>
  <c r="EQ15" i="16"/>
  <c r="EQ28"/>
  <c r="EQ30"/>
  <c r="EQ31"/>
  <c r="EQ42"/>
  <c r="EQ34"/>
  <c r="DM14"/>
  <c r="Y3" i="5"/>
  <c r="DM28" i="16"/>
  <c r="X38" i="5"/>
  <c r="DM42" i="16" s="1"/>
  <c r="DM15"/>
  <c r="X4" i="5"/>
  <c r="DM3" i="16" s="1"/>
  <c r="DM7"/>
  <c r="GY26"/>
  <c r="GY34"/>
  <c r="GY41"/>
  <c r="GY15"/>
  <c r="GY42"/>
  <c r="GY31"/>
  <c r="KK34"/>
  <c r="R38" i="11"/>
  <c r="KK42" i="16" s="1"/>
  <c r="KK3"/>
  <c r="S3" i="11"/>
  <c r="KK28" i="16"/>
  <c r="MS45"/>
  <c r="Q3" i="13"/>
  <c r="MS48" i="16"/>
  <c r="P4" i="13"/>
  <c r="MS3" i="16" s="1"/>
  <c r="MS52"/>
  <c r="FW61"/>
  <c r="FW55"/>
  <c r="FW56"/>
  <c r="FW57"/>
  <c r="FW68"/>
  <c r="FW66"/>
  <c r="FW69"/>
  <c r="FW53"/>
  <c r="FW22"/>
  <c r="FW21"/>
  <c r="FW52"/>
  <c r="FW54"/>
  <c r="FW46"/>
  <c r="FW48"/>
  <c r="FW45"/>
  <c r="FW44"/>
  <c r="FW65"/>
  <c r="FW70"/>
  <c r="FW17"/>
  <c r="FW20"/>
  <c r="FW19"/>
  <c r="FW18"/>
  <c r="FW58"/>
  <c r="FW49"/>
  <c r="FW51"/>
  <c r="FW47"/>
  <c r="FW60"/>
  <c r="FW67"/>
  <c r="FW16"/>
  <c r="FW62"/>
  <c r="FW64"/>
  <c r="HA66"/>
  <c r="HA68"/>
  <c r="HA65"/>
  <c r="HA67"/>
  <c r="HA69"/>
  <c r="HA62"/>
  <c r="HA52"/>
  <c r="HA54"/>
  <c r="HA61"/>
  <c r="HA64"/>
  <c r="HA51"/>
  <c r="HA48"/>
  <c r="HA60"/>
  <c r="HA53"/>
  <c r="HA56"/>
  <c r="HA46"/>
  <c r="HA47"/>
  <c r="HA16"/>
  <c r="HA20"/>
  <c r="HA57"/>
  <c r="HA19"/>
  <c r="HA55"/>
  <c r="HA18"/>
  <c r="HA22"/>
  <c r="HA17"/>
  <c r="HA21"/>
  <c r="HA49"/>
  <c r="HA45"/>
  <c r="HA58"/>
  <c r="HA44"/>
  <c r="HA70"/>
  <c r="BF56"/>
  <c r="BF57"/>
  <c r="CJ69"/>
  <c r="CJ54"/>
  <c r="CJ58"/>
  <c r="CJ47"/>
  <c r="CJ68"/>
  <c r="CJ61"/>
  <c r="CJ53"/>
  <c r="CJ70"/>
  <c r="CJ62"/>
  <c r="CJ55"/>
  <c r="CJ48"/>
  <c r="CJ60"/>
  <c r="CJ57"/>
  <c r="Z37" i="4"/>
  <c r="CJ41" i="16" s="1"/>
  <c r="Z38" i="4"/>
  <c r="CJ42" i="16" s="1"/>
  <c r="CJ8"/>
  <c r="CJ12"/>
  <c r="CJ16"/>
  <c r="CJ20"/>
  <c r="CJ56"/>
  <c r="CJ49"/>
  <c r="CJ19"/>
  <c r="CJ46"/>
  <c r="CJ37"/>
  <c r="CJ18"/>
  <c r="CJ22"/>
  <c r="CJ52"/>
  <c r="CJ13"/>
  <c r="CJ27"/>
  <c r="CJ17"/>
  <c r="CJ21"/>
  <c r="AA3" i="4"/>
  <c r="CJ45" i="16"/>
  <c r="CJ64"/>
  <c r="CJ51"/>
  <c r="CJ7"/>
  <c r="CJ67"/>
  <c r="Z4" i="4"/>
  <c r="CJ3" i="16" s="1"/>
  <c r="CJ65"/>
  <c r="CJ66"/>
  <c r="CJ44"/>
  <c r="CI6"/>
  <c r="Y2" i="4"/>
  <c r="DO68" i="16"/>
  <c r="DO64"/>
  <c r="DO61"/>
  <c r="DO53"/>
  <c r="DO57"/>
  <c r="DO67"/>
  <c r="DO52"/>
  <c r="DO56"/>
  <c r="DO51"/>
  <c r="DO69"/>
  <c r="DO60"/>
  <c r="DO54"/>
  <c r="DO58"/>
  <c r="DO66"/>
  <c r="DO17"/>
  <c r="DO19"/>
  <c r="DO21"/>
  <c r="DO65"/>
  <c r="DO70"/>
  <c r="DO62"/>
  <c r="DO16"/>
  <c r="DO18"/>
  <c r="DO20"/>
  <c r="DO22"/>
  <c r="DO55"/>
  <c r="DO44"/>
  <c r="DO46"/>
  <c r="DO48"/>
  <c r="DO47"/>
  <c r="DO45"/>
  <c r="DO49"/>
  <c r="LQ56"/>
  <c r="LQ61"/>
  <c r="LQ55"/>
  <c r="LQ65"/>
  <c r="LQ70"/>
  <c r="LQ67"/>
  <c r="LQ64"/>
  <c r="LQ54"/>
  <c r="LQ18"/>
  <c r="LQ19"/>
  <c r="LQ22"/>
  <c r="LQ58"/>
  <c r="LQ53"/>
  <c r="LQ45"/>
  <c r="LQ48"/>
  <c r="LQ44"/>
  <c r="LQ46"/>
  <c r="LQ62"/>
  <c r="LQ51"/>
  <c r="LQ57"/>
  <c r="LQ49"/>
  <c r="LQ47"/>
  <c r="LQ60"/>
  <c r="LQ68"/>
  <c r="LQ16"/>
  <c r="LQ66"/>
  <c r="LQ21"/>
  <c r="LQ52"/>
  <c r="LQ20"/>
  <c r="LQ69"/>
  <c r="LQ17"/>
  <c r="ES19"/>
  <c r="ES67"/>
  <c r="ES18"/>
  <c r="ES22"/>
  <c r="ES17"/>
  <c r="ES21"/>
  <c r="ES16"/>
  <c r="ES20"/>
  <c r="ES56"/>
  <c r="ES55"/>
  <c r="ES61"/>
  <c r="ES65"/>
  <c r="ES66"/>
  <c r="ES52"/>
  <c r="ES57"/>
  <c r="ES51"/>
  <c r="ES45"/>
  <c r="ES46"/>
  <c r="ES47"/>
  <c r="ES62"/>
  <c r="ES68"/>
  <c r="ES70"/>
  <c r="ES64"/>
  <c r="ES53"/>
  <c r="ES54"/>
  <c r="ES58"/>
  <c r="ES49"/>
  <c r="ES48"/>
  <c r="ES44"/>
  <c r="ES60"/>
  <c r="ES69"/>
  <c r="C29" i="14"/>
  <c r="D30"/>
  <c r="JI60" i="16"/>
  <c r="JI20"/>
  <c r="JI17"/>
  <c r="JI19"/>
  <c r="JI22"/>
  <c r="JI18"/>
  <c r="JI21"/>
  <c r="JI16"/>
  <c r="JI61"/>
  <c r="JI55"/>
  <c r="JI56"/>
  <c r="JI69"/>
  <c r="JI65"/>
  <c r="JI68"/>
  <c r="JI52"/>
  <c r="JI58"/>
  <c r="JI53"/>
  <c r="JI46"/>
  <c r="JI44"/>
  <c r="JI57"/>
  <c r="JI62"/>
  <c r="JI70"/>
  <c r="JI48"/>
  <c r="JI64"/>
  <c r="JI49"/>
  <c r="JI67"/>
  <c r="JI51"/>
  <c r="JI45"/>
  <c r="JI47"/>
  <c r="JI66"/>
  <c r="JI54"/>
  <c r="AB2" i="2"/>
  <c r="AB6" i="16"/>
  <c r="MU56"/>
  <c r="MU61"/>
  <c r="MU55"/>
  <c r="MU66"/>
  <c r="MU70"/>
  <c r="MU68"/>
  <c r="MU15"/>
  <c r="MU54"/>
  <c r="MU53"/>
  <c r="MU57"/>
  <c r="MU32"/>
  <c r="MU30"/>
  <c r="MU28"/>
  <c r="MU26"/>
  <c r="MU16"/>
  <c r="MU14"/>
  <c r="MU11"/>
  <c r="MU17"/>
  <c r="MU58"/>
  <c r="MU31"/>
  <c r="MU27"/>
  <c r="MU10"/>
  <c r="MU18"/>
  <c r="MU12"/>
  <c r="MU13"/>
  <c r="MU60"/>
  <c r="MU65"/>
  <c r="MU67"/>
  <c r="MU62"/>
  <c r="MU64"/>
  <c r="MU9"/>
  <c r="MU69"/>
  <c r="KM56"/>
  <c r="KM55"/>
  <c r="KM61"/>
  <c r="KM69"/>
  <c r="KM17"/>
  <c r="KM65"/>
  <c r="KM70"/>
  <c r="KM54"/>
  <c r="KM53"/>
  <c r="KM51"/>
  <c r="KM48"/>
  <c r="KM44"/>
  <c r="KM49"/>
  <c r="KM18"/>
  <c r="KM67"/>
  <c r="KM64"/>
  <c r="KM52"/>
  <c r="KM58"/>
  <c r="KM57"/>
  <c r="KM45"/>
  <c r="KM47"/>
  <c r="KM46"/>
  <c r="KM19"/>
  <c r="KM16"/>
  <c r="KM21"/>
  <c r="KM20"/>
  <c r="KM62"/>
  <c r="KM60"/>
  <c r="KM22"/>
  <c r="KM66"/>
  <c r="KM68"/>
  <c r="IE66"/>
  <c r="IE65"/>
  <c r="IE69"/>
  <c r="IE67"/>
  <c r="IE68"/>
  <c r="IE70"/>
  <c r="IE54"/>
  <c r="IE58"/>
  <c r="IE46"/>
  <c r="IE53"/>
  <c r="IE57"/>
  <c r="IE51"/>
  <c r="IE45"/>
  <c r="IE49"/>
  <c r="IE64"/>
  <c r="IE55"/>
  <c r="IE47"/>
  <c r="IE44"/>
  <c r="IE56"/>
  <c r="IE48"/>
  <c r="IE19"/>
  <c r="IE18"/>
  <c r="IE22"/>
  <c r="IE52"/>
  <c r="IE16"/>
  <c r="IE20"/>
  <c r="IE21"/>
  <c r="IE17"/>
  <c r="IE61"/>
  <c r="IE60"/>
  <c r="IE62"/>
  <c r="BG66"/>
  <c r="BG70"/>
  <c r="BG64"/>
  <c r="BG52"/>
  <c r="BG53"/>
  <c r="BG54"/>
  <c r="BG55"/>
  <c r="BG68"/>
  <c r="BG67"/>
  <c r="BG45"/>
  <c r="BG49"/>
  <c r="BG12"/>
  <c r="BG16"/>
  <c r="BG20"/>
  <c r="BG69"/>
  <c r="BG51"/>
  <c r="BG46"/>
  <c r="BG13"/>
  <c r="BG17"/>
  <c r="BG21"/>
  <c r="BG58"/>
  <c r="BG47"/>
  <c r="BG14"/>
  <c r="BG18"/>
  <c r="BG22"/>
  <c r="BG48"/>
  <c r="BG19"/>
  <c r="BG65"/>
  <c r="BG11"/>
  <c r="BG15"/>
  <c r="BG61"/>
  <c r="AC3" i="3"/>
  <c r="BG27" i="16"/>
  <c r="BG60"/>
  <c r="BG28"/>
  <c r="BG25"/>
  <c r="BG44"/>
  <c r="AB4" i="3"/>
  <c r="BG3" i="16" s="1"/>
  <c r="BG62"/>
  <c r="BF6"/>
  <c r="AA2" i="3"/>
  <c r="AC65" i="16"/>
  <c r="AC69"/>
  <c r="AC52"/>
  <c r="AC56"/>
  <c r="AC51"/>
  <c r="AC48"/>
  <c r="AC41"/>
  <c r="AC32"/>
  <c r="AC30"/>
  <c r="AC25"/>
  <c r="AC68"/>
  <c r="AC64"/>
  <c r="AC55"/>
  <c r="AC67"/>
  <c r="AC54"/>
  <c r="AC58"/>
  <c r="AC46"/>
  <c r="AC39"/>
  <c r="AC34"/>
  <c r="AC66"/>
  <c r="AC45"/>
  <c r="AC47"/>
  <c r="AC40"/>
  <c r="AC9"/>
  <c r="AC17"/>
  <c r="AC20"/>
  <c r="AC53"/>
  <c r="AC31"/>
  <c r="AC57"/>
  <c r="AC38"/>
  <c r="AC33"/>
  <c r="AC16"/>
  <c r="AC44"/>
  <c r="AC70"/>
  <c r="AC49"/>
  <c r="AC37" i="2"/>
  <c r="AC42" i="16" s="1"/>
  <c r="AC18"/>
  <c r="AC22"/>
  <c r="AC21"/>
  <c r="AC19"/>
  <c r="AC61"/>
  <c r="AC3"/>
  <c r="AC62"/>
  <c r="AD3" i="2"/>
  <c r="AC60" i="16"/>
  <c r="W37" i="7" l="1"/>
  <c r="W34"/>
  <c r="FV38" i="16" s="1"/>
  <c r="W27" i="7"/>
  <c r="FV32" i="16" s="1"/>
  <c r="W26" i="7"/>
  <c r="FV31" i="16" s="1"/>
  <c r="W25" i="7"/>
  <c r="W21"/>
  <c r="FV26" i="16" s="1"/>
  <c r="W20" i="7"/>
  <c r="FV25" i="16" s="1"/>
  <c r="W19" i="7"/>
  <c r="FV24" i="16" s="1"/>
  <c r="W30" i="7"/>
  <c r="W28"/>
  <c r="FV33" i="16" s="1"/>
  <c r="W15" i="7"/>
  <c r="W36"/>
  <c r="FV40" i="16" s="1"/>
  <c r="W33" i="7"/>
  <c r="W14"/>
  <c r="W32"/>
  <c r="W29"/>
  <c r="W17"/>
  <c r="W13"/>
  <c r="W35"/>
  <c r="FV39" i="16" s="1"/>
  <c r="W12" i="7"/>
  <c r="FV13" i="16" s="1"/>
  <c r="W8" i="7"/>
  <c r="FV9" i="16" s="1"/>
  <c r="W9" i="7"/>
  <c r="FV10" i="16" s="1"/>
  <c r="W6" i="7"/>
  <c r="W10"/>
  <c r="FV11" i="16" s="1"/>
  <c r="W7" i="7"/>
  <c r="FV8" i="16"/>
  <c r="W11" i="7"/>
  <c r="FV12" i="16" s="1"/>
  <c r="W16" i="7"/>
  <c r="FV14" i="16" s="1"/>
  <c r="AC8" i="3"/>
  <c r="AC9"/>
  <c r="AC6"/>
  <c r="AC7"/>
  <c r="AC37"/>
  <c r="AC33"/>
  <c r="BH37" i="16" s="1"/>
  <c r="AC35" i="3"/>
  <c r="BH39" i="16" s="1"/>
  <c r="AC10" i="3"/>
  <c r="AC38"/>
  <c r="AC34"/>
  <c r="BH38" i="16" s="1"/>
  <c r="AC32" i="3"/>
  <c r="BH36" i="16" s="1"/>
  <c r="AC28" i="3"/>
  <c r="BH33" i="16" s="1"/>
  <c r="AC26" i="3"/>
  <c r="AC21"/>
  <c r="BH26" i="16" s="1"/>
  <c r="AC20" i="3"/>
  <c r="BH25" i="16" s="1"/>
  <c r="AC19" i="3"/>
  <c r="BH24" i="16" s="1"/>
  <c r="AC17" i="3"/>
  <c r="AC16"/>
  <c r="AC15"/>
  <c r="AC13"/>
  <c r="BH9" i="16" s="1"/>
  <c r="AC11" i="3"/>
  <c r="AC36"/>
  <c r="BH40" i="16" s="1"/>
  <c r="AC12" i="3"/>
  <c r="BH8" i="16" s="1"/>
  <c r="AC25" i="3"/>
  <c r="BH30" i="16" s="1"/>
  <c r="AC14" i="3"/>
  <c r="AC27"/>
  <c r="BH32" i="16" s="1"/>
  <c r="AC29" i="3"/>
  <c r="BH34" i="16" s="1"/>
  <c r="Y35" i="5"/>
  <c r="DN39" i="16" s="1"/>
  <c r="Y30" i="5"/>
  <c r="Y26"/>
  <c r="DN31" i="16" s="1"/>
  <c r="Y20" i="5"/>
  <c r="DN25" i="16" s="1"/>
  <c r="Y15" i="5"/>
  <c r="Y11"/>
  <c r="Y36"/>
  <c r="Y32"/>
  <c r="DN36" i="16" s="1"/>
  <c r="Y27" i="5"/>
  <c r="Y21"/>
  <c r="Y16"/>
  <c r="Y12"/>
  <c r="DN13" i="16" s="1"/>
  <c r="Y8" i="5"/>
  <c r="DN9" i="16" s="1"/>
  <c r="Y37" i="5"/>
  <c r="Y33"/>
  <c r="DN37" i="16" s="1"/>
  <c r="Y28" i="5"/>
  <c r="DN33" i="16" s="1"/>
  <c r="Y22" i="5"/>
  <c r="DN27" i="16" s="1"/>
  <c r="Y17" i="5"/>
  <c r="Y13"/>
  <c r="DN14" i="16" s="1"/>
  <c r="Y9" i="5"/>
  <c r="DN10" i="16" s="1"/>
  <c r="Y29" i="5"/>
  <c r="Y10"/>
  <c r="DN11" i="16" s="1"/>
  <c r="Y7" i="5"/>
  <c r="Y19"/>
  <c r="DN24" i="16" s="1"/>
  <c r="Y34" i="5"/>
  <c r="DN38" i="16" s="1"/>
  <c r="Y14" i="5"/>
  <c r="Y25"/>
  <c r="Y6"/>
  <c r="V36" i="8"/>
  <c r="GZ40" i="16" s="1"/>
  <c r="V35" i="8"/>
  <c r="GZ39" i="16" s="1"/>
  <c r="V34" i="8"/>
  <c r="V33"/>
  <c r="GZ37" i="16" s="1"/>
  <c r="V32" i="8"/>
  <c r="GZ36" i="16" s="1"/>
  <c r="V29" i="8"/>
  <c r="V28"/>
  <c r="GZ33" i="16" s="1"/>
  <c r="V27" i="8"/>
  <c r="GZ32" i="16" s="1"/>
  <c r="V26" i="8"/>
  <c r="GZ31" i="16" s="1"/>
  <c r="V25" i="8"/>
  <c r="GZ30" i="16" s="1"/>
  <c r="V23" i="8"/>
  <c r="GZ28" i="16" s="1"/>
  <c r="V22" i="8"/>
  <c r="GZ27" i="16" s="1"/>
  <c r="V21" i="8"/>
  <c r="GZ26" i="16" s="1"/>
  <c r="V20" i="8"/>
  <c r="V19"/>
  <c r="GZ24" i="16" s="1"/>
  <c r="V17" i="8"/>
  <c r="GZ14" i="16" s="1"/>
  <c r="V16" i="8"/>
  <c r="V15"/>
  <c r="V14"/>
  <c r="V13"/>
  <c r="V12"/>
  <c r="GZ13" i="16" s="1"/>
  <c r="V11" i="8"/>
  <c r="GZ12" i="16" s="1"/>
  <c r="V10" i="8"/>
  <c r="GZ11" i="16" s="1"/>
  <c r="V9" i="8"/>
  <c r="GZ10" i="16" s="1"/>
  <c r="V8" i="8"/>
  <c r="GZ9" i="16" s="1"/>
  <c r="GZ8"/>
  <c r="V7" i="8"/>
  <c r="V6"/>
  <c r="GZ6" i="16" s="1"/>
  <c r="U38" i="9"/>
  <c r="ID42" i="16" s="1"/>
  <c r="U36" i="9"/>
  <c r="U34"/>
  <c r="ID38" i="16" s="1"/>
  <c r="U32" i="9"/>
  <c r="ID36" i="16" s="1"/>
  <c r="U29" i="9"/>
  <c r="ID32" i="16"/>
  <c r="U30" i="9"/>
  <c r="ID34" i="16" s="1"/>
  <c r="U22" i="9"/>
  <c r="ID27" i="16" s="1"/>
  <c r="U37" i="9"/>
  <c r="ID41" i="16" s="1"/>
  <c r="U28" i="9"/>
  <c r="ID33" i="16" s="1"/>
  <c r="U21" i="9"/>
  <c r="ID26" i="16" s="1"/>
  <c r="U33" i="9"/>
  <c r="ID37" i="16" s="1"/>
  <c r="U19" i="9"/>
  <c r="ID24" i="16" s="1"/>
  <c r="U13" i="9"/>
  <c r="U11"/>
  <c r="ID12" i="16" s="1"/>
  <c r="U10" i="9"/>
  <c r="ID11" i="16" s="1"/>
  <c r="U9" i="9"/>
  <c r="ID10" i="16" s="1"/>
  <c r="U8" i="9"/>
  <c r="ID9" i="16" s="1"/>
  <c r="ID8"/>
  <c r="U7" i="9"/>
  <c r="U6"/>
  <c r="U35"/>
  <c r="U20"/>
  <c r="ID25" i="16" s="1"/>
  <c r="U16" i="9"/>
  <c r="ID14" i="16" s="1"/>
  <c r="U12" i="9"/>
  <c r="ID13" i="16" s="1"/>
  <c r="U23" i="9"/>
  <c r="ID28" i="16" s="1"/>
  <c r="U15" i="9"/>
  <c r="U14"/>
  <c r="U25"/>
  <c r="ID30" i="16" s="1"/>
  <c r="U17" i="9"/>
  <c r="ID31" i="16"/>
  <c r="AD33" i="2"/>
  <c r="AD27"/>
  <c r="AD22"/>
  <c r="AD9"/>
  <c r="AD12"/>
  <c r="AD16"/>
  <c r="AD19"/>
  <c r="AD8"/>
  <c r="AD15"/>
  <c r="AD34"/>
  <c r="AD39" i="16" s="1"/>
  <c r="AD28" i="2"/>
  <c r="AD34" i="16" s="1"/>
  <c r="AD23" i="2"/>
  <c r="AD28" i="16" s="1"/>
  <c r="AD29" i="2"/>
  <c r="AD20"/>
  <c r="AD25" i="16" s="1"/>
  <c r="AD7" i="2"/>
  <c r="AD14"/>
  <c r="AD14" i="16" s="1"/>
  <c r="AD32" i="2"/>
  <c r="AD21"/>
  <c r="AD26" i="16" s="1"/>
  <c r="AD13" i="2"/>
  <c r="AD35"/>
  <c r="AD40" i="16" s="1"/>
  <c r="AD25" i="2"/>
  <c r="AD36"/>
  <c r="AD26"/>
  <c r="AD11"/>
  <c r="AD10"/>
  <c r="AD17"/>
  <c r="AD15" i="16" s="1"/>
  <c r="AA17" i="4"/>
  <c r="CK15" i="16" s="1"/>
  <c r="AA36" i="4"/>
  <c r="CK40" i="16" s="1"/>
  <c r="AA35" i="4"/>
  <c r="CK39" i="16" s="1"/>
  <c r="AA34" i="4"/>
  <c r="CK38" i="16" s="1"/>
  <c r="AA33" i="4"/>
  <c r="CK37" i="16" s="1"/>
  <c r="AA32" i="4"/>
  <c r="CK36" i="16" s="1"/>
  <c r="AA29" i="4"/>
  <c r="CK34" i="16" s="1"/>
  <c r="AA28" i="4"/>
  <c r="CK33" i="16" s="1"/>
  <c r="AA27" i="4"/>
  <c r="CK32" i="16" s="1"/>
  <c r="AA26" i="4"/>
  <c r="CK31" i="16" s="1"/>
  <c r="AA25" i="4"/>
  <c r="CK30" i="16" s="1"/>
  <c r="AA23" i="4"/>
  <c r="CK28" i="16" s="1"/>
  <c r="AA22" i="4"/>
  <c r="CK27" i="16" s="1"/>
  <c r="AA21" i="4"/>
  <c r="CK26" i="16" s="1"/>
  <c r="AA20" i="4"/>
  <c r="CK25" i="16" s="1"/>
  <c r="AA19" i="4"/>
  <c r="CK24" i="16" s="1"/>
  <c r="AA16" i="4"/>
  <c r="AA15"/>
  <c r="AA14"/>
  <c r="AA13"/>
  <c r="CK14" i="16" s="1"/>
  <c r="AA12" i="4"/>
  <c r="CK13" i="16" s="1"/>
  <c r="AA11" i="4"/>
  <c r="CK12" i="16" s="1"/>
  <c r="AA10" i="4"/>
  <c r="CK11" i="16" s="1"/>
  <c r="AA9" i="4"/>
  <c r="AA8"/>
  <c r="CK9" i="16" s="1"/>
  <c r="AA7" i="4"/>
  <c r="AA6"/>
  <c r="X38" i="6"/>
  <c r="ER41" i="16" s="1"/>
  <c r="X37" i="6"/>
  <c r="ER40" i="16" s="1"/>
  <c r="X36" i="6"/>
  <c r="X35"/>
  <c r="ER39" i="16" s="1"/>
  <c r="X34" i="6"/>
  <c r="ER38" i="16" s="1"/>
  <c r="X33" i="6"/>
  <c r="ER37" i="16" s="1"/>
  <c r="X32" i="6"/>
  <c r="ER36" i="16" s="1"/>
  <c r="X30" i="6"/>
  <c r="ER33" i="16" s="1"/>
  <c r="X29" i="6"/>
  <c r="X28"/>
  <c r="X27"/>
  <c r="ER32" i="16" s="1"/>
  <c r="X26" i="6"/>
  <c r="ER31" i="16" s="1"/>
  <c r="X25" i="6"/>
  <c r="ER30" i="16" s="1"/>
  <c r="X22" i="6"/>
  <c r="ER27" i="16" s="1"/>
  <c r="X21" i="6"/>
  <c r="ER26" i="16" s="1"/>
  <c r="X20" i="6"/>
  <c r="X19"/>
  <c r="ER24" i="16" s="1"/>
  <c r="X17" i="6"/>
  <c r="X16"/>
  <c r="X15"/>
  <c r="X14"/>
  <c r="X13"/>
  <c r="X12"/>
  <c r="ER13" i="16" s="1"/>
  <c r="X11" i="6"/>
  <c r="ER12" i="16" s="1"/>
  <c r="X10" i="6"/>
  <c r="ER11" i="16" s="1"/>
  <c r="X9" i="6"/>
  <c r="ER10" i="16" s="1"/>
  <c r="X8" i="6"/>
  <c r="ER9" i="16" s="1"/>
  <c r="ER8"/>
  <c r="X7" i="6"/>
  <c r="X6"/>
  <c r="R4" i="12"/>
  <c r="LP3" i="16" s="1"/>
  <c r="R37" i="12"/>
  <c r="LP41" i="16" s="1"/>
  <c r="R33" i="12"/>
  <c r="LP37" i="16" s="1"/>
  <c r="R28" i="12"/>
  <c r="LP33" i="16" s="1"/>
  <c r="R23" i="12"/>
  <c r="LP28" i="16" s="1"/>
  <c r="R19" i="12"/>
  <c r="LP24" i="16" s="1"/>
  <c r="R14" i="12"/>
  <c r="R10"/>
  <c r="LP11" i="16" s="1"/>
  <c r="LP8"/>
  <c r="R7" i="12"/>
  <c r="R6"/>
  <c r="R36"/>
  <c r="LP40" i="16" s="1"/>
  <c r="R35" i="12"/>
  <c r="LP39" i="16" s="1"/>
  <c r="R34" i="12"/>
  <c r="LP38" i="16" s="1"/>
  <c r="R17" i="12"/>
  <c r="LP14" i="16" s="1"/>
  <c r="R16" i="12"/>
  <c r="LP13" i="16" s="1"/>
  <c r="R15" i="12"/>
  <c r="LP12" i="16" s="1"/>
  <c r="R38" i="12"/>
  <c r="LP42" i="16" s="1"/>
  <c r="R22" i="12"/>
  <c r="LP27" i="16" s="1"/>
  <c r="R21" i="12"/>
  <c r="LP26" i="16" s="1"/>
  <c r="R20" i="12"/>
  <c r="LP25" i="16" s="1"/>
  <c r="R27" i="12"/>
  <c r="LP32" i="16" s="1"/>
  <c r="R26" i="12"/>
  <c r="LP31" i="16" s="1"/>
  <c r="R25" i="12"/>
  <c r="LP30" i="16" s="1"/>
  <c r="R9" i="12"/>
  <c r="LP10" i="16" s="1"/>
  <c r="R8" i="12"/>
  <c r="LP9" i="16" s="1"/>
  <c r="R13" i="12"/>
  <c r="R12"/>
  <c r="R11"/>
  <c r="R32"/>
  <c r="LP36" i="16" s="1"/>
  <c r="R29" i="12"/>
  <c r="R30"/>
  <c r="LP34" i="16" s="1"/>
  <c r="S34" i="11"/>
  <c r="KL38" i="16" s="1"/>
  <c r="S28" i="11"/>
  <c r="KL33" i="16" s="1"/>
  <c r="S22" i="11"/>
  <c r="KL27" i="16" s="1"/>
  <c r="S17" i="11"/>
  <c r="KL15" i="16" s="1"/>
  <c r="S13" i="11"/>
  <c r="S9"/>
  <c r="KL11" i="16" s="1"/>
  <c r="S6" i="11"/>
  <c r="KL7" i="16" s="1"/>
  <c r="S37" i="11"/>
  <c r="KL41" i="16" s="1"/>
  <c r="S33" i="11"/>
  <c r="KL37" i="16" s="1"/>
  <c r="S27" i="11"/>
  <c r="KL32" i="16" s="1"/>
  <c r="S21" i="11"/>
  <c r="KL26" i="16" s="1"/>
  <c r="S16" i="11"/>
  <c r="S12"/>
  <c r="S8"/>
  <c r="KL10" i="16" s="1"/>
  <c r="S36" i="11"/>
  <c r="KL40" i="16" s="1"/>
  <c r="S32" i="11"/>
  <c r="KL36" i="16" s="1"/>
  <c r="S26" i="11"/>
  <c r="KL31" i="16" s="1"/>
  <c r="S20" i="11"/>
  <c r="KL25" i="16" s="1"/>
  <c r="S15" i="11"/>
  <c r="KL14" i="16" s="1"/>
  <c r="S11" i="11"/>
  <c r="KL13" i="16" s="1"/>
  <c r="KL9"/>
  <c r="S25" i="11"/>
  <c r="KL30" i="16" s="1"/>
  <c r="S35" i="11"/>
  <c r="KL39" i="16" s="1"/>
  <c r="S29" i="11"/>
  <c r="S19"/>
  <c r="KL24" i="16" s="1"/>
  <c r="S14" i="11"/>
  <c r="S10"/>
  <c r="KL12" i="16" s="1"/>
  <c r="S7" i="11"/>
  <c r="KL8" i="16" s="1"/>
  <c r="Q33" i="13"/>
  <c r="MT47" i="16" s="1"/>
  <c r="Q27" i="13"/>
  <c r="MT42" i="16" s="1"/>
  <c r="Q26" i="13"/>
  <c r="MT41" i="16" s="1"/>
  <c r="Q19" i="13"/>
  <c r="MT34" i="16" s="1"/>
  <c r="Q17" i="13"/>
  <c r="MT25" i="16" s="1"/>
  <c r="Q16" i="13"/>
  <c r="MT24" i="16" s="1"/>
  <c r="Q15" i="13"/>
  <c r="MT22" i="16" s="1"/>
  <c r="Q14" i="13"/>
  <c r="Q13"/>
  <c r="Q12"/>
  <c r="Q11"/>
  <c r="Q10"/>
  <c r="MT21" i="16" s="1"/>
  <c r="Q9" i="13"/>
  <c r="MT20" i="16" s="1"/>
  <c r="Q8" i="13"/>
  <c r="MT19" i="16" s="1"/>
  <c r="MT8"/>
  <c r="Q29" i="13"/>
  <c r="MT44" i="16" s="1"/>
  <c r="Q28" i="13"/>
  <c r="Q25"/>
  <c r="MT40" i="16" s="1"/>
  <c r="Q20" i="13"/>
  <c r="Q37"/>
  <c r="MT51" i="16" s="1"/>
  <c r="Q35" i="13"/>
  <c r="MT49" i="16" s="1"/>
  <c r="Q34" i="13"/>
  <c r="MT48" i="16" s="1"/>
  <c r="Q22" i="13"/>
  <c r="MT37" i="16" s="1"/>
  <c r="Q23" i="13"/>
  <c r="MT38" i="16" s="1"/>
  <c r="Q21" i="13"/>
  <c r="MT36" i="16" s="1"/>
  <c r="Q7" i="13"/>
  <c r="MT7" i="16" s="1"/>
  <c r="Q6" i="13"/>
  <c r="Q32"/>
  <c r="MT46" i="16" s="1"/>
  <c r="Q36" i="13"/>
  <c r="T37" i="10"/>
  <c r="JH41" i="16" s="1"/>
  <c r="T33" i="10"/>
  <c r="JH37" i="16" s="1"/>
  <c r="T28" i="10"/>
  <c r="JH33" i="16" s="1"/>
  <c r="T23" i="10"/>
  <c r="JH28" i="16" s="1"/>
  <c r="T19" i="10"/>
  <c r="JH24" i="16" s="1"/>
  <c r="T14" i="10"/>
  <c r="T10"/>
  <c r="JH11" i="16" s="1"/>
  <c r="T7" i="10"/>
  <c r="T36"/>
  <c r="JH40" i="16" s="1"/>
  <c r="T32" i="10"/>
  <c r="JH36" i="16" s="1"/>
  <c r="T27" i="10"/>
  <c r="JH32" i="16" s="1"/>
  <c r="T22" i="10"/>
  <c r="JH27" i="16" s="1"/>
  <c r="T17" i="10"/>
  <c r="T13"/>
  <c r="JH14" i="16" s="1"/>
  <c r="T9" i="10"/>
  <c r="JH10" i="16" s="1"/>
  <c r="T6" i="10"/>
  <c r="T29"/>
  <c r="T20"/>
  <c r="JH25" i="16" s="1"/>
  <c r="T11" i="10"/>
  <c r="JH12" i="16" s="1"/>
  <c r="T35" i="10"/>
  <c r="JH39" i="16" s="1"/>
  <c r="T26" i="10"/>
  <c r="JH31" i="16" s="1"/>
  <c r="T16" i="10"/>
  <c r="T8"/>
  <c r="JH9" i="16" s="1"/>
  <c r="T21" i="10"/>
  <c r="JH26" i="16" s="1"/>
  <c r="T25" i="10"/>
  <c r="JH30" i="16" s="1"/>
  <c r="JH8"/>
  <c r="T12" i="10"/>
  <c r="JH13" i="16" s="1"/>
  <c r="T15" i="10"/>
  <c r="T30"/>
  <c r="JH34" i="16" s="1"/>
  <c r="T34" i="10"/>
  <c r="JH38" i="16" s="1"/>
  <c r="AD6" i="2"/>
  <c r="DM30" i="16"/>
  <c r="AC14"/>
  <c r="AC7"/>
  <c r="AC13"/>
  <c r="AC10"/>
  <c r="AC11"/>
  <c r="AC12"/>
  <c r="AC8"/>
  <c r="V4" i="8"/>
  <c r="GZ3" i="16" s="1"/>
  <c r="W3" i="8"/>
  <c r="GY38" i="16"/>
  <c r="U2" i="8"/>
  <c r="MT33" i="16"/>
  <c r="MT39"/>
  <c r="MS6"/>
  <c r="P2" i="13"/>
  <c r="EQ6" i="16"/>
  <c r="W2" i="6"/>
  <c r="JH42" i="16"/>
  <c r="JH15"/>
  <c r="JH7"/>
  <c r="T4" i="10"/>
  <c r="JH3" i="16" s="1"/>
  <c r="U3" i="10"/>
  <c r="V2" i="7"/>
  <c r="FU6" i="16"/>
  <c r="LP15"/>
  <c r="S3" i="12"/>
  <c r="Q4" i="13"/>
  <c r="MT3" i="16" s="1"/>
  <c r="R3" i="13"/>
  <c r="MT45" i="16"/>
  <c r="MT52"/>
  <c r="Q2" i="12"/>
  <c r="LO6" i="16"/>
  <c r="S2" i="10"/>
  <c r="JG6" i="16"/>
  <c r="IC6"/>
  <c r="T2" i="9"/>
  <c r="GY7" i="16"/>
  <c r="DN26"/>
  <c r="DN28"/>
  <c r="DN15"/>
  <c r="DN34"/>
  <c r="DN41"/>
  <c r="DN12"/>
  <c r="DN7"/>
  <c r="Y38" i="5"/>
  <c r="DN42" i="16" s="1"/>
  <c r="Z3" i="5"/>
  <c r="DN40" i="16"/>
  <c r="Y4" i="5"/>
  <c r="DN3" i="16" s="1"/>
  <c r="KK6"/>
  <c r="R2" i="11"/>
  <c r="KL34" i="16"/>
  <c r="KL28"/>
  <c r="T3" i="11"/>
  <c r="S38"/>
  <c r="KL42" i="16" s="1"/>
  <c r="KL3"/>
  <c r="GZ34"/>
  <c r="GZ25"/>
  <c r="GZ42"/>
  <c r="GZ15"/>
  <c r="GZ41"/>
  <c r="X2" i="5"/>
  <c r="DM6" i="16"/>
  <c r="ER28"/>
  <c r="ER42"/>
  <c r="ER15"/>
  <c r="ER14"/>
  <c r="Y3" i="6"/>
  <c r="X4"/>
  <c r="ER3" i="16" s="1"/>
  <c r="ER7"/>
  <c r="ER25"/>
  <c r="ER34"/>
  <c r="FV7"/>
  <c r="X3" i="7"/>
  <c r="FV28" i="16"/>
  <c r="FV15"/>
  <c r="FV34"/>
  <c r="FV42"/>
  <c r="W4" i="7"/>
  <c r="FV3" i="16" s="1"/>
  <c r="FV30"/>
  <c r="FV41"/>
  <c r="FV27"/>
  <c r="V3" i="9"/>
  <c r="U4"/>
  <c r="ID3" i="16" s="1"/>
  <c r="ID39"/>
  <c r="ID40"/>
  <c r="ID15"/>
  <c r="Z2" i="4"/>
  <c r="CJ6" i="16"/>
  <c r="AD66"/>
  <c r="AD70"/>
  <c r="AD53"/>
  <c r="AD57"/>
  <c r="AD45"/>
  <c r="AD49"/>
  <c r="AD38"/>
  <c r="AD37" i="2"/>
  <c r="AD42" i="16" s="1"/>
  <c r="AD33"/>
  <c r="AD24"/>
  <c r="AD65"/>
  <c r="AD69"/>
  <c r="AD52"/>
  <c r="AD56"/>
  <c r="AD51"/>
  <c r="AD68"/>
  <c r="AD64"/>
  <c r="AD55"/>
  <c r="AD47"/>
  <c r="AD44"/>
  <c r="AD36"/>
  <c r="AD31"/>
  <c r="AD67"/>
  <c r="AD46"/>
  <c r="AD48"/>
  <c r="AD41"/>
  <c r="AD30"/>
  <c r="AD18"/>
  <c r="AD22"/>
  <c r="AD58"/>
  <c r="AD21"/>
  <c r="AD27"/>
  <c r="AD19"/>
  <c r="AD9"/>
  <c r="AD17"/>
  <c r="AD54"/>
  <c r="AD37"/>
  <c r="AD32"/>
  <c r="AD16"/>
  <c r="AD20"/>
  <c r="AD61"/>
  <c r="AD60"/>
  <c r="AE3" i="2"/>
  <c r="AD62" i="16"/>
  <c r="AD3"/>
  <c r="MV55"/>
  <c r="MV61"/>
  <c r="MV56"/>
  <c r="MV67"/>
  <c r="MV57"/>
  <c r="MV54"/>
  <c r="MV58"/>
  <c r="MV30"/>
  <c r="MV26"/>
  <c r="MV27"/>
  <c r="MV11"/>
  <c r="MV9"/>
  <c r="MV17"/>
  <c r="MV12"/>
  <c r="MV65"/>
  <c r="MV70"/>
  <c r="MV64"/>
  <c r="MV10"/>
  <c r="MV62"/>
  <c r="MV68"/>
  <c r="MV69"/>
  <c r="MV16"/>
  <c r="MV60"/>
  <c r="MV28"/>
  <c r="MV14"/>
  <c r="MV53"/>
  <c r="MV31"/>
  <c r="MV15"/>
  <c r="MV66"/>
  <c r="MV13"/>
  <c r="MV18"/>
  <c r="MV32"/>
  <c r="JJ60"/>
  <c r="JJ17"/>
  <c r="JJ16"/>
  <c r="JJ18"/>
  <c r="JJ20"/>
  <c r="JJ21"/>
  <c r="JJ19"/>
  <c r="JJ22"/>
  <c r="JJ61"/>
  <c r="JJ56"/>
  <c r="JJ55"/>
  <c r="JJ68"/>
  <c r="JJ64"/>
  <c r="JJ69"/>
  <c r="JJ57"/>
  <c r="JJ51"/>
  <c r="JJ45"/>
  <c r="JJ58"/>
  <c r="JJ70"/>
  <c r="JJ44"/>
  <c r="JJ62"/>
  <c r="JJ65"/>
  <c r="JJ48"/>
  <c r="JJ46"/>
  <c r="JJ52"/>
  <c r="JJ67"/>
  <c r="JJ54"/>
  <c r="JJ53"/>
  <c r="JJ47"/>
  <c r="JJ66"/>
  <c r="JJ49"/>
  <c r="D31" i="14"/>
  <c r="C30"/>
  <c r="CK70" i="16"/>
  <c r="CK62"/>
  <c r="CK55"/>
  <c r="CK48"/>
  <c r="CK69"/>
  <c r="CK54"/>
  <c r="CK60"/>
  <c r="CK56"/>
  <c r="CK52"/>
  <c r="CK49"/>
  <c r="CK58"/>
  <c r="CK17"/>
  <c r="CK21"/>
  <c r="CK57"/>
  <c r="AA37" i="4"/>
  <c r="CK41" i="16" s="1"/>
  <c r="AA38" i="4"/>
  <c r="CK42" i="16" s="1"/>
  <c r="CK8"/>
  <c r="CK16"/>
  <c r="CK68"/>
  <c r="CK61"/>
  <c r="CK47"/>
  <c r="CK19"/>
  <c r="CK46"/>
  <c r="CK20"/>
  <c r="CK53"/>
  <c r="CK10"/>
  <c r="CK18"/>
  <c r="CK22"/>
  <c r="AB3" i="4"/>
  <c r="CK7" i="16"/>
  <c r="CK67"/>
  <c r="CK45"/>
  <c r="CK64"/>
  <c r="CK51"/>
  <c r="CK44"/>
  <c r="AA4" i="4"/>
  <c r="CK3" i="16" s="1"/>
  <c r="CK65"/>
  <c r="CK66"/>
  <c r="BG57"/>
  <c r="BG56"/>
  <c r="IF67"/>
  <c r="IF66"/>
  <c r="IF68"/>
  <c r="IF64"/>
  <c r="IF69"/>
  <c r="IF55"/>
  <c r="IF70"/>
  <c r="IF54"/>
  <c r="IF58"/>
  <c r="IF46"/>
  <c r="IF65"/>
  <c r="IF52"/>
  <c r="IF56"/>
  <c r="IF48"/>
  <c r="IF45"/>
  <c r="IF47"/>
  <c r="IF57"/>
  <c r="IF51"/>
  <c r="IF49"/>
  <c r="IF16"/>
  <c r="IF20"/>
  <c r="IF53"/>
  <c r="IF19"/>
  <c r="IF44"/>
  <c r="IF7"/>
  <c r="IF17"/>
  <c r="IF21"/>
  <c r="IF22"/>
  <c r="IF18"/>
  <c r="IF61"/>
  <c r="IF60"/>
  <c r="IF62"/>
  <c r="DP65"/>
  <c r="DP69"/>
  <c r="DP60"/>
  <c r="DP54"/>
  <c r="DP58"/>
  <c r="DP68"/>
  <c r="DP64"/>
  <c r="DP61"/>
  <c r="DP53"/>
  <c r="DP57"/>
  <c r="DP66"/>
  <c r="DP70"/>
  <c r="DP62"/>
  <c r="DP55"/>
  <c r="DP16"/>
  <c r="DP18"/>
  <c r="DP20"/>
  <c r="DP22"/>
  <c r="DP56"/>
  <c r="DP51"/>
  <c r="DP67"/>
  <c r="DP19"/>
  <c r="DP17"/>
  <c r="DP21"/>
  <c r="DP52"/>
  <c r="DP49"/>
  <c r="DP46"/>
  <c r="DP44"/>
  <c r="DP45"/>
  <c r="DP48"/>
  <c r="DP47"/>
  <c r="KN61"/>
  <c r="KN56"/>
  <c r="KN55"/>
  <c r="KN64"/>
  <c r="KN60"/>
  <c r="KN62"/>
  <c r="KN66"/>
  <c r="KN68"/>
  <c r="KN70"/>
  <c r="KN57"/>
  <c r="KN51"/>
  <c r="KN58"/>
  <c r="KN48"/>
  <c r="KN44"/>
  <c r="KN46"/>
  <c r="KN22"/>
  <c r="KN16"/>
  <c r="KN65"/>
  <c r="KN53"/>
  <c r="KN52"/>
  <c r="KN54"/>
  <c r="KN49"/>
  <c r="KN47"/>
  <c r="KN45"/>
  <c r="KN19"/>
  <c r="KN17"/>
  <c r="KN18"/>
  <c r="KN21"/>
  <c r="KN69"/>
  <c r="KN20"/>
  <c r="KN67"/>
  <c r="ET16"/>
  <c r="ET20"/>
  <c r="ET19"/>
  <c r="ET67"/>
  <c r="ET18"/>
  <c r="ET22"/>
  <c r="ET17"/>
  <c r="ET21"/>
  <c r="ET61"/>
  <c r="ET55"/>
  <c r="ET56"/>
  <c r="ET64"/>
  <c r="ET58"/>
  <c r="ET53"/>
  <c r="ET51"/>
  <c r="ET47"/>
  <c r="ET49"/>
  <c r="ET44"/>
  <c r="ET60"/>
  <c r="ET66"/>
  <c r="ET68"/>
  <c r="ET70"/>
  <c r="ET69"/>
  <c r="ET65"/>
  <c r="ET46"/>
  <c r="ET54"/>
  <c r="ET45"/>
  <c r="ET52"/>
  <c r="ET48"/>
  <c r="ET62"/>
  <c r="ET57"/>
  <c r="FX61"/>
  <c r="FX56"/>
  <c r="FX57"/>
  <c r="FX55"/>
  <c r="FX47"/>
  <c r="FX49"/>
  <c r="FX44"/>
  <c r="FX18"/>
  <c r="FX22"/>
  <c r="FX19"/>
  <c r="FX69"/>
  <c r="FX67"/>
  <c r="FX65"/>
  <c r="FX54"/>
  <c r="FX53"/>
  <c r="FX51"/>
  <c r="FX46"/>
  <c r="FX62"/>
  <c r="FX66"/>
  <c r="FX68"/>
  <c r="FX70"/>
  <c r="FX64"/>
  <c r="FX58"/>
  <c r="FX52"/>
  <c r="FX48"/>
  <c r="FX17"/>
  <c r="FX16"/>
  <c r="FX21"/>
  <c r="FX20"/>
  <c r="FX60"/>
  <c r="FX45"/>
  <c r="AC6"/>
  <c r="AC2" i="2"/>
  <c r="BH65" i="16"/>
  <c r="BH69"/>
  <c r="BH67"/>
  <c r="BH70"/>
  <c r="BH53"/>
  <c r="BH55"/>
  <c r="BH48"/>
  <c r="BH7"/>
  <c r="BH11"/>
  <c r="BH15"/>
  <c r="BH19"/>
  <c r="BH45"/>
  <c r="BH49"/>
  <c r="BH12"/>
  <c r="BH16"/>
  <c r="BH20"/>
  <c r="BH66"/>
  <c r="BH64"/>
  <c r="BH52"/>
  <c r="BH54"/>
  <c r="BH51"/>
  <c r="BH46"/>
  <c r="BH41"/>
  <c r="BH13"/>
  <c r="BH17"/>
  <c r="BH21"/>
  <c r="BH58"/>
  <c r="BH14"/>
  <c r="BH31"/>
  <c r="BH68"/>
  <c r="BH47"/>
  <c r="BH18"/>
  <c r="BH42"/>
  <c r="BH10"/>
  <c r="BH22"/>
  <c r="BH61"/>
  <c r="BH28"/>
  <c r="AC4" i="3"/>
  <c r="BH60" i="16"/>
  <c r="BH62"/>
  <c r="BH44"/>
  <c r="BH27"/>
  <c r="LR61"/>
  <c r="LR55"/>
  <c r="LR56"/>
  <c r="LR66"/>
  <c r="LR67"/>
  <c r="LR68"/>
  <c r="LR64"/>
  <c r="LR57"/>
  <c r="LR54"/>
  <c r="LR46"/>
  <c r="LR49"/>
  <c r="LR48"/>
  <c r="LR47"/>
  <c r="LR21"/>
  <c r="LR22"/>
  <c r="LR16"/>
  <c r="LR69"/>
  <c r="LR65"/>
  <c r="LR70"/>
  <c r="LR53"/>
  <c r="LR52"/>
  <c r="LR58"/>
  <c r="LR45"/>
  <c r="LR51"/>
  <c r="LR44"/>
  <c r="LR17"/>
  <c r="LR19"/>
  <c r="LR18"/>
  <c r="LR20"/>
  <c r="LR62"/>
  <c r="LR60"/>
  <c r="BG6"/>
  <c r="AB2" i="3"/>
  <c r="HB65" i="16"/>
  <c r="HB60"/>
  <c r="HB67"/>
  <c r="HB66"/>
  <c r="HB62"/>
  <c r="HB52"/>
  <c r="HB69"/>
  <c r="HB61"/>
  <c r="HB68"/>
  <c r="HB55"/>
  <c r="HB57"/>
  <c r="HB51"/>
  <c r="HB48"/>
  <c r="HB64"/>
  <c r="HB53"/>
  <c r="HB56"/>
  <c r="HB46"/>
  <c r="HB47"/>
  <c r="HB17"/>
  <c r="HB21"/>
  <c r="HB16"/>
  <c r="HB20"/>
  <c r="HB19"/>
  <c r="HB18"/>
  <c r="HB54"/>
  <c r="HB22"/>
  <c r="HB49"/>
  <c r="HB44"/>
  <c r="HB70"/>
  <c r="HB58"/>
  <c r="HB45"/>
  <c r="AD7" l="1"/>
  <c r="AD8"/>
  <c r="AD10"/>
  <c r="AD11"/>
  <c r="AB36" i="4"/>
  <c r="AB35"/>
  <c r="AB34"/>
  <c r="AB33"/>
  <c r="CL37" i="16" s="1"/>
  <c r="AB32" i="4"/>
  <c r="AB29"/>
  <c r="AB28"/>
  <c r="AB27"/>
  <c r="CL32" i="16" s="1"/>
  <c r="AB26" i="4"/>
  <c r="AB25"/>
  <c r="CL30" i="16" s="1"/>
  <c r="AB23" i="4"/>
  <c r="CL28" i="16" s="1"/>
  <c r="AB22" i="4"/>
  <c r="CL27" i="16" s="1"/>
  <c r="AB21" i="4"/>
  <c r="AB20"/>
  <c r="CL25" i="16" s="1"/>
  <c r="AB19" i="4"/>
  <c r="AB16"/>
  <c r="AB15"/>
  <c r="AB14"/>
  <c r="AB13"/>
  <c r="AB12"/>
  <c r="CL13" i="16" s="1"/>
  <c r="AB11" i="4"/>
  <c r="AB10"/>
  <c r="CL11" i="16" s="1"/>
  <c r="AB9" i="4"/>
  <c r="AB8"/>
  <c r="CL9" i="16" s="1"/>
  <c r="AB7" i="4"/>
  <c r="AB6"/>
  <c r="AB17"/>
  <c r="CL15" i="16" s="1"/>
  <c r="Y38" i="6"/>
  <c r="ES41" i="16" s="1"/>
  <c r="Y37" i="6"/>
  <c r="Y36"/>
  <c r="Y35"/>
  <c r="ES39" i="16" s="1"/>
  <c r="Y34" i="6"/>
  <c r="ES38" i="16" s="1"/>
  <c r="Y33" i="6"/>
  <c r="Y32"/>
  <c r="ES36" i="16" s="1"/>
  <c r="Y30" i="6"/>
  <c r="ES33" i="16" s="1"/>
  <c r="Y29" i="6"/>
  <c r="Y28"/>
  <c r="Y27"/>
  <c r="ES32" i="16" s="1"/>
  <c r="Y26" i="6"/>
  <c r="ES31" i="16" s="1"/>
  <c r="Y25" i="6"/>
  <c r="ES30" i="16" s="1"/>
  <c r="Y22" i="6"/>
  <c r="Y21"/>
  <c r="Y20"/>
  <c r="ES25" i="16" s="1"/>
  <c r="Y19" i="6"/>
  <c r="ES24" i="16" s="1"/>
  <c r="Y17" i="6"/>
  <c r="Y16"/>
  <c r="Y15"/>
  <c r="Y14"/>
  <c r="Y13"/>
  <c r="Y11"/>
  <c r="Y9"/>
  <c r="ES10" i="16" s="1"/>
  <c r="ES8"/>
  <c r="Y8" i="6"/>
  <c r="Y10"/>
  <c r="ES11" i="16" s="1"/>
  <c r="Y6" i="6"/>
  <c r="Y12"/>
  <c r="ES13" i="16" s="1"/>
  <c r="Y7" i="6"/>
  <c r="Z37" i="5"/>
  <c r="DO41" i="16" s="1"/>
  <c r="Z36" i="5"/>
  <c r="DO40" i="16" s="1"/>
  <c r="Z35" i="5"/>
  <c r="DO39" i="16" s="1"/>
  <c r="Z34" i="5"/>
  <c r="Z33"/>
  <c r="Z32"/>
  <c r="DO36" i="16" s="1"/>
  <c r="Z30" i="5"/>
  <c r="DO34" i="16" s="1"/>
  <c r="Z29" i="5"/>
  <c r="Z28"/>
  <c r="DO33" i="16" s="1"/>
  <c r="Z27" i="5"/>
  <c r="Z26"/>
  <c r="DO31" i="16" s="1"/>
  <c r="Z25" i="5"/>
  <c r="Z22"/>
  <c r="DO27" i="16" s="1"/>
  <c r="Z21" i="5"/>
  <c r="DO26" i="16" s="1"/>
  <c r="Z20" i="5"/>
  <c r="DO25" i="16" s="1"/>
  <c r="Z19" i="5"/>
  <c r="Z17"/>
  <c r="Z16"/>
  <c r="Z15"/>
  <c r="Z14"/>
  <c r="Z13"/>
  <c r="DO14" i="16" s="1"/>
  <c r="Z12" i="5"/>
  <c r="DO13" i="16" s="1"/>
  <c r="Z11" i="5"/>
  <c r="DO12" i="16" s="1"/>
  <c r="Z10" i="5"/>
  <c r="Z9"/>
  <c r="DO10" i="16" s="1"/>
  <c r="Z8" i="5"/>
  <c r="DO9" i="16" s="1"/>
  <c r="Z7" i="5"/>
  <c r="Z6"/>
  <c r="AI15" i="3"/>
  <c r="AJ15"/>
  <c r="AG15"/>
  <c r="AH15"/>
  <c r="AF15"/>
  <c r="AJ6"/>
  <c r="AF6"/>
  <c r="AG6"/>
  <c r="AI6"/>
  <c r="AH6"/>
  <c r="AH16"/>
  <c r="AI16"/>
  <c r="AF16"/>
  <c r="AJ16"/>
  <c r="AG16"/>
  <c r="AH9"/>
  <c r="AJ9"/>
  <c r="AI9"/>
  <c r="AF9"/>
  <c r="AG9"/>
  <c r="AE34" i="2"/>
  <c r="AE39" i="16" s="1"/>
  <c r="AE28" i="2"/>
  <c r="AE23"/>
  <c r="AE28" i="16" s="1"/>
  <c r="AE19" i="2"/>
  <c r="AE10"/>
  <c r="AE10" i="16" s="1"/>
  <c r="AE13" i="2"/>
  <c r="AE17"/>
  <c r="AE15" i="16" s="1"/>
  <c r="AE20" i="2"/>
  <c r="AE9"/>
  <c r="AE12"/>
  <c r="AE16"/>
  <c r="AE35"/>
  <c r="AE29"/>
  <c r="AE25"/>
  <c r="AE32"/>
  <c r="AE36" i="16" s="1"/>
  <c r="AE21" i="2"/>
  <c r="AE15"/>
  <c r="AE33"/>
  <c r="AE22"/>
  <c r="AE27" i="16" s="1"/>
  <c r="AE7" i="2"/>
  <c r="AE14"/>
  <c r="AE14" i="16" s="1"/>
  <c r="AE36" i="2"/>
  <c r="AE26"/>
  <c r="AE27"/>
  <c r="AE8"/>
  <c r="AE11"/>
  <c r="X32" i="7"/>
  <c r="FW36" i="16" s="1"/>
  <c r="X30" i="7"/>
  <c r="FW34" i="16" s="1"/>
  <c r="X29" i="7"/>
  <c r="X28"/>
  <c r="FW33" i="16" s="1"/>
  <c r="X36" i="7"/>
  <c r="FW40" i="16" s="1"/>
  <c r="X33" i="7"/>
  <c r="FW37" i="16" s="1"/>
  <c r="X14" i="7"/>
  <c r="X27"/>
  <c r="FW32" i="16" s="1"/>
  <c r="X26" i="7"/>
  <c r="FW31" i="16" s="1"/>
  <c r="X25" i="7"/>
  <c r="FW30" i="16" s="1"/>
  <c r="X20" i="7"/>
  <c r="FW25" i="16" s="1"/>
  <c r="X17" i="7"/>
  <c r="FW15" i="16" s="1"/>
  <c r="X13" i="7"/>
  <c r="X35"/>
  <c r="FW39" i="16" s="1"/>
  <c r="X16" i="7"/>
  <c r="FW14" i="16" s="1"/>
  <c r="X12" i="7"/>
  <c r="FW13" i="16" s="1"/>
  <c r="X11" i="7"/>
  <c r="FW12" i="16" s="1"/>
  <c r="X10" i="7"/>
  <c r="FW11" i="16" s="1"/>
  <c r="X9" i="7"/>
  <c r="FW10" i="16" s="1"/>
  <c r="X8" i="7"/>
  <c r="FW9" i="16" s="1"/>
  <c r="FW8"/>
  <c r="X7" i="7"/>
  <c r="X6"/>
  <c r="X34"/>
  <c r="FW38" i="16" s="1"/>
  <c r="X15" i="7"/>
  <c r="X19"/>
  <c r="FW24" i="16" s="1"/>
  <c r="X37" i="7"/>
  <c r="FW41" i="16" s="1"/>
  <c r="X21" i="7"/>
  <c r="FW26" i="16" s="1"/>
  <c r="W36" i="8"/>
  <c r="HA40" i="16" s="1"/>
  <c r="W35" i="8"/>
  <c r="HA39" i="16" s="1"/>
  <c r="W34" i="8"/>
  <c r="W33"/>
  <c r="HA37" i="16" s="1"/>
  <c r="W29" i="8"/>
  <c r="W27"/>
  <c r="HA32" i="16" s="1"/>
  <c r="W25" i="8"/>
  <c r="HA30" i="16" s="1"/>
  <c r="W23" i="8"/>
  <c r="HA28" i="16" s="1"/>
  <c r="W22" i="8"/>
  <c r="HA27" i="16" s="1"/>
  <c r="W21" i="8"/>
  <c r="W20"/>
  <c r="HA25" i="16" s="1"/>
  <c r="W19" i="8"/>
  <c r="HA24" i="16" s="1"/>
  <c r="W17" i="8"/>
  <c r="HA14" i="16" s="1"/>
  <c r="W16" i="8"/>
  <c r="W15"/>
  <c r="W14"/>
  <c r="W13"/>
  <c r="W28"/>
  <c r="HA33" i="16" s="1"/>
  <c r="W7" i="8"/>
  <c r="W6"/>
  <c r="HA6" i="16" s="1"/>
  <c r="W32" i="8"/>
  <c r="HA36" i="16" s="1"/>
  <c r="W12" i="8"/>
  <c r="HA13" i="16" s="1"/>
  <c r="W10" i="8"/>
  <c r="W8"/>
  <c r="HA9" i="16" s="1"/>
  <c r="HA8"/>
  <c r="W26" i="8"/>
  <c r="HA31" i="16" s="1"/>
  <c r="W9" i="8"/>
  <c r="HA10" i="16" s="1"/>
  <c r="W11" i="8"/>
  <c r="HA12" i="16" s="1"/>
  <c r="AJ8" i="3"/>
  <c r="AI8"/>
  <c r="AH8"/>
  <c r="AF8"/>
  <c r="AG8"/>
  <c r="V37" i="9"/>
  <c r="IE41" i="16" s="1"/>
  <c r="V34" i="9"/>
  <c r="IE38" i="16" s="1"/>
  <c r="V28" i="9"/>
  <c r="IE33" i="16" s="1"/>
  <c r="V21" i="9"/>
  <c r="IE26" i="16" s="1"/>
  <c r="V35" i="9"/>
  <c r="V32"/>
  <c r="IE36" i="16" s="1"/>
  <c r="IE31"/>
  <c r="V25" i="9"/>
  <c r="IE30" i="16" s="1"/>
  <c r="V20" i="9"/>
  <c r="V17"/>
  <c r="V16"/>
  <c r="IE14" i="16" s="1"/>
  <c r="V15" i="9"/>
  <c r="V36"/>
  <c r="IE40" i="16" s="1"/>
  <c r="V22" i="9"/>
  <c r="IE27" i="16" s="1"/>
  <c r="V12" i="9"/>
  <c r="IE13" i="16" s="1"/>
  <c r="V38" i="9"/>
  <c r="IE42" i="16" s="1"/>
  <c r="V23" i="9"/>
  <c r="IE28" i="16" s="1"/>
  <c r="V30" i="9"/>
  <c r="IE34" i="16" s="1"/>
  <c r="IE32"/>
  <c r="V14" i="9"/>
  <c r="V10"/>
  <c r="IE11" i="16" s="1"/>
  <c r="V7" i="9"/>
  <c r="V13"/>
  <c r="V11"/>
  <c r="IE12" i="16" s="1"/>
  <c r="IE8"/>
  <c r="V19" i="9"/>
  <c r="IE24" i="16" s="1"/>
  <c r="V8" i="9"/>
  <c r="IE9" i="16" s="1"/>
  <c r="V33" i="9"/>
  <c r="IE37" i="16" s="1"/>
  <c r="V6" i="9"/>
  <c r="V29"/>
  <c r="V9"/>
  <c r="IE10" i="16" s="1"/>
  <c r="AI10" i="3"/>
  <c r="AH10"/>
  <c r="AG10"/>
  <c r="AF10"/>
  <c r="AJ10"/>
  <c r="AF7"/>
  <c r="AG7"/>
  <c r="AH7"/>
  <c r="AJ7"/>
  <c r="AI7"/>
  <c r="T37" i="11"/>
  <c r="KM41" i="16" s="1"/>
  <c r="T33" i="11"/>
  <c r="KM37" i="16" s="1"/>
  <c r="T27" i="11"/>
  <c r="KM32" i="16" s="1"/>
  <c r="T21" i="11"/>
  <c r="KM26" i="16" s="1"/>
  <c r="T16" i="11"/>
  <c r="T12"/>
  <c r="T8"/>
  <c r="KM10" i="16" s="1"/>
  <c r="T36" i="11"/>
  <c r="KM40" i="16" s="1"/>
  <c r="T32" i="11"/>
  <c r="KM36" i="16" s="1"/>
  <c r="T26" i="11"/>
  <c r="KM31" i="16" s="1"/>
  <c r="T20" i="11"/>
  <c r="KM25" i="16" s="1"/>
  <c r="T15" i="11"/>
  <c r="KM14" i="16" s="1"/>
  <c r="T11" i="11"/>
  <c r="KM13" i="16" s="1"/>
  <c r="KM9"/>
  <c r="T35" i="11"/>
  <c r="KM39" i="16" s="1"/>
  <c r="T29" i="11"/>
  <c r="T25"/>
  <c r="KM30" i="16" s="1"/>
  <c r="T19" i="11"/>
  <c r="KM24" i="16" s="1"/>
  <c r="T14" i="11"/>
  <c r="T10"/>
  <c r="KM12" i="16" s="1"/>
  <c r="T7" i="11"/>
  <c r="KM8" i="16" s="1"/>
  <c r="T28" i="11"/>
  <c r="KM33" i="16" s="1"/>
  <c r="T9" i="11"/>
  <c r="KM11" i="16" s="1"/>
  <c r="T34" i="11"/>
  <c r="KM38" i="16" s="1"/>
  <c r="T6" i="11"/>
  <c r="KM7" i="16" s="1"/>
  <c r="T22" i="11"/>
  <c r="KM27" i="16" s="1"/>
  <c r="T17" i="11"/>
  <c r="KM15" i="16" s="1"/>
  <c r="T13" i="11"/>
  <c r="S4" i="12"/>
  <c r="LQ3" i="16" s="1"/>
  <c r="S38" i="12"/>
  <c r="LQ42" i="16" s="1"/>
  <c r="S37" i="12"/>
  <c r="LQ41" i="16" s="1"/>
  <c r="S36" i="12"/>
  <c r="LQ40" i="16" s="1"/>
  <c r="S35" i="12"/>
  <c r="LQ39" i="16" s="1"/>
  <c r="S34" i="12"/>
  <c r="LQ38" i="16" s="1"/>
  <c r="S33" i="12"/>
  <c r="LQ37" i="16" s="1"/>
  <c r="S32" i="12"/>
  <c r="LQ36" i="16" s="1"/>
  <c r="S30" i="12"/>
  <c r="LQ34" i="16" s="1"/>
  <c r="S29" i="12"/>
  <c r="S28"/>
  <c r="LQ33" i="16" s="1"/>
  <c r="S27" i="12"/>
  <c r="LQ32" i="16" s="1"/>
  <c r="S26" i="12"/>
  <c r="LQ31" i="16" s="1"/>
  <c r="S25" i="12"/>
  <c r="LQ30" i="16" s="1"/>
  <c r="S23" i="12"/>
  <c r="LQ28" i="16" s="1"/>
  <c r="S22" i="12"/>
  <c r="LQ27" i="16" s="1"/>
  <c r="S21" i="12"/>
  <c r="LQ26" i="16" s="1"/>
  <c r="S20" i="12"/>
  <c r="LQ25" i="16" s="1"/>
  <c r="S19" i="12"/>
  <c r="LQ24" i="16" s="1"/>
  <c r="S17" i="12"/>
  <c r="LQ14" i="16" s="1"/>
  <c r="S16" i="12"/>
  <c r="LQ13" i="16" s="1"/>
  <c r="S15" i="12"/>
  <c r="LQ12" i="16" s="1"/>
  <c r="S14" i="12"/>
  <c r="S13"/>
  <c r="S12"/>
  <c r="S11"/>
  <c r="S10"/>
  <c r="LQ11" i="16" s="1"/>
  <c r="S9" i="12"/>
  <c r="LQ10" i="16" s="1"/>
  <c r="S8" i="12"/>
  <c r="LQ9" i="16" s="1"/>
  <c r="S6" i="12"/>
  <c r="LQ8" i="16"/>
  <c r="S7" i="12"/>
  <c r="LQ7" i="16" s="1"/>
  <c r="U36" i="10"/>
  <c r="JI40" i="16" s="1"/>
  <c r="U32" i="10"/>
  <c r="JI36" i="16" s="1"/>
  <c r="U27" i="10"/>
  <c r="JI32" i="16" s="1"/>
  <c r="U22" i="10"/>
  <c r="JI27" i="16" s="1"/>
  <c r="U17" i="10"/>
  <c r="U13"/>
  <c r="JI14" i="16" s="1"/>
  <c r="U9" i="10"/>
  <c r="JI10" i="16" s="1"/>
  <c r="U6" i="10"/>
  <c r="U35"/>
  <c r="JI39" i="16" s="1"/>
  <c r="U30" i="10"/>
  <c r="JI34" i="16" s="1"/>
  <c r="U26" i="10"/>
  <c r="JI31" i="16" s="1"/>
  <c r="U21" i="10"/>
  <c r="JI26" i="16" s="1"/>
  <c r="U16" i="10"/>
  <c r="U12"/>
  <c r="JI13" i="16" s="1"/>
  <c r="U8" i="10"/>
  <c r="JI9" i="16" s="1"/>
  <c r="U33" i="10"/>
  <c r="JI37" i="16" s="1"/>
  <c r="U23" i="10"/>
  <c r="JI28" i="16" s="1"/>
  <c r="U14" i="10"/>
  <c r="U7"/>
  <c r="U29"/>
  <c r="U20"/>
  <c r="JI25" i="16" s="1"/>
  <c r="U11" i="10"/>
  <c r="JI12" i="16" s="1"/>
  <c r="U25" i="10"/>
  <c r="JI30" i="16" s="1"/>
  <c r="JI8"/>
  <c r="U28" i="10"/>
  <c r="JI33" i="16" s="1"/>
  <c r="U10" i="10"/>
  <c r="JI11" i="16" s="1"/>
  <c r="U15" i="10"/>
  <c r="U19"/>
  <c r="JI24" i="16" s="1"/>
  <c r="U37" i="10"/>
  <c r="JI41" i="16" s="1"/>
  <c r="U34" i="10"/>
  <c r="JI38" i="16" s="1"/>
  <c r="R37" i="13"/>
  <c r="MU51" i="16" s="1"/>
  <c r="R32" i="13"/>
  <c r="MU46" i="16" s="1"/>
  <c r="R25" i="13"/>
  <c r="MU40" i="16" s="1"/>
  <c r="R35" i="13"/>
  <c r="MU49" i="16" s="1"/>
  <c r="R28" i="13"/>
  <c r="R27"/>
  <c r="MU42" i="16" s="1"/>
  <c r="R26" i="13"/>
  <c r="MU41" i="16" s="1"/>
  <c r="R23" i="13"/>
  <c r="MU38" i="16" s="1"/>
  <c r="R22" i="13"/>
  <c r="MU37" i="16" s="1"/>
  <c r="R15" i="13"/>
  <c r="MU22" i="16" s="1"/>
  <c r="R11" i="13"/>
  <c r="MU8" i="16"/>
  <c r="R36" i="13"/>
  <c r="R34"/>
  <c r="MU48" i="16" s="1"/>
  <c r="R14" i="13"/>
  <c r="R13"/>
  <c r="R12"/>
  <c r="R29"/>
  <c r="MU44" i="16" s="1"/>
  <c r="R10" i="13"/>
  <c r="MU21" i="16" s="1"/>
  <c r="R9" i="13"/>
  <c r="MU20" i="16" s="1"/>
  <c r="R8" i="13"/>
  <c r="MU19" i="16" s="1"/>
  <c r="R21" i="13"/>
  <c r="MU36" i="16" s="1"/>
  <c r="R20" i="13"/>
  <c r="R19"/>
  <c r="MU34" i="16" s="1"/>
  <c r="R17" i="13"/>
  <c r="MU25" i="16" s="1"/>
  <c r="R16" i="13"/>
  <c r="MU24" i="16" s="1"/>
  <c r="R7" i="13"/>
  <c r="MU7" i="16" s="1"/>
  <c r="R6" i="13"/>
  <c r="R33"/>
  <c r="MU47" i="16" s="1"/>
  <c r="AE6" i="2"/>
  <c r="AD12" i="16"/>
  <c r="AD13"/>
  <c r="LP7"/>
  <c r="DN32"/>
  <c r="DN8"/>
  <c r="DN30"/>
  <c r="X3" i="8"/>
  <c r="W4"/>
  <c r="HA3" i="16" s="1"/>
  <c r="GZ38"/>
  <c r="V2" i="8"/>
  <c r="MU33" i="16"/>
  <c r="MU39"/>
  <c r="JH6"/>
  <c r="T2" i="10"/>
  <c r="X4" i="7"/>
  <c r="FW3" i="16" s="1"/>
  <c r="FW28"/>
  <c r="FW42"/>
  <c r="Y3" i="7"/>
  <c r="FW7" i="16"/>
  <c r="FW27"/>
  <c r="KM3"/>
  <c r="U3" i="11"/>
  <c r="T38"/>
  <c r="KM42" i="16" s="1"/>
  <c r="KM34"/>
  <c r="KM28"/>
  <c r="S2" i="11"/>
  <c r="KL6" i="16"/>
  <c r="R2" i="12"/>
  <c r="LP6" i="16"/>
  <c r="T3" i="12"/>
  <c r="LQ15" i="16"/>
  <c r="JI15"/>
  <c r="V3" i="10"/>
  <c r="U4"/>
  <c r="JI3" i="16" s="1"/>
  <c r="JI7"/>
  <c r="JI42"/>
  <c r="MT6"/>
  <c r="Q2" i="13"/>
  <c r="IE7" i="16"/>
  <c r="IE15"/>
  <c r="V4" i="9"/>
  <c r="IE3" i="16" s="1"/>
  <c r="IE4" s="1"/>
  <c r="IE39"/>
  <c r="W3" i="9"/>
  <c r="IE25" i="16"/>
  <c r="W2" i="7"/>
  <c r="FV6" i="16"/>
  <c r="ES26"/>
  <c r="ES28"/>
  <c r="Y4" i="6"/>
  <c r="ES3" i="16" s="1"/>
  <c r="ES27"/>
  <c r="ES12"/>
  <c r="Z3" i="6"/>
  <c r="ES7" i="16"/>
  <c r="ES14"/>
  <c r="ES34"/>
  <c r="ES37"/>
  <c r="ES40"/>
  <c r="ES15"/>
  <c r="ES9"/>
  <c r="ES42"/>
  <c r="HA26"/>
  <c r="HA42"/>
  <c r="HA11"/>
  <c r="HA15"/>
  <c r="HA34"/>
  <c r="HA41"/>
  <c r="GZ7"/>
  <c r="Y2" i="5"/>
  <c r="DN6" i="16"/>
  <c r="Z4" i="5"/>
  <c r="DO3" i="16" s="1"/>
  <c r="DO4" s="1"/>
  <c r="DO38"/>
  <c r="DO30"/>
  <c r="DO37"/>
  <c r="AA3" i="5"/>
  <c r="Z38"/>
  <c r="DO42" i="16" s="1"/>
  <c r="DO11"/>
  <c r="DO28"/>
  <c r="DO7"/>
  <c r="DO15"/>
  <c r="DO24"/>
  <c r="U2" i="9"/>
  <c r="ID6" i="16"/>
  <c r="X2" i="6"/>
  <c r="ER6" i="16"/>
  <c r="MU52"/>
  <c r="MU45"/>
  <c r="S3" i="13"/>
  <c r="R4"/>
  <c r="MU3" i="16" s="1"/>
  <c r="MU4" s="1"/>
  <c r="HC65"/>
  <c r="HC67"/>
  <c r="HC69"/>
  <c r="HC66"/>
  <c r="HC68"/>
  <c r="HC61"/>
  <c r="HC62"/>
  <c r="HC64"/>
  <c r="HC60"/>
  <c r="HC53"/>
  <c r="HC52"/>
  <c r="HC54"/>
  <c r="HC47"/>
  <c r="HC55"/>
  <c r="HC57"/>
  <c r="HC51"/>
  <c r="HC48"/>
  <c r="HC18"/>
  <c r="HC22"/>
  <c r="HC17"/>
  <c r="HC21"/>
  <c r="HC56"/>
  <c r="HC16"/>
  <c r="HC20"/>
  <c r="HC46"/>
  <c r="HC19"/>
  <c r="HC49"/>
  <c r="HC70"/>
  <c r="HC58"/>
  <c r="HC44"/>
  <c r="HC45"/>
  <c r="BH3"/>
  <c r="A4" i="3"/>
  <c r="FY56" i="16"/>
  <c r="FY57"/>
  <c r="FY61"/>
  <c r="FY55"/>
  <c r="FY54"/>
  <c r="FY51"/>
  <c r="FY48"/>
  <c r="FY45"/>
  <c r="FY44"/>
  <c r="FY20"/>
  <c r="FY62"/>
  <c r="FY65"/>
  <c r="FY69"/>
  <c r="FY67"/>
  <c r="FY53"/>
  <c r="FY19"/>
  <c r="FY18"/>
  <c r="FY17"/>
  <c r="FY70"/>
  <c r="FY68"/>
  <c r="FY66"/>
  <c r="FY64"/>
  <c r="FY22"/>
  <c r="FY16"/>
  <c r="FY21"/>
  <c r="FY60"/>
  <c r="FY49"/>
  <c r="FY58"/>
  <c r="FY47"/>
  <c r="FY52"/>
  <c r="FY46"/>
  <c r="EU17"/>
  <c r="EU21"/>
  <c r="EU16"/>
  <c r="EU20"/>
  <c r="EU19"/>
  <c r="EU67"/>
  <c r="EU18"/>
  <c r="EU22"/>
  <c r="EU61"/>
  <c r="EU55"/>
  <c r="EU56"/>
  <c r="EU65"/>
  <c r="EU66"/>
  <c r="EU64"/>
  <c r="EU58"/>
  <c r="EU53"/>
  <c r="EU51"/>
  <c r="EU48"/>
  <c r="EU45"/>
  <c r="EU62"/>
  <c r="EU70"/>
  <c r="EU60"/>
  <c r="EU52"/>
  <c r="EU44"/>
  <c r="EU69"/>
  <c r="EU57"/>
  <c r="EU49"/>
  <c r="EU68"/>
  <c r="EU47"/>
  <c r="EU46"/>
  <c r="EU54"/>
  <c r="D32" i="14"/>
  <c r="C31"/>
  <c r="AC2" i="3"/>
  <c r="BH6" i="16"/>
  <c r="CK6"/>
  <c r="AA2" i="4"/>
  <c r="BI30" i="16"/>
  <c r="AD3" i="3"/>
  <c r="BI57" i="16"/>
  <c r="BI60"/>
  <c r="BH57"/>
  <c r="BH56"/>
  <c r="IG67"/>
  <c r="IG65"/>
  <c r="IG69"/>
  <c r="IG64"/>
  <c r="IG52"/>
  <c r="IG56"/>
  <c r="IG68"/>
  <c r="IG55"/>
  <c r="IG47"/>
  <c r="IG66"/>
  <c r="IG53"/>
  <c r="IG57"/>
  <c r="IG51"/>
  <c r="IG45"/>
  <c r="IG49"/>
  <c r="IG46"/>
  <c r="IG48"/>
  <c r="IG70"/>
  <c r="IG58"/>
  <c r="IG44"/>
  <c r="IG7"/>
  <c r="IG17"/>
  <c r="IG21"/>
  <c r="IG16"/>
  <c r="IG20"/>
  <c r="IG54"/>
  <c r="IG18"/>
  <c r="IG22"/>
  <c r="IG19"/>
  <c r="IG61"/>
  <c r="IG62"/>
  <c r="IG60"/>
  <c r="MW61"/>
  <c r="MW56"/>
  <c r="MW55"/>
  <c r="MW66"/>
  <c r="MW67"/>
  <c r="MW70"/>
  <c r="MW68"/>
  <c r="MW58"/>
  <c r="MW57"/>
  <c r="MW32"/>
  <c r="MW31"/>
  <c r="MW26"/>
  <c r="MW15"/>
  <c r="MW14"/>
  <c r="MW10"/>
  <c r="MW18"/>
  <c r="MW62"/>
  <c r="MW69"/>
  <c r="MW65"/>
  <c r="MW64"/>
  <c r="MW54"/>
  <c r="MW53"/>
  <c r="MW30"/>
  <c r="MW27"/>
  <c r="MW28"/>
  <c r="MW9"/>
  <c r="MW17"/>
  <c r="MW12"/>
  <c r="MW16"/>
  <c r="MW60"/>
  <c r="MW11"/>
  <c r="MW13"/>
  <c r="AE67"/>
  <c r="AE54"/>
  <c r="AE58"/>
  <c r="AE46"/>
  <c r="AE34"/>
  <c r="AE66"/>
  <c r="AE70"/>
  <c r="AE53"/>
  <c r="AE57"/>
  <c r="AE45"/>
  <c r="AE65"/>
  <c r="AE69"/>
  <c r="AE52"/>
  <c r="AE56"/>
  <c r="AE51"/>
  <c r="AE48"/>
  <c r="AE37"/>
  <c r="AE41"/>
  <c r="AE32"/>
  <c r="AE30"/>
  <c r="AE25"/>
  <c r="AE68"/>
  <c r="AE49"/>
  <c r="AE37" i="2"/>
  <c r="AE42" i="16" s="1"/>
  <c r="AE26"/>
  <c r="AE18"/>
  <c r="AE33"/>
  <c r="AE17"/>
  <c r="AE47"/>
  <c r="AE40"/>
  <c r="AE22"/>
  <c r="AE38"/>
  <c r="AE13"/>
  <c r="AE64"/>
  <c r="AE44"/>
  <c r="AE31"/>
  <c r="AE16"/>
  <c r="AE20"/>
  <c r="AE19"/>
  <c r="AE55"/>
  <c r="AE24"/>
  <c r="AE9"/>
  <c r="AE21"/>
  <c r="AE61"/>
  <c r="AF3" i="2"/>
  <c r="AE60" i="16"/>
  <c r="AE62"/>
  <c r="AE3"/>
  <c r="LS61"/>
  <c r="LS56"/>
  <c r="LS55"/>
  <c r="LS66"/>
  <c r="LS69"/>
  <c r="LS54"/>
  <c r="LS51"/>
  <c r="LS44"/>
  <c r="LS45"/>
  <c r="LS22"/>
  <c r="LS65"/>
  <c r="LS57"/>
  <c r="LS49"/>
  <c r="LS18"/>
  <c r="LS20"/>
  <c r="LS70"/>
  <c r="LS68"/>
  <c r="LS53"/>
  <c r="LS47"/>
  <c r="LS16"/>
  <c r="LS67"/>
  <c r="LS48"/>
  <c r="LS21"/>
  <c r="LS17"/>
  <c r="LS64"/>
  <c r="LS46"/>
  <c r="LS52"/>
  <c r="LS19"/>
  <c r="LS60"/>
  <c r="LS62"/>
  <c r="LS58"/>
  <c r="KO61"/>
  <c r="KO55"/>
  <c r="KO56"/>
  <c r="KO66"/>
  <c r="KO68"/>
  <c r="KO52"/>
  <c r="KO57"/>
  <c r="KO51"/>
  <c r="KO46"/>
  <c r="KO48"/>
  <c r="KO16"/>
  <c r="KO21"/>
  <c r="KO60"/>
  <c r="KO69"/>
  <c r="KO22"/>
  <c r="KO62"/>
  <c r="KO70"/>
  <c r="KO65"/>
  <c r="KO19"/>
  <c r="KO64"/>
  <c r="KO58"/>
  <c r="KO47"/>
  <c r="KO44"/>
  <c r="KO67"/>
  <c r="KO45"/>
  <c r="KO17"/>
  <c r="KO18"/>
  <c r="KO53"/>
  <c r="KO20"/>
  <c r="KO49"/>
  <c r="KO54"/>
  <c r="CL60"/>
  <c r="CL56"/>
  <c r="CL52"/>
  <c r="CL49"/>
  <c r="CL40"/>
  <c r="CL70"/>
  <c r="CL62"/>
  <c r="CL55"/>
  <c r="CL68"/>
  <c r="CL61"/>
  <c r="CL53"/>
  <c r="CL57"/>
  <c r="CL46"/>
  <c r="AB37" i="4"/>
  <c r="CL41" i="16" s="1"/>
  <c r="CL36"/>
  <c r="CL10"/>
  <c r="CL14"/>
  <c r="CL18"/>
  <c r="CL22"/>
  <c r="CL58"/>
  <c r="CL17"/>
  <c r="CL69"/>
  <c r="CL48"/>
  <c r="CL39"/>
  <c r="AB38" i="4"/>
  <c r="CL42" i="16" s="1"/>
  <c r="CL26"/>
  <c r="CL8"/>
  <c r="CL12"/>
  <c r="CL16"/>
  <c r="CL20"/>
  <c r="CL47"/>
  <c r="CL38"/>
  <c r="CL21"/>
  <c r="CL54"/>
  <c r="CL19"/>
  <c r="AC3" i="4"/>
  <c r="CL33" i="16"/>
  <c r="CL34"/>
  <c r="CL65"/>
  <c r="CL64"/>
  <c r="CL66"/>
  <c r="CL51"/>
  <c r="CL44"/>
  <c r="CL7"/>
  <c r="CL67"/>
  <c r="CL45"/>
  <c r="CL24"/>
  <c r="AB4" i="4"/>
  <c r="CL3" i="16" s="1"/>
  <c r="CL31"/>
  <c r="DQ66"/>
  <c r="DQ70"/>
  <c r="DQ62"/>
  <c r="DQ55"/>
  <c r="DQ69"/>
  <c r="DQ60"/>
  <c r="DQ54"/>
  <c r="DQ58"/>
  <c r="DQ65"/>
  <c r="DQ67"/>
  <c r="DQ52"/>
  <c r="DQ56"/>
  <c r="DQ51"/>
  <c r="DQ57"/>
  <c r="DQ53"/>
  <c r="DQ16"/>
  <c r="DQ18"/>
  <c r="DQ20"/>
  <c r="DQ22"/>
  <c r="DQ17"/>
  <c r="DQ19"/>
  <c r="DQ21"/>
  <c r="DQ61"/>
  <c r="DQ68"/>
  <c r="DQ64"/>
  <c r="DQ46"/>
  <c r="DQ48"/>
  <c r="DQ47"/>
  <c r="DQ45"/>
  <c r="DQ44"/>
  <c r="DQ49"/>
  <c r="JK60"/>
  <c r="JK18"/>
  <c r="JK20"/>
  <c r="JK21"/>
  <c r="JK16"/>
  <c r="JK19"/>
  <c r="JK22"/>
  <c r="JK17"/>
  <c r="JK55"/>
  <c r="JK61"/>
  <c r="JK56"/>
  <c r="JK67"/>
  <c r="JK69"/>
  <c r="JK65"/>
  <c r="JK70"/>
  <c r="JK58"/>
  <c r="JK53"/>
  <c r="JK51"/>
  <c r="JK48"/>
  <c r="JK47"/>
  <c r="JK45"/>
  <c r="JK62"/>
  <c r="JK68"/>
  <c r="JK54"/>
  <c r="JK57"/>
  <c r="JK49"/>
  <c r="JK52"/>
  <c r="JK46"/>
  <c r="JK66"/>
  <c r="JK44"/>
  <c r="JK64"/>
  <c r="AD2" i="2"/>
  <c r="AD6" i="16"/>
  <c r="AE7" l="1"/>
  <c r="AE8"/>
  <c r="Y32" i="7"/>
  <c r="Y30"/>
  <c r="FX34" i="16" s="1"/>
  <c r="Y29" i="7"/>
  <c r="Y28"/>
  <c r="FX33" i="16" s="1"/>
  <c r="Y37" i="7"/>
  <c r="Y36"/>
  <c r="FX40" i="16" s="1"/>
  <c r="Y35" i="7"/>
  <c r="FX39" i="16" s="1"/>
  <c r="Y33" i="7"/>
  <c r="FX37" i="16" s="1"/>
  <c r="Y27" i="7"/>
  <c r="Y26"/>
  <c r="FX31" i="16" s="1"/>
  <c r="Y25" i="7"/>
  <c r="Y20"/>
  <c r="FX25" i="16" s="1"/>
  <c r="Y17" i="7"/>
  <c r="FX15" i="16" s="1"/>
  <c r="Y13" i="7"/>
  <c r="Y16"/>
  <c r="FX14" i="16" s="1"/>
  <c r="Y12" i="7"/>
  <c r="FX13" i="16" s="1"/>
  <c r="Y11" i="7"/>
  <c r="Y10"/>
  <c r="FX11" i="16" s="1"/>
  <c r="Y9" i="7"/>
  <c r="FX10" i="16" s="1"/>
  <c r="Y8" i="7"/>
  <c r="FX9" i="16" s="1"/>
  <c r="Y7" i="7"/>
  <c r="Y6"/>
  <c r="Y34"/>
  <c r="FX38" i="16" s="1"/>
  <c r="Y21" i="7"/>
  <c r="FX26" i="16" s="1"/>
  <c r="Y19" i="7"/>
  <c r="Y15"/>
  <c r="Y14"/>
  <c r="X36" i="8"/>
  <c r="HB40" i="16" s="1"/>
  <c r="X35" i="8"/>
  <c r="X34"/>
  <c r="X33"/>
  <c r="HB37" i="16" s="1"/>
  <c r="X32" i="8"/>
  <c r="HB36" i="16" s="1"/>
  <c r="X29" i="8"/>
  <c r="X28"/>
  <c r="HB33" i="16" s="1"/>
  <c r="X27" i="8"/>
  <c r="HB32" i="16" s="1"/>
  <c r="X26" i="8"/>
  <c r="HB31" i="16" s="1"/>
  <c r="X25" i="8"/>
  <c r="X23"/>
  <c r="HB28" i="16" s="1"/>
  <c r="X22" i="8"/>
  <c r="HB27" i="16" s="1"/>
  <c r="X21" i="8"/>
  <c r="HB26" i="16" s="1"/>
  <c r="X20" i="8"/>
  <c r="X19"/>
  <c r="HB24" i="16" s="1"/>
  <c r="X17" i="8"/>
  <c r="HB14" i="16" s="1"/>
  <c r="X16" i="8"/>
  <c r="X15"/>
  <c r="X14"/>
  <c r="X13"/>
  <c r="X12"/>
  <c r="HB13" i="16" s="1"/>
  <c r="X11" i="8"/>
  <c r="HB12" i="16" s="1"/>
  <c r="X10" i="8"/>
  <c r="HB11" i="16" s="1"/>
  <c r="X9" i="8"/>
  <c r="HB10" i="16" s="1"/>
  <c r="X8" i="8"/>
  <c r="HB9" i="16" s="1"/>
  <c r="X6" i="8"/>
  <c r="HB6" i="16" s="1"/>
  <c r="X7" i="8"/>
  <c r="AA37" i="5"/>
  <c r="AA36"/>
  <c r="AA35"/>
  <c r="DP39" i="16" s="1"/>
  <c r="AA34" i="5"/>
  <c r="DP38" i="16" s="1"/>
  <c r="AA33" i="5"/>
  <c r="AA32"/>
  <c r="AA30"/>
  <c r="AA29"/>
  <c r="AA28"/>
  <c r="AA27"/>
  <c r="AA26"/>
  <c r="DP31" i="16" s="1"/>
  <c r="AA25" i="5"/>
  <c r="AA22"/>
  <c r="AA21"/>
  <c r="DP26" i="16" s="1"/>
  <c r="AA20" i="5"/>
  <c r="DP25" i="16" s="1"/>
  <c r="AA19" i="5"/>
  <c r="DP24" i="16" s="1"/>
  <c r="AA17" i="5"/>
  <c r="AA16"/>
  <c r="AA15"/>
  <c r="AA14"/>
  <c r="AA13"/>
  <c r="DP14" i="16" s="1"/>
  <c r="AA12" i="5"/>
  <c r="DP13" i="16" s="1"/>
  <c r="AA11" i="5"/>
  <c r="AA10"/>
  <c r="DP11" i="16" s="1"/>
  <c r="AA9" i="5"/>
  <c r="DP10" i="16" s="1"/>
  <c r="AA8" i="5"/>
  <c r="DP9" i="16" s="1"/>
  <c r="AA7" i="5"/>
  <c r="AA6"/>
  <c r="AD13" i="3"/>
  <c r="AD11"/>
  <c r="AD14"/>
  <c r="AD12"/>
  <c r="W38" i="9"/>
  <c r="IF42" i="16" s="1"/>
  <c r="W37" i="9"/>
  <c r="IF41" i="16" s="1"/>
  <c r="W36" i="9"/>
  <c r="IF40" i="16" s="1"/>
  <c r="W35" i="9"/>
  <c r="IF39" i="16" s="1"/>
  <c r="W34" i="9"/>
  <c r="IF38" i="16" s="1"/>
  <c r="W33" i="9"/>
  <c r="IF37" i="16" s="1"/>
  <c r="W32" i="9"/>
  <c r="IF36" i="16" s="1"/>
  <c r="W30" i="9"/>
  <c r="IF34" i="16" s="1"/>
  <c r="W29" i="9"/>
  <c r="W28"/>
  <c r="IF33" i="16" s="1"/>
  <c r="IF32"/>
  <c r="IF31"/>
  <c r="W25" i="9"/>
  <c r="IF30" i="16" s="1"/>
  <c r="W20" i="9"/>
  <c r="IF25" i="16" s="1"/>
  <c r="W17" i="9"/>
  <c r="W16"/>
  <c r="IF14" i="16" s="1"/>
  <c r="W15" i="9"/>
  <c r="W14"/>
  <c r="W13"/>
  <c r="W12"/>
  <c r="IF13" i="16" s="1"/>
  <c r="W23" i="9"/>
  <c r="IF28" i="16" s="1"/>
  <c r="W19" i="9"/>
  <c r="IF24" i="16" s="1"/>
  <c r="W21" i="9"/>
  <c r="IF26" i="16" s="1"/>
  <c r="W11" i="9"/>
  <c r="IF12" i="16" s="1"/>
  <c r="W10" i="9"/>
  <c r="IF11" i="16" s="1"/>
  <c r="W9" i="9"/>
  <c r="IF10" i="16" s="1"/>
  <c r="W8" i="9"/>
  <c r="IF9" i="16" s="1"/>
  <c r="IF8"/>
  <c r="W7" i="9"/>
  <c r="W6"/>
  <c r="W22"/>
  <c r="IF27" i="16" s="1"/>
  <c r="AC17" i="4"/>
  <c r="AK17" s="1"/>
  <c r="AC35"/>
  <c r="AC29"/>
  <c r="AC25"/>
  <c r="CM30" i="16" s="1"/>
  <c r="AC20" i="4"/>
  <c r="CM25" i="16" s="1"/>
  <c r="AC15" i="4"/>
  <c r="AC11"/>
  <c r="CM8" i="16"/>
  <c r="AC33" i="4"/>
  <c r="CM37" i="16" s="1"/>
  <c r="AC27" i="4"/>
  <c r="CM32" i="16" s="1"/>
  <c r="AC22" i="4"/>
  <c r="AC13"/>
  <c r="CM14" i="16" s="1"/>
  <c r="AC9" i="4"/>
  <c r="AG9" s="1"/>
  <c r="AC6"/>
  <c r="AC36"/>
  <c r="CM40" i="16" s="1"/>
  <c r="AC32" i="4"/>
  <c r="CM36" i="16" s="1"/>
  <c r="AC26" i="4"/>
  <c r="CM31" i="16" s="1"/>
  <c r="AC21" i="4"/>
  <c r="CM26" i="16" s="1"/>
  <c r="AC16" i="4"/>
  <c r="AC12"/>
  <c r="CM13" i="16" s="1"/>
  <c r="AC8" i="4"/>
  <c r="CM9" i="16" s="1"/>
  <c r="AC19" i="4"/>
  <c r="CM24" i="16" s="1"/>
  <c r="AC23" i="4"/>
  <c r="CM28" i="16" s="1"/>
  <c r="AC7" i="4"/>
  <c r="AC28"/>
  <c r="CM33" i="16" s="1"/>
  <c r="AC10" i="4"/>
  <c r="CM11" i="16" s="1"/>
  <c r="AC34" i="4"/>
  <c r="CM38" i="16" s="1"/>
  <c r="AC14" i="4"/>
  <c r="AF35" i="2"/>
  <c r="AF29"/>
  <c r="AF25"/>
  <c r="AF20"/>
  <c r="AF7"/>
  <c r="AF11"/>
  <c r="AK11" s="1"/>
  <c r="AF14"/>
  <c r="AK14" s="1"/>
  <c r="AF21"/>
  <c r="AF10"/>
  <c r="AI10" s="1"/>
  <c r="AF13"/>
  <c r="AF17"/>
  <c r="AF36"/>
  <c r="AF32"/>
  <c r="AF26"/>
  <c r="AF33"/>
  <c r="AF22"/>
  <c r="AF9"/>
  <c r="AG9" s="1"/>
  <c r="AM9" s="1"/>
  <c r="AF16"/>
  <c r="AF15"/>
  <c r="AF34"/>
  <c r="AF23"/>
  <c r="AF27"/>
  <c r="AF28"/>
  <c r="AF12"/>
  <c r="AH12" s="1"/>
  <c r="AF19"/>
  <c r="AF8"/>
  <c r="AG8" s="1"/>
  <c r="AM8" s="1"/>
  <c r="Z38" i="6"/>
  <c r="ET41" i="16" s="1"/>
  <c r="Z37" i="6"/>
  <c r="ET40" i="16" s="1"/>
  <c r="Z36" i="6"/>
  <c r="Z35"/>
  <c r="Z34"/>
  <c r="Z33"/>
  <c r="ET37" i="16" s="1"/>
  <c r="Z32" i="6"/>
  <c r="ET36" i="16" s="1"/>
  <c r="Z30" i="6"/>
  <c r="ET33" i="16" s="1"/>
  <c r="Z29" i="6"/>
  <c r="Z28"/>
  <c r="Z27"/>
  <c r="ET32" i="16" s="1"/>
  <c r="Z26" i="6"/>
  <c r="ET31" i="16" s="1"/>
  <c r="Z25" i="6"/>
  <c r="ET30" i="16" s="1"/>
  <c r="Z22" i="6"/>
  <c r="ET27" i="16" s="1"/>
  <c r="Z21" i="6"/>
  <c r="ET26" i="16" s="1"/>
  <c r="Z20" i="6"/>
  <c r="ET25" i="16" s="1"/>
  <c r="Z19" i="6"/>
  <c r="ET24" i="16" s="1"/>
  <c r="Z17" i="6"/>
  <c r="Z16"/>
  <c r="Z15"/>
  <c r="Z14"/>
  <c r="Z13"/>
  <c r="Z12"/>
  <c r="ET13" i="16" s="1"/>
  <c r="Z11" i="6"/>
  <c r="ET12" i="16" s="1"/>
  <c r="Z10" i="6"/>
  <c r="ET11" i="16" s="1"/>
  <c r="Z9" i="6"/>
  <c r="ET10" i="16" s="1"/>
  <c r="Z8" i="6"/>
  <c r="ET9" i="16" s="1"/>
  <c r="Z7" i="6"/>
  <c r="Z6"/>
  <c r="T36" i="12"/>
  <c r="LR40" i="16" s="1"/>
  <c r="T32" i="12"/>
  <c r="LR36" i="16" s="1"/>
  <c r="T27" i="12"/>
  <c r="LR32" i="16" s="1"/>
  <c r="T22" i="12"/>
  <c r="LR27" i="16" s="1"/>
  <c r="T17" i="12"/>
  <c r="LR14" i="16" s="1"/>
  <c r="T13" i="12"/>
  <c r="T9"/>
  <c r="LR10" i="16" s="1"/>
  <c r="T38" i="12"/>
  <c r="LR42" i="16" s="1"/>
  <c r="T37" i="12"/>
  <c r="LR41" i="16" s="1"/>
  <c r="T21" i="12"/>
  <c r="LR26" i="16" s="1"/>
  <c r="T20" i="12"/>
  <c r="LR25" i="16" s="1"/>
  <c r="T19" i="12"/>
  <c r="LR24" i="16" s="1"/>
  <c r="T26" i="12"/>
  <c r="LR31" i="16" s="1"/>
  <c r="T25" i="12"/>
  <c r="LR30" i="16" s="1"/>
  <c r="T23" i="12"/>
  <c r="LR28" i="16" s="1"/>
  <c r="T8" i="12"/>
  <c r="LR9" i="16" s="1"/>
  <c r="LR8"/>
  <c r="T30" i="12"/>
  <c r="LR34" i="16" s="1"/>
  <c r="T29" i="12"/>
  <c r="T28"/>
  <c r="LR33" i="16" s="1"/>
  <c r="T12" i="12"/>
  <c r="T11"/>
  <c r="T10"/>
  <c r="LR11" i="16" s="1"/>
  <c r="T7" i="12"/>
  <c r="LR7" i="16" s="1"/>
  <c r="T16" i="12"/>
  <c r="LR13" i="16" s="1"/>
  <c r="T15" i="12"/>
  <c r="LR12" i="16" s="1"/>
  <c r="T14" i="12"/>
  <c r="T33"/>
  <c r="LR37" i="16" s="1"/>
  <c r="T6" i="12"/>
  <c r="T34"/>
  <c r="LR38" i="16" s="1"/>
  <c r="T35" i="12"/>
  <c r="LR39" i="16" s="1"/>
  <c r="U36" i="11"/>
  <c r="KN40" i="16" s="1"/>
  <c r="U32" i="11"/>
  <c r="KN36" i="16" s="1"/>
  <c r="U26" i="11"/>
  <c r="KN31" i="16" s="1"/>
  <c r="U20" i="11"/>
  <c r="KN25" i="16" s="1"/>
  <c r="U15" i="11"/>
  <c r="KN14" i="16" s="1"/>
  <c r="U11" i="11"/>
  <c r="KN13" i="16" s="1"/>
  <c r="KN9"/>
  <c r="U35" i="11"/>
  <c r="KN39" i="16" s="1"/>
  <c r="U29" i="11"/>
  <c r="U25"/>
  <c r="KN30" i="16" s="1"/>
  <c r="U19" i="11"/>
  <c r="KN24" i="16" s="1"/>
  <c r="U14" i="11"/>
  <c r="U10"/>
  <c r="KN12" i="16" s="1"/>
  <c r="U7" i="11"/>
  <c r="KN8" i="16" s="1"/>
  <c r="U34" i="11"/>
  <c r="KN38" i="16" s="1"/>
  <c r="U28" i="11"/>
  <c r="KN33" i="16" s="1"/>
  <c r="U22" i="11"/>
  <c r="KN27" i="16" s="1"/>
  <c r="U17" i="11"/>
  <c r="KN15" i="16" s="1"/>
  <c r="U13" i="11"/>
  <c r="U9"/>
  <c r="KN11" i="16" s="1"/>
  <c r="U33" i="11"/>
  <c r="KN37" i="16" s="1"/>
  <c r="U12" i="11"/>
  <c r="U37"/>
  <c r="KN41" i="16" s="1"/>
  <c r="U27" i="11"/>
  <c r="KN32" i="16" s="1"/>
  <c r="U21" i="11"/>
  <c r="KN26" i="16" s="1"/>
  <c r="U16" i="11"/>
  <c r="U6"/>
  <c r="KN7" i="16" s="1"/>
  <c r="U8" i="11"/>
  <c r="KN10" i="16" s="1"/>
  <c r="S36" i="13"/>
  <c r="S29"/>
  <c r="MV44" i="16" s="1"/>
  <c r="S23" i="13"/>
  <c r="MV38" i="16" s="1"/>
  <c r="S37" i="13"/>
  <c r="MV51" i="16" s="1"/>
  <c r="S34" i="13"/>
  <c r="MV48" i="16" s="1"/>
  <c r="S32" i="13"/>
  <c r="MV46" i="16" s="1"/>
  <c r="S25" i="13"/>
  <c r="MV40" i="16" s="1"/>
  <c r="S22" i="13"/>
  <c r="MV37" i="16" s="1"/>
  <c r="S19" i="13"/>
  <c r="MV34" i="16" s="1"/>
  <c r="S14" i="13"/>
  <c r="S10"/>
  <c r="MV21" i="16" s="1"/>
  <c r="S7" i="13"/>
  <c r="MV7" i="16" s="1"/>
  <c r="S6" i="13"/>
  <c r="S35"/>
  <c r="MV49" i="16" s="1"/>
  <c r="S33" i="13"/>
  <c r="MV47" i="16" s="1"/>
  <c r="S21" i="13"/>
  <c r="MV36" i="16" s="1"/>
  <c r="S20" i="13"/>
  <c r="S17"/>
  <c r="MV25" i="16" s="1"/>
  <c r="S16" i="13"/>
  <c r="MV24" i="16" s="1"/>
  <c r="S15" i="13"/>
  <c r="MV22" i="16" s="1"/>
  <c r="S13" i="13"/>
  <c r="S12"/>
  <c r="S11"/>
  <c r="S28"/>
  <c r="S27"/>
  <c r="MV42" i="16" s="1"/>
  <c r="S26" i="13"/>
  <c r="MV41" i="16" s="1"/>
  <c r="S9" i="13"/>
  <c r="MV20" i="16" s="1"/>
  <c r="S8" i="13"/>
  <c r="MV19" i="16" s="1"/>
  <c r="MV8"/>
  <c r="V37" i="10"/>
  <c r="JJ41" i="16" s="1"/>
  <c r="V36" i="10"/>
  <c r="JJ40" i="16" s="1"/>
  <c r="V35" i="10"/>
  <c r="JJ39" i="16" s="1"/>
  <c r="V34" i="10"/>
  <c r="JJ38" i="16" s="1"/>
  <c r="V33" i="10"/>
  <c r="JJ37" i="16" s="1"/>
  <c r="V32" i="10"/>
  <c r="JJ36" i="16" s="1"/>
  <c r="V30" i="10"/>
  <c r="JJ34" i="16" s="1"/>
  <c r="V29" i="10"/>
  <c r="V28"/>
  <c r="JJ33" i="16" s="1"/>
  <c r="V27" i="10"/>
  <c r="JJ32" i="16" s="1"/>
  <c r="V26" i="10"/>
  <c r="JJ31" i="16" s="1"/>
  <c r="V25" i="10"/>
  <c r="JJ30" i="16" s="1"/>
  <c r="V23" i="10"/>
  <c r="JJ28" i="16" s="1"/>
  <c r="V22" i="10"/>
  <c r="JJ27" i="16" s="1"/>
  <c r="V21" i="10"/>
  <c r="JJ26" i="16" s="1"/>
  <c r="V20" i="10"/>
  <c r="JJ25" i="16" s="1"/>
  <c r="V19" i="10"/>
  <c r="JJ24" i="16" s="1"/>
  <c r="V17" i="10"/>
  <c r="V16"/>
  <c r="V15"/>
  <c r="V14"/>
  <c r="V13"/>
  <c r="JJ14" i="16" s="1"/>
  <c r="V12" i="10"/>
  <c r="JJ13" i="16" s="1"/>
  <c r="V11" i="10"/>
  <c r="JJ12" i="16" s="1"/>
  <c r="V10" i="10"/>
  <c r="JJ11" i="16" s="1"/>
  <c r="V9" i="10"/>
  <c r="JJ10" i="16" s="1"/>
  <c r="V8" i="10"/>
  <c r="JJ9" i="16" s="1"/>
  <c r="JJ8"/>
  <c r="V7" i="10"/>
  <c r="V6"/>
  <c r="AF6" i="2"/>
  <c r="AE12" i="16"/>
  <c r="AE11"/>
  <c r="T4" i="12"/>
  <c r="LR3" i="16" s="1"/>
  <c r="DO32"/>
  <c r="DO8"/>
  <c r="X4" i="8"/>
  <c r="HB3" i="16" s="1"/>
  <c r="Y3" i="8"/>
  <c r="HA38" i="16"/>
  <c r="W2" i="8"/>
  <c r="MV39" i="16"/>
  <c r="MV33"/>
  <c r="MU6"/>
  <c r="R2" i="13"/>
  <c r="ET15" i="16"/>
  <c r="ET7"/>
  <c r="ET34"/>
  <c r="ET14"/>
  <c r="AA3" i="6"/>
  <c r="ET28" i="16"/>
  <c r="ET38"/>
  <c r="Z4" i="6"/>
  <c r="ET3" i="16" s="1"/>
  <c r="ET8"/>
  <c r="ET39"/>
  <c r="ET42"/>
  <c r="V2" i="9"/>
  <c r="IE6" i="16"/>
  <c r="DP40"/>
  <c r="DP28"/>
  <c r="DP34"/>
  <c r="DP36"/>
  <c r="DP15"/>
  <c r="DP37"/>
  <c r="DP33"/>
  <c r="DP41"/>
  <c r="DP12"/>
  <c r="AB3" i="5"/>
  <c r="AA4"/>
  <c r="DP3" i="16" s="1"/>
  <c r="AA38" i="5"/>
  <c r="DP42" i="16" s="1"/>
  <c r="DP7"/>
  <c r="DP27"/>
  <c r="DP32"/>
  <c r="Z2" i="5"/>
  <c r="DO6" i="16"/>
  <c r="W4" i="9"/>
  <c r="IF3" i="16" s="1"/>
  <c r="IF15"/>
  <c r="X3" i="9"/>
  <c r="LQ6" i="16"/>
  <c r="S2" i="12"/>
  <c r="U38" i="11"/>
  <c r="KN42" i="16" s="1"/>
  <c r="V3" i="11"/>
  <c r="KN3" i="16"/>
  <c r="KN34"/>
  <c r="KN28"/>
  <c r="HB15"/>
  <c r="HB8"/>
  <c r="HB41"/>
  <c r="HB39"/>
  <c r="HB30"/>
  <c r="HB34"/>
  <c r="HB42"/>
  <c r="HB25"/>
  <c r="Y2" i="6"/>
  <c r="ES6" i="16"/>
  <c r="U3" i="12"/>
  <c r="LR15" i="16"/>
  <c r="FW6"/>
  <c r="X2" i="7"/>
  <c r="T2" i="11"/>
  <c r="KM6" i="16"/>
  <c r="FX28"/>
  <c r="FX41"/>
  <c r="Z3" i="7"/>
  <c r="FX24" i="16"/>
  <c r="FX7"/>
  <c r="FX8"/>
  <c r="FX32"/>
  <c r="FX30"/>
  <c r="FX36"/>
  <c r="FX27"/>
  <c r="FX42"/>
  <c r="Y4" i="7"/>
  <c r="FX3" i="16" s="1"/>
  <c r="FX12"/>
  <c r="MV45"/>
  <c r="MV3"/>
  <c r="T3" i="13"/>
  <c r="MV52" i="16"/>
  <c r="HA7"/>
  <c r="JJ7"/>
  <c r="JJ42"/>
  <c r="JJ15"/>
  <c r="W3" i="10"/>
  <c r="V4"/>
  <c r="JJ3" i="16" s="1"/>
  <c r="JI6"/>
  <c r="U2" i="10"/>
  <c r="EV67" i="16"/>
  <c r="EV18"/>
  <c r="EV22"/>
  <c r="EV17"/>
  <c r="EV21"/>
  <c r="EV16"/>
  <c r="EV20"/>
  <c r="EV19"/>
  <c r="EV61"/>
  <c r="EV56"/>
  <c r="EV55"/>
  <c r="EV68"/>
  <c r="EV70"/>
  <c r="EV64"/>
  <c r="EV54"/>
  <c r="EV57"/>
  <c r="EV52"/>
  <c r="EV49"/>
  <c r="EV51"/>
  <c r="EV44"/>
  <c r="EV62"/>
  <c r="EV66"/>
  <c r="EV69"/>
  <c r="EV65"/>
  <c r="EV58"/>
  <c r="EV53"/>
  <c r="EV48"/>
  <c r="EV47"/>
  <c r="EV46"/>
  <c r="EV45"/>
  <c r="EV60"/>
  <c r="KP61"/>
  <c r="KP56"/>
  <c r="KP55"/>
  <c r="KP67"/>
  <c r="KP65"/>
  <c r="KP53"/>
  <c r="KP51"/>
  <c r="KP57"/>
  <c r="KP47"/>
  <c r="KP46"/>
  <c r="KP52"/>
  <c r="KP16"/>
  <c r="KP17"/>
  <c r="KP19"/>
  <c r="KP21"/>
  <c r="KP66"/>
  <c r="KP20"/>
  <c r="KP60"/>
  <c r="KP64"/>
  <c r="KP54"/>
  <c r="KP45"/>
  <c r="KP49"/>
  <c r="KP48"/>
  <c r="KP70"/>
  <c r="KP68"/>
  <c r="KP62"/>
  <c r="KP18"/>
  <c r="KP58"/>
  <c r="KP69"/>
  <c r="KP44"/>
  <c r="KP22"/>
  <c r="AF37" i="2"/>
  <c r="A4"/>
  <c r="AF3" i="16"/>
  <c r="AE2" i="2"/>
  <c r="AE6" i="16"/>
  <c r="MX61"/>
  <c r="MX55"/>
  <c r="MX56"/>
  <c r="MX70"/>
  <c r="MX68"/>
  <c r="MX67"/>
  <c r="MX26"/>
  <c r="MX15"/>
  <c r="MX13"/>
  <c r="MX16"/>
  <c r="MX62"/>
  <c r="MX53"/>
  <c r="MX58"/>
  <c r="MX32"/>
  <c r="MX30"/>
  <c r="MX28"/>
  <c r="MX27"/>
  <c r="MX18"/>
  <c r="MX60"/>
  <c r="MX66"/>
  <c r="MX17"/>
  <c r="MX14"/>
  <c r="MX57"/>
  <c r="MX31"/>
  <c r="MX69"/>
  <c r="MX54"/>
  <c r="MX10"/>
  <c r="MX65"/>
  <c r="MX12"/>
  <c r="MX64"/>
  <c r="MX9"/>
  <c r="MX11"/>
  <c r="IH65"/>
  <c r="IH68"/>
  <c r="IH66"/>
  <c r="IH70"/>
  <c r="IH53"/>
  <c r="IH57"/>
  <c r="IH51"/>
  <c r="IH45"/>
  <c r="IH69"/>
  <c r="IH64"/>
  <c r="IH52"/>
  <c r="IH56"/>
  <c r="IH48"/>
  <c r="IH67"/>
  <c r="IH54"/>
  <c r="IH58"/>
  <c r="IH46"/>
  <c r="IH49"/>
  <c r="IH44"/>
  <c r="IH47"/>
  <c r="IH7"/>
  <c r="IH18"/>
  <c r="IH22"/>
  <c r="IH55"/>
  <c r="IH17"/>
  <c r="IH21"/>
  <c r="IH19"/>
  <c r="IH20"/>
  <c r="IH16"/>
  <c r="IH61"/>
  <c r="IH62"/>
  <c r="IH60"/>
  <c r="G16" i="21"/>
  <c r="G35"/>
  <c r="HD64" i="16"/>
  <c r="HD68"/>
  <c r="HD67"/>
  <c r="HD60"/>
  <c r="HD53"/>
  <c r="HD65"/>
  <c r="HD66"/>
  <c r="HD62"/>
  <c r="HD52"/>
  <c r="HD56"/>
  <c r="HD46"/>
  <c r="HD54"/>
  <c r="HD47"/>
  <c r="HD55"/>
  <c r="HD57"/>
  <c r="HD69"/>
  <c r="HD48"/>
  <c r="HD19"/>
  <c r="HD51"/>
  <c r="HD18"/>
  <c r="HD22"/>
  <c r="HD61"/>
  <c r="HD17"/>
  <c r="HD21"/>
  <c r="HD16"/>
  <c r="HD20"/>
  <c r="HD49"/>
  <c r="HD44"/>
  <c r="HD70"/>
  <c r="HD58"/>
  <c r="HD45"/>
  <c r="JL16"/>
  <c r="JL17"/>
  <c r="JL19"/>
  <c r="JL22"/>
  <c r="JL18"/>
  <c r="JL21"/>
  <c r="JL20"/>
  <c r="JL61"/>
  <c r="JL56"/>
  <c r="JL55"/>
  <c r="JL68"/>
  <c r="JL69"/>
  <c r="JL66"/>
  <c r="JL53"/>
  <c r="JL54"/>
  <c r="JL52"/>
  <c r="JL51"/>
  <c r="JL49"/>
  <c r="JL44"/>
  <c r="JL70"/>
  <c r="JL64"/>
  <c r="JL58"/>
  <c r="JL45"/>
  <c r="JL60"/>
  <c r="JL62"/>
  <c r="JL65"/>
  <c r="JL48"/>
  <c r="JL67"/>
  <c r="JL46"/>
  <c r="JL57"/>
  <c r="JL47"/>
  <c r="DR52"/>
  <c r="DR56"/>
  <c r="DR51"/>
  <c r="DR55"/>
  <c r="DR53"/>
  <c r="DR57"/>
  <c r="DR54"/>
  <c r="DR17"/>
  <c r="DR19"/>
  <c r="DR21"/>
  <c r="DR58"/>
  <c r="DR20"/>
  <c r="DR18"/>
  <c r="DR16"/>
  <c r="DR22"/>
  <c r="DR61"/>
  <c r="DR65"/>
  <c r="DR69"/>
  <c r="DR68"/>
  <c r="DR49"/>
  <c r="DR48"/>
  <c r="DR44"/>
  <c r="DR60"/>
  <c r="DR67"/>
  <c r="DR46"/>
  <c r="DR64"/>
  <c r="DR45"/>
  <c r="DR66"/>
  <c r="DR62"/>
  <c r="DR47"/>
  <c r="DR70"/>
  <c r="D33" i="14"/>
  <c r="C32"/>
  <c r="FZ51" i="16"/>
  <c r="FZ57"/>
  <c r="FZ61"/>
  <c r="FZ56"/>
  <c r="FZ55"/>
  <c r="FZ66"/>
  <c r="FZ65"/>
  <c r="FZ68"/>
  <c r="FZ52"/>
  <c r="FZ58"/>
  <c r="FZ49"/>
  <c r="FZ46"/>
  <c r="FZ22"/>
  <c r="FZ16"/>
  <c r="FZ21"/>
  <c r="FZ60"/>
  <c r="FZ53"/>
  <c r="FZ20"/>
  <c r="FZ19"/>
  <c r="FZ18"/>
  <c r="FZ17"/>
  <c r="FZ70"/>
  <c r="FZ44"/>
  <c r="FZ69"/>
  <c r="FZ45"/>
  <c r="FZ62"/>
  <c r="FZ64"/>
  <c r="FZ47"/>
  <c r="FZ67"/>
  <c r="FZ54"/>
  <c r="FZ48"/>
  <c r="CM68"/>
  <c r="CM53"/>
  <c r="CM57"/>
  <c r="CM46"/>
  <c r="AC37" i="4"/>
  <c r="CM41" i="16" s="1"/>
  <c r="CM69"/>
  <c r="CM54"/>
  <c r="CM58"/>
  <c r="CM47"/>
  <c r="AC38" i="4"/>
  <c r="CM42" i="16" s="1"/>
  <c r="CM52"/>
  <c r="CM45"/>
  <c r="CM19"/>
  <c r="CM18"/>
  <c r="CM70"/>
  <c r="CM56"/>
  <c r="CM49"/>
  <c r="CM27"/>
  <c r="CM17"/>
  <c r="CM21"/>
  <c r="CM48"/>
  <c r="CM39"/>
  <c r="CM16"/>
  <c r="CM22"/>
  <c r="CM55"/>
  <c r="CM12"/>
  <c r="CM20"/>
  <c r="AD3" i="4"/>
  <c r="CM61" i="16"/>
  <c r="CM67"/>
  <c r="CM44"/>
  <c r="CM7"/>
  <c r="CM66"/>
  <c r="CM51"/>
  <c r="CM60"/>
  <c r="AC4" i="4"/>
  <c r="CM3" i="16" s="1"/>
  <c r="CM34"/>
  <c r="CM64"/>
  <c r="CM62"/>
  <c r="CM65"/>
  <c r="AD26" i="3"/>
  <c r="AD28"/>
  <c r="AD19"/>
  <c r="AD25"/>
  <c r="BJ30" i="16" s="1"/>
  <c r="AE3" i="3"/>
  <c r="AD36"/>
  <c r="AD33"/>
  <c r="AD23"/>
  <c r="AD17"/>
  <c r="BJ60" i="16"/>
  <c r="AD32" i="3"/>
  <c r="AD27"/>
  <c r="AD21"/>
  <c r="BJ57" i="16"/>
  <c r="AD34" i="3"/>
  <c r="AD29"/>
  <c r="AD22"/>
  <c r="AD20"/>
  <c r="AD35"/>
  <c r="AD37"/>
  <c r="AD38"/>
  <c r="AB2" i="4"/>
  <c r="CL6" i="16"/>
  <c r="LT48"/>
  <c r="LT61"/>
  <c r="LT56"/>
  <c r="LT55"/>
  <c r="LT47"/>
  <c r="LT46"/>
  <c r="LT16"/>
  <c r="LT18"/>
  <c r="LT67"/>
  <c r="LT69"/>
  <c r="LT68"/>
  <c r="LT64"/>
  <c r="LT57"/>
  <c r="LT54"/>
  <c r="LT51"/>
  <c r="LT49"/>
  <c r="LT22"/>
  <c r="LT62"/>
  <c r="LT21"/>
  <c r="LT66"/>
  <c r="LT70"/>
  <c r="LT52"/>
  <c r="LT20"/>
  <c r="LT19"/>
  <c r="LT17"/>
  <c r="LT60"/>
  <c r="LT65"/>
  <c r="LT53"/>
  <c r="LT58"/>
  <c r="LT44"/>
  <c r="LT45"/>
  <c r="AH11" i="2" l="1"/>
  <c r="CM15" i="16"/>
  <c r="CM10"/>
  <c r="AJ10" i="2"/>
  <c r="AK12"/>
  <c r="AG12"/>
  <c r="AM12" s="1"/>
  <c r="AJ12"/>
  <c r="AI12"/>
  <c r="Z37" i="7"/>
  <c r="FY41" i="16" s="1"/>
  <c r="Z36" i="7"/>
  <c r="Z35"/>
  <c r="FY39" i="16" s="1"/>
  <c r="Z33" i="7"/>
  <c r="FY37" i="16" s="1"/>
  <c r="Z34" i="7"/>
  <c r="FY38" i="16" s="1"/>
  <c r="Z27" i="7"/>
  <c r="Z26"/>
  <c r="Z25"/>
  <c r="FY30" i="16" s="1"/>
  <c r="Z21" i="7"/>
  <c r="FY26" i="16" s="1"/>
  <c r="Z20" i="7"/>
  <c r="Z19"/>
  <c r="FY24" i="16" s="1"/>
  <c r="Z17" i="7"/>
  <c r="FY15" i="16" s="1"/>
  <c r="Z16" i="7"/>
  <c r="FY14" i="16" s="1"/>
  <c r="Z15" i="7"/>
  <c r="Z14"/>
  <c r="Z13"/>
  <c r="Z12"/>
  <c r="FY13" i="16" s="1"/>
  <c r="Z11" i="7"/>
  <c r="Z10"/>
  <c r="FY11" i="16" s="1"/>
  <c r="Z9" i="7"/>
  <c r="FY10" i="16" s="1"/>
  <c r="Z8" i="7"/>
  <c r="FY9" i="16" s="1"/>
  <c r="Z7" i="7"/>
  <c r="Z6"/>
  <c r="Z32"/>
  <c r="FY36" i="16" s="1"/>
  <c r="Z29" i="7"/>
  <c r="Z28"/>
  <c r="Z30"/>
  <c r="X38" i="9"/>
  <c r="IG42" i="16" s="1"/>
  <c r="X37" i="9"/>
  <c r="IG41" i="16" s="1"/>
  <c r="X36" i="9"/>
  <c r="X35"/>
  <c r="X34"/>
  <c r="IG38" i="16" s="1"/>
  <c r="X33" i="9"/>
  <c r="IG37" i="16" s="1"/>
  <c r="X32" i="9"/>
  <c r="X30"/>
  <c r="IG34" i="16" s="1"/>
  <c r="X29" i="9"/>
  <c r="X28"/>
  <c r="IG33" i="16" s="1"/>
  <c r="IG32"/>
  <c r="IG31"/>
  <c r="X25" i="9"/>
  <c r="IG30" i="16" s="1"/>
  <c r="X23" i="9"/>
  <c r="IG28" i="16" s="1"/>
  <c r="X22" i="9"/>
  <c r="X21"/>
  <c r="IG26" i="16" s="1"/>
  <c r="X20" i="9"/>
  <c r="IG25" i="16" s="1"/>
  <c r="X19" i="9"/>
  <c r="IG24" i="16" s="1"/>
  <c r="X16" i="9"/>
  <c r="X14"/>
  <c r="X11"/>
  <c r="IG12" i="16" s="1"/>
  <c r="X10" i="9"/>
  <c r="IG11" i="16" s="1"/>
  <c r="X9" i="9"/>
  <c r="X8"/>
  <c r="IG8" i="16"/>
  <c r="X7" i="9"/>
  <c r="X6"/>
  <c r="X17"/>
  <c r="X15"/>
  <c r="X13"/>
  <c r="X12"/>
  <c r="AB37" i="5"/>
  <c r="DQ41" i="16" s="1"/>
  <c r="AB36" i="5"/>
  <c r="DQ40" i="16" s="1"/>
  <c r="AB35" i="5"/>
  <c r="DQ39" i="16" s="1"/>
  <c r="AB34" i="5"/>
  <c r="AB33"/>
  <c r="DQ37" i="16" s="1"/>
  <c r="AB32" i="5"/>
  <c r="DQ36" i="16" s="1"/>
  <c r="AB30" i="5"/>
  <c r="DQ34" i="16" s="1"/>
  <c r="AB29" i="5"/>
  <c r="AB28"/>
  <c r="AB27"/>
  <c r="DQ32" i="16" s="1"/>
  <c r="AB26" i="5"/>
  <c r="DQ31" i="16" s="1"/>
  <c r="AB25" i="5"/>
  <c r="AB22"/>
  <c r="DQ27" i="16" s="1"/>
  <c r="AB21" i="5"/>
  <c r="DQ26" i="16" s="1"/>
  <c r="AB20" i="5"/>
  <c r="DQ25" i="16" s="1"/>
  <c r="AB19" i="5"/>
  <c r="AB17"/>
  <c r="AB16"/>
  <c r="AB15"/>
  <c r="AB14"/>
  <c r="AB13"/>
  <c r="DQ14" i="16" s="1"/>
  <c r="AB12" i="5"/>
  <c r="DQ13" i="16" s="1"/>
  <c r="AB11" i="5"/>
  <c r="DQ12" i="16" s="1"/>
  <c r="AB10" i="5"/>
  <c r="AB9"/>
  <c r="AB8"/>
  <c r="DQ9" i="16" s="1"/>
  <c r="AB7" i="5"/>
  <c r="AB6"/>
  <c r="Y35" i="8"/>
  <c r="HC39" i="16" s="1"/>
  <c r="Y33" i="8"/>
  <c r="HC37" i="16" s="1"/>
  <c r="Y29" i="8"/>
  <c r="Y27"/>
  <c r="Y36"/>
  <c r="HC40" i="16" s="1"/>
  <c r="Y32" i="8"/>
  <c r="HC36" i="16" s="1"/>
  <c r="Y28" i="8"/>
  <c r="HC33" i="16" s="1"/>
  <c r="Y26" i="8"/>
  <c r="Y21"/>
  <c r="HC26" i="16" s="1"/>
  <c r="Y16" i="8"/>
  <c r="Y12"/>
  <c r="HC13" i="16" s="1"/>
  <c r="Y10" i="8"/>
  <c r="Y8"/>
  <c r="HC9" i="16" s="1"/>
  <c r="Y22" i="8"/>
  <c r="HC27" i="16" s="1"/>
  <c r="Y17" i="8"/>
  <c r="HC14" i="16" s="1"/>
  <c r="Y13" i="8"/>
  <c r="Y23"/>
  <c r="HC28" i="16" s="1"/>
  <c r="Y19" i="8"/>
  <c r="HC24" i="16" s="1"/>
  <c r="Y14" i="8"/>
  <c r="Y11"/>
  <c r="Y9"/>
  <c r="HC10" i="16" s="1"/>
  <c r="HC8"/>
  <c r="Y7" i="8"/>
  <c r="Y6"/>
  <c r="Y34"/>
  <c r="Y15"/>
  <c r="Y20"/>
  <c r="HC25" i="16" s="1"/>
  <c r="Y25" i="8"/>
  <c r="HC30" i="16" s="1"/>
  <c r="AH14" i="4"/>
  <c r="AK14"/>
  <c r="AJ14"/>
  <c r="AI14"/>
  <c r="AG14"/>
  <c r="AG7"/>
  <c r="AK7"/>
  <c r="AH7"/>
  <c r="AI7"/>
  <c r="AJ7"/>
  <c r="AG27" i="2"/>
  <c r="AM27" s="1"/>
  <c r="AJ27"/>
  <c r="AH27"/>
  <c r="AK27"/>
  <c r="AI27"/>
  <c r="AJ16" i="4"/>
  <c r="AH16"/>
  <c r="AK16"/>
  <c r="AI16"/>
  <c r="AG16"/>
  <c r="AM16" s="1"/>
  <c r="AE14" i="3"/>
  <c r="AE12"/>
  <c r="AE13"/>
  <c r="AE11"/>
  <c r="AA35" i="6"/>
  <c r="EU39" i="16" s="1"/>
  <c r="AA30" i="6"/>
  <c r="EU33" i="16" s="1"/>
  <c r="AA26" i="6"/>
  <c r="EU31" i="16" s="1"/>
  <c r="AA20" i="6"/>
  <c r="EU25" i="16" s="1"/>
  <c r="AA15" i="6"/>
  <c r="AA11"/>
  <c r="EU12" i="16" s="1"/>
  <c r="AA9" i="6"/>
  <c r="EU10" i="16" s="1"/>
  <c r="AA36" i="6"/>
  <c r="AA32"/>
  <c r="EU36" i="16" s="1"/>
  <c r="AA27" i="6"/>
  <c r="EU32" i="16" s="1"/>
  <c r="AA21" i="6"/>
  <c r="EU26" i="16" s="1"/>
  <c r="AA16" i="6"/>
  <c r="AA7"/>
  <c r="AA6"/>
  <c r="AA37"/>
  <c r="EU40" i="16" s="1"/>
  <c r="AA33" i="6"/>
  <c r="EU37" i="16" s="1"/>
  <c r="AA28" i="6"/>
  <c r="AA22"/>
  <c r="EU27" i="16" s="1"/>
  <c r="AA17" i="6"/>
  <c r="AA13"/>
  <c r="AA12"/>
  <c r="EU13" i="16" s="1"/>
  <c r="AA10" i="6"/>
  <c r="EU11" i="16" s="1"/>
  <c r="AA8" i="6"/>
  <c r="EU9" i="16" s="1"/>
  <c r="AA29" i="6"/>
  <c r="AA34"/>
  <c r="EU38" i="16" s="1"/>
  <c r="AA14" i="6"/>
  <c r="AA38"/>
  <c r="EU41" i="16" s="1"/>
  <c r="AA19" i="6"/>
  <c r="EU24" i="16" s="1"/>
  <c r="AA25" i="6"/>
  <c r="EU30" i="16" s="1"/>
  <c r="AJ29" i="2"/>
  <c r="AI29"/>
  <c r="AK29"/>
  <c r="AH29"/>
  <c r="AG29"/>
  <c r="AM29" s="1"/>
  <c r="AI15" i="4"/>
  <c r="AJ15"/>
  <c r="AG15"/>
  <c r="AM15" s="1"/>
  <c r="AK15"/>
  <c r="AH15"/>
  <c r="W35" i="10"/>
  <c r="JK39" i="16" s="1"/>
  <c r="W30" i="10"/>
  <c r="JK34" i="16" s="1"/>
  <c r="W26" i="10"/>
  <c r="JK31" i="16" s="1"/>
  <c r="W21" i="10"/>
  <c r="JK26" i="16" s="1"/>
  <c r="W16" i="10"/>
  <c r="W12"/>
  <c r="JK13" i="16" s="1"/>
  <c r="W8" i="10"/>
  <c r="JK9" i="16" s="1"/>
  <c r="W34" i="10"/>
  <c r="JK38" i="16" s="1"/>
  <c r="W29" i="10"/>
  <c r="W25"/>
  <c r="JK30" i="16" s="1"/>
  <c r="W20" i="10"/>
  <c r="JK25" i="16" s="1"/>
  <c r="W15" i="10"/>
  <c r="W11"/>
  <c r="JK12" i="16" s="1"/>
  <c r="JK8"/>
  <c r="W36" i="10"/>
  <c r="JK40" i="16" s="1"/>
  <c r="W27" i="10"/>
  <c r="JK32" i="16" s="1"/>
  <c r="W17" i="10"/>
  <c r="W9"/>
  <c r="JK10" i="16" s="1"/>
  <c r="W33" i="10"/>
  <c r="JK37" i="16" s="1"/>
  <c r="W23" i="10"/>
  <c r="JK28" i="16" s="1"/>
  <c r="W14" i="10"/>
  <c r="W7"/>
  <c r="W28"/>
  <c r="JK33" i="16" s="1"/>
  <c r="W10" i="10"/>
  <c r="JK11" i="16" s="1"/>
  <c r="W32" i="10"/>
  <c r="JK36" i="16" s="1"/>
  <c r="W13" i="10"/>
  <c r="JK14" i="16" s="1"/>
  <c r="W37" i="10"/>
  <c r="JK41" i="16" s="1"/>
  <c r="W19" i="10"/>
  <c r="JK24" i="16" s="1"/>
  <c r="W22" i="10"/>
  <c r="JK27" i="16" s="1"/>
  <c r="W6" i="10"/>
  <c r="U35" i="12"/>
  <c r="LS39" i="16" s="1"/>
  <c r="U30" i="12"/>
  <c r="LS34" i="16" s="1"/>
  <c r="U26" i="12"/>
  <c r="LS31" i="16" s="1"/>
  <c r="U21" i="12"/>
  <c r="LS26" i="16" s="1"/>
  <c r="U16" i="12"/>
  <c r="LS13" i="16" s="1"/>
  <c r="U12" i="12"/>
  <c r="U8"/>
  <c r="LS9" i="16" s="1"/>
  <c r="U25" i="12"/>
  <c r="LS30" i="16" s="1"/>
  <c r="U23" i="12"/>
  <c r="LS28" i="16" s="1"/>
  <c r="U22" i="12"/>
  <c r="LS27" i="16" s="1"/>
  <c r="LS8"/>
  <c r="U29" i="12"/>
  <c r="U28"/>
  <c r="LS33" i="16" s="1"/>
  <c r="U27" i="12"/>
  <c r="LS32" i="16" s="1"/>
  <c r="U11" i="12"/>
  <c r="U10"/>
  <c r="LS11" i="16" s="1"/>
  <c r="U9" i="12"/>
  <c r="LS10" i="16" s="1"/>
  <c r="U7" i="12"/>
  <c r="LS7" i="16" s="1"/>
  <c r="U34" i="12"/>
  <c r="LS38" i="16" s="1"/>
  <c r="U33" i="12"/>
  <c r="LS37" i="16" s="1"/>
  <c r="U32" i="12"/>
  <c r="LS36" i="16" s="1"/>
  <c r="U15" i="12"/>
  <c r="LS12" i="16" s="1"/>
  <c r="U14" i="12"/>
  <c r="U13"/>
  <c r="U6"/>
  <c r="U20"/>
  <c r="LS25" i="16" s="1"/>
  <c r="U19" i="12"/>
  <c r="LS24" i="16" s="1"/>
  <c r="U17" i="12"/>
  <c r="LS14" i="16" s="1"/>
  <c r="U37" i="12"/>
  <c r="LS41" i="16" s="1"/>
  <c r="U36" i="12"/>
  <c r="LS40" i="16" s="1"/>
  <c r="U38" i="12"/>
  <c r="LS42" i="16" s="1"/>
  <c r="V37" i="11"/>
  <c r="KO41" i="16" s="1"/>
  <c r="V36" i="11"/>
  <c r="KO40" i="16" s="1"/>
  <c r="V35" i="11"/>
  <c r="KO39" i="16" s="1"/>
  <c r="V34" i="11"/>
  <c r="KO38" i="16" s="1"/>
  <c r="V33" i="11"/>
  <c r="KO37" i="16" s="1"/>
  <c r="V32" i="11"/>
  <c r="KO36" i="16" s="1"/>
  <c r="V29" i="11"/>
  <c r="V28"/>
  <c r="KO33" i="16" s="1"/>
  <c r="V27" i="11"/>
  <c r="KO32" i="16" s="1"/>
  <c r="V26" i="11"/>
  <c r="KO31" i="16" s="1"/>
  <c r="V25" i="11"/>
  <c r="KO30" i="16" s="1"/>
  <c r="V22" i="11"/>
  <c r="KO27" i="16" s="1"/>
  <c r="V21" i="11"/>
  <c r="KO26" i="16" s="1"/>
  <c r="V20" i="11"/>
  <c r="KO25" i="16" s="1"/>
  <c r="V19" i="11"/>
  <c r="KO24" i="16" s="1"/>
  <c r="V17" i="11"/>
  <c r="KO15" i="16" s="1"/>
  <c r="V16" i="11"/>
  <c r="V15"/>
  <c r="KO14" i="16" s="1"/>
  <c r="V14" i="11"/>
  <c r="V13"/>
  <c r="V12"/>
  <c r="V11"/>
  <c r="KO13" i="16" s="1"/>
  <c r="V10" i="11"/>
  <c r="KO12" i="16" s="1"/>
  <c r="V9" i="11"/>
  <c r="KO11" i="16" s="1"/>
  <c r="V8" i="11"/>
  <c r="KO10" i="16" s="1"/>
  <c r="KO9"/>
  <c r="V7" i="11"/>
  <c r="KO8" i="16" s="1"/>
  <c r="V6" i="11"/>
  <c r="KO7" i="16" s="1"/>
  <c r="T35" i="13"/>
  <c r="MW49" i="16" s="1"/>
  <c r="T34" i="13"/>
  <c r="MW48" i="16" s="1"/>
  <c r="T28" i="13"/>
  <c r="T27"/>
  <c r="MW42" i="16" s="1"/>
  <c r="T21" i="13"/>
  <c r="MW36" i="16" s="1"/>
  <c r="T20" i="13"/>
  <c r="T17"/>
  <c r="MW25" i="16" s="1"/>
  <c r="T13" i="13"/>
  <c r="T9"/>
  <c r="MW20" i="16" s="1"/>
  <c r="T32" i="13"/>
  <c r="MW46" i="16" s="1"/>
  <c r="T29" i="13"/>
  <c r="MW44" i="16" s="1"/>
  <c r="T26" i="13"/>
  <c r="MW41" i="16" s="1"/>
  <c r="T22" i="13"/>
  <c r="MW37" i="16" s="1"/>
  <c r="T19" i="13"/>
  <c r="MW34" i="16" s="1"/>
  <c r="T7" i="13"/>
  <c r="MW7" i="16" s="1"/>
  <c r="T25" i="13"/>
  <c r="MW40" i="16" s="1"/>
  <c r="T16" i="13"/>
  <c r="MW24" i="16" s="1"/>
  <c r="T15" i="13"/>
  <c r="MW22" i="16" s="1"/>
  <c r="T14" i="13"/>
  <c r="T6"/>
  <c r="T37"/>
  <c r="MW51" i="16" s="1"/>
  <c r="T33" i="13"/>
  <c r="MW47" i="16" s="1"/>
  <c r="T23" i="13"/>
  <c r="MW38" i="16" s="1"/>
  <c r="T36" i="13"/>
  <c r="T8"/>
  <c r="MW19" i="16" s="1"/>
  <c r="MW8"/>
  <c r="T11" i="13"/>
  <c r="T10"/>
  <c r="MW21" i="16" s="1"/>
  <c r="T12" i="13"/>
  <c r="AJ8" i="2"/>
  <c r="AG10"/>
  <c r="AM10" s="1"/>
  <c r="AI11"/>
  <c r="AH14"/>
  <c r="AH8"/>
  <c r="AH10"/>
  <c r="AI14"/>
  <c r="AK8"/>
  <c r="AK10"/>
  <c r="AJ15"/>
  <c r="AK15"/>
  <c r="AG15"/>
  <c r="AM15" s="1"/>
  <c r="AH15"/>
  <c r="AI15"/>
  <c r="AJ9"/>
  <c r="AK9"/>
  <c r="AI7"/>
  <c r="AH7"/>
  <c r="AJ7"/>
  <c r="AK7"/>
  <c r="AG7"/>
  <c r="AG14"/>
  <c r="AM14" s="1"/>
  <c r="AG11"/>
  <c r="AM11" s="1"/>
  <c r="AJ11"/>
  <c r="AH9"/>
  <c r="AK13"/>
  <c r="AI13"/>
  <c r="AG13"/>
  <c r="AM13" s="1"/>
  <c r="AH13"/>
  <c r="AJ13"/>
  <c r="AJ14"/>
  <c r="AI8"/>
  <c r="AI9"/>
  <c r="AH16"/>
  <c r="AJ16"/>
  <c r="AG16"/>
  <c r="AM16" s="1"/>
  <c r="AK16"/>
  <c r="AI16"/>
  <c r="DP8" i="16"/>
  <c r="DP30"/>
  <c r="AG17" i="2"/>
  <c r="AM17" s="1"/>
  <c r="AH17"/>
  <c r="AI17"/>
  <c r="AK17"/>
  <c r="AJ17"/>
  <c r="Y4" i="8"/>
  <c r="HC3" i="16" s="1"/>
  <c r="Z3" i="8"/>
  <c r="HB38" i="16"/>
  <c r="X2" i="8"/>
  <c r="MW39" i="16"/>
  <c r="MW33"/>
  <c r="AA2" i="5"/>
  <c r="DP6" i="16"/>
  <c r="S2" i="13"/>
  <c r="MV6" i="16"/>
  <c r="FY40"/>
  <c r="FY32"/>
  <c r="FY25"/>
  <c r="FY28"/>
  <c r="FY33"/>
  <c r="FY7"/>
  <c r="Z4" i="7"/>
  <c r="FY3" i="16" s="1"/>
  <c r="FY8"/>
  <c r="FY27"/>
  <c r="FY42"/>
  <c r="FY12"/>
  <c r="AA3" i="7"/>
  <c r="FY34" i="16"/>
  <c r="FY31"/>
  <c r="HC11"/>
  <c r="HC41"/>
  <c r="HC42"/>
  <c r="HC12"/>
  <c r="HC34"/>
  <c r="HC15"/>
  <c r="HC32"/>
  <c r="HC31"/>
  <c r="HC7"/>
  <c r="W2" i="9"/>
  <c r="IF6" i="16"/>
  <c r="EU8"/>
  <c r="EU28"/>
  <c r="AA4" i="6"/>
  <c r="EU3" i="16" s="1"/>
  <c r="EU4" s="1"/>
  <c r="EU7"/>
  <c r="EU14"/>
  <c r="EU34"/>
  <c r="EU15"/>
  <c r="EU42"/>
  <c r="AB3" i="6"/>
  <c r="KN6" i="16"/>
  <c r="U2" i="11"/>
  <c r="HB7" i="16"/>
  <c r="IG36"/>
  <c r="IG13"/>
  <c r="IG39"/>
  <c r="IG14"/>
  <c r="Y3" i="9"/>
  <c r="IG10" i="16"/>
  <c r="IG9"/>
  <c r="IG40"/>
  <c r="IG27"/>
  <c r="X4" i="9"/>
  <c r="IG3" i="16" s="1"/>
  <c r="IG15"/>
  <c r="DQ15"/>
  <c r="DQ38"/>
  <c r="AB4" i="5"/>
  <c r="DQ3" i="16" s="1"/>
  <c r="AB38" i="5"/>
  <c r="DQ42" i="16" s="1"/>
  <c r="AC3" i="5"/>
  <c r="DQ28" i="16"/>
  <c r="DQ7"/>
  <c r="DQ30"/>
  <c r="DQ8"/>
  <c r="DQ33"/>
  <c r="DQ11"/>
  <c r="DQ10"/>
  <c r="DQ24"/>
  <c r="ET6"/>
  <c r="Z2" i="6"/>
  <c r="V3" i="12"/>
  <c r="LS15" i="16"/>
  <c r="LS3"/>
  <c r="JK7"/>
  <c r="X3" i="10"/>
  <c r="JK15" i="16"/>
  <c r="JK42"/>
  <c r="W4" i="10"/>
  <c r="JK3" i="16" s="1"/>
  <c r="JK4" s="1"/>
  <c r="JJ6"/>
  <c r="V2" i="10"/>
  <c r="T4" i="13"/>
  <c r="MW3" i="16" s="1"/>
  <c r="U3" i="13"/>
  <c r="MW45" i="16"/>
  <c r="MW52"/>
  <c r="FX6"/>
  <c r="Y2" i="7"/>
  <c r="LR6" i="16"/>
  <c r="T2" i="12"/>
  <c r="KO34" i="16"/>
  <c r="V38" i="11"/>
  <c r="KO42" i="16" s="1"/>
  <c r="W3" i="11"/>
  <c r="KO3" i="16"/>
  <c r="KO28"/>
  <c r="AD2" i="3"/>
  <c r="LU48" i="16"/>
  <c r="LU56"/>
  <c r="LU61"/>
  <c r="LU55"/>
  <c r="LU65"/>
  <c r="LU70"/>
  <c r="LU67"/>
  <c r="LU64"/>
  <c r="LU54"/>
  <c r="LU51"/>
  <c r="LU57"/>
  <c r="LU49"/>
  <c r="LU18"/>
  <c r="LU44"/>
  <c r="LU46"/>
  <c r="LU19"/>
  <c r="LU66"/>
  <c r="LU52"/>
  <c r="LU53"/>
  <c r="LU17"/>
  <c r="LU20"/>
  <c r="LU21"/>
  <c r="LU47"/>
  <c r="LU22"/>
  <c r="LU60"/>
  <c r="LU68"/>
  <c r="LU62"/>
  <c r="LU69"/>
  <c r="LU58"/>
  <c r="LU16"/>
  <c r="LU45"/>
  <c r="G52" i="21"/>
  <c r="G51"/>
  <c r="AF62" i="16"/>
  <c r="AF15"/>
  <c r="AF13"/>
  <c r="AF52"/>
  <c r="AF41"/>
  <c r="AI36" i="2"/>
  <c r="AJ36"/>
  <c r="AH36"/>
  <c r="AG36"/>
  <c r="AK36"/>
  <c r="AF22" i="16"/>
  <c r="AF39"/>
  <c r="AK34" i="2"/>
  <c r="AH34"/>
  <c r="AJ34"/>
  <c r="AG34"/>
  <c r="AM34" s="1"/>
  <c r="AI34"/>
  <c r="AF11" i="16"/>
  <c r="AF69"/>
  <c r="AF42"/>
  <c r="AJ37" i="2"/>
  <c r="AH37"/>
  <c r="AI37"/>
  <c r="AK37"/>
  <c r="AG37"/>
  <c r="AF57" i="16"/>
  <c r="AF46"/>
  <c r="AF8"/>
  <c r="AF40"/>
  <c r="AH35" i="2"/>
  <c r="AK35"/>
  <c r="AG35"/>
  <c r="AJ35"/>
  <c r="AI35"/>
  <c r="AF64" i="16"/>
  <c r="G49" i="21"/>
  <c r="GA51" i="16"/>
  <c r="GA61"/>
  <c r="GA55"/>
  <c r="GA56"/>
  <c r="GA57"/>
  <c r="GA62"/>
  <c r="GA52"/>
  <c r="GA22"/>
  <c r="GA21"/>
  <c r="GA68"/>
  <c r="GA66"/>
  <c r="GA70"/>
  <c r="GA53"/>
  <c r="GA58"/>
  <c r="GA48"/>
  <c r="GA45"/>
  <c r="GA44"/>
  <c r="GA18"/>
  <c r="GA60"/>
  <c r="GA65"/>
  <c r="GA67"/>
  <c r="GA69"/>
  <c r="GA64"/>
  <c r="GA46"/>
  <c r="GA47"/>
  <c r="GA49"/>
  <c r="GA20"/>
  <c r="GA16"/>
  <c r="GA54"/>
  <c r="GA17"/>
  <c r="GA19"/>
  <c r="DS17"/>
  <c r="DS19"/>
  <c r="DS21"/>
  <c r="DS16"/>
  <c r="DS18"/>
  <c r="DS20"/>
  <c r="DS22"/>
  <c r="DS61"/>
  <c r="DS56"/>
  <c r="DS55"/>
  <c r="DS65"/>
  <c r="DS69"/>
  <c r="DS64"/>
  <c r="DS58"/>
  <c r="DS54"/>
  <c r="DS51"/>
  <c r="DS45"/>
  <c r="DS44"/>
  <c r="DS66"/>
  <c r="DS46"/>
  <c r="DS62"/>
  <c r="DS52"/>
  <c r="DS49"/>
  <c r="DS67"/>
  <c r="DS57"/>
  <c r="DS47"/>
  <c r="DS68"/>
  <c r="DS53"/>
  <c r="DS60"/>
  <c r="DS48"/>
  <c r="DS70"/>
  <c r="AE28" i="3"/>
  <c r="AE19"/>
  <c r="AE26"/>
  <c r="AE25"/>
  <c r="AE27"/>
  <c r="AE17"/>
  <c r="AE37"/>
  <c r="AE20"/>
  <c r="AE29"/>
  <c r="AE34"/>
  <c r="AE35"/>
  <c r="AE38"/>
  <c r="AE23"/>
  <c r="AE22"/>
  <c r="AE33"/>
  <c r="AE21"/>
  <c r="AE32"/>
  <c r="AE36"/>
  <c r="CM6" i="16"/>
  <c r="AC2" i="4"/>
  <c r="C33" i="14"/>
  <c r="D34"/>
  <c r="HE66" i="16"/>
  <c r="HE68"/>
  <c r="HE65"/>
  <c r="HE67"/>
  <c r="HE69"/>
  <c r="HE61"/>
  <c r="HE52"/>
  <c r="HE54"/>
  <c r="HE64"/>
  <c r="HE60"/>
  <c r="HE51"/>
  <c r="HE48"/>
  <c r="HE62"/>
  <c r="HE56"/>
  <c r="HE46"/>
  <c r="HE47"/>
  <c r="HE16"/>
  <c r="HE20"/>
  <c r="HE19"/>
  <c r="HE53"/>
  <c r="HE57"/>
  <c r="HE18"/>
  <c r="HE22"/>
  <c r="HE55"/>
  <c r="HE17"/>
  <c r="HE21"/>
  <c r="HE49"/>
  <c r="HE44"/>
  <c r="HE58"/>
  <c r="HE70"/>
  <c r="HE45"/>
  <c r="G50" i="21"/>
  <c r="II66" i="16"/>
  <c r="II65"/>
  <c r="II69"/>
  <c r="II67"/>
  <c r="II54"/>
  <c r="II58"/>
  <c r="II46"/>
  <c r="II53"/>
  <c r="II57"/>
  <c r="II51"/>
  <c r="II45"/>
  <c r="II49"/>
  <c r="II70"/>
  <c r="II55"/>
  <c r="II47"/>
  <c r="II44"/>
  <c r="II68"/>
  <c r="II48"/>
  <c r="II64"/>
  <c r="II52"/>
  <c r="II19"/>
  <c r="II7"/>
  <c r="II18"/>
  <c r="II22"/>
  <c r="II56"/>
  <c r="II16"/>
  <c r="II20"/>
  <c r="II21"/>
  <c r="II17"/>
  <c r="II61"/>
  <c r="II60"/>
  <c r="II62"/>
  <c r="MY56"/>
  <c r="MY61"/>
  <c r="MY55"/>
  <c r="MY67"/>
  <c r="MY69"/>
  <c r="MY65"/>
  <c r="MY70"/>
  <c r="MY54"/>
  <c r="MY57"/>
  <c r="MY30"/>
  <c r="MY13"/>
  <c r="MY16"/>
  <c r="MY27"/>
  <c r="MY12"/>
  <c r="MY9"/>
  <c r="MY15"/>
  <c r="MY62"/>
  <c r="MY53"/>
  <c r="MY28"/>
  <c r="MY18"/>
  <c r="MY60"/>
  <c r="MY66"/>
  <c r="MY58"/>
  <c r="MY26"/>
  <c r="MY17"/>
  <c r="MY64"/>
  <c r="MY32"/>
  <c r="MY11"/>
  <c r="MY14"/>
  <c r="MY68"/>
  <c r="MY31"/>
  <c r="MY10"/>
  <c r="AF20"/>
  <c r="AF9"/>
  <c r="AF7"/>
  <c r="AF48"/>
  <c r="AF14"/>
  <c r="AF56"/>
  <c r="AF16"/>
  <c r="AF24"/>
  <c r="AK19" i="2"/>
  <c r="AI19"/>
  <c r="AJ19"/>
  <c r="AH19"/>
  <c r="AG19"/>
  <c r="AM19" s="1"/>
  <c r="AF38" i="16"/>
  <c r="AF53"/>
  <c r="AF58"/>
  <c r="AF28"/>
  <c r="AG23" i="2"/>
  <c r="AI23"/>
  <c r="AK23"/>
  <c r="AH23"/>
  <c r="AJ23"/>
  <c r="AF44" i="16"/>
  <c r="AF68"/>
  <c r="G46" i="21"/>
  <c r="G48"/>
  <c r="CN69" i="16"/>
  <c r="CN54"/>
  <c r="CN58"/>
  <c r="CN47"/>
  <c r="CN38"/>
  <c r="CN68"/>
  <c r="CN53"/>
  <c r="CN70"/>
  <c r="CN55"/>
  <c r="CN48"/>
  <c r="CN39"/>
  <c r="CN46"/>
  <c r="CN37"/>
  <c r="CN8"/>
  <c r="CN12"/>
  <c r="CN16"/>
  <c r="CN20"/>
  <c r="CN52"/>
  <c r="CN45"/>
  <c r="CN11"/>
  <c r="CN15"/>
  <c r="CN19"/>
  <c r="CN57"/>
  <c r="AD37" i="4"/>
  <c r="CN41" i="16" s="1"/>
  <c r="CN36"/>
  <c r="CN10"/>
  <c r="CN14"/>
  <c r="CN18"/>
  <c r="CN22"/>
  <c r="CN49"/>
  <c r="CN40"/>
  <c r="AD38" i="4"/>
  <c r="CN42" i="16" s="1"/>
  <c r="CN17"/>
  <c r="CN56"/>
  <c r="CN13"/>
  <c r="CN21"/>
  <c r="CN9"/>
  <c r="CN61"/>
  <c r="AE3" i="4"/>
  <c r="CN34" i="16"/>
  <c r="CN33"/>
  <c r="CN28"/>
  <c r="CN26"/>
  <c r="CN24"/>
  <c r="CN62"/>
  <c r="CN30"/>
  <c r="CN64"/>
  <c r="CN65"/>
  <c r="CN51"/>
  <c r="CN67"/>
  <c r="AD4" i="4"/>
  <c r="CN3" i="16" s="1"/>
  <c r="CN25"/>
  <c r="CN66"/>
  <c r="CN27"/>
  <c r="CN31"/>
  <c r="CN32"/>
  <c r="CN44"/>
  <c r="CN7"/>
  <c r="CN60"/>
  <c r="JM16"/>
  <c r="JM19"/>
  <c r="JM22"/>
  <c r="JM17"/>
  <c r="JM20"/>
  <c r="JM21"/>
  <c r="JM18"/>
  <c r="JM61"/>
  <c r="JM55"/>
  <c r="JM56"/>
  <c r="JM69"/>
  <c r="JM70"/>
  <c r="JM65"/>
  <c r="JM52"/>
  <c r="JM58"/>
  <c r="JM53"/>
  <c r="JM48"/>
  <c r="JM45"/>
  <c r="JM49"/>
  <c r="JM47"/>
  <c r="JM62"/>
  <c r="JM66"/>
  <c r="JM67"/>
  <c r="JM68"/>
  <c r="JM64"/>
  <c r="JM54"/>
  <c r="JM51"/>
  <c r="JM57"/>
  <c r="JM46"/>
  <c r="JM44"/>
  <c r="JM60"/>
  <c r="G47" i="21"/>
  <c r="AF60" i="16"/>
  <c r="AF61"/>
  <c r="AF21"/>
  <c r="AF32"/>
  <c r="AF25"/>
  <c r="AJ20" i="2"/>
  <c r="AK20"/>
  <c r="AH20"/>
  <c r="AG20"/>
  <c r="AM20" s="1"/>
  <c r="AI20"/>
  <c r="AF51" i="16"/>
  <c r="AF10"/>
  <c r="AF6"/>
  <c r="AF2" i="2"/>
  <c r="AH6"/>
  <c r="AJ6"/>
  <c r="AK6"/>
  <c r="AI6"/>
  <c r="AG6"/>
  <c r="AM6" s="1"/>
  <c r="AF12" i="16"/>
  <c r="AF26"/>
  <c r="AK21" i="2"/>
  <c r="AG21"/>
  <c r="AM21" s="1"/>
  <c r="AH21"/>
  <c r="AJ21"/>
  <c r="AI21"/>
  <c r="AF49" i="16"/>
  <c r="AF70"/>
  <c r="AF54"/>
  <c r="AF31"/>
  <c r="AF47"/>
  <c r="KQ56"/>
  <c r="KQ55"/>
  <c r="KQ61"/>
  <c r="KQ67"/>
  <c r="KQ64"/>
  <c r="KQ19"/>
  <c r="KQ17"/>
  <c r="KQ66"/>
  <c r="KQ54"/>
  <c r="KQ58"/>
  <c r="KQ45"/>
  <c r="KQ48"/>
  <c r="KQ44"/>
  <c r="KQ18"/>
  <c r="KQ20"/>
  <c r="KQ65"/>
  <c r="KQ68"/>
  <c r="KQ52"/>
  <c r="KQ51"/>
  <c r="KQ47"/>
  <c r="KQ49"/>
  <c r="KQ16"/>
  <c r="KQ60"/>
  <c r="KQ69"/>
  <c r="KQ57"/>
  <c r="KQ53"/>
  <c r="KQ46"/>
  <c r="KQ21"/>
  <c r="KQ62"/>
  <c r="KQ70"/>
  <c r="KQ22"/>
  <c r="AF18"/>
  <c r="AF17"/>
  <c r="AF37"/>
  <c r="AI33" i="2"/>
  <c r="AJ33"/>
  <c r="AK33"/>
  <c r="AG33"/>
  <c r="AM33" s="1"/>
  <c r="AH33"/>
  <c r="AF30" i="16"/>
  <c r="AK25" i="2"/>
  <c r="AI25"/>
  <c r="AG25"/>
  <c r="AM25" s="1"/>
  <c r="AH25"/>
  <c r="AJ25"/>
  <c r="AF65" i="16"/>
  <c r="AF34"/>
  <c r="AJ28" i="2"/>
  <c r="AH28"/>
  <c r="AI28"/>
  <c r="AK28"/>
  <c r="AG28"/>
  <c r="AM28" s="1"/>
  <c r="AF19" i="16"/>
  <c r="AF27"/>
  <c r="AJ22" i="2"/>
  <c r="AK22"/>
  <c r="AI22"/>
  <c r="AG22"/>
  <c r="AH22"/>
  <c r="AF33" i="16"/>
  <c r="AI26" i="2"/>
  <c r="AH26"/>
  <c r="AK26"/>
  <c r="AG26"/>
  <c r="AM26" s="1"/>
  <c r="AJ26"/>
  <c r="AF45" i="16"/>
  <c r="AF66"/>
  <c r="AF67"/>
  <c r="AF36"/>
  <c r="AH32" i="2"/>
  <c r="AJ32"/>
  <c r="AI32"/>
  <c r="AG32"/>
  <c r="AK32"/>
  <c r="AF55" i="16"/>
  <c r="F43" i="21"/>
  <c r="EW19" i="16"/>
  <c r="EW67"/>
  <c r="EW18"/>
  <c r="EW22"/>
  <c r="EW17"/>
  <c r="EW21"/>
  <c r="EW16"/>
  <c r="EW20"/>
  <c r="EW56"/>
  <c r="EW55"/>
  <c r="EW61"/>
  <c r="EW68"/>
  <c r="EW62"/>
  <c r="EW66"/>
  <c r="EW52"/>
  <c r="EW57"/>
  <c r="EW58"/>
  <c r="EW51"/>
  <c r="EW49"/>
  <c r="EW47"/>
  <c r="EW44"/>
  <c r="EW70"/>
  <c r="EW53"/>
  <c r="EW64"/>
  <c r="EW54"/>
  <c r="EW45"/>
  <c r="EW48"/>
  <c r="EW46"/>
  <c r="EW69"/>
  <c r="EW60"/>
  <c r="EW65"/>
  <c r="AM14" i="4" l="1"/>
  <c r="AM7"/>
  <c r="AM7" i="2"/>
  <c r="AB38" i="6"/>
  <c r="EV41" i="16" s="1"/>
  <c r="AB37" i="6"/>
  <c r="AB36"/>
  <c r="AB35"/>
  <c r="EV39" i="16" s="1"/>
  <c r="AB34" i="6"/>
  <c r="EV38" i="16" s="1"/>
  <c r="AB33" i="6"/>
  <c r="AB32"/>
  <c r="EV36" i="16" s="1"/>
  <c r="AB30" i="6"/>
  <c r="EV33" i="16" s="1"/>
  <c r="AB29" i="6"/>
  <c r="AB28"/>
  <c r="AB27"/>
  <c r="EV32" i="16" s="1"/>
  <c r="AB26" i="6"/>
  <c r="EV31" i="16" s="1"/>
  <c r="AB25" i="6"/>
  <c r="EV30" i="16" s="1"/>
  <c r="AB22" i="6"/>
  <c r="AB21"/>
  <c r="EV26" i="16" s="1"/>
  <c r="AB20" i="6"/>
  <c r="EV25" i="16" s="1"/>
  <c r="AB19" i="6"/>
  <c r="EV24" i="16" s="1"/>
  <c r="AB17" i="6"/>
  <c r="AB16"/>
  <c r="AB15"/>
  <c r="AB14"/>
  <c r="AB13"/>
  <c r="AB12"/>
  <c r="EV13" i="16" s="1"/>
  <c r="AB11" i="6"/>
  <c r="EV12" i="16" s="1"/>
  <c r="AB10" i="6"/>
  <c r="EV11" i="16" s="1"/>
  <c r="AB9" i="6"/>
  <c r="AB8"/>
  <c r="EV9" i="16" s="1"/>
  <c r="AB7" i="6"/>
  <c r="AB6"/>
  <c r="AA37" i="7"/>
  <c r="AA34"/>
  <c r="FZ38" i="16" s="1"/>
  <c r="AA27" i="7"/>
  <c r="FZ32" i="16" s="1"/>
  <c r="AA26" i="7"/>
  <c r="FZ31" i="16" s="1"/>
  <c r="AA25" i="7"/>
  <c r="AA21"/>
  <c r="FZ26" i="16" s="1"/>
  <c r="AA20" i="7"/>
  <c r="FZ25" i="16" s="1"/>
  <c r="AA19" i="7"/>
  <c r="FZ24" i="16" s="1"/>
  <c r="AA32" i="7"/>
  <c r="AA29"/>
  <c r="AA16"/>
  <c r="FZ14" i="16" s="1"/>
  <c r="AA12" i="7"/>
  <c r="FZ13" i="16" s="1"/>
  <c r="AA35" i="7"/>
  <c r="AA15"/>
  <c r="AA30"/>
  <c r="FZ34" i="16" s="1"/>
  <c r="AA28" i="7"/>
  <c r="FZ33" i="16" s="1"/>
  <c r="AA14" i="7"/>
  <c r="AA36"/>
  <c r="FZ40" i="16" s="1"/>
  <c r="AA9" i="7"/>
  <c r="FZ10" i="16" s="1"/>
  <c r="AA6" i="7"/>
  <c r="AA17"/>
  <c r="AA10"/>
  <c r="FZ11" i="16" s="1"/>
  <c r="AA7" i="7"/>
  <c r="AA13"/>
  <c r="AA11"/>
  <c r="AA33"/>
  <c r="FZ37" i="16" s="1"/>
  <c r="AA8" i="7"/>
  <c r="FZ9" i="16" s="1"/>
  <c r="Z36" i="8"/>
  <c r="HD40" i="16" s="1"/>
  <c r="Z35" i="8"/>
  <c r="Z34"/>
  <c r="Z33"/>
  <c r="Z32"/>
  <c r="Z29"/>
  <c r="Z28"/>
  <c r="HD33" i="16" s="1"/>
  <c r="Z27" i="8"/>
  <c r="HD32" i="16" s="1"/>
  <c r="Z26" i="8"/>
  <c r="HD31" i="16" s="1"/>
  <c r="Z25" i="8"/>
  <c r="Z23"/>
  <c r="HD28" i="16" s="1"/>
  <c r="Z22" i="8"/>
  <c r="HD27" i="16" s="1"/>
  <c r="Z21" i="8"/>
  <c r="HD26" i="16" s="1"/>
  <c r="Z20" i="8"/>
  <c r="Z19"/>
  <c r="HD24" i="16" s="1"/>
  <c r="Z17" i="8"/>
  <c r="HD14" i="16" s="1"/>
  <c r="Z16" i="8"/>
  <c r="Z15"/>
  <c r="Z14"/>
  <c r="Z13"/>
  <c r="Z12"/>
  <c r="HD13" i="16" s="1"/>
  <c r="Z11" i="8"/>
  <c r="Z10"/>
  <c r="HD11" i="16" s="1"/>
  <c r="Z9" i="8"/>
  <c r="HD10" i="16" s="1"/>
  <c r="Z8" i="8"/>
  <c r="HD9" i="16" s="1"/>
  <c r="HD8"/>
  <c r="Z7" i="8"/>
  <c r="Z6"/>
  <c r="AG11" i="3"/>
  <c r="AH11"/>
  <c r="AF11"/>
  <c r="AJ11"/>
  <c r="AI11"/>
  <c r="AC36" i="5"/>
  <c r="AC32"/>
  <c r="DR36" i="16" s="1"/>
  <c r="AC27" i="5"/>
  <c r="AC21"/>
  <c r="DR26" i="16" s="1"/>
  <c r="AC16" i="5"/>
  <c r="AC12"/>
  <c r="DR13" i="16" s="1"/>
  <c r="AC8" i="5"/>
  <c r="AC37"/>
  <c r="DR41" i="16" s="1"/>
  <c r="AC33" i="5"/>
  <c r="AC28"/>
  <c r="DR33" i="16" s="1"/>
  <c r="AC22" i="5"/>
  <c r="AC17"/>
  <c r="AC13"/>
  <c r="DR14" i="16" s="1"/>
  <c r="AC9" i="5"/>
  <c r="DR10" i="16" s="1"/>
  <c r="AC34" i="5"/>
  <c r="AC29"/>
  <c r="AC25"/>
  <c r="DR30" i="16" s="1"/>
  <c r="AC19" i="5"/>
  <c r="DR24" i="16" s="1"/>
  <c r="AC14" i="5"/>
  <c r="AC10"/>
  <c r="DR11" i="16" s="1"/>
  <c r="AC20" i="5"/>
  <c r="DR25" i="16" s="1"/>
  <c r="AC30" i="5"/>
  <c r="DR34" i="16" s="1"/>
  <c r="AC11" i="5"/>
  <c r="AC6"/>
  <c r="AC26"/>
  <c r="DR31" i="16" s="1"/>
  <c r="AC35" i="5"/>
  <c r="DR39" i="16" s="1"/>
  <c r="AC7" i="5"/>
  <c r="AC15"/>
  <c r="AI13" i="3"/>
  <c r="AG13"/>
  <c r="AJ13"/>
  <c r="AF13"/>
  <c r="AH13"/>
  <c r="AG12"/>
  <c r="AF12"/>
  <c r="AJ12"/>
  <c r="AI12"/>
  <c r="AH12"/>
  <c r="Y37" i="9"/>
  <c r="IH41" i="16" s="1"/>
  <c r="Y35" i="9"/>
  <c r="IH39" i="16" s="1"/>
  <c r="Y33" i="9"/>
  <c r="IH37" i="16" s="1"/>
  <c r="Y30" i="9"/>
  <c r="IH34" i="16" s="1"/>
  <c r="Y28" i="9"/>
  <c r="IH33" i="16" s="1"/>
  <c r="Y26" i="9"/>
  <c r="IH31" i="16" s="1"/>
  <c r="Y32" i="9"/>
  <c r="IH36" i="16" s="1"/>
  <c r="Y23" i="9"/>
  <c r="IH28" i="16" s="1"/>
  <c r="Y19" i="9"/>
  <c r="IH24" i="16" s="1"/>
  <c r="Y38" i="9"/>
  <c r="IH42" i="16" s="1"/>
  <c r="Y29" i="9"/>
  <c r="Y22"/>
  <c r="IH27" i="16" s="1"/>
  <c r="Y20" i="9"/>
  <c r="IH25" i="16" s="1"/>
  <c r="Y14" i="9"/>
  <c r="Y11"/>
  <c r="IH12" i="16" s="1"/>
  <c r="Y10" i="9"/>
  <c r="IH11" i="16" s="1"/>
  <c r="Y9" i="9"/>
  <c r="IH10" i="16" s="1"/>
  <c r="Y8" i="9"/>
  <c r="IH9" i="16" s="1"/>
  <c r="IH8"/>
  <c r="Y7" i="9"/>
  <c r="Y6"/>
  <c r="Y27"/>
  <c r="IH32" i="16" s="1"/>
  <c r="Y21" i="9"/>
  <c r="IH26" i="16" s="1"/>
  <c r="Y17" i="9"/>
  <c r="Y15"/>
  <c r="Y13"/>
  <c r="Y34"/>
  <c r="IH38" i="16" s="1"/>
  <c r="Y25" i="9"/>
  <c r="IH30" i="16" s="1"/>
  <c r="Y12" i="9"/>
  <c r="Y16"/>
  <c r="IH14" i="16" s="1"/>
  <c r="Y36" i="9"/>
  <c r="IH40" i="16" s="1"/>
  <c r="AI14" i="3"/>
  <c r="AF14"/>
  <c r="AH14"/>
  <c r="AG14"/>
  <c r="AJ14"/>
  <c r="W35" i="11"/>
  <c r="KP39" i="16" s="1"/>
  <c r="W29" i="11"/>
  <c r="W25"/>
  <c r="KP30" i="16" s="1"/>
  <c r="W19" i="11"/>
  <c r="KP24" i="16" s="1"/>
  <c r="W14" i="11"/>
  <c r="W10"/>
  <c r="KP12" i="16" s="1"/>
  <c r="W7" i="11"/>
  <c r="KP8" i="16" s="1"/>
  <c r="W34" i="11"/>
  <c r="KP38" i="16" s="1"/>
  <c r="W28" i="11"/>
  <c r="KP33" i="16" s="1"/>
  <c r="W22" i="11"/>
  <c r="KP27" i="16" s="1"/>
  <c r="W17" i="11"/>
  <c r="KP15" i="16" s="1"/>
  <c r="W13" i="11"/>
  <c r="W9"/>
  <c r="KP11" i="16" s="1"/>
  <c r="W6" i="11"/>
  <c r="KP7" i="16" s="1"/>
  <c r="W37" i="11"/>
  <c r="KP41" i="16" s="1"/>
  <c r="W33" i="11"/>
  <c r="KP37" i="16" s="1"/>
  <c r="W27" i="11"/>
  <c r="KP32" i="16" s="1"/>
  <c r="W21" i="11"/>
  <c r="KP26" i="16" s="1"/>
  <c r="W16" i="11"/>
  <c r="W12"/>
  <c r="W8"/>
  <c r="KP10" i="16" s="1"/>
  <c r="W36" i="11"/>
  <c r="KP40" i="16" s="1"/>
  <c r="W15" i="11"/>
  <c r="KP14" i="16" s="1"/>
  <c r="W32" i="11"/>
  <c r="KP36" i="16" s="1"/>
  <c r="W26" i="11"/>
  <c r="KP31" i="16" s="1"/>
  <c r="W20" i="11"/>
  <c r="KP25" i="16" s="1"/>
  <c r="W11" i="11"/>
  <c r="KP13" i="16" s="1"/>
  <c r="KP9"/>
  <c r="X34" i="10"/>
  <c r="JL38" i="16" s="1"/>
  <c r="X29" i="10"/>
  <c r="X25"/>
  <c r="JL30" i="16" s="1"/>
  <c r="X20" i="10"/>
  <c r="JL25" i="16" s="1"/>
  <c r="X15" i="10"/>
  <c r="X11"/>
  <c r="JL12" i="16" s="1"/>
  <c r="JL8"/>
  <c r="X37" i="10"/>
  <c r="JL41" i="16" s="1"/>
  <c r="X33" i="10"/>
  <c r="JL37" i="16" s="1"/>
  <c r="X28" i="10"/>
  <c r="JL33" i="16" s="1"/>
  <c r="X23" i="10"/>
  <c r="JL28" i="16" s="1"/>
  <c r="X19" i="10"/>
  <c r="JL24" i="16" s="1"/>
  <c r="X14" i="10"/>
  <c r="X10"/>
  <c r="JL11" i="16" s="1"/>
  <c r="X7" i="10"/>
  <c r="X30"/>
  <c r="JL34" i="16" s="1"/>
  <c r="X21" i="10"/>
  <c r="JL26" i="16" s="1"/>
  <c r="X12" i="10"/>
  <c r="JL13" i="16" s="1"/>
  <c r="X36" i="10"/>
  <c r="JL40" i="16" s="1"/>
  <c r="X27" i="10"/>
  <c r="JL32" i="16" s="1"/>
  <c r="X17" i="10"/>
  <c r="X9"/>
  <c r="JL10" i="16" s="1"/>
  <c r="X32" i="10"/>
  <c r="JL36" i="16" s="1"/>
  <c r="X13" i="10"/>
  <c r="JL14" i="16" s="1"/>
  <c r="X35" i="10"/>
  <c r="JL39" i="16" s="1"/>
  <c r="X16" i="10"/>
  <c r="X22"/>
  <c r="JL27" i="16" s="1"/>
  <c r="X26" i="10"/>
  <c r="JL31" i="16" s="1"/>
  <c r="X6" i="10"/>
  <c r="X8"/>
  <c r="V38" i="12"/>
  <c r="LT42" i="16" s="1"/>
  <c r="V34" i="12"/>
  <c r="LT38" i="16" s="1"/>
  <c r="V29" i="12"/>
  <c r="V25"/>
  <c r="LT30" i="16" s="1"/>
  <c r="V20" i="12"/>
  <c r="LT25" i="16" s="1"/>
  <c r="V15" i="12"/>
  <c r="LT12" i="16" s="1"/>
  <c r="V11" i="12"/>
  <c r="LT8" i="16"/>
  <c r="V7" i="12"/>
  <c r="LT7" i="16" s="1"/>
  <c r="V6" i="12"/>
  <c r="V28"/>
  <c r="LT33" i="16" s="1"/>
  <c r="V27" i="12"/>
  <c r="LT32" i="16" s="1"/>
  <c r="V26" i="12"/>
  <c r="LT31" i="16" s="1"/>
  <c r="V10" i="12"/>
  <c r="LT11" i="16" s="1"/>
  <c r="V9" i="12"/>
  <c r="LT10" i="16" s="1"/>
  <c r="V8" i="12"/>
  <c r="LT9" i="16" s="1"/>
  <c r="V33" i="12"/>
  <c r="LT37" i="16" s="1"/>
  <c r="V32" i="12"/>
  <c r="LT36" i="16" s="1"/>
  <c r="V30" i="12"/>
  <c r="LT34" i="16" s="1"/>
  <c r="V14" i="12"/>
  <c r="V13"/>
  <c r="V12"/>
  <c r="V37"/>
  <c r="LT41" i="16" s="1"/>
  <c r="V36" i="12"/>
  <c r="LT40" i="16" s="1"/>
  <c r="V35" i="12"/>
  <c r="LT39" i="16" s="1"/>
  <c r="V19" i="12"/>
  <c r="LT24" i="16" s="1"/>
  <c r="V17" i="12"/>
  <c r="LT14" i="16" s="1"/>
  <c r="V16" i="12"/>
  <c r="LT13" i="16" s="1"/>
  <c r="V23" i="12"/>
  <c r="LT28" i="16" s="1"/>
  <c r="V22" i="12"/>
  <c r="LT27" i="16" s="1"/>
  <c r="V21" i="12"/>
  <c r="LT26" i="16" s="1"/>
  <c r="U33" i="13"/>
  <c r="MX47" i="16" s="1"/>
  <c r="U27" i="13"/>
  <c r="MX42" i="16" s="1"/>
  <c r="U26" i="13"/>
  <c r="MX41" i="16" s="1"/>
  <c r="U36" i="13"/>
  <c r="U29"/>
  <c r="MX44" i="16" s="1"/>
  <c r="U23" i="13"/>
  <c r="MX38" i="16" s="1"/>
  <c r="U19" i="13"/>
  <c r="MX34" i="16" s="1"/>
  <c r="U17" i="13"/>
  <c r="MX25" i="16" s="1"/>
  <c r="U16" i="13"/>
  <c r="MX24" i="16" s="1"/>
  <c r="U15" i="13"/>
  <c r="MX22" i="16" s="1"/>
  <c r="U14" i="13"/>
  <c r="U13"/>
  <c r="U12"/>
  <c r="U11"/>
  <c r="U10"/>
  <c r="MX21" i="16" s="1"/>
  <c r="U9" i="13"/>
  <c r="MX20" i="16" s="1"/>
  <c r="U8" i="13"/>
  <c r="MX19" i="16" s="1"/>
  <c r="MX8"/>
  <c r="U37" i="13"/>
  <c r="MX51" i="16" s="1"/>
  <c r="U21" i="13"/>
  <c r="MX36" i="16" s="1"/>
  <c r="U28" i="13"/>
  <c r="U25"/>
  <c r="MX40" i="16" s="1"/>
  <c r="U6" i="13"/>
  <c r="U34"/>
  <c r="MX48" i="16" s="1"/>
  <c r="U22" i="13"/>
  <c r="MX37" i="16" s="1"/>
  <c r="U20" i="13"/>
  <c r="U7"/>
  <c r="MX7" i="16" s="1"/>
  <c r="U32" i="13"/>
  <c r="MX46" i="16" s="1"/>
  <c r="U35" i="13"/>
  <c r="MX49" i="16" s="1"/>
  <c r="V4" i="12"/>
  <c r="LT3" i="16" s="1"/>
  <c r="Z4" i="8"/>
  <c r="HD3" i="16" s="1"/>
  <c r="HD37"/>
  <c r="HD36"/>
  <c r="AA3" i="8"/>
  <c r="HC38" i="16"/>
  <c r="Y2" i="8"/>
  <c r="MX33" i="16"/>
  <c r="MX39"/>
  <c r="V3" i="13"/>
  <c r="MX45" i="16"/>
  <c r="U4" i="13"/>
  <c r="MX3" i="16" s="1"/>
  <c r="MX52"/>
  <c r="X2" i="9"/>
  <c r="IG6" i="16"/>
  <c r="EU6"/>
  <c r="AA2" i="6"/>
  <c r="HC6" i="16"/>
  <c r="JL15"/>
  <c r="JL9"/>
  <c r="JL7"/>
  <c r="Y3" i="10"/>
  <c r="X4"/>
  <c r="JL3" i="16" s="1"/>
  <c r="JL42"/>
  <c r="AC4" i="5"/>
  <c r="DR3" i="16" s="1"/>
  <c r="DR12"/>
  <c r="DR9"/>
  <c r="AD3" i="5"/>
  <c r="DR37" i="16"/>
  <c r="AC38" i="5"/>
  <c r="DR42" i="16" s="1"/>
  <c r="DR7"/>
  <c r="DR15"/>
  <c r="DR40"/>
  <c r="DR27"/>
  <c r="DR38"/>
  <c r="DR32"/>
  <c r="DR28"/>
  <c r="FZ41"/>
  <c r="FZ15"/>
  <c r="FZ12"/>
  <c r="AB3" i="7"/>
  <c r="FZ8" i="16"/>
  <c r="AA4" i="7"/>
  <c r="FZ3" i="16" s="1"/>
  <c r="FZ27"/>
  <c r="FZ42"/>
  <c r="FZ28"/>
  <c r="FZ39"/>
  <c r="FZ7"/>
  <c r="FZ30"/>
  <c r="FZ36"/>
  <c r="W2" i="10"/>
  <c r="JK6" i="16"/>
  <c r="DQ6"/>
  <c r="AB2" i="5"/>
  <c r="EV28" i="16"/>
  <c r="EV15"/>
  <c r="EV42"/>
  <c r="EV40"/>
  <c r="AB4" i="6"/>
  <c r="EV3" i="16" s="1"/>
  <c r="EV14"/>
  <c r="EV27"/>
  <c r="EV7"/>
  <c r="AC3" i="6"/>
  <c r="EV34" i="16"/>
  <c r="EV10"/>
  <c r="EV8"/>
  <c r="EV37"/>
  <c r="HD42"/>
  <c r="HD7"/>
  <c r="HD39"/>
  <c r="HD12"/>
  <c r="HD25"/>
  <c r="HD30"/>
  <c r="HD15"/>
  <c r="HD34"/>
  <c r="HD41"/>
  <c r="Z2" i="7"/>
  <c r="FY6" i="16"/>
  <c r="V2" i="11"/>
  <c r="KO6" i="16"/>
  <c r="LS6"/>
  <c r="U2" i="12"/>
  <c r="KP28" i="16"/>
  <c r="KP34"/>
  <c r="X3" i="11"/>
  <c r="W38"/>
  <c r="KP42" i="16" s="1"/>
  <c r="KP3"/>
  <c r="T2" i="13"/>
  <c r="MW6" i="16"/>
  <c r="W3" i="12"/>
  <c r="LT15" i="16"/>
  <c r="IH15"/>
  <c r="IH13"/>
  <c r="Z3" i="9"/>
  <c r="Y4"/>
  <c r="IH3" i="16" s="1"/>
  <c r="F26" i="21"/>
  <c r="HF65" i="16"/>
  <c r="HF60"/>
  <c r="HF69"/>
  <c r="HF62"/>
  <c r="HF68"/>
  <c r="HF61"/>
  <c r="HF52"/>
  <c r="HF67"/>
  <c r="HF64"/>
  <c r="HF53"/>
  <c r="HF55"/>
  <c r="HF57"/>
  <c r="HF51"/>
  <c r="HF48"/>
  <c r="HF54"/>
  <c r="HF56"/>
  <c r="HF46"/>
  <c r="HF17"/>
  <c r="HF21"/>
  <c r="HF47"/>
  <c r="HF16"/>
  <c r="HF20"/>
  <c r="HF66"/>
  <c r="HF19"/>
  <c r="HF18"/>
  <c r="HF22"/>
  <c r="HF49"/>
  <c r="HF44"/>
  <c r="HF70"/>
  <c r="HF58"/>
  <c r="HF45"/>
  <c r="C34" i="14"/>
  <c r="D35"/>
  <c r="AJ35" i="3"/>
  <c r="AI35"/>
  <c r="AH35"/>
  <c r="AG35"/>
  <c r="AF35"/>
  <c r="G29" i="21" s="1"/>
  <c r="AG17" i="3"/>
  <c r="AI17"/>
  <c r="AJ17"/>
  <c r="AF17"/>
  <c r="G11" i="21" s="1"/>
  <c r="AH17" i="3"/>
  <c r="F27" i="21"/>
  <c r="AM32" i="2"/>
  <c r="F25" i="21"/>
  <c r="F14"/>
  <c r="F47"/>
  <c r="F42"/>
  <c r="F52"/>
  <c r="F2"/>
  <c r="F19"/>
  <c r="F41"/>
  <c r="F37"/>
  <c r="C37"/>
  <c r="MZ55" i="16"/>
  <c r="MZ61"/>
  <c r="MZ56"/>
  <c r="MZ65"/>
  <c r="MZ70"/>
  <c r="MZ66"/>
  <c r="MZ69"/>
  <c r="MZ60"/>
  <c r="MZ54"/>
  <c r="MZ31"/>
  <c r="MZ32"/>
  <c r="MZ27"/>
  <c r="MZ28"/>
  <c r="MZ13"/>
  <c r="MZ15"/>
  <c r="MZ14"/>
  <c r="MZ16"/>
  <c r="MZ57"/>
  <c r="MZ58"/>
  <c r="MZ30"/>
  <c r="MZ26"/>
  <c r="MZ11"/>
  <c r="MZ9"/>
  <c r="MZ17"/>
  <c r="MZ12"/>
  <c r="MZ10"/>
  <c r="MZ18"/>
  <c r="MZ68"/>
  <c r="MZ53"/>
  <c r="MZ67"/>
  <c r="MZ62"/>
  <c r="MZ64"/>
  <c r="IJ67"/>
  <c r="IJ66"/>
  <c r="IJ68"/>
  <c r="IJ64"/>
  <c r="IJ65"/>
  <c r="IJ70"/>
  <c r="IJ55"/>
  <c r="IJ54"/>
  <c r="IJ58"/>
  <c r="IJ46"/>
  <c r="IJ52"/>
  <c r="IJ56"/>
  <c r="IJ48"/>
  <c r="IJ69"/>
  <c r="IJ45"/>
  <c r="IJ49"/>
  <c r="IJ44"/>
  <c r="IJ53"/>
  <c r="IJ51"/>
  <c r="IJ16"/>
  <c r="IJ20"/>
  <c r="IJ57"/>
  <c r="IJ19"/>
  <c r="IJ47"/>
  <c r="IJ17"/>
  <c r="IJ21"/>
  <c r="IJ22"/>
  <c r="IJ18"/>
  <c r="IJ7"/>
  <c r="IJ61"/>
  <c r="IJ62"/>
  <c r="IJ60"/>
  <c r="AG32" i="3"/>
  <c r="AI32"/>
  <c r="AF32"/>
  <c r="G27" i="21" s="1"/>
  <c r="AH32" i="3"/>
  <c r="AJ32"/>
  <c r="AI22"/>
  <c r="AH22"/>
  <c r="AG22"/>
  <c r="AF22"/>
  <c r="G21" i="21" s="1"/>
  <c r="AJ22" i="3"/>
  <c r="AH38"/>
  <c r="AI38"/>
  <c r="AJ38"/>
  <c r="AG38"/>
  <c r="AF38"/>
  <c r="G32" i="21" s="1"/>
  <c r="BK60" i="16"/>
  <c r="G33" i="21"/>
  <c r="G34"/>
  <c r="G41"/>
  <c r="G44"/>
  <c r="F9"/>
  <c r="F12"/>
  <c r="F36"/>
  <c r="F38"/>
  <c r="F24"/>
  <c r="AE2" i="3"/>
  <c r="G2" i="21"/>
  <c r="G36"/>
  <c r="G14"/>
  <c r="AH19" i="3"/>
  <c r="AJ19"/>
  <c r="AG19"/>
  <c r="AF19"/>
  <c r="G18" i="21" s="1"/>
  <c r="AI19" i="3"/>
  <c r="F46" i="21"/>
  <c r="F30"/>
  <c r="AM35" i="2"/>
  <c r="F45" i="21"/>
  <c r="EX16" i="16"/>
  <c r="EX20"/>
  <c r="EX19"/>
  <c r="EX67"/>
  <c r="EX18"/>
  <c r="EX22"/>
  <c r="EX17"/>
  <c r="EX21"/>
  <c r="EX61"/>
  <c r="EX55"/>
  <c r="EX56"/>
  <c r="EX68"/>
  <c r="EX52"/>
  <c r="EX58"/>
  <c r="EX57"/>
  <c r="EX46"/>
  <c r="EX49"/>
  <c r="EX47"/>
  <c r="EX62"/>
  <c r="EX69"/>
  <c r="EX70"/>
  <c r="EX44"/>
  <c r="EX66"/>
  <c r="EX65"/>
  <c r="EX64"/>
  <c r="EX45"/>
  <c r="EX54"/>
  <c r="EX48"/>
  <c r="EX53"/>
  <c r="EX51"/>
  <c r="EX60"/>
  <c r="F34" i="21"/>
  <c r="F21"/>
  <c r="AM22" i="2"/>
  <c r="KR61" i="16"/>
  <c r="KR56"/>
  <c r="KR55"/>
  <c r="KR66"/>
  <c r="KR68"/>
  <c r="KR70"/>
  <c r="KR46"/>
  <c r="KR22"/>
  <c r="KR20"/>
  <c r="KR69"/>
  <c r="KR67"/>
  <c r="KR53"/>
  <c r="KR52"/>
  <c r="KR58"/>
  <c r="KR49"/>
  <c r="KR48"/>
  <c r="KR44"/>
  <c r="KR21"/>
  <c r="KR64"/>
  <c r="KR57"/>
  <c r="KR51"/>
  <c r="KR54"/>
  <c r="KR45"/>
  <c r="KR47"/>
  <c r="KR18"/>
  <c r="KR16"/>
  <c r="KR62"/>
  <c r="KR17"/>
  <c r="KR19"/>
  <c r="KR65"/>
  <c r="KR60"/>
  <c r="F8" i="21"/>
  <c r="F6"/>
  <c r="C39"/>
  <c r="F39"/>
  <c r="AD2" i="4"/>
  <c r="CN6" i="16"/>
  <c r="CO70"/>
  <c r="CO55"/>
  <c r="CO48"/>
  <c r="CO39"/>
  <c r="CO69"/>
  <c r="CO54"/>
  <c r="CO56"/>
  <c r="CO52"/>
  <c r="CO49"/>
  <c r="CO45"/>
  <c r="CO40"/>
  <c r="CO36"/>
  <c r="CO53"/>
  <c r="CO47"/>
  <c r="CO38"/>
  <c r="AE38" i="4"/>
  <c r="CO42" i="16" s="1"/>
  <c r="CO9"/>
  <c r="CO13"/>
  <c r="CO17"/>
  <c r="CO21"/>
  <c r="CO46"/>
  <c r="CO37"/>
  <c r="CO8"/>
  <c r="CO12"/>
  <c r="CO16"/>
  <c r="CO58"/>
  <c r="CO11"/>
  <c r="CO15"/>
  <c r="CO19"/>
  <c r="CO68"/>
  <c r="AE37" i="4"/>
  <c r="CO41" i="16" s="1"/>
  <c r="CO18"/>
  <c r="CO57"/>
  <c r="CO14"/>
  <c r="CO22"/>
  <c r="CO10"/>
  <c r="CO20"/>
  <c r="CO61"/>
  <c r="AF3" i="4"/>
  <c r="CO66" i="16"/>
  <c r="CO30"/>
  <c r="CO32"/>
  <c r="CO33"/>
  <c r="CO67"/>
  <c r="CO65"/>
  <c r="CO44"/>
  <c r="CO25"/>
  <c r="CO27"/>
  <c r="CO62"/>
  <c r="CO31"/>
  <c r="CO34"/>
  <c r="CO64"/>
  <c r="CO51"/>
  <c r="CO26"/>
  <c r="CO28"/>
  <c r="AE4" i="4"/>
  <c r="CO3" i="16" s="1"/>
  <c r="CO60"/>
  <c r="CO7"/>
  <c r="CO24"/>
  <c r="F50" i="21"/>
  <c r="F44"/>
  <c r="AI36" i="3"/>
  <c r="AJ36"/>
  <c r="AG36"/>
  <c r="AF36"/>
  <c r="G30" i="21" s="1"/>
  <c r="AH36" i="3"/>
  <c r="AJ21"/>
  <c r="AG21"/>
  <c r="AH21"/>
  <c r="AI21"/>
  <c r="AF21"/>
  <c r="G20" i="21" s="1"/>
  <c r="G12"/>
  <c r="AF34" i="3"/>
  <c r="G28" i="21" s="1"/>
  <c r="AH34" i="3"/>
  <c r="AG34"/>
  <c r="AI34"/>
  <c r="AJ34"/>
  <c r="G42" i="21"/>
  <c r="G40"/>
  <c r="BK57" i="16"/>
  <c r="G45" i="21"/>
  <c r="AI37" i="3"/>
  <c r="AH37"/>
  <c r="AF37"/>
  <c r="G31" i="21" s="1"/>
  <c r="AJ37" i="3"/>
  <c r="AG37"/>
  <c r="AH27"/>
  <c r="AJ27"/>
  <c r="AI27"/>
  <c r="AF27"/>
  <c r="G24" i="21" s="1"/>
  <c r="AG27" i="3"/>
  <c r="AF25"/>
  <c r="AH25" s="1"/>
  <c r="AI25"/>
  <c r="AG25"/>
  <c r="AJ25"/>
  <c r="AJ28"/>
  <c r="AG28"/>
  <c r="AI28"/>
  <c r="AF28"/>
  <c r="G25" i="21" s="1"/>
  <c r="AH28" i="3"/>
  <c r="F35" i="21"/>
  <c r="F29"/>
  <c r="F17"/>
  <c r="AM36" i="2"/>
  <c r="F31" i="21"/>
  <c r="LV48" i="16"/>
  <c r="LV61"/>
  <c r="LV55"/>
  <c r="LV56"/>
  <c r="LV66"/>
  <c r="LV67"/>
  <c r="LV65"/>
  <c r="LV70"/>
  <c r="LV57"/>
  <c r="LV54"/>
  <c r="LV51"/>
  <c r="LV45"/>
  <c r="LV20"/>
  <c r="LV17"/>
  <c r="LV19"/>
  <c r="LV21"/>
  <c r="LV60"/>
  <c r="LV44"/>
  <c r="LV47"/>
  <c r="LV16"/>
  <c r="LV22"/>
  <c r="LV18"/>
  <c r="LV62"/>
  <c r="LV68"/>
  <c r="LV46"/>
  <c r="LV53"/>
  <c r="LV49"/>
  <c r="LV64"/>
  <c r="LV69"/>
  <c r="LV52"/>
  <c r="LV58"/>
  <c r="F33" i="21"/>
  <c r="F28"/>
  <c r="F15"/>
  <c r="G38"/>
  <c r="F49"/>
  <c r="F48"/>
  <c r="F13"/>
  <c r="F20"/>
  <c r="F16"/>
  <c r="JN17" i="16"/>
  <c r="JN16"/>
  <c r="JN18"/>
  <c r="JN20"/>
  <c r="JN21"/>
  <c r="JN19"/>
  <c r="JN22"/>
  <c r="JN61"/>
  <c r="JN56"/>
  <c r="JN55"/>
  <c r="JN70"/>
  <c r="JN68"/>
  <c r="JN69"/>
  <c r="JN66"/>
  <c r="JN57"/>
  <c r="JN54"/>
  <c r="JN45"/>
  <c r="JN51"/>
  <c r="JN46"/>
  <c r="JN48"/>
  <c r="JN60"/>
  <c r="JN65"/>
  <c r="JN64"/>
  <c r="JN67"/>
  <c r="JN53"/>
  <c r="JN52"/>
  <c r="JN58"/>
  <c r="JN49"/>
  <c r="JN47"/>
  <c r="JN44"/>
  <c r="JN62"/>
  <c r="F22" i="21"/>
  <c r="AM23" i="2"/>
  <c r="F18" i="21"/>
  <c r="F10"/>
  <c r="F3"/>
  <c r="F5"/>
  <c r="G13"/>
  <c r="AF33" i="3"/>
  <c r="AL33" s="1"/>
  <c r="AH33"/>
  <c r="AG33"/>
  <c r="AI33"/>
  <c r="AJ33"/>
  <c r="AJ23"/>
  <c r="AG23"/>
  <c r="AH23"/>
  <c r="AI23"/>
  <c r="AF23"/>
  <c r="G22" i="21" s="1"/>
  <c r="AI29" i="3"/>
  <c r="AH29"/>
  <c r="AF29"/>
  <c r="AG29"/>
  <c r="AJ29"/>
  <c r="AI20"/>
  <c r="AJ20"/>
  <c r="AF20"/>
  <c r="G19" i="21" s="1"/>
  <c r="AG20" i="3"/>
  <c r="AH20"/>
  <c r="G15" i="21"/>
  <c r="G17"/>
  <c r="AI26" i="3"/>
  <c r="AJ26"/>
  <c r="AF26"/>
  <c r="AL26" s="1"/>
  <c r="AG26"/>
  <c r="AH26"/>
  <c r="GB51" i="16"/>
  <c r="GB61"/>
  <c r="GB56"/>
  <c r="GB55"/>
  <c r="GB57"/>
  <c r="GB69"/>
  <c r="GB65"/>
  <c r="GB70"/>
  <c r="GB54"/>
  <c r="GB53"/>
  <c r="GB49"/>
  <c r="GB46"/>
  <c r="GB45"/>
  <c r="GB20"/>
  <c r="GB60"/>
  <c r="GB18"/>
  <c r="GB62"/>
  <c r="GB16"/>
  <c r="GB19"/>
  <c r="GB66"/>
  <c r="GB58"/>
  <c r="GB44"/>
  <c r="GB67"/>
  <c r="GB52"/>
  <c r="GB21"/>
  <c r="GB68"/>
  <c r="GB47"/>
  <c r="GB64"/>
  <c r="GB17"/>
  <c r="GB22"/>
  <c r="GB48"/>
  <c r="F4" i="21"/>
  <c r="F32"/>
  <c r="AM37" i="2"/>
  <c r="F51" i="21"/>
  <c r="F7"/>
  <c r="F40"/>
  <c r="F11"/>
  <c r="AH7" i="5" l="1"/>
  <c r="AK7"/>
  <c r="AI7"/>
  <c r="AJ7"/>
  <c r="AG7"/>
  <c r="AM7" s="1"/>
  <c r="AJ14"/>
  <c r="AK14"/>
  <c r="AG14"/>
  <c r="AM14" s="1"/>
  <c r="AI14"/>
  <c r="AH14"/>
  <c r="AJ17"/>
  <c r="AG17"/>
  <c r="AK17"/>
  <c r="AI17"/>
  <c r="AH17"/>
  <c r="AC38" i="6"/>
  <c r="EW41" i="16" s="1"/>
  <c r="AC37" i="6"/>
  <c r="AC36"/>
  <c r="AC35"/>
  <c r="EW39" i="16" s="1"/>
  <c r="AC34" i="6"/>
  <c r="EW38" i="16" s="1"/>
  <c r="AC33" i="6"/>
  <c r="AC32"/>
  <c r="AC30"/>
  <c r="EW33" i="16" s="1"/>
  <c r="AC29" i="6"/>
  <c r="AC28"/>
  <c r="AC27"/>
  <c r="EW32" i="16" s="1"/>
  <c r="AC26" i="6"/>
  <c r="EW31" i="16" s="1"/>
  <c r="AC25" i="6"/>
  <c r="EW30" i="16" s="1"/>
  <c r="AC22" i="6"/>
  <c r="AC21"/>
  <c r="EW26" i="16" s="1"/>
  <c r="AC20" i="6"/>
  <c r="EW25" i="16" s="1"/>
  <c r="AC19" i="6"/>
  <c r="EW24" i="16" s="1"/>
  <c r="AC17" i="6"/>
  <c r="AC16"/>
  <c r="AC15"/>
  <c r="AC14"/>
  <c r="AC13"/>
  <c r="AC12"/>
  <c r="EW13" i="16" s="1"/>
  <c r="AC10" i="6"/>
  <c r="EW11" i="16" s="1"/>
  <c r="AC8" i="6"/>
  <c r="EW9" i="16" s="1"/>
  <c r="AC9" i="6"/>
  <c r="AC6"/>
  <c r="AC11"/>
  <c r="EW12" i="16" s="1"/>
  <c r="AC7" i="6"/>
  <c r="AA36" i="8"/>
  <c r="AA35"/>
  <c r="HE39" i="16" s="1"/>
  <c r="AA34" i="8"/>
  <c r="AA32"/>
  <c r="HE36" i="16" s="1"/>
  <c r="AA28" i="8"/>
  <c r="AA26"/>
  <c r="HE31" i="16" s="1"/>
  <c r="AA25" i="8"/>
  <c r="HE30" i="16" s="1"/>
  <c r="AA23" i="8"/>
  <c r="HE28" i="16" s="1"/>
  <c r="AA22" i="8"/>
  <c r="AA21"/>
  <c r="HE26" i="16" s="1"/>
  <c r="AA20" i="8"/>
  <c r="HE25" i="16" s="1"/>
  <c r="AA19" i="8"/>
  <c r="HE24" i="16" s="1"/>
  <c r="AA17" i="8"/>
  <c r="AA16"/>
  <c r="AA15"/>
  <c r="AA14"/>
  <c r="AA13"/>
  <c r="AA29"/>
  <c r="AA7"/>
  <c r="AA6"/>
  <c r="AA33"/>
  <c r="AA11"/>
  <c r="AA9"/>
  <c r="HE10" i="16" s="1"/>
  <c r="HE8"/>
  <c r="AA27" i="8"/>
  <c r="AA8"/>
  <c r="HE9" i="16" s="1"/>
  <c r="AA10" i="8"/>
  <c r="HE11" i="16" s="1"/>
  <c r="AA12" i="8"/>
  <c r="HE13" i="16" s="1"/>
  <c r="AH30" i="5"/>
  <c r="AI30"/>
  <c r="AG30"/>
  <c r="AM30" s="1"/>
  <c r="AK30"/>
  <c r="AJ30"/>
  <c r="AI8"/>
  <c r="AH8"/>
  <c r="AJ8"/>
  <c r="AK8"/>
  <c r="AG8"/>
  <c r="AK27"/>
  <c r="AG27"/>
  <c r="AJ27"/>
  <c r="AH27"/>
  <c r="AI27"/>
  <c r="AB32" i="7"/>
  <c r="GA36" i="16" s="1"/>
  <c r="AB30" i="7"/>
  <c r="AB29"/>
  <c r="AB28"/>
  <c r="GA33" i="16" s="1"/>
  <c r="AB35" i="7"/>
  <c r="GA39" i="16" s="1"/>
  <c r="AB15" i="7"/>
  <c r="AB34"/>
  <c r="AB21"/>
  <c r="GA26" i="16" s="1"/>
  <c r="AB19" i="7"/>
  <c r="GA24" i="16" s="1"/>
  <c r="AB14" i="7"/>
  <c r="AB37"/>
  <c r="GA41" i="16" s="1"/>
  <c r="AB36" i="7"/>
  <c r="GA40" i="16" s="1"/>
  <c r="AB33" i="7"/>
  <c r="GA37" i="16" s="1"/>
  <c r="AB17" i="7"/>
  <c r="AB13"/>
  <c r="AB11"/>
  <c r="GA12" i="16" s="1"/>
  <c r="AB10" i="7"/>
  <c r="GA11" i="16" s="1"/>
  <c r="AB9" i="7"/>
  <c r="AB8"/>
  <c r="GA8" i="16"/>
  <c r="AB7" i="7"/>
  <c r="AB6"/>
  <c r="AB27"/>
  <c r="GA32" i="16" s="1"/>
  <c r="AB20" i="7"/>
  <c r="GA25" i="16" s="1"/>
  <c r="AB25" i="7"/>
  <c r="GA30" i="16" s="1"/>
  <c r="AB16" i="7"/>
  <c r="AB12"/>
  <c r="GA13" i="16" s="1"/>
  <c r="AB26" i="7"/>
  <c r="GA31" i="16" s="1"/>
  <c r="AJ26" i="5"/>
  <c r="AI26"/>
  <c r="AG26"/>
  <c r="AH26"/>
  <c r="AK26"/>
  <c r="AI28"/>
  <c r="AG28"/>
  <c r="AK28"/>
  <c r="AH28"/>
  <c r="AJ28"/>
  <c r="Z38" i="9"/>
  <c r="II42" i="16" s="1"/>
  <c r="Z35" i="9"/>
  <c r="II39" i="16" s="1"/>
  <c r="Z29" i="9"/>
  <c r="Z26"/>
  <c r="Z22"/>
  <c r="II27" i="16" s="1"/>
  <c r="Z36" i="9"/>
  <c r="II40" i="16" s="1"/>
  <c r="Z33" i="9"/>
  <c r="II37" i="16" s="1"/>
  <c r="Z27" i="9"/>
  <c r="II32" i="16" s="1"/>
  <c r="Z21" i="9"/>
  <c r="II26" i="16" s="1"/>
  <c r="Z17" i="9"/>
  <c r="Z16"/>
  <c r="II14" i="16" s="1"/>
  <c r="Z15" i="9"/>
  <c r="Z32"/>
  <c r="II36" i="16" s="1"/>
  <c r="Z28" i="9"/>
  <c r="II33" i="16" s="1"/>
  <c r="Z23" i="9"/>
  <c r="II28" i="16" s="1"/>
  <c r="Z13" i="9"/>
  <c r="Z34"/>
  <c r="Z30"/>
  <c r="II34" i="16" s="1"/>
  <c r="Z25" i="9"/>
  <c r="II30" i="16" s="1"/>
  <c r="Z12" i="9"/>
  <c r="Z37"/>
  <c r="II41" i="16" s="1"/>
  <c r="Z19" i="9"/>
  <c r="II24" i="16" s="1"/>
  <c r="Z11" i="9"/>
  <c r="II12" i="16" s="1"/>
  <c r="Z8" i="9"/>
  <c r="Z9"/>
  <c r="II10" i="16" s="1"/>
  <c r="Z6" i="9"/>
  <c r="Z7"/>
  <c r="Z10"/>
  <c r="Z20"/>
  <c r="II25" i="16" s="1"/>
  <c r="Z14" i="9"/>
  <c r="AH15" i="5"/>
  <c r="AJ15"/>
  <c r="AI15"/>
  <c r="AK15"/>
  <c r="AG15"/>
  <c r="AM15" s="1"/>
  <c r="AG29"/>
  <c r="AH29"/>
  <c r="AI29"/>
  <c r="AK29"/>
  <c r="AJ29"/>
  <c r="AK16"/>
  <c r="AI16"/>
  <c r="AH16"/>
  <c r="AG16"/>
  <c r="AM16" s="1"/>
  <c r="AJ16"/>
  <c r="V37" i="13"/>
  <c r="MY51" i="16" s="1"/>
  <c r="V32" i="13"/>
  <c r="MY46" i="16" s="1"/>
  <c r="V25" i="13"/>
  <c r="MY40" i="16" s="1"/>
  <c r="V33" i="13"/>
  <c r="MY47" i="16" s="1"/>
  <c r="V26" i="13"/>
  <c r="MY41" i="16" s="1"/>
  <c r="V36" i="13"/>
  <c r="V35"/>
  <c r="MY49" i="16" s="1"/>
  <c r="V34" i="13"/>
  <c r="MY48" i="16" s="1"/>
  <c r="V20" i="13"/>
  <c r="V16"/>
  <c r="MY24" i="16" s="1"/>
  <c r="V12" i="13"/>
  <c r="V8"/>
  <c r="MY19" i="16" s="1"/>
  <c r="V27" i="13"/>
  <c r="MY42" i="16" s="1"/>
  <c r="V23" i="13"/>
  <c r="MY38" i="16" s="1"/>
  <c r="MY8"/>
  <c r="V28" i="13"/>
  <c r="V21"/>
  <c r="MY36" i="16" s="1"/>
  <c r="V19" i="13"/>
  <c r="MY34" i="16" s="1"/>
  <c r="V17" i="13"/>
  <c r="MY25" i="16" s="1"/>
  <c r="V11" i="13"/>
  <c r="V10"/>
  <c r="MY21" i="16" s="1"/>
  <c r="V9" i="13"/>
  <c r="MY20" i="16" s="1"/>
  <c r="V22" i="13"/>
  <c r="MY37" i="16" s="1"/>
  <c r="V13" i="13"/>
  <c r="V15"/>
  <c r="MY22" i="16" s="1"/>
  <c r="V7" i="13"/>
  <c r="MY7" i="16" s="1"/>
  <c r="V14" i="13"/>
  <c r="V29"/>
  <c r="MY44" i="16" s="1"/>
  <c r="V6" i="13"/>
  <c r="X34" i="11"/>
  <c r="KQ38" i="16" s="1"/>
  <c r="X28" i="11"/>
  <c r="KQ33" i="16" s="1"/>
  <c r="X22" i="11"/>
  <c r="KQ27" i="16" s="1"/>
  <c r="X17" i="11"/>
  <c r="KQ15" i="16" s="1"/>
  <c r="X13" i="11"/>
  <c r="X9"/>
  <c r="KQ11" i="16" s="1"/>
  <c r="X6" i="11"/>
  <c r="KQ7" i="16" s="1"/>
  <c r="X37" i="11"/>
  <c r="KQ41" i="16" s="1"/>
  <c r="X33" i="11"/>
  <c r="KQ37" i="16" s="1"/>
  <c r="X27" i="11"/>
  <c r="KQ32" i="16" s="1"/>
  <c r="X21" i="11"/>
  <c r="KQ26" i="16" s="1"/>
  <c r="X16" i="11"/>
  <c r="X12"/>
  <c r="X8"/>
  <c r="KQ10" i="16" s="1"/>
  <c r="X36" i="11"/>
  <c r="KQ40" i="16" s="1"/>
  <c r="X32" i="11"/>
  <c r="KQ36" i="16" s="1"/>
  <c r="X26" i="11"/>
  <c r="KQ31" i="16" s="1"/>
  <c r="X20" i="11"/>
  <c r="KQ25" i="16" s="1"/>
  <c r="X15" i="11"/>
  <c r="KQ14" i="16" s="1"/>
  <c r="X11" i="11"/>
  <c r="KQ13" i="16" s="1"/>
  <c r="KQ9"/>
  <c r="X19" i="11"/>
  <c r="KQ24" i="16" s="1"/>
  <c r="X35" i="11"/>
  <c r="KQ39" i="16" s="1"/>
  <c r="X29" i="11"/>
  <c r="X25"/>
  <c r="KQ30" i="16" s="1"/>
  <c r="X14" i="11"/>
  <c r="X10"/>
  <c r="KQ12" i="16" s="1"/>
  <c r="X7" i="11"/>
  <c r="KQ8" i="16" s="1"/>
  <c r="Y37" i="10"/>
  <c r="JM41" i="16" s="1"/>
  <c r="Y33" i="10"/>
  <c r="JM37" i="16" s="1"/>
  <c r="Y28" i="10"/>
  <c r="JM33" i="16" s="1"/>
  <c r="Y23" i="10"/>
  <c r="JM28" i="16" s="1"/>
  <c r="Y19" i="10"/>
  <c r="JM24" i="16" s="1"/>
  <c r="Y14" i="10"/>
  <c r="Y10"/>
  <c r="JM11" i="16" s="1"/>
  <c r="Y7" i="10"/>
  <c r="Y36"/>
  <c r="JM40" i="16" s="1"/>
  <c r="Y32" i="10"/>
  <c r="JM36" i="16" s="1"/>
  <c r="Y27" i="10"/>
  <c r="JM32" i="16" s="1"/>
  <c r="Y22" i="10"/>
  <c r="JM27" i="16" s="1"/>
  <c r="Y17" i="10"/>
  <c r="Y13"/>
  <c r="JM14" i="16" s="1"/>
  <c r="Y9" i="10"/>
  <c r="JM10" i="16" s="1"/>
  <c r="Y6" i="10"/>
  <c r="Y34"/>
  <c r="JM38" i="16" s="1"/>
  <c r="Y25" i="10"/>
  <c r="JM30" i="16" s="1"/>
  <c r="Y15" i="10"/>
  <c r="JM8" i="16"/>
  <c r="Y30" i="10"/>
  <c r="JM34" i="16" s="1"/>
  <c r="Y21" i="10"/>
  <c r="JM26" i="16" s="1"/>
  <c r="Y12" i="10"/>
  <c r="JM13" i="16" s="1"/>
  <c r="Y35" i="10"/>
  <c r="JM39" i="16" s="1"/>
  <c r="Y16" i="10"/>
  <c r="Y20"/>
  <c r="JM25" i="16" s="1"/>
  <c r="Y26" i="10"/>
  <c r="JM31" i="16" s="1"/>
  <c r="Y29" i="10"/>
  <c r="Y8"/>
  <c r="JM9" i="16" s="1"/>
  <c r="Y11" i="10"/>
  <c r="JM12" i="16" s="1"/>
  <c r="W38" i="12"/>
  <c r="LU42" i="16" s="1"/>
  <c r="W37" i="12"/>
  <c r="LU41" i="16" s="1"/>
  <c r="W36" i="12"/>
  <c r="LU40" i="16" s="1"/>
  <c r="W35" i="12"/>
  <c r="LU39" i="16" s="1"/>
  <c r="W34" i="12"/>
  <c r="LU38" i="16" s="1"/>
  <c r="W33" i="12"/>
  <c r="LU37" i="16" s="1"/>
  <c r="W32" i="12"/>
  <c r="LU36" i="16" s="1"/>
  <c r="W30" i="12"/>
  <c r="LU34" i="16" s="1"/>
  <c r="W29" i="12"/>
  <c r="W28"/>
  <c r="LU33" i="16" s="1"/>
  <c r="W27" i="12"/>
  <c r="LU32" i="16" s="1"/>
  <c r="W26" i="12"/>
  <c r="LU31" i="16" s="1"/>
  <c r="W25" i="12"/>
  <c r="LU30" i="16" s="1"/>
  <c r="W23" i="12"/>
  <c r="LU28" i="16" s="1"/>
  <c r="W22" i="12"/>
  <c r="LU27" i="16" s="1"/>
  <c r="W21" i="12"/>
  <c r="LU26" i="16" s="1"/>
  <c r="W20" i="12"/>
  <c r="LU25" i="16" s="1"/>
  <c r="W19" i="12"/>
  <c r="LU24" i="16" s="1"/>
  <c r="W17" i="12"/>
  <c r="LU14" i="16" s="1"/>
  <c r="W16" i="12"/>
  <c r="LU13" i="16" s="1"/>
  <c r="W15" i="12"/>
  <c r="LU12" i="16" s="1"/>
  <c r="W14" i="12"/>
  <c r="W13"/>
  <c r="W12"/>
  <c r="W11"/>
  <c r="W10"/>
  <c r="LU11" i="16" s="1"/>
  <c r="W9" i="12"/>
  <c r="LU10" i="16" s="1"/>
  <c r="W8" i="12"/>
  <c r="LU9" i="16" s="1"/>
  <c r="LU8"/>
  <c r="W7" i="12"/>
  <c r="LU7" i="16" s="1"/>
  <c r="W6" i="12"/>
  <c r="W4"/>
  <c r="LU3" i="16" s="1"/>
  <c r="AL37" i="3"/>
  <c r="AL35"/>
  <c r="AL36"/>
  <c r="G10" i="21"/>
  <c r="G5"/>
  <c r="G4"/>
  <c r="G9"/>
  <c r="G7"/>
  <c r="G6"/>
  <c r="G3"/>
  <c r="G8"/>
  <c r="AL34" i="3"/>
  <c r="DR8" i="16"/>
  <c r="AA4" i="8"/>
  <c r="HE3" i="16" s="1"/>
  <c r="AB3" i="8"/>
  <c r="HE37" i="16"/>
  <c r="HD38"/>
  <c r="Z2" i="8"/>
  <c r="AL27" i="3"/>
  <c r="G26" i="21"/>
  <c r="AL29" i="3"/>
  <c r="AL28"/>
  <c r="MY33" i="16"/>
  <c r="IH6"/>
  <c r="Y2" i="9"/>
  <c r="LT6" i="16"/>
  <c r="V2" i="12"/>
  <c r="AA2" i="7"/>
  <c r="FZ6" i="16"/>
  <c r="MY39"/>
  <c r="MY45"/>
  <c r="W3" i="13"/>
  <c r="MY52" i="16"/>
  <c r="V4" i="13"/>
  <c r="MY3" i="16" s="1"/>
  <c r="AA3" i="9"/>
  <c r="II13" i="16"/>
  <c r="II38"/>
  <c r="II31"/>
  <c r="II11"/>
  <c r="II8"/>
  <c r="Z4" i="9"/>
  <c r="II3" i="16" s="1"/>
  <c r="II15"/>
  <c r="II9"/>
  <c r="KQ3"/>
  <c r="KQ4" s="1"/>
  <c r="KQ28"/>
  <c r="KQ34"/>
  <c r="X38" i="11"/>
  <c r="KQ42" i="16" s="1"/>
  <c r="Y3" i="11"/>
  <c r="HD6" i="16"/>
  <c r="AB2" i="6"/>
  <c r="EV6" i="16"/>
  <c r="GA28"/>
  <c r="GA14"/>
  <c r="GA10"/>
  <c r="GA15"/>
  <c r="AB4" i="7"/>
  <c r="GA3" i="16" s="1"/>
  <c r="GA4" s="1"/>
  <c r="GA34"/>
  <c r="GA42"/>
  <c r="AC3" i="7"/>
  <c r="GA27" i="16"/>
  <c r="GA9"/>
  <c r="GA38"/>
  <c r="GA7"/>
  <c r="DR6"/>
  <c r="AC2" i="5"/>
  <c r="DS14" i="16"/>
  <c r="DS7"/>
  <c r="DS11"/>
  <c r="DS36"/>
  <c r="DS27"/>
  <c r="DS38"/>
  <c r="DS9"/>
  <c r="DS33"/>
  <c r="DS32"/>
  <c r="DS31"/>
  <c r="DS37"/>
  <c r="DS40"/>
  <c r="DS13"/>
  <c r="DS28"/>
  <c r="DS26"/>
  <c r="DS39"/>
  <c r="DS10"/>
  <c r="AD38" i="5"/>
  <c r="DS42" i="16" s="1"/>
  <c r="DS15"/>
  <c r="DS25"/>
  <c r="DS24"/>
  <c r="DS41"/>
  <c r="DS12"/>
  <c r="AE3" i="5"/>
  <c r="AF2" s="1"/>
  <c r="AD4"/>
  <c r="DS3" i="16" s="1"/>
  <c r="DS34"/>
  <c r="JM15"/>
  <c r="Z3" i="10"/>
  <c r="JM42" i="16"/>
  <c r="Y4" i="10"/>
  <c r="JM3" i="16" s="1"/>
  <c r="JM7"/>
  <c r="X3" i="12"/>
  <c r="LU15" i="16"/>
  <c r="W2" i="11"/>
  <c r="KP6" i="16"/>
  <c r="U2" i="13"/>
  <c r="MX6" i="16"/>
  <c r="HE42"/>
  <c r="HE14"/>
  <c r="HE34"/>
  <c r="HE15"/>
  <c r="HE27"/>
  <c r="HE12"/>
  <c r="HE41"/>
  <c r="HE32"/>
  <c r="HE33"/>
  <c r="HE40"/>
  <c r="HE7"/>
  <c r="EW28"/>
  <c r="EW15"/>
  <c r="EW37"/>
  <c r="EW7"/>
  <c r="EW14"/>
  <c r="EW40"/>
  <c r="EW34"/>
  <c r="AC4" i="6"/>
  <c r="EW3" i="16" s="1"/>
  <c r="EW36"/>
  <c r="EW27"/>
  <c r="EW10"/>
  <c r="EW8"/>
  <c r="AD3" i="6"/>
  <c r="EW42" i="16"/>
  <c r="X2" i="10"/>
  <c r="JL6" i="16"/>
  <c r="AL25" i="3"/>
  <c r="C35" i="21"/>
  <c r="DT62" i="16"/>
  <c r="DT61"/>
  <c r="NA61"/>
  <c r="NA56"/>
  <c r="NA55"/>
  <c r="NA66"/>
  <c r="NA67"/>
  <c r="NA70"/>
  <c r="NA54"/>
  <c r="NA65"/>
  <c r="NA57"/>
  <c r="NA15"/>
  <c r="NA11"/>
  <c r="NA31"/>
  <c r="NA27"/>
  <c r="NA26"/>
  <c r="NA12"/>
  <c r="NA10"/>
  <c r="NA18"/>
  <c r="NA62"/>
  <c r="NA32"/>
  <c r="NA30"/>
  <c r="NA28"/>
  <c r="NA14"/>
  <c r="NA16"/>
  <c r="NA60"/>
  <c r="NA69"/>
  <c r="NA68"/>
  <c r="NA53"/>
  <c r="NA9"/>
  <c r="NA13"/>
  <c r="NA64"/>
  <c r="NA17"/>
  <c r="NA58"/>
  <c r="C41" i="21"/>
  <c r="C40"/>
  <c r="GC56" i="16"/>
  <c r="GC57"/>
  <c r="GC61"/>
  <c r="GC55"/>
  <c r="GC52"/>
  <c r="GC17"/>
  <c r="GC60"/>
  <c r="GC68"/>
  <c r="GC65"/>
  <c r="GC64"/>
  <c r="GC53"/>
  <c r="GC48"/>
  <c r="GC49"/>
  <c r="GC47"/>
  <c r="GC22"/>
  <c r="GC16"/>
  <c r="GC21"/>
  <c r="GC70"/>
  <c r="GC66"/>
  <c r="GC69"/>
  <c r="GC67"/>
  <c r="GC54"/>
  <c r="GC45"/>
  <c r="GC51"/>
  <c r="GC46"/>
  <c r="GC44"/>
  <c r="GC19"/>
  <c r="GC18"/>
  <c r="GC20"/>
  <c r="GC58"/>
  <c r="GC62"/>
  <c r="G43" i="21"/>
  <c r="C20"/>
  <c r="AL21" i="3"/>
  <c r="C48" i="21"/>
  <c r="C28"/>
  <c r="C31"/>
  <c r="C29"/>
  <c r="AF37" i="4"/>
  <c r="AF38"/>
  <c r="AF4"/>
  <c r="CP3" i="16" s="1"/>
  <c r="A4" i="4"/>
  <c r="EY17" i="16"/>
  <c r="EY21"/>
  <c r="EY16"/>
  <c r="EY20"/>
  <c r="EY19"/>
  <c r="EY18"/>
  <c r="EY22"/>
  <c r="EY61"/>
  <c r="EY55"/>
  <c r="EY56"/>
  <c r="EY68"/>
  <c r="EY65"/>
  <c r="EY64"/>
  <c r="EY70"/>
  <c r="EY58"/>
  <c r="EY57"/>
  <c r="EY47"/>
  <c r="EY45"/>
  <c r="EY44"/>
  <c r="EY48"/>
  <c r="EY60"/>
  <c r="EY66"/>
  <c r="EY54"/>
  <c r="EY53"/>
  <c r="EY51"/>
  <c r="EY46"/>
  <c r="EY49"/>
  <c r="EY69"/>
  <c r="EY67"/>
  <c r="EY62"/>
  <c r="EY52"/>
  <c r="C45" i="21"/>
  <c r="C46"/>
  <c r="C24"/>
  <c r="C9"/>
  <c r="DT44" i="16"/>
  <c r="I33" i="21"/>
  <c r="DT49" i="16"/>
  <c r="I38" i="21"/>
  <c r="DT51" i="16"/>
  <c r="I39" i="21"/>
  <c r="DT54" i="16"/>
  <c r="I42" i="21"/>
  <c r="DT65" i="16"/>
  <c r="I47" i="21"/>
  <c r="DT58" i="16"/>
  <c r="DT55"/>
  <c r="I43" i="21"/>
  <c r="DT21" i="16"/>
  <c r="I16" i="21"/>
  <c r="DT18" i="16"/>
  <c r="I13" i="21"/>
  <c r="C2"/>
  <c r="C42"/>
  <c r="C14"/>
  <c r="C27"/>
  <c r="AL32" i="3"/>
  <c r="HG65" i="16"/>
  <c r="HG67"/>
  <c r="HG69"/>
  <c r="HG66"/>
  <c r="HG68"/>
  <c r="HG61"/>
  <c r="HG62"/>
  <c r="HG53"/>
  <c r="HG52"/>
  <c r="HG47"/>
  <c r="HG55"/>
  <c r="HG57"/>
  <c r="HG60"/>
  <c r="HG51"/>
  <c r="HG48"/>
  <c r="HG54"/>
  <c r="HG46"/>
  <c r="HG18"/>
  <c r="HG22"/>
  <c r="HG64"/>
  <c r="HG17"/>
  <c r="HG21"/>
  <c r="HG16"/>
  <c r="HG20"/>
  <c r="HG19"/>
  <c r="HG56"/>
  <c r="HG44"/>
  <c r="HG49"/>
  <c r="HG58"/>
  <c r="HG45"/>
  <c r="HG70"/>
  <c r="C5" i="21"/>
  <c r="LW48" i="16"/>
  <c r="LW61"/>
  <c r="LW56"/>
  <c r="LW55"/>
  <c r="LW22"/>
  <c r="LW16"/>
  <c r="LW21"/>
  <c r="LW20"/>
  <c r="LW70"/>
  <c r="LW68"/>
  <c r="LW66"/>
  <c r="LW69"/>
  <c r="LW58"/>
  <c r="LW52"/>
  <c r="LW57"/>
  <c r="LW44"/>
  <c r="LW45"/>
  <c r="LW60"/>
  <c r="LW62"/>
  <c r="LW65"/>
  <c r="LW64"/>
  <c r="LW67"/>
  <c r="LW54"/>
  <c r="LW51"/>
  <c r="LW53"/>
  <c r="LW47"/>
  <c r="LW46"/>
  <c r="LW49"/>
  <c r="LW17"/>
  <c r="LW18"/>
  <c r="LW19"/>
  <c r="C17" i="21"/>
  <c r="C50"/>
  <c r="AE2" i="4"/>
  <c r="CO6" i="16"/>
  <c r="C6" i="21"/>
  <c r="C34"/>
  <c r="DT52" i="16"/>
  <c r="I40" i="21"/>
  <c r="DT53" i="16"/>
  <c r="I41" i="21"/>
  <c r="DT16" i="16"/>
  <c r="IK67"/>
  <c r="IK65"/>
  <c r="IK69"/>
  <c r="IK66"/>
  <c r="IK52"/>
  <c r="IK56"/>
  <c r="IK70"/>
  <c r="IK55"/>
  <c r="IK47"/>
  <c r="IK68"/>
  <c r="IK64"/>
  <c r="IK53"/>
  <c r="IK57"/>
  <c r="IK51"/>
  <c r="IK45"/>
  <c r="IK49"/>
  <c r="IK46"/>
  <c r="IK54"/>
  <c r="IK7"/>
  <c r="IK44"/>
  <c r="IK17"/>
  <c r="IK21"/>
  <c r="IK16"/>
  <c r="IK20"/>
  <c r="IK58"/>
  <c r="IK48"/>
  <c r="IK18"/>
  <c r="IK22"/>
  <c r="IK19"/>
  <c r="IK61"/>
  <c r="IK62"/>
  <c r="IK60"/>
  <c r="C3" i="21"/>
  <c r="JO17" i="16"/>
  <c r="JO20"/>
  <c r="JO16"/>
  <c r="JO21"/>
  <c r="JO18"/>
  <c r="JO22"/>
  <c r="JO19"/>
  <c r="JO55"/>
  <c r="JO61"/>
  <c r="JO56"/>
  <c r="JO67"/>
  <c r="JO69"/>
  <c r="JO70"/>
  <c r="JO64"/>
  <c r="JO58"/>
  <c r="JO57"/>
  <c r="JO51"/>
  <c r="JO48"/>
  <c r="JO45"/>
  <c r="JO49"/>
  <c r="JO62"/>
  <c r="JO60"/>
  <c r="JO68"/>
  <c r="JO46"/>
  <c r="JO53"/>
  <c r="JO54"/>
  <c r="JO47"/>
  <c r="JO65"/>
  <c r="JO66"/>
  <c r="JO52"/>
  <c r="JO44"/>
  <c r="C16" i="21"/>
  <c r="C13"/>
  <c r="C49"/>
  <c r="C44"/>
  <c r="AL22" i="3"/>
  <c r="C21" i="21"/>
  <c r="DT47" i="16"/>
  <c r="I36" i="21"/>
  <c r="DT67" i="16"/>
  <c r="I49" i="21"/>
  <c r="DT69" i="16"/>
  <c r="I51" i="21"/>
  <c r="DT46" i="16"/>
  <c r="I35" i="21"/>
  <c r="DT56" i="16"/>
  <c r="I44" i="21"/>
  <c r="DT17" i="16"/>
  <c r="I12" i="21"/>
  <c r="DT22" i="16"/>
  <c r="I17" i="21"/>
  <c r="C19"/>
  <c r="AL20" i="3"/>
  <c r="C52" i="21"/>
  <c r="C47"/>
  <c r="C25"/>
  <c r="C51"/>
  <c r="C4"/>
  <c r="C10"/>
  <c r="AL23" i="3"/>
  <c r="C22" i="21"/>
  <c r="C30"/>
  <c r="C36"/>
  <c r="DT70" i="16"/>
  <c r="I52" i="21"/>
  <c r="DT48" i="16"/>
  <c r="I37" i="21"/>
  <c r="C11"/>
  <c r="AL17" i="3"/>
  <c r="C32" i="21"/>
  <c r="AL38" i="3"/>
  <c r="C7" i="21"/>
  <c r="AL19" i="3"/>
  <c r="C18" i="21"/>
  <c r="C15"/>
  <c r="C33"/>
  <c r="G37"/>
  <c r="C8"/>
  <c r="KS61" i="16"/>
  <c r="KS55"/>
  <c r="KS56"/>
  <c r="KS70"/>
  <c r="KS65"/>
  <c r="KS54"/>
  <c r="KS58"/>
  <c r="KS57"/>
  <c r="KS45"/>
  <c r="KS49"/>
  <c r="KS44"/>
  <c r="KS17"/>
  <c r="KS20"/>
  <c r="KS18"/>
  <c r="KS22"/>
  <c r="KS62"/>
  <c r="KS66"/>
  <c r="KS68"/>
  <c r="KS64"/>
  <c r="KS51"/>
  <c r="KS16"/>
  <c r="KS53"/>
  <c r="KS69"/>
  <c r="KS46"/>
  <c r="KS47"/>
  <c r="KS21"/>
  <c r="KS67"/>
  <c r="KS52"/>
  <c r="KS48"/>
  <c r="KS19"/>
  <c r="KS60"/>
  <c r="C38" i="21"/>
  <c r="C12"/>
  <c r="DT57" i="16"/>
  <c r="I45" i="21"/>
  <c r="DT64" i="16"/>
  <c r="I46" i="21"/>
  <c r="DT60" i="16"/>
  <c r="DT68"/>
  <c r="I50" i="21"/>
  <c r="DT66" i="16"/>
  <c r="I48" i="21"/>
  <c r="DT45" i="16"/>
  <c r="I34" i="21"/>
  <c r="DT19" i="16"/>
  <c r="I14" i="21"/>
  <c r="DT20" i="16"/>
  <c r="I15" i="21"/>
  <c r="G39"/>
  <c r="D36" i="14"/>
  <c r="C35"/>
  <c r="C26" i="21"/>
  <c r="AK7" i="6" l="1"/>
  <c r="AG7"/>
  <c r="AM7" s="1"/>
  <c r="AH7"/>
  <c r="AI7"/>
  <c r="AJ7"/>
  <c r="AG8"/>
  <c r="AH8"/>
  <c r="AI8"/>
  <c r="AK8"/>
  <c r="AJ8"/>
  <c r="AK14"/>
  <c r="AJ14"/>
  <c r="AH14"/>
  <c r="AI14"/>
  <c r="AG14"/>
  <c r="AM14" s="1"/>
  <c r="AI29"/>
  <c r="AH29"/>
  <c r="AG29"/>
  <c r="AJ29"/>
  <c r="AK29"/>
  <c r="AH38"/>
  <c r="AI38"/>
  <c r="AJ38"/>
  <c r="AG38"/>
  <c r="AK38"/>
  <c r="AB36" i="8"/>
  <c r="HF40" i="16" s="1"/>
  <c r="AB35" i="8"/>
  <c r="HF39" i="16" s="1"/>
  <c r="AB34" i="8"/>
  <c r="AB33"/>
  <c r="AB32"/>
  <c r="AB29"/>
  <c r="AB28"/>
  <c r="HF33" i="16" s="1"/>
  <c r="AB27" i="8"/>
  <c r="AB26"/>
  <c r="HF31" i="16" s="1"/>
  <c r="AB25" i="8"/>
  <c r="HF30" i="16" s="1"/>
  <c r="AB23" i="8"/>
  <c r="HF28" i="16" s="1"/>
  <c r="AB22" i="8"/>
  <c r="AB21"/>
  <c r="HF26" i="16" s="1"/>
  <c r="AB20" i="8"/>
  <c r="HF25" i="16" s="1"/>
  <c r="AB19" i="8"/>
  <c r="HF24" i="16" s="1"/>
  <c r="AB17" i="8"/>
  <c r="AB16"/>
  <c r="AB15"/>
  <c r="AB14"/>
  <c r="AB13"/>
  <c r="AB12"/>
  <c r="HF13" i="16" s="1"/>
  <c r="AB11" i="8"/>
  <c r="HF12" i="16" s="1"/>
  <c r="AB10" i="8"/>
  <c r="HF11" i="16" s="1"/>
  <c r="AB9" i="8"/>
  <c r="AB8"/>
  <c r="HF9" i="16" s="1"/>
  <c r="HF8"/>
  <c r="AB7" i="8"/>
  <c r="AB6"/>
  <c r="AH11" i="6"/>
  <c r="AG11"/>
  <c r="AI11"/>
  <c r="AJ11"/>
  <c r="AK11"/>
  <c r="AG10"/>
  <c r="AH10"/>
  <c r="AI10"/>
  <c r="AJ10"/>
  <c r="AK10"/>
  <c r="AH15"/>
  <c r="AG15"/>
  <c r="AK15"/>
  <c r="AJ15"/>
  <c r="AI15"/>
  <c r="AK26"/>
  <c r="AH26"/>
  <c r="AG26"/>
  <c r="AI26"/>
  <c r="AJ26"/>
  <c r="AG30"/>
  <c r="AJ30"/>
  <c r="AK30"/>
  <c r="AI30"/>
  <c r="AH30"/>
  <c r="AA38" i="9"/>
  <c r="IJ42" i="16" s="1"/>
  <c r="AA37" i="9"/>
  <c r="IJ41" i="16" s="1"/>
  <c r="AA36" i="9"/>
  <c r="AA35"/>
  <c r="IJ39" i="16" s="1"/>
  <c r="AA34" i="9"/>
  <c r="IJ38" i="16" s="1"/>
  <c r="AA33" i="9"/>
  <c r="IJ37" i="16" s="1"/>
  <c r="AA32" i="9"/>
  <c r="AA30"/>
  <c r="IJ34" i="16" s="1"/>
  <c r="AA29" i="9"/>
  <c r="AA28"/>
  <c r="IJ33" i="16" s="1"/>
  <c r="AA27" i="9"/>
  <c r="IJ32" i="16" s="1"/>
  <c r="AA26" i="9"/>
  <c r="IJ31" i="16" s="1"/>
  <c r="AA21" i="9"/>
  <c r="IJ26" i="16" s="1"/>
  <c r="AA17" i="9"/>
  <c r="AA16"/>
  <c r="AA15"/>
  <c r="AA14"/>
  <c r="AA13"/>
  <c r="AA12"/>
  <c r="AA25"/>
  <c r="AA20"/>
  <c r="IJ25" i="16" s="1"/>
  <c r="AA19" i="9"/>
  <c r="IJ24" i="16" s="1"/>
  <c r="AA22" i="9"/>
  <c r="AA11"/>
  <c r="IJ12" i="16" s="1"/>
  <c r="AA10" i="9"/>
  <c r="IJ11" i="16" s="1"/>
  <c r="AA9" i="9"/>
  <c r="IJ10" i="16" s="1"/>
  <c r="AA8" i="9"/>
  <c r="IJ8" i="16"/>
  <c r="AA7" i="9"/>
  <c r="AA6"/>
  <c r="AA23"/>
  <c r="AM15" i="6"/>
  <c r="AG12"/>
  <c r="AJ12"/>
  <c r="AK12"/>
  <c r="AH12"/>
  <c r="AI12"/>
  <c r="AK16"/>
  <c r="AJ16"/>
  <c r="AG16"/>
  <c r="AM16" s="1"/>
  <c r="AI16"/>
  <c r="AH16"/>
  <c r="AH27"/>
  <c r="AG27"/>
  <c r="AI27"/>
  <c r="AJ27"/>
  <c r="AK27"/>
  <c r="AI36"/>
  <c r="AG36"/>
  <c r="AH36"/>
  <c r="AK36"/>
  <c r="AJ36"/>
  <c r="AC30" i="7"/>
  <c r="GB34" i="16" s="1"/>
  <c r="AC29" i="7"/>
  <c r="AC28"/>
  <c r="AC37"/>
  <c r="GB41" i="16" s="1"/>
  <c r="AC36" i="7"/>
  <c r="GB40" i="16" s="1"/>
  <c r="AC35" i="7"/>
  <c r="GB39" i="16" s="1"/>
  <c r="AC32" i="7"/>
  <c r="AC34"/>
  <c r="GB38" i="16" s="1"/>
  <c r="AC21" i="7"/>
  <c r="GB26" i="16" s="1"/>
  <c r="AC19" i="7"/>
  <c r="GB24" i="16" s="1"/>
  <c r="AC14" i="7"/>
  <c r="AC17"/>
  <c r="GB15" i="16" s="1"/>
  <c r="AC13" i="7"/>
  <c r="AC11"/>
  <c r="GB12" i="16" s="1"/>
  <c r="AC10" i="7"/>
  <c r="AC9"/>
  <c r="GB10" i="16" s="1"/>
  <c r="AC8" i="7"/>
  <c r="GB9" i="16" s="1"/>
  <c r="AC7" i="7"/>
  <c r="AC6"/>
  <c r="AC27"/>
  <c r="GB32" i="16" s="1"/>
  <c r="AC26" i="7"/>
  <c r="AC25"/>
  <c r="GB30" i="16" s="1"/>
  <c r="AC20" i="7"/>
  <c r="GB25" i="16" s="1"/>
  <c r="AC16" i="7"/>
  <c r="GB14" i="16" s="1"/>
  <c r="AC12" i="7"/>
  <c r="AC15"/>
  <c r="AC33"/>
  <c r="GB37" i="16" s="1"/>
  <c r="AK9" i="6"/>
  <c r="AI9"/>
  <c r="AG9"/>
  <c r="AH9"/>
  <c r="AJ9"/>
  <c r="AG13"/>
  <c r="AH13"/>
  <c r="AJ13"/>
  <c r="AI13"/>
  <c r="AK13"/>
  <c r="AG17"/>
  <c r="AI17"/>
  <c r="AJ17"/>
  <c r="AK17"/>
  <c r="AH17"/>
  <c r="AG28"/>
  <c r="AK28"/>
  <c r="AJ28"/>
  <c r="AI28"/>
  <c r="AH28"/>
  <c r="AK37"/>
  <c r="AJ37"/>
  <c r="AG37"/>
  <c r="AH37"/>
  <c r="AI37"/>
  <c r="X37" i="12"/>
  <c r="LV41" i="16" s="1"/>
  <c r="X33" i="12"/>
  <c r="LV37" i="16" s="1"/>
  <c r="X28" i="12"/>
  <c r="LV33" i="16" s="1"/>
  <c r="X23" i="12"/>
  <c r="LV28" i="16" s="1"/>
  <c r="X19" i="12"/>
  <c r="LV24" i="16" s="1"/>
  <c r="X14" i="12"/>
  <c r="X10"/>
  <c r="LV11" i="16" s="1"/>
  <c r="X32" i="12"/>
  <c r="LV36" i="16" s="1"/>
  <c r="X30" i="12"/>
  <c r="LV34" i="16" s="1"/>
  <c r="X29" i="12"/>
  <c r="X13"/>
  <c r="X12"/>
  <c r="X11"/>
  <c r="X6"/>
  <c r="X36"/>
  <c r="LV40" i="16" s="1"/>
  <c r="X35" i="12"/>
  <c r="LV39" i="16" s="1"/>
  <c r="X34" i="12"/>
  <c r="LV38" i="16" s="1"/>
  <c r="X17" i="12"/>
  <c r="LV14" i="16" s="1"/>
  <c r="X16" i="12"/>
  <c r="LV13" i="16" s="1"/>
  <c r="X15" i="12"/>
  <c r="LV12" i="16" s="1"/>
  <c r="X38" i="12"/>
  <c r="LV42" i="16" s="1"/>
  <c r="X22" i="12"/>
  <c r="LV27" i="16" s="1"/>
  <c r="X21" i="12"/>
  <c r="LV26" i="16" s="1"/>
  <c r="X20" i="12"/>
  <c r="LV25" i="16" s="1"/>
  <c r="X27" i="12"/>
  <c r="LV32" i="16" s="1"/>
  <c r="X26" i="12"/>
  <c r="LV31" i="16" s="1"/>
  <c r="X25" i="12"/>
  <c r="LV30" i="16" s="1"/>
  <c r="X7" i="12"/>
  <c r="LV7" i="16" s="1"/>
  <c r="LV8"/>
  <c r="X8" i="12"/>
  <c r="LV9" i="16" s="1"/>
  <c r="X9" i="12"/>
  <c r="LV10" i="16" s="1"/>
  <c r="Y37" i="11"/>
  <c r="KR41" i="16" s="1"/>
  <c r="Y33" i="11"/>
  <c r="KR37" i="16" s="1"/>
  <c r="Y27" i="11"/>
  <c r="KR32" i="16" s="1"/>
  <c r="Y21" i="11"/>
  <c r="KR26" i="16" s="1"/>
  <c r="Y16" i="11"/>
  <c r="Y12"/>
  <c r="Y8"/>
  <c r="KR10" i="16" s="1"/>
  <c r="Y36" i="11"/>
  <c r="KR40" i="16" s="1"/>
  <c r="Y32" i="11"/>
  <c r="KR36" i="16" s="1"/>
  <c r="Y26" i="11"/>
  <c r="KR31" i="16" s="1"/>
  <c r="Y20" i="11"/>
  <c r="KR25" i="16" s="1"/>
  <c r="Y15" i="11"/>
  <c r="KR14" i="16" s="1"/>
  <c r="Y11" i="11"/>
  <c r="KR13" i="16" s="1"/>
  <c r="KR9"/>
  <c r="Y35" i="11"/>
  <c r="KR39" i="16" s="1"/>
  <c r="Y29" i="11"/>
  <c r="Y25"/>
  <c r="KR30" i="16" s="1"/>
  <c r="Y19" i="11"/>
  <c r="KR24" i="16" s="1"/>
  <c r="Y14" i="11"/>
  <c r="Y10"/>
  <c r="KR12" i="16" s="1"/>
  <c r="Y7" i="11"/>
  <c r="KR8" i="16" s="1"/>
  <c r="Y22" i="11"/>
  <c r="KR27" i="16" s="1"/>
  <c r="Y34" i="11"/>
  <c r="KR38" i="16" s="1"/>
  <c r="Y28" i="11"/>
  <c r="KR33" i="16" s="1"/>
  <c r="Y6" i="11"/>
  <c r="KR7" i="16" s="1"/>
  <c r="Y13" i="11"/>
  <c r="Y17"/>
  <c r="KR15" i="16" s="1"/>
  <c r="Y9" i="11"/>
  <c r="KR11" i="16" s="1"/>
  <c r="W36" i="13"/>
  <c r="W29"/>
  <c r="W23"/>
  <c r="MZ38" i="16" s="1"/>
  <c r="W35" i="13"/>
  <c r="MZ49" i="16" s="1"/>
  <c r="W28" i="13"/>
  <c r="W22"/>
  <c r="MZ37" i="16" s="1"/>
  <c r="W33" i="13"/>
  <c r="MZ47" i="16" s="1"/>
  <c r="W32" i="13"/>
  <c r="MZ46" i="16" s="1"/>
  <c r="W15" i="13"/>
  <c r="MZ22" i="16" s="1"/>
  <c r="W11" i="13"/>
  <c r="MZ8" i="16"/>
  <c r="W7" i="13"/>
  <c r="MZ7" i="16" s="1"/>
  <c r="W6" i="13"/>
  <c r="W10"/>
  <c r="MZ21" i="16" s="1"/>
  <c r="W9" i="13"/>
  <c r="MZ20" i="16" s="1"/>
  <c r="W8" i="13"/>
  <c r="MZ19" i="16" s="1"/>
  <c r="W37" i="13"/>
  <c r="MZ51" i="16" s="1"/>
  <c r="W27" i="13"/>
  <c r="MZ42" i="16" s="1"/>
  <c r="W26" i="13"/>
  <c r="MZ41" i="16" s="1"/>
  <c r="W14" i="13"/>
  <c r="W13"/>
  <c r="W12"/>
  <c r="W19"/>
  <c r="MZ34" i="16" s="1"/>
  <c r="W17" i="13"/>
  <c r="MZ25" i="16" s="1"/>
  <c r="W20" i="13"/>
  <c r="W34"/>
  <c r="MZ48" i="16" s="1"/>
  <c r="W25" i="13"/>
  <c r="MZ40" i="16" s="1"/>
  <c r="W21" i="13"/>
  <c r="MZ36" i="16" s="1"/>
  <c r="W16" i="13"/>
  <c r="MZ24" i="16" s="1"/>
  <c r="Z37" i="10"/>
  <c r="JN41" i="16" s="1"/>
  <c r="Z36" i="10"/>
  <c r="JN40" i="16" s="1"/>
  <c r="Z35" i="10"/>
  <c r="JN39" i="16" s="1"/>
  <c r="Z34" i="10"/>
  <c r="JN38" i="16" s="1"/>
  <c r="Z33" i="10"/>
  <c r="JN37" i="16" s="1"/>
  <c r="Z32" i="10"/>
  <c r="Z30"/>
  <c r="JN34" i="16" s="1"/>
  <c r="Z29" i="10"/>
  <c r="Z28"/>
  <c r="JN33" i="16" s="1"/>
  <c r="Z27" i="10"/>
  <c r="JN32" i="16" s="1"/>
  <c r="Z26" i="10"/>
  <c r="JN31" i="16" s="1"/>
  <c r="Z25" i="10"/>
  <c r="JN30" i="16" s="1"/>
  <c r="Z23" i="10"/>
  <c r="JN28" i="16" s="1"/>
  <c r="Z22" i="10"/>
  <c r="JN27" i="16" s="1"/>
  <c r="Z21" i="10"/>
  <c r="JN26" i="16" s="1"/>
  <c r="Z20" i="10"/>
  <c r="JN25" i="16" s="1"/>
  <c r="Z19" i="10"/>
  <c r="JN24" i="16" s="1"/>
  <c r="Z17" i="10"/>
  <c r="Z16"/>
  <c r="Z15"/>
  <c r="Z14"/>
  <c r="Z13"/>
  <c r="JN14" i="16" s="1"/>
  <c r="Z12" i="10"/>
  <c r="JN13" i="16" s="1"/>
  <c r="Z11" i="10"/>
  <c r="JN12" i="16" s="1"/>
  <c r="Z10" i="10"/>
  <c r="JN11" i="16" s="1"/>
  <c r="Z9" i="10"/>
  <c r="JN10" i="16" s="1"/>
  <c r="Z8" i="10"/>
  <c r="JN9" i="16" s="1"/>
  <c r="JN8"/>
  <c r="Z7" i="10"/>
  <c r="Z6"/>
  <c r="X4" i="12"/>
  <c r="LV3" i="16" s="1"/>
  <c r="DS8"/>
  <c r="DS30"/>
  <c r="AC3" i="8"/>
  <c r="HF36" i="16"/>
  <c r="AB4" i="8"/>
  <c r="HF3" i="16" s="1"/>
  <c r="HE38"/>
  <c r="AA2" i="8"/>
  <c r="MZ39" i="16"/>
  <c r="MZ33"/>
  <c r="AC2" i="6"/>
  <c r="EW6" i="16"/>
  <c r="HE6"/>
  <c r="Y3" i="12"/>
  <c r="LV15" i="16"/>
  <c r="JN7"/>
  <c r="JN15"/>
  <c r="JN42"/>
  <c r="AA3" i="10"/>
  <c r="JN36" i="16"/>
  <c r="Z4" i="10"/>
  <c r="JN3" i="16" s="1"/>
  <c r="AE38" i="5"/>
  <c r="AI20"/>
  <c r="AH32"/>
  <c r="AI11"/>
  <c r="AI21"/>
  <c r="AE4"/>
  <c r="DT3" i="16" s="1"/>
  <c r="AI13" i="5"/>
  <c r="AG35"/>
  <c r="A4"/>
  <c r="AG36"/>
  <c r="I30" i="21" s="1"/>
  <c r="AG22" i="5"/>
  <c r="AD2"/>
  <c r="DS6" i="16"/>
  <c r="MZ44"/>
  <c r="X3" i="13"/>
  <c r="MZ45" i="16"/>
  <c r="MZ52"/>
  <c r="W4" i="13"/>
  <c r="MZ3" i="16" s="1"/>
  <c r="HF32"/>
  <c r="HF15"/>
  <c r="HF27"/>
  <c r="HF37"/>
  <c r="HF42"/>
  <c r="HF10"/>
  <c r="HF14"/>
  <c r="HF34"/>
  <c r="HF7"/>
  <c r="HF41"/>
  <c r="EX7"/>
  <c r="EX8"/>
  <c r="EX15"/>
  <c r="EX26"/>
  <c r="EX9"/>
  <c r="EX36"/>
  <c r="EX25"/>
  <c r="EX41"/>
  <c r="EX39"/>
  <c r="EX12"/>
  <c r="EX27"/>
  <c r="EX10"/>
  <c r="EX30"/>
  <c r="EX24"/>
  <c r="EX32"/>
  <c r="EX40"/>
  <c r="EX14"/>
  <c r="EX13"/>
  <c r="AE3" i="6"/>
  <c r="EX31" i="16"/>
  <c r="AD4" i="6"/>
  <c r="EX3" i="16" s="1"/>
  <c r="EX42"/>
  <c r="EX11"/>
  <c r="EX28"/>
  <c r="EX38"/>
  <c r="EX37"/>
  <c r="EX33"/>
  <c r="EX34"/>
  <c r="Y2" i="10"/>
  <c r="JM6" i="16"/>
  <c r="KR3"/>
  <c r="KR34"/>
  <c r="KR28"/>
  <c r="Z3" i="11"/>
  <c r="Y38"/>
  <c r="KR42" i="16" s="1"/>
  <c r="Z2" i="9"/>
  <c r="II6" i="16"/>
  <c r="IJ30"/>
  <c r="IJ40"/>
  <c r="IJ15"/>
  <c r="IJ28"/>
  <c r="AB3" i="9"/>
  <c r="IJ36" i="16"/>
  <c r="IJ27"/>
  <c r="IJ9"/>
  <c r="IJ13"/>
  <c r="IJ14"/>
  <c r="AA4" i="9"/>
  <c r="IJ3" i="16" s="1"/>
  <c r="GA6"/>
  <c r="AB2" i="7"/>
  <c r="X2" i="11"/>
  <c r="KQ6" i="16"/>
  <c r="AJ6" i="5"/>
  <c r="V2" i="13"/>
  <c r="MY6" i="16"/>
  <c r="W2" i="12"/>
  <c r="LU6" i="16"/>
  <c r="GB11"/>
  <c r="GB31"/>
  <c r="GB7"/>
  <c r="GB33"/>
  <c r="AD3" i="7"/>
  <c r="GB28" i="16"/>
  <c r="GB8"/>
  <c r="GB36"/>
  <c r="GB27"/>
  <c r="AC4" i="7"/>
  <c r="GB3" i="16" s="1"/>
  <c r="GB42"/>
  <c r="GB13"/>
  <c r="JP16"/>
  <c r="JP17"/>
  <c r="JP19"/>
  <c r="JP18"/>
  <c r="JP22"/>
  <c r="JP20"/>
  <c r="JP21"/>
  <c r="JP61"/>
  <c r="JP56"/>
  <c r="JP55"/>
  <c r="JP60"/>
  <c r="JP68"/>
  <c r="JP66"/>
  <c r="JP64"/>
  <c r="JP53"/>
  <c r="JP58"/>
  <c r="JP52"/>
  <c r="JP47"/>
  <c r="JP49"/>
  <c r="JP46"/>
  <c r="JP65"/>
  <c r="JP70"/>
  <c r="JP69"/>
  <c r="JP67"/>
  <c r="JP57"/>
  <c r="JP54"/>
  <c r="JP51"/>
  <c r="JP45"/>
  <c r="JP48"/>
  <c r="JP44"/>
  <c r="JP62"/>
  <c r="HH64"/>
  <c r="HH66"/>
  <c r="HH60"/>
  <c r="HH69"/>
  <c r="HH62"/>
  <c r="HH68"/>
  <c r="HH61"/>
  <c r="HH54"/>
  <c r="HH56"/>
  <c r="HH46"/>
  <c r="HH65"/>
  <c r="HH52"/>
  <c r="HH53"/>
  <c r="HH47"/>
  <c r="HH67"/>
  <c r="HH55"/>
  <c r="HH57"/>
  <c r="HH9"/>
  <c r="HH19"/>
  <c r="HH48"/>
  <c r="HH18"/>
  <c r="HH22"/>
  <c r="HH51"/>
  <c r="HH17"/>
  <c r="HH21"/>
  <c r="HH20"/>
  <c r="HH16"/>
  <c r="HH49"/>
  <c r="HH44"/>
  <c r="HH70"/>
  <c r="HH58"/>
  <c r="HH45"/>
  <c r="CP60"/>
  <c r="CP24"/>
  <c r="AH19" i="4"/>
  <c r="AK19"/>
  <c r="AJ19"/>
  <c r="AG19"/>
  <c r="H18" i="21" s="1"/>
  <c r="AI19" i="4"/>
  <c r="CP66" i="16"/>
  <c r="H48" i="21"/>
  <c r="CP62" i="16"/>
  <c r="CP64"/>
  <c r="H46" i="21"/>
  <c r="CP21" i="16"/>
  <c r="H16" i="21"/>
  <c r="CP15" i="16"/>
  <c r="AI17" i="4"/>
  <c r="AJ17"/>
  <c r="AH17"/>
  <c r="AG17"/>
  <c r="H11" i="21" s="1"/>
  <c r="CP16" i="16"/>
  <c r="CP13"/>
  <c r="AK12" i="4"/>
  <c r="AG12"/>
  <c r="H9" i="21" s="1"/>
  <c r="AJ12" i="4"/>
  <c r="AI12"/>
  <c r="AH12"/>
  <c r="CP38" i="16"/>
  <c r="AK34" i="4"/>
  <c r="AJ34"/>
  <c r="AH34"/>
  <c r="AG34"/>
  <c r="H28" i="21" s="1"/>
  <c r="AI34" i="4"/>
  <c r="CP14" i="16"/>
  <c r="AH13" i="4"/>
  <c r="AI13"/>
  <c r="AG13"/>
  <c r="H10" i="21" s="1"/>
  <c r="AK13" i="4"/>
  <c r="AJ13"/>
  <c r="CP55" i="16"/>
  <c r="H43" i="21"/>
  <c r="CP46" i="16"/>
  <c r="H35" i="21"/>
  <c r="CP70" i="16"/>
  <c r="H52" i="21"/>
  <c r="CP52" i="16"/>
  <c r="H40" i="21"/>
  <c r="NB61" i="16"/>
  <c r="NB55"/>
  <c r="NB56"/>
  <c r="NB27"/>
  <c r="NB26"/>
  <c r="NB15"/>
  <c r="NB13"/>
  <c r="NB18"/>
  <c r="NB65"/>
  <c r="NB69"/>
  <c r="NB64"/>
  <c r="NB53"/>
  <c r="NB58"/>
  <c r="NB31"/>
  <c r="NB14"/>
  <c r="NB70"/>
  <c r="NB68"/>
  <c r="NB67"/>
  <c r="NB66"/>
  <c r="NB57"/>
  <c r="NB54"/>
  <c r="NB32"/>
  <c r="NB30"/>
  <c r="NB28"/>
  <c r="NB12"/>
  <c r="NB60"/>
  <c r="NB11"/>
  <c r="NB62"/>
  <c r="NB16"/>
  <c r="NB9"/>
  <c r="NB10"/>
  <c r="NB17"/>
  <c r="D37" i="14"/>
  <c r="C36"/>
  <c r="KT61" i="16"/>
  <c r="KT56"/>
  <c r="KT55"/>
  <c r="KT64"/>
  <c r="KT69"/>
  <c r="KT57"/>
  <c r="KT54"/>
  <c r="KT58"/>
  <c r="KT70"/>
  <c r="KT68"/>
  <c r="KT47"/>
  <c r="KT46"/>
  <c r="KT49"/>
  <c r="KT18"/>
  <c r="KT17"/>
  <c r="KT19"/>
  <c r="KT21"/>
  <c r="KT20"/>
  <c r="KT66"/>
  <c r="KT44"/>
  <c r="KT45"/>
  <c r="KT48"/>
  <c r="KT16"/>
  <c r="KT22"/>
  <c r="KT60"/>
  <c r="KT65"/>
  <c r="KT51"/>
  <c r="KT52"/>
  <c r="KT53"/>
  <c r="KT67"/>
  <c r="KT62"/>
  <c r="LX48"/>
  <c r="LX61"/>
  <c r="LX56"/>
  <c r="LX55"/>
  <c r="LX66"/>
  <c r="LX65"/>
  <c r="LX70"/>
  <c r="LX47"/>
  <c r="LX46"/>
  <c r="LX45"/>
  <c r="LX19"/>
  <c r="LX17"/>
  <c r="LX60"/>
  <c r="LX57"/>
  <c r="LX52"/>
  <c r="LX58"/>
  <c r="LX21"/>
  <c r="LX62"/>
  <c r="LX53"/>
  <c r="LX51"/>
  <c r="LX54"/>
  <c r="LX20"/>
  <c r="LX16"/>
  <c r="LX18"/>
  <c r="LX64"/>
  <c r="LX44"/>
  <c r="LX67"/>
  <c r="LX49"/>
  <c r="LX22"/>
  <c r="LX68"/>
  <c r="LX69"/>
  <c r="CP7"/>
  <c r="H3" i="21"/>
  <c r="CP65" i="16"/>
  <c r="H47" i="21"/>
  <c r="CP34" i="16"/>
  <c r="AI29" i="4"/>
  <c r="AJ29"/>
  <c r="AK29"/>
  <c r="AH29"/>
  <c r="AG29"/>
  <c r="H26" i="21" s="1"/>
  <c r="CP58" i="16"/>
  <c r="CP9"/>
  <c r="AK8" i="4"/>
  <c r="AI8"/>
  <c r="AG8"/>
  <c r="H5" i="21" s="1"/>
  <c r="AJ8" i="4"/>
  <c r="AH8"/>
  <c r="CP10" i="16"/>
  <c r="AK9" i="4"/>
  <c r="AJ9"/>
  <c r="H6" i="21"/>
  <c r="AI9" i="4"/>
  <c r="AH9"/>
  <c r="CP57" i="16"/>
  <c r="H45" i="21"/>
  <c r="CP56" i="16"/>
  <c r="H44" i="21"/>
  <c r="IL65" i="16"/>
  <c r="IL68"/>
  <c r="IL66"/>
  <c r="IL70"/>
  <c r="IL67"/>
  <c r="IL64"/>
  <c r="IL53"/>
  <c r="IL57"/>
  <c r="IL51"/>
  <c r="IL45"/>
  <c r="IL52"/>
  <c r="IL56"/>
  <c r="IL48"/>
  <c r="IL69"/>
  <c r="IL54"/>
  <c r="IL58"/>
  <c r="IL46"/>
  <c r="IL55"/>
  <c r="IL47"/>
  <c r="IL44"/>
  <c r="IL18"/>
  <c r="IL22"/>
  <c r="IL17"/>
  <c r="IL21"/>
  <c r="IL49"/>
  <c r="IL19"/>
  <c r="IL20"/>
  <c r="IL16"/>
  <c r="IL61"/>
  <c r="IL60"/>
  <c r="IL62"/>
  <c r="CP51"/>
  <c r="H39" i="21"/>
  <c r="CP32" i="16"/>
  <c r="AK27" i="4"/>
  <c r="AG27"/>
  <c r="H24" i="21" s="1"/>
  <c r="AH27" i="4"/>
  <c r="AI27"/>
  <c r="AJ27"/>
  <c r="CP28" i="16"/>
  <c r="AJ23" i="4"/>
  <c r="AI23"/>
  <c r="AK23"/>
  <c r="AG23"/>
  <c r="H22" i="21" s="1"/>
  <c r="AH23" i="4"/>
  <c r="CP30" i="16"/>
  <c r="AK25" i="4"/>
  <c r="AI25"/>
  <c r="AH25"/>
  <c r="AJ25"/>
  <c r="AG25"/>
  <c r="AM25" s="1"/>
  <c r="CP26" i="16"/>
  <c r="AG21" i="4"/>
  <c r="H20" i="21" s="1"/>
  <c r="AH21" i="4"/>
  <c r="AI21"/>
  <c r="AK21"/>
  <c r="AJ21"/>
  <c r="CP33" i="16"/>
  <c r="AH28" i="4"/>
  <c r="AG28"/>
  <c r="H25" i="21" s="1"/>
  <c r="AJ28" i="4"/>
  <c r="AK28"/>
  <c r="AI28"/>
  <c r="CP36" i="16"/>
  <c r="AJ32" i="4"/>
  <c r="AG32"/>
  <c r="H27" i="21" s="1"/>
  <c r="AH32" i="4"/>
  <c r="AI32"/>
  <c r="AK32"/>
  <c r="CP19" i="16"/>
  <c r="H14" i="21"/>
  <c r="CP8" i="16"/>
  <c r="H4" i="21"/>
  <c r="CP31" i="16"/>
  <c r="AH26" i="4"/>
  <c r="AJ26"/>
  <c r="AG26"/>
  <c r="AM26" s="1"/>
  <c r="AM26" i="5" s="1"/>
  <c r="AI26" i="4"/>
  <c r="AK26"/>
  <c r="CP22" i="16"/>
  <c r="H17" i="21"/>
  <c r="CP39" i="16"/>
  <c r="AJ35" i="4"/>
  <c r="AH35"/>
  <c r="AG35"/>
  <c r="H29" i="21" s="1"/>
  <c r="AK35" i="4"/>
  <c r="AI35"/>
  <c r="CP41" i="16"/>
  <c r="AH37" i="4"/>
  <c r="AJ37"/>
  <c r="AK37"/>
  <c r="AI37"/>
  <c r="AG37"/>
  <c r="H31" i="21" s="1"/>
  <c r="CP53" i="16"/>
  <c r="H41" i="21"/>
  <c r="CP45" i="16"/>
  <c r="H34" i="21"/>
  <c r="CP27" i="16"/>
  <c r="AG22" i="4"/>
  <c r="AK22"/>
  <c r="AJ22"/>
  <c r="AH22"/>
  <c r="AI22"/>
  <c r="AF2"/>
  <c r="CP6" i="16"/>
  <c r="AJ6" i="4"/>
  <c r="AK6"/>
  <c r="AG6"/>
  <c r="H2" i="21" s="1"/>
  <c r="AI6" i="4"/>
  <c r="AH6"/>
  <c r="CP11" i="16"/>
  <c r="AK10" i="4"/>
  <c r="AH10"/>
  <c r="AI10"/>
  <c r="AG10"/>
  <c r="H7" i="21" s="1"/>
  <c r="AJ10" i="4"/>
  <c r="CP12" i="16"/>
  <c r="AI11" i="4"/>
  <c r="AH11"/>
  <c r="AJ11"/>
  <c r="AK11"/>
  <c r="AG11"/>
  <c r="H8" i="21" s="1"/>
  <c r="CP47" i="16"/>
  <c r="H36" i="21"/>
  <c r="CP54" i="16"/>
  <c r="H42" i="21"/>
  <c r="CP40" i="16"/>
  <c r="AH36" i="4"/>
  <c r="AG36"/>
  <c r="H30" i="21" s="1"/>
  <c r="AI36" i="4"/>
  <c r="AK36"/>
  <c r="AJ36"/>
  <c r="CP25" i="16"/>
  <c r="AG20" i="4"/>
  <c r="H19" i="21" s="1"/>
  <c r="AI20" i="4"/>
  <c r="AK20"/>
  <c r="AJ20"/>
  <c r="AH20"/>
  <c r="CP67" i="16"/>
  <c r="H49" i="21"/>
  <c r="CP44" i="16"/>
  <c r="H33" i="21"/>
  <c r="CP61" i="16"/>
  <c r="CP69"/>
  <c r="CP20"/>
  <c r="H15" i="21"/>
  <c r="CP17" i="16"/>
  <c r="H12" i="21"/>
  <c r="CP42" i="16"/>
  <c r="AH38" i="4"/>
  <c r="AG38"/>
  <c r="H32" i="21" s="1"/>
  <c r="AJ38" i="4"/>
  <c r="AK38"/>
  <c r="AI38"/>
  <c r="CP18" i="16"/>
  <c r="H13" i="21"/>
  <c r="CP48" i="16"/>
  <c r="H37" i="21"/>
  <c r="CP37" i="16"/>
  <c r="AI33" i="4"/>
  <c r="AK33"/>
  <c r="AG33"/>
  <c r="AM33" s="1"/>
  <c r="AH33"/>
  <c r="AJ33"/>
  <c r="CP68" i="16"/>
  <c r="H50" i="21"/>
  <c r="CP49" i="16"/>
  <c r="H38" i="21"/>
  <c r="GD57" i="16"/>
  <c r="GD56"/>
  <c r="GD55"/>
  <c r="GD51"/>
  <c r="GD49"/>
  <c r="GD20"/>
  <c r="GD19"/>
  <c r="GD67"/>
  <c r="GD69"/>
  <c r="GD66"/>
  <c r="GD52"/>
  <c r="GD54"/>
  <c r="GD53"/>
  <c r="GD47"/>
  <c r="GD22"/>
  <c r="GD16"/>
  <c r="GD21"/>
  <c r="GD60"/>
  <c r="GD65"/>
  <c r="GD68"/>
  <c r="GD70"/>
  <c r="GD64"/>
  <c r="GD58"/>
  <c r="GD48"/>
  <c r="GD44"/>
  <c r="GD18"/>
  <c r="GD17"/>
  <c r="GD62"/>
  <c r="GD45"/>
  <c r="GD46"/>
  <c r="AC36" i="8" l="1"/>
  <c r="AC32"/>
  <c r="HG36" i="16" s="1"/>
  <c r="AC28" i="8"/>
  <c r="HG33" i="16" s="1"/>
  <c r="AC26" i="8"/>
  <c r="HG31" i="16" s="1"/>
  <c r="AC34" i="8"/>
  <c r="AC33"/>
  <c r="HG37" i="16" s="1"/>
  <c r="AC29" i="8"/>
  <c r="AC27"/>
  <c r="HG32" i="16" s="1"/>
  <c r="AC22" i="8"/>
  <c r="AC17"/>
  <c r="HG14" i="16" s="1"/>
  <c r="AC13" i="8"/>
  <c r="AC11"/>
  <c r="HG12" i="16" s="1"/>
  <c r="AC9" i="8"/>
  <c r="AC35"/>
  <c r="HG39" i="16" s="1"/>
  <c r="AC23" i="8"/>
  <c r="HG28" i="16" s="1"/>
  <c r="AC19" i="8"/>
  <c r="AG19" s="1"/>
  <c r="AC14"/>
  <c r="AC25"/>
  <c r="HG30" i="16" s="1"/>
  <c r="AC20" i="8"/>
  <c r="HG25" i="16" s="1"/>
  <c r="AC15" i="8"/>
  <c r="AC12"/>
  <c r="AC10"/>
  <c r="HG11" i="16" s="1"/>
  <c r="AC8" i="8"/>
  <c r="HG9" i="16" s="1"/>
  <c r="AC7" i="8"/>
  <c r="AC6"/>
  <c r="AC16"/>
  <c r="AC21"/>
  <c r="HG26" i="16" s="1"/>
  <c r="AB38" i="9"/>
  <c r="IK42" i="16" s="1"/>
  <c r="AB37" i="9"/>
  <c r="AB36"/>
  <c r="IK40" i="16" s="1"/>
  <c r="AB35" i="9"/>
  <c r="IK39" i="16" s="1"/>
  <c r="AB34" i="9"/>
  <c r="IK38" i="16" s="1"/>
  <c r="AB33" i="9"/>
  <c r="AB32"/>
  <c r="IK36" i="16" s="1"/>
  <c r="AB30" i="9"/>
  <c r="IK34" i="16" s="1"/>
  <c r="AB29" i="9"/>
  <c r="AB28"/>
  <c r="AB27"/>
  <c r="IK32" i="16" s="1"/>
  <c r="AB26" i="9"/>
  <c r="IK31" i="16" s="1"/>
  <c r="AB25" i="9"/>
  <c r="IK30" i="16" s="1"/>
  <c r="AB23" i="9"/>
  <c r="AB22"/>
  <c r="IK27" i="16" s="1"/>
  <c r="AB21" i="9"/>
  <c r="IK26" i="16" s="1"/>
  <c r="AB20" i="9"/>
  <c r="IK25" i="16" s="1"/>
  <c r="AB19" i="9"/>
  <c r="AB17"/>
  <c r="AB15"/>
  <c r="AB12"/>
  <c r="IK13" i="16" s="1"/>
  <c r="AB11" i="9"/>
  <c r="AB10"/>
  <c r="AB9"/>
  <c r="IK10" i="16" s="1"/>
  <c r="AB8" i="9"/>
  <c r="IK9" i="16" s="1"/>
  <c r="AB7" i="9"/>
  <c r="AB6"/>
  <c r="AB16"/>
  <c r="AB14"/>
  <c r="AB13"/>
  <c r="AH15" i="7"/>
  <c r="AK15"/>
  <c r="AG15"/>
  <c r="AM15" s="1"/>
  <c r="AJ15"/>
  <c r="AI15"/>
  <c r="AJ7"/>
  <c r="AK7"/>
  <c r="AH7"/>
  <c r="AG7"/>
  <c r="AM7" s="1"/>
  <c r="AI7"/>
  <c r="AH14"/>
  <c r="AG14"/>
  <c r="AJ14"/>
  <c r="AI14"/>
  <c r="AK14"/>
  <c r="AH29"/>
  <c r="AK29"/>
  <c r="AJ29"/>
  <c r="AI29"/>
  <c r="AG29"/>
  <c r="AM14"/>
  <c r="AJ13"/>
  <c r="AG13"/>
  <c r="AI13"/>
  <c r="AK13"/>
  <c r="AH13"/>
  <c r="Z37" i="11"/>
  <c r="KS41" i="16" s="1"/>
  <c r="Z36" i="11"/>
  <c r="KS40" i="16" s="1"/>
  <c r="Z35" i="11"/>
  <c r="KS39" i="16" s="1"/>
  <c r="Z34" i="11"/>
  <c r="KS38" i="16" s="1"/>
  <c r="Z33" i="11"/>
  <c r="KS37" i="16" s="1"/>
  <c r="Z32" i="11"/>
  <c r="KS36" i="16" s="1"/>
  <c r="Z29" i="11"/>
  <c r="Z28"/>
  <c r="KS33" i="16" s="1"/>
  <c r="Z27" i="11"/>
  <c r="KS32" i="16" s="1"/>
  <c r="Z26" i="11"/>
  <c r="KS31" i="16" s="1"/>
  <c r="Z25" i="11"/>
  <c r="KS30" i="16" s="1"/>
  <c r="Z22" i="11"/>
  <c r="KS27" i="16" s="1"/>
  <c r="Z21" i="11"/>
  <c r="KS26" i="16" s="1"/>
  <c r="Z20" i="11"/>
  <c r="KS25" i="16" s="1"/>
  <c r="Z19" i="11"/>
  <c r="KS24" i="16" s="1"/>
  <c r="Z17" i="11"/>
  <c r="KS15" i="16" s="1"/>
  <c r="Z16" i="11"/>
  <c r="Z15"/>
  <c r="KS14" i="16" s="1"/>
  <c r="Z14" i="11"/>
  <c r="Z13"/>
  <c r="Z12"/>
  <c r="Z11"/>
  <c r="KS13" i="16" s="1"/>
  <c r="Z10" i="11"/>
  <c r="KS12" i="16" s="1"/>
  <c r="Z9" i="11"/>
  <c r="KS11" i="16" s="1"/>
  <c r="Z8" i="11"/>
  <c r="KS10" i="16" s="1"/>
  <c r="KS9"/>
  <c r="Z7" i="11"/>
  <c r="KS8" i="16" s="1"/>
  <c r="Z6" i="11"/>
  <c r="KS7" i="16" s="1"/>
  <c r="X35" i="13"/>
  <c r="NA49" i="16" s="1"/>
  <c r="X34" i="13"/>
  <c r="NA48" i="16" s="1"/>
  <c r="X28" i="13"/>
  <c r="X37"/>
  <c r="NA51" i="16" s="1"/>
  <c r="X32" i="13"/>
  <c r="NA46" i="16" s="1"/>
  <c r="X25" i="13"/>
  <c r="NA40" i="16" s="1"/>
  <c r="X21" i="13"/>
  <c r="NA36" i="16" s="1"/>
  <c r="X20" i="13"/>
  <c r="X29"/>
  <c r="NA44" i="16" s="1"/>
  <c r="X27" i="13"/>
  <c r="NA42" i="16" s="1"/>
  <c r="X26" i="13"/>
  <c r="NA41" i="16" s="1"/>
  <c r="X22" i="13"/>
  <c r="NA37" i="16" s="1"/>
  <c r="X19" i="13"/>
  <c r="NA34" i="16" s="1"/>
  <c r="X14" i="13"/>
  <c r="X10"/>
  <c r="NA21" i="16" s="1"/>
  <c r="X13" i="13"/>
  <c r="X12"/>
  <c r="X11"/>
  <c r="X33"/>
  <c r="NA47" i="16" s="1"/>
  <c r="X23" i="13"/>
  <c r="NA38" i="16" s="1"/>
  <c r="X36" i="13"/>
  <c r="X9"/>
  <c r="NA20" i="16" s="1"/>
  <c r="X8" i="13"/>
  <c r="NA19" i="16" s="1"/>
  <c r="NA8"/>
  <c r="X17" i="13"/>
  <c r="NA25" i="16" s="1"/>
  <c r="X16" i="13"/>
  <c r="NA24" i="16" s="1"/>
  <c r="X15" i="13"/>
  <c r="NA22" i="16" s="1"/>
  <c r="X7" i="13"/>
  <c r="NA7" i="16" s="1"/>
  <c r="X6" i="13"/>
  <c r="Y4" i="12"/>
  <c r="LW3" i="16" s="1"/>
  <c r="LW4" s="1"/>
  <c r="Y36" i="12"/>
  <c r="LW40" i="16" s="1"/>
  <c r="Y32" i="12"/>
  <c r="LW36" i="16" s="1"/>
  <c r="Y27" i="12"/>
  <c r="LW32" i="16" s="1"/>
  <c r="Y22" i="12"/>
  <c r="LW27" i="16" s="1"/>
  <c r="Y17" i="12"/>
  <c r="LW14" i="16" s="1"/>
  <c r="Y13" i="12"/>
  <c r="Y9"/>
  <c r="LW10" i="16" s="1"/>
  <c r="Y35" i="12"/>
  <c r="LW39" i="16" s="1"/>
  <c r="Y34" i="12"/>
  <c r="LW38" i="16" s="1"/>
  <c r="Y33" i="12"/>
  <c r="LW37" i="16" s="1"/>
  <c r="Y16" i="12"/>
  <c r="LW13" i="16" s="1"/>
  <c r="Y15" i="12"/>
  <c r="LW12" i="16" s="1"/>
  <c r="Y14" i="12"/>
  <c r="Y38"/>
  <c r="LW42" i="16" s="1"/>
  <c r="Y37" i="12"/>
  <c r="LW41" i="16" s="1"/>
  <c r="Y21" i="12"/>
  <c r="LW26" i="16" s="1"/>
  <c r="Y20" i="12"/>
  <c r="LW25" i="16" s="1"/>
  <c r="Y19" i="12"/>
  <c r="LW24" i="16" s="1"/>
  <c r="Y26" i="12"/>
  <c r="LW31" i="16" s="1"/>
  <c r="Y25" i="12"/>
  <c r="LW30" i="16" s="1"/>
  <c r="Y23" i="12"/>
  <c r="LW28" i="16" s="1"/>
  <c r="Y8" i="12"/>
  <c r="LW9" i="16" s="1"/>
  <c r="LW8"/>
  <c r="Y7" i="12"/>
  <c r="Y30"/>
  <c r="LW34" i="16" s="1"/>
  <c r="Y29" i="12"/>
  <c r="Y28"/>
  <c r="LW33" i="16" s="1"/>
  <c r="Y11" i="12"/>
  <c r="Y12"/>
  <c r="Y10"/>
  <c r="LW11" i="16" s="1"/>
  <c r="Y6" i="12"/>
  <c r="AA36" i="10"/>
  <c r="JO40" i="16" s="1"/>
  <c r="AA32" i="10"/>
  <c r="JO36" i="16" s="1"/>
  <c r="AA27" i="10"/>
  <c r="JO32" i="16" s="1"/>
  <c r="AA22" i="10"/>
  <c r="JO27" i="16" s="1"/>
  <c r="AA17" i="10"/>
  <c r="AA13"/>
  <c r="JO14" i="16" s="1"/>
  <c r="AA9" i="10"/>
  <c r="JO10" i="16" s="1"/>
  <c r="AA6" i="10"/>
  <c r="AA35"/>
  <c r="JO39" i="16" s="1"/>
  <c r="AA30" i="10"/>
  <c r="JO34" i="16" s="1"/>
  <c r="AA26" i="10"/>
  <c r="JO31" i="16" s="1"/>
  <c r="AA21" i="10"/>
  <c r="JO26" i="16" s="1"/>
  <c r="AA16" i="10"/>
  <c r="AA12"/>
  <c r="JO13" i="16" s="1"/>
  <c r="AA8" i="10"/>
  <c r="JO9" i="16" s="1"/>
  <c r="AA37" i="10"/>
  <c r="JO41" i="16" s="1"/>
  <c r="AA28" i="10"/>
  <c r="JO33" i="16" s="1"/>
  <c r="AA19" i="10"/>
  <c r="JO24" i="16" s="1"/>
  <c r="AA10" i="10"/>
  <c r="JO11" i="16" s="1"/>
  <c r="AA34" i="10"/>
  <c r="JO38" i="16" s="1"/>
  <c r="AA25" i="10"/>
  <c r="JO30" i="16" s="1"/>
  <c r="AA15" i="10"/>
  <c r="JO8" i="16"/>
  <c r="AA20" i="10"/>
  <c r="JO25" i="16" s="1"/>
  <c r="AA23" i="10"/>
  <c r="JO28" i="16" s="1"/>
  <c r="AA7" i="10"/>
  <c r="AA29"/>
  <c r="AA33"/>
  <c r="JO37" i="16" s="1"/>
  <c r="AA11" i="10"/>
  <c r="JO12" i="16" s="1"/>
  <c r="AA14" i="10"/>
  <c r="AM13" i="4"/>
  <c r="AM17"/>
  <c r="AM17" i="5" s="1"/>
  <c r="AM17" i="6" s="1"/>
  <c r="AM12" i="4"/>
  <c r="AC4" i="8"/>
  <c r="HG3" i="16" s="1"/>
  <c r="HG4" s="1"/>
  <c r="AD3" i="8"/>
  <c r="HF38" i="16"/>
  <c r="AB2" i="8"/>
  <c r="AM34" i="4"/>
  <c r="NA39" i="16"/>
  <c r="NA33"/>
  <c r="AM19" i="4"/>
  <c r="AI22" i="5"/>
  <c r="AJ22"/>
  <c r="AH22"/>
  <c r="AJ36"/>
  <c r="AK35"/>
  <c r="AK36"/>
  <c r="AI35"/>
  <c r="AH36"/>
  <c r="I4" i="21"/>
  <c r="AJ11" i="5"/>
  <c r="AJ20"/>
  <c r="AH11"/>
  <c r="AK20"/>
  <c r="AH20"/>
  <c r="AH35"/>
  <c r="AE3" i="7"/>
  <c r="GC12" i="16"/>
  <c r="GC42"/>
  <c r="GC27"/>
  <c r="GC31"/>
  <c r="GC14"/>
  <c r="GC40"/>
  <c r="GC36"/>
  <c r="GC33"/>
  <c r="GC37"/>
  <c r="GC25"/>
  <c r="GC13"/>
  <c r="GC8"/>
  <c r="GC38"/>
  <c r="GC11"/>
  <c r="AD4" i="7"/>
  <c r="GC3" i="16" s="1"/>
  <c r="GC15"/>
  <c r="GC26"/>
  <c r="GC24"/>
  <c r="GC41"/>
  <c r="GC10"/>
  <c r="GC28"/>
  <c r="GC9"/>
  <c r="GC39"/>
  <c r="GC32"/>
  <c r="GC7"/>
  <c r="GC34"/>
  <c r="GC30"/>
  <c r="EX6"/>
  <c r="AD2" i="6"/>
  <c r="DT32" i="16"/>
  <c r="AH37" i="5"/>
  <c r="DT41" i="16"/>
  <c r="AG37" i="5"/>
  <c r="I31" i="21" s="1"/>
  <c r="AJ37" i="5"/>
  <c r="AK37"/>
  <c r="DT34" i="16"/>
  <c r="I26" i="21"/>
  <c r="DT14" i="16"/>
  <c r="AJ13" i="5"/>
  <c r="AK13"/>
  <c r="AH13"/>
  <c r="AK32"/>
  <c r="DT36" i="16"/>
  <c r="AI32" i="5"/>
  <c r="I25" i="21"/>
  <c r="DT33" i="16"/>
  <c r="AJ38" i="5"/>
  <c r="AI38"/>
  <c r="AK38"/>
  <c r="AH38"/>
  <c r="DT42" i="16"/>
  <c r="AG38" i="5"/>
  <c r="I32" i="21" s="1"/>
  <c r="JN6" i="16"/>
  <c r="Z2" i="10"/>
  <c r="LW15" i="16"/>
  <c r="Z3" i="12"/>
  <c r="X2"/>
  <c r="LV6" i="16"/>
  <c r="AA2" i="9"/>
  <c r="IJ6" i="16"/>
  <c r="KS3"/>
  <c r="KS34"/>
  <c r="AA3" i="11"/>
  <c r="KS28" i="16"/>
  <c r="Z38" i="11"/>
  <c r="KS42" i="16" s="1"/>
  <c r="AJ32" i="5"/>
  <c r="HG15" i="16"/>
  <c r="HG27"/>
  <c r="HG42"/>
  <c r="HG10"/>
  <c r="HG34"/>
  <c r="HG7"/>
  <c r="HG13"/>
  <c r="HG41"/>
  <c r="HG8"/>
  <c r="HG40"/>
  <c r="DT6"/>
  <c r="AE2" i="5"/>
  <c r="AI6"/>
  <c r="DT11" i="16"/>
  <c r="AG10" i="5"/>
  <c r="AJ10"/>
  <c r="AH10"/>
  <c r="AK10"/>
  <c r="AI10"/>
  <c r="DT24" i="16"/>
  <c r="AI19" i="5"/>
  <c r="AG19"/>
  <c r="AK19"/>
  <c r="AJ19"/>
  <c r="AH19"/>
  <c r="DT9" i="16"/>
  <c r="I5" i="21"/>
  <c r="AJ21" i="5"/>
  <c r="DT26" i="16"/>
  <c r="AK21" i="5"/>
  <c r="DT7" i="16"/>
  <c r="DT15"/>
  <c r="I11" i="21"/>
  <c r="GB6" i="16"/>
  <c r="AC2" i="7"/>
  <c r="IK41" i="16"/>
  <c r="IK28"/>
  <c r="IK15"/>
  <c r="IK24"/>
  <c r="IK33"/>
  <c r="IK12"/>
  <c r="IK37"/>
  <c r="AB4" i="9"/>
  <c r="IK3" i="16" s="1"/>
  <c r="IK14"/>
  <c r="IK8"/>
  <c r="IK11"/>
  <c r="AC3" i="9"/>
  <c r="EY9" i="16"/>
  <c r="EY8"/>
  <c r="EY27"/>
  <c r="EY14"/>
  <c r="EY32"/>
  <c r="EY42"/>
  <c r="EY24"/>
  <c r="EY30"/>
  <c r="EY13"/>
  <c r="EY12"/>
  <c r="EY7"/>
  <c r="EY26"/>
  <c r="EY15"/>
  <c r="EY10"/>
  <c r="EY33"/>
  <c r="EY41"/>
  <c r="EY37"/>
  <c r="EY31"/>
  <c r="AE4" i="6"/>
  <c r="EY3" i="16" s="1"/>
  <c r="EY28"/>
  <c r="AF3" i="6"/>
  <c r="EY38" i="16"/>
  <c r="EY40"/>
  <c r="EY11"/>
  <c r="EY25"/>
  <c r="EY39"/>
  <c r="EY34"/>
  <c r="EY36"/>
  <c r="AI37" i="5"/>
  <c r="AK6"/>
  <c r="AH21"/>
  <c r="DT27" i="16"/>
  <c r="AK22" i="5"/>
  <c r="DT37" i="16"/>
  <c r="AG33" i="5"/>
  <c r="AM33" s="1"/>
  <c r="AJ33"/>
  <c r="AK33"/>
  <c r="AH33"/>
  <c r="AI33"/>
  <c r="DT31" i="16"/>
  <c r="AG11" i="5"/>
  <c r="I21" i="21" s="1"/>
  <c r="DT12" i="16"/>
  <c r="AK11" i="5"/>
  <c r="DT25" i="16"/>
  <c r="AG20" i="5"/>
  <c r="I19" i="21" s="1"/>
  <c r="AG12" i="5"/>
  <c r="DT13" i="16"/>
  <c r="AI12" i="5"/>
  <c r="AH12"/>
  <c r="AK12"/>
  <c r="AJ12"/>
  <c r="JO15" i="16"/>
  <c r="AA4" i="10"/>
  <c r="JO3" i="16" s="1"/>
  <c r="JO7"/>
  <c r="JO42"/>
  <c r="AB3" i="10"/>
  <c r="KR6" i="16"/>
  <c r="Y2" i="11"/>
  <c r="AG21" i="5"/>
  <c r="I20" i="21" s="1"/>
  <c r="AH6" i="5"/>
  <c r="AG13"/>
  <c r="I10" i="21" s="1"/>
  <c r="AG32" i="5"/>
  <c r="I27" i="21" s="1"/>
  <c r="AG6" i="5"/>
  <c r="I2" i="21" s="1"/>
  <c r="HF6" i="16"/>
  <c r="W2" i="13"/>
  <c r="MZ6" i="16"/>
  <c r="Y3" i="13"/>
  <c r="NA45" i="16"/>
  <c r="X4" i="13"/>
  <c r="NA3" i="16" s="1"/>
  <c r="NA52"/>
  <c r="AH25" i="5"/>
  <c r="AI25"/>
  <c r="DT30" i="16"/>
  <c r="AJ25" i="5"/>
  <c r="AK25"/>
  <c r="AG25"/>
  <c r="DT40" i="16"/>
  <c r="AI36" i="5"/>
  <c r="DT39" i="16"/>
  <c r="AJ35" i="5"/>
  <c r="AK34"/>
  <c r="AH34"/>
  <c r="DT38" i="16"/>
  <c r="AI34" i="5"/>
  <c r="AG34"/>
  <c r="AJ34"/>
  <c r="DT8" i="16"/>
  <c r="AJ23" i="5"/>
  <c r="AK23"/>
  <c r="AH23"/>
  <c r="AG23"/>
  <c r="I22" i="21" s="1"/>
  <c r="DT28" i="16"/>
  <c r="AI23" i="5"/>
  <c r="DT10" i="16"/>
  <c r="AI9" i="5"/>
  <c r="AJ9"/>
  <c r="AG9"/>
  <c r="I6" i="21" s="1"/>
  <c r="AH9" i="5"/>
  <c r="AK9"/>
  <c r="AM36" i="4"/>
  <c r="AM36" i="5" s="1"/>
  <c r="AM36" i="6" s="1"/>
  <c r="AM21" i="4"/>
  <c r="AM37"/>
  <c r="AM35"/>
  <c r="AM35" i="5" s="1"/>
  <c r="AM11" i="4"/>
  <c r="AM28"/>
  <c r="AM28" i="5" s="1"/>
  <c r="GD61" i="16"/>
  <c r="EZ46"/>
  <c r="J35" i="21"/>
  <c r="AM9" i="4"/>
  <c r="AM10"/>
  <c r="AM6"/>
  <c r="AM8"/>
  <c r="AM8" i="5" s="1"/>
  <c r="AM8" i="6" s="1"/>
  <c r="AM20" i="4"/>
  <c r="EZ65" i="16"/>
  <c r="J47" i="21"/>
  <c r="EZ70" i="16"/>
  <c r="J52" i="21"/>
  <c r="EZ58" i="16"/>
  <c r="EZ49"/>
  <c r="J38" i="21"/>
  <c r="EZ67" i="16"/>
  <c r="J49" i="21"/>
  <c r="EZ45" i="16"/>
  <c r="J34" i="21"/>
  <c r="EZ54" i="16"/>
  <c r="J42" i="21"/>
  <c r="EZ19" i="16"/>
  <c r="J14" i="21"/>
  <c r="LY56" i="16"/>
  <c r="LY61"/>
  <c r="LY55"/>
  <c r="LY68"/>
  <c r="LY67"/>
  <c r="LY70"/>
  <c r="LY52"/>
  <c r="LY58"/>
  <c r="LY53"/>
  <c r="LY45"/>
  <c r="LY48"/>
  <c r="LY44"/>
  <c r="LY18"/>
  <c r="LY19"/>
  <c r="LY60"/>
  <c r="LY20"/>
  <c r="LY16"/>
  <c r="LY21"/>
  <c r="LY17"/>
  <c r="LY22"/>
  <c r="LY66"/>
  <c r="LY51"/>
  <c r="LY46"/>
  <c r="LY62"/>
  <c r="LY54"/>
  <c r="LY69"/>
  <c r="LY57"/>
  <c r="LY47"/>
  <c r="LY64"/>
  <c r="LY49"/>
  <c r="LY65"/>
  <c r="IM66"/>
  <c r="IM65"/>
  <c r="IM69"/>
  <c r="IM67"/>
  <c r="IM68"/>
  <c r="IM54"/>
  <c r="IM58"/>
  <c r="IM46"/>
  <c r="IM64"/>
  <c r="IM53"/>
  <c r="IM57"/>
  <c r="IM51"/>
  <c r="IM45"/>
  <c r="IM49"/>
  <c r="IM55"/>
  <c r="IM47"/>
  <c r="IM44"/>
  <c r="IM52"/>
  <c r="IM56"/>
  <c r="IM48"/>
  <c r="IM70"/>
  <c r="IM19"/>
  <c r="IM18"/>
  <c r="IM22"/>
  <c r="IM16"/>
  <c r="IM20"/>
  <c r="IM21"/>
  <c r="IM17"/>
  <c r="IM61"/>
  <c r="IM62"/>
  <c r="IM60"/>
  <c r="EZ52"/>
  <c r="J40" i="21"/>
  <c r="EZ47" i="16"/>
  <c r="J36" i="21"/>
  <c r="H51"/>
  <c r="AM38" i="4"/>
  <c r="AM29"/>
  <c r="AM29" i="5" s="1"/>
  <c r="AM29" i="6" s="1"/>
  <c r="EZ68" i="16"/>
  <c r="J50" i="21"/>
  <c r="EZ48" i="16"/>
  <c r="J37" i="21"/>
  <c r="EZ66" i="16"/>
  <c r="J48" i="21"/>
  <c r="EZ60" i="16"/>
  <c r="EZ51"/>
  <c r="J39" i="21"/>
  <c r="EZ56" i="16"/>
  <c r="J44" i="21"/>
  <c r="EZ20" i="16"/>
  <c r="J15" i="21"/>
  <c r="EZ21" i="16"/>
  <c r="J16" i="21"/>
  <c r="EZ22" i="16"/>
  <c r="J17" i="21"/>
  <c r="AM23" i="4"/>
  <c r="NC56" i="16"/>
  <c r="NC61"/>
  <c r="NC55"/>
  <c r="NC66"/>
  <c r="NC70"/>
  <c r="NC68"/>
  <c r="NC58"/>
  <c r="NC57"/>
  <c r="NC15"/>
  <c r="NC18"/>
  <c r="NC32"/>
  <c r="NC27"/>
  <c r="NC10"/>
  <c r="NC14"/>
  <c r="NC13"/>
  <c r="NC28"/>
  <c r="NC26"/>
  <c r="NC30"/>
  <c r="NC31"/>
  <c r="NC16"/>
  <c r="NC12"/>
  <c r="NC11"/>
  <c r="NC60"/>
  <c r="NC65"/>
  <c r="NC62"/>
  <c r="NC64"/>
  <c r="NC67"/>
  <c r="NC54"/>
  <c r="NC9"/>
  <c r="NC69"/>
  <c r="NC53"/>
  <c r="NC17"/>
  <c r="AM22" i="4"/>
  <c r="H21" i="21"/>
  <c r="EZ62" i="16"/>
  <c r="EZ64"/>
  <c r="J46" i="21"/>
  <c r="EZ55" i="16"/>
  <c r="J43" i="21"/>
  <c r="KU56" i="16"/>
  <c r="KU55"/>
  <c r="KU61"/>
  <c r="KU67"/>
  <c r="KU69"/>
  <c r="KU54"/>
  <c r="KU57"/>
  <c r="KU45"/>
  <c r="KU48"/>
  <c r="KU44"/>
  <c r="KU19"/>
  <c r="KU18"/>
  <c r="KU20"/>
  <c r="KU60"/>
  <c r="KU68"/>
  <c r="KU64"/>
  <c r="KU52"/>
  <c r="KU58"/>
  <c r="KU53"/>
  <c r="KU51"/>
  <c r="KU47"/>
  <c r="KU46"/>
  <c r="KU49"/>
  <c r="KU22"/>
  <c r="KU16"/>
  <c r="KU21"/>
  <c r="KU62"/>
  <c r="KU65"/>
  <c r="KU70"/>
  <c r="KU17"/>
  <c r="KU66"/>
  <c r="AM32" i="4"/>
  <c r="EZ44" i="16"/>
  <c r="J33" i="21"/>
  <c r="EZ53" i="16"/>
  <c r="J41" i="21"/>
  <c r="EZ69" i="16"/>
  <c r="J51" i="21"/>
  <c r="EZ57" i="16"/>
  <c r="J45" i="21"/>
  <c r="EZ61" i="16"/>
  <c r="EZ16"/>
  <c r="EZ17"/>
  <c r="J12" i="21"/>
  <c r="EZ18" i="16"/>
  <c r="J13" i="21"/>
  <c r="D38" i="14"/>
  <c r="C37"/>
  <c r="AM27" i="4"/>
  <c r="HI66" i="16"/>
  <c r="HI68"/>
  <c r="HI65"/>
  <c r="HI67"/>
  <c r="HI69"/>
  <c r="HI64"/>
  <c r="HI52"/>
  <c r="HI60"/>
  <c r="HI62"/>
  <c r="HI61"/>
  <c r="HI51"/>
  <c r="HI48"/>
  <c r="HI54"/>
  <c r="HI56"/>
  <c r="HI46"/>
  <c r="HI53"/>
  <c r="HI47"/>
  <c r="HI55"/>
  <c r="HI16"/>
  <c r="HI20"/>
  <c r="HI9"/>
  <c r="HI19"/>
  <c r="HI18"/>
  <c r="HI22"/>
  <c r="HI57"/>
  <c r="HI21"/>
  <c r="HI17"/>
  <c r="HI49"/>
  <c r="HI44"/>
  <c r="HI70"/>
  <c r="HI58"/>
  <c r="HI45"/>
  <c r="JQ17"/>
  <c r="JQ18"/>
  <c r="JQ22"/>
  <c r="JQ19"/>
  <c r="JQ21"/>
  <c r="JQ16"/>
  <c r="JQ20"/>
  <c r="JQ61"/>
  <c r="JQ55"/>
  <c r="JQ56"/>
  <c r="JQ66"/>
  <c r="JQ67"/>
  <c r="JQ70"/>
  <c r="JQ64"/>
  <c r="JQ54"/>
  <c r="JQ51"/>
  <c r="JQ53"/>
  <c r="JQ46"/>
  <c r="JQ44"/>
  <c r="JQ45"/>
  <c r="JQ62"/>
  <c r="JQ69"/>
  <c r="JQ65"/>
  <c r="JQ68"/>
  <c r="JQ52"/>
  <c r="JQ58"/>
  <c r="JQ57"/>
  <c r="JQ48"/>
  <c r="JQ49"/>
  <c r="JQ47"/>
  <c r="JQ60"/>
  <c r="HG24" l="1"/>
  <c r="AM29" i="7"/>
  <c r="AG16" i="8"/>
  <c r="AH16"/>
  <c r="AK16"/>
  <c r="AI16"/>
  <c r="AJ16"/>
  <c r="AJ13"/>
  <c r="AH13"/>
  <c r="AG13"/>
  <c r="AK13"/>
  <c r="AI13"/>
  <c r="AJ29"/>
  <c r="AK29"/>
  <c r="AI29"/>
  <c r="AH29"/>
  <c r="AG29"/>
  <c r="AJ28"/>
  <c r="AG28"/>
  <c r="AK28"/>
  <c r="AH28"/>
  <c r="AI28"/>
  <c r="AC38" i="9"/>
  <c r="AC36"/>
  <c r="IL40" i="16" s="1"/>
  <c r="AC34" i="9"/>
  <c r="IL38" i="16" s="1"/>
  <c r="AC32" i="9"/>
  <c r="IL36" i="16" s="1"/>
  <c r="AC29" i="9"/>
  <c r="AC27"/>
  <c r="IL32" i="16" s="1"/>
  <c r="AC33" i="9"/>
  <c r="IL37" i="16" s="1"/>
  <c r="AC25" i="9"/>
  <c r="IL30" i="16" s="1"/>
  <c r="AC20" i="9"/>
  <c r="AC30"/>
  <c r="IL34" i="16" s="1"/>
  <c r="AC23" i="9"/>
  <c r="IL28" i="16" s="1"/>
  <c r="AC19" i="9"/>
  <c r="IL24" i="16" s="1"/>
  <c r="AC35" i="9"/>
  <c r="AC21"/>
  <c r="IL26" i="16" s="1"/>
  <c r="AC11" i="9"/>
  <c r="IL12" i="16" s="1"/>
  <c r="AC10" i="9"/>
  <c r="IL11" i="16" s="1"/>
  <c r="AC9" i="9"/>
  <c r="AC8"/>
  <c r="IL9" i="16" s="1"/>
  <c r="IL8"/>
  <c r="AC7" i="9"/>
  <c r="AC6"/>
  <c r="AC37"/>
  <c r="IL41" i="16" s="1"/>
  <c r="AC22" i="9"/>
  <c r="IL27" i="16" s="1"/>
  <c r="AC16" i="9"/>
  <c r="IL14" i="16" s="1"/>
  <c r="AC14" i="9"/>
  <c r="AC26"/>
  <c r="IL31" i="16" s="1"/>
  <c r="AC13" i="9"/>
  <c r="AC28"/>
  <c r="AC17"/>
  <c r="AC12"/>
  <c r="IL13" i="16" s="1"/>
  <c r="AC15" i="9"/>
  <c r="AI14" i="8"/>
  <c r="AH14"/>
  <c r="AK14"/>
  <c r="AG14"/>
  <c r="AM14" s="1"/>
  <c r="AJ14"/>
  <c r="AH17"/>
  <c r="AK17"/>
  <c r="AI17"/>
  <c r="AJ17"/>
  <c r="AG17"/>
  <c r="AK7"/>
  <c r="AG7"/>
  <c r="AM7" s="1"/>
  <c r="AJ7"/>
  <c r="AH7"/>
  <c r="AI7"/>
  <c r="AJ15"/>
  <c r="AH15"/>
  <c r="AI15"/>
  <c r="AG15"/>
  <c r="AM15" s="1"/>
  <c r="AK15"/>
  <c r="Y33" i="13"/>
  <c r="NB47" i="16" s="1"/>
  <c r="Y27" i="13"/>
  <c r="NB42" i="16" s="1"/>
  <c r="Y26" i="13"/>
  <c r="NB41" i="16" s="1"/>
  <c r="Y34" i="13"/>
  <c r="NB48" i="16" s="1"/>
  <c r="Y19" i="13"/>
  <c r="NB34" i="16" s="1"/>
  <c r="Y17" i="13"/>
  <c r="NB25" i="16" s="1"/>
  <c r="Y16" i="13"/>
  <c r="NB24" i="16" s="1"/>
  <c r="Y15" i="13"/>
  <c r="NB22" i="16" s="1"/>
  <c r="Y14" i="13"/>
  <c r="Y13"/>
  <c r="Y12"/>
  <c r="Y11"/>
  <c r="Y10"/>
  <c r="NB21" i="16" s="1"/>
  <c r="Y9" i="13"/>
  <c r="NB20" i="16" s="1"/>
  <c r="Y8" i="13"/>
  <c r="NB19" i="16" s="1"/>
  <c r="NB8"/>
  <c r="Y28" i="13"/>
  <c r="Y25"/>
  <c r="NB40" i="16" s="1"/>
  <c r="Y23" i="13"/>
  <c r="NB38" i="16" s="1"/>
  <c r="Y7" i="13"/>
  <c r="NB7" i="16" s="1"/>
  <c r="Y37" i="13"/>
  <c r="NB51" i="16" s="1"/>
  <c r="Y36" i="13"/>
  <c r="Y32"/>
  <c r="NB46" i="16" s="1"/>
  <c r="Y6" i="13"/>
  <c r="Y35"/>
  <c r="NB49" i="16" s="1"/>
  <c r="Y29" i="13"/>
  <c r="NB44" i="16" s="1"/>
  <c r="Y22" i="13"/>
  <c r="NB37" i="16" s="1"/>
  <c r="Y21" i="13"/>
  <c r="NB36" i="16" s="1"/>
  <c r="Y20" i="13"/>
  <c r="AB35" i="10"/>
  <c r="JP39" i="16" s="1"/>
  <c r="AB30" i="10"/>
  <c r="JP34" i="16" s="1"/>
  <c r="AB26" i="10"/>
  <c r="JP31" i="16" s="1"/>
  <c r="AB21" i="10"/>
  <c r="JP26" i="16" s="1"/>
  <c r="AB16" i="10"/>
  <c r="AB12"/>
  <c r="JP13" i="16" s="1"/>
  <c r="AB8" i="10"/>
  <c r="JP9" i="16" s="1"/>
  <c r="AB34" i="10"/>
  <c r="JP38" i="16" s="1"/>
  <c r="AB29" i="10"/>
  <c r="AB25"/>
  <c r="JP30" i="16" s="1"/>
  <c r="AB20" i="10"/>
  <c r="JP25" i="16" s="1"/>
  <c r="AB15" i="10"/>
  <c r="AB11"/>
  <c r="JP12" i="16" s="1"/>
  <c r="JP8"/>
  <c r="AB32" i="10"/>
  <c r="JP36" i="16" s="1"/>
  <c r="AB22" i="10"/>
  <c r="JP27" i="16" s="1"/>
  <c r="AB13" i="10"/>
  <c r="JP14" i="16" s="1"/>
  <c r="AB6" i="10"/>
  <c r="AB37"/>
  <c r="JP41" i="16" s="1"/>
  <c r="AB28" i="10"/>
  <c r="JP33" i="16" s="1"/>
  <c r="AB19" i="10"/>
  <c r="JP24" i="16" s="1"/>
  <c r="AB10" i="10"/>
  <c r="JP11" i="16" s="1"/>
  <c r="AB23" i="10"/>
  <c r="JP28" i="16" s="1"/>
  <c r="AB7" i="10"/>
  <c r="AB27"/>
  <c r="JP32" i="16" s="1"/>
  <c r="AB9" i="10"/>
  <c r="JP10" i="16" s="1"/>
  <c r="AB33" i="10"/>
  <c r="JP37" i="16" s="1"/>
  <c r="AB14" i="10"/>
  <c r="AB36"/>
  <c r="JP40" i="16" s="1"/>
  <c r="AB17" i="10"/>
  <c r="AA36" i="11"/>
  <c r="KT40" i="16" s="1"/>
  <c r="AA32" i="11"/>
  <c r="KT36" i="16" s="1"/>
  <c r="AA26" i="11"/>
  <c r="KT31" i="16" s="1"/>
  <c r="AA20" i="11"/>
  <c r="KT25" i="16" s="1"/>
  <c r="AA15" i="11"/>
  <c r="KT14" i="16" s="1"/>
  <c r="AA11" i="11"/>
  <c r="KT13" i="16" s="1"/>
  <c r="KT9"/>
  <c r="AA35" i="11"/>
  <c r="KT39" i="16" s="1"/>
  <c r="AA29" i="11"/>
  <c r="AA25"/>
  <c r="KT30" i="16" s="1"/>
  <c r="AA19" i="11"/>
  <c r="KT24" i="16" s="1"/>
  <c r="AA14" i="11"/>
  <c r="AA10"/>
  <c r="KT12" i="16" s="1"/>
  <c r="AA7" i="11"/>
  <c r="KT8" i="16" s="1"/>
  <c r="AA34" i="11"/>
  <c r="KT38" i="16" s="1"/>
  <c r="AA28" i="11"/>
  <c r="KT33" i="16" s="1"/>
  <c r="AA22" i="11"/>
  <c r="KT27" i="16" s="1"/>
  <c r="AA17" i="11"/>
  <c r="KT15" i="16" s="1"/>
  <c r="AA13" i="11"/>
  <c r="AA9"/>
  <c r="KT11" i="16" s="1"/>
  <c r="AA27" i="11"/>
  <c r="KT32" i="16" s="1"/>
  <c r="AA8" i="11"/>
  <c r="KT10" i="16" s="1"/>
  <c r="AA37" i="11"/>
  <c r="KT41" i="16" s="1"/>
  <c r="AA33" i="11"/>
  <c r="KT37" i="16" s="1"/>
  <c r="AA6" i="11"/>
  <c r="KT7" i="16" s="1"/>
  <c r="AA21" i="11"/>
  <c r="KT26" i="16" s="1"/>
  <c r="AA16" i="11"/>
  <c r="AA12"/>
  <c r="Z4" i="12"/>
  <c r="LX3" i="16" s="1"/>
  <c r="Z35" i="12"/>
  <c r="LX39" i="16" s="1"/>
  <c r="Z30" i="12"/>
  <c r="LX34" i="16" s="1"/>
  <c r="Z26" i="12"/>
  <c r="LX31" i="16" s="1"/>
  <c r="Z21" i="12"/>
  <c r="LX26" i="16" s="1"/>
  <c r="Z16" i="12"/>
  <c r="LX13" i="16" s="1"/>
  <c r="Z12" i="12"/>
  <c r="Z8"/>
  <c r="LX9" i="16" s="1"/>
  <c r="Z7" i="12"/>
  <c r="Z6"/>
  <c r="Z38"/>
  <c r="LX42" i="16" s="1"/>
  <c r="Z37" i="12"/>
  <c r="LX41" i="16" s="1"/>
  <c r="Z36" i="12"/>
  <c r="LX40" i="16" s="1"/>
  <c r="Z20" i="12"/>
  <c r="LX25" i="16" s="1"/>
  <c r="Z19" i="12"/>
  <c r="LX24" i="16" s="1"/>
  <c r="Z17" i="12"/>
  <c r="LX14" i="16" s="1"/>
  <c r="Z25" i="12"/>
  <c r="LX30" i="16" s="1"/>
  <c r="Z23" i="12"/>
  <c r="LX28" i="16" s="1"/>
  <c r="Z22" i="12"/>
  <c r="LX27" i="16" s="1"/>
  <c r="LX8"/>
  <c r="Z29" i="12"/>
  <c r="Z28"/>
  <c r="LX33" i="16" s="1"/>
  <c r="Z27" i="12"/>
  <c r="LX32" i="16" s="1"/>
  <c r="Z11" i="12"/>
  <c r="Z10"/>
  <c r="LX11" i="16" s="1"/>
  <c r="Z9" i="12"/>
  <c r="LX10" i="16" s="1"/>
  <c r="Z34" i="12"/>
  <c r="LX38" i="16" s="1"/>
  <c r="Z33" i="12"/>
  <c r="LX37" i="16" s="1"/>
  <c r="Z32" i="12"/>
  <c r="LX36" i="16" s="1"/>
  <c r="Z15" i="12"/>
  <c r="LX12" i="16" s="1"/>
  <c r="Z14" i="12"/>
  <c r="Z13"/>
  <c r="LW7" i="16"/>
  <c r="AM27" i="5"/>
  <c r="AM27" i="6" s="1"/>
  <c r="AM10" i="5"/>
  <c r="AM10" i="6" s="1"/>
  <c r="AM11" i="5"/>
  <c r="AM11" i="6" s="1"/>
  <c r="AM9" i="5"/>
  <c r="AM9" i="6" s="1"/>
  <c r="AM12" i="5"/>
  <c r="AM12" i="6" s="1"/>
  <c r="AM13" i="5"/>
  <c r="AM13" i="6" s="1"/>
  <c r="I28" i="21"/>
  <c r="I3"/>
  <c r="I7"/>
  <c r="I29"/>
  <c r="I18"/>
  <c r="AM25" i="5"/>
  <c r="I9" i="21"/>
  <c r="I8"/>
  <c r="AM26" i="6"/>
  <c r="I24" i="21"/>
  <c r="AM22" i="5"/>
  <c r="AM38"/>
  <c r="AM38" i="6" s="1"/>
  <c r="AM20" i="5"/>
  <c r="AM28" i="6"/>
  <c r="AM37" i="5"/>
  <c r="AM37" i="6" s="1"/>
  <c r="AD4" i="8"/>
  <c r="HH3" i="16" s="1"/>
  <c r="AE3" i="8"/>
  <c r="HH37" i="16"/>
  <c r="HH36"/>
  <c r="HG38"/>
  <c r="AC2" i="8"/>
  <c r="NB33" i="16"/>
  <c r="AM30" i="6"/>
  <c r="AM19" i="5"/>
  <c r="AM32"/>
  <c r="AM23"/>
  <c r="AM6"/>
  <c r="AM21"/>
  <c r="AC4" i="9"/>
  <c r="IL3" i="16" s="1"/>
  <c r="IL7"/>
  <c r="IL39"/>
  <c r="IL10"/>
  <c r="IL15"/>
  <c r="IL33"/>
  <c r="IL42"/>
  <c r="IL25"/>
  <c r="AD3" i="9"/>
  <c r="AA38" i="11"/>
  <c r="KT42" i="16" s="1"/>
  <c r="AB3" i="11"/>
  <c r="KT34" i="16"/>
  <c r="KT28"/>
  <c r="KT3"/>
  <c r="AD2" i="7"/>
  <c r="GC6" i="16"/>
  <c r="AA3" i="12"/>
  <c r="LX15" i="16"/>
  <c r="Z3" i="13"/>
  <c r="NB52" i="16"/>
  <c r="NB45"/>
  <c r="NB39"/>
  <c r="Y4" i="13"/>
  <c r="NB3" i="16" s="1"/>
  <c r="JP7"/>
  <c r="JP42"/>
  <c r="JP15"/>
  <c r="AC3" i="10"/>
  <c r="AB4"/>
  <c r="JP3" i="16" s="1"/>
  <c r="AB2" i="9"/>
  <c r="IK6" i="16"/>
  <c r="HH25"/>
  <c r="HH26"/>
  <c r="HH11"/>
  <c r="HH12"/>
  <c r="HH8"/>
  <c r="HH7"/>
  <c r="HH39"/>
  <c r="HH33"/>
  <c r="HH15"/>
  <c r="HH14"/>
  <c r="HH42"/>
  <c r="HH40"/>
  <c r="HH30"/>
  <c r="HH27"/>
  <c r="HH31"/>
  <c r="HH10"/>
  <c r="HH34"/>
  <c r="HH41"/>
  <c r="HH24"/>
  <c r="HH13"/>
  <c r="HH32"/>
  <c r="HH28"/>
  <c r="Y2" i="12"/>
  <c r="LW6" i="16"/>
  <c r="HG6"/>
  <c r="NA6"/>
  <c r="X2" i="13"/>
  <c r="AA2" i="10"/>
  <c r="JO6" i="16"/>
  <c r="A4" i="6"/>
  <c r="AK22"/>
  <c r="AI19"/>
  <c r="AJ34"/>
  <c r="AF4"/>
  <c r="EZ3" i="16" s="1"/>
  <c r="AH35" i="6"/>
  <c r="AE2"/>
  <c r="EY6" i="16"/>
  <c r="Z2" i="11"/>
  <c r="KS6" i="16"/>
  <c r="AM34" i="5"/>
  <c r="GD28" i="16"/>
  <c r="GD32"/>
  <c r="GD9"/>
  <c r="GD13"/>
  <c r="AF3" i="7"/>
  <c r="GD37" i="16"/>
  <c r="GD34"/>
  <c r="GD41"/>
  <c r="GD7"/>
  <c r="A4" i="7"/>
  <c r="GD33" i="16"/>
  <c r="GD38"/>
  <c r="GD40"/>
  <c r="GD8"/>
  <c r="GD14"/>
  <c r="GD27"/>
  <c r="GD24"/>
  <c r="GD11"/>
  <c r="GD36"/>
  <c r="GD42"/>
  <c r="GD15"/>
  <c r="AE4" i="7"/>
  <c r="GD3" i="16" s="1"/>
  <c r="K41" i="21"/>
  <c r="K50"/>
  <c r="D39" i="14"/>
  <c r="C38"/>
  <c r="IN66" i="16"/>
  <c r="IN68"/>
  <c r="IN64"/>
  <c r="IN69"/>
  <c r="IN55"/>
  <c r="IN65"/>
  <c r="IN67"/>
  <c r="IN54"/>
  <c r="IN58"/>
  <c r="IN46"/>
  <c r="IN70"/>
  <c r="IN52"/>
  <c r="IN56"/>
  <c r="IN48"/>
  <c r="IN53"/>
  <c r="IN47"/>
  <c r="IN44"/>
  <c r="IN57"/>
  <c r="IN51"/>
  <c r="IN49"/>
  <c r="IN16"/>
  <c r="IN20"/>
  <c r="IN19"/>
  <c r="IN45"/>
  <c r="IN17"/>
  <c r="IN21"/>
  <c r="IN22"/>
  <c r="IN18"/>
  <c r="IN61"/>
  <c r="IN62"/>
  <c r="IN60"/>
  <c r="K47" i="21"/>
  <c r="K39"/>
  <c r="K42"/>
  <c r="K17"/>
  <c r="K36"/>
  <c r="K12"/>
  <c r="K46"/>
  <c r="K43"/>
  <c r="ND55" i="16"/>
  <c r="ND61"/>
  <c r="ND56"/>
  <c r="ND65"/>
  <c r="ND26"/>
  <c r="ND27"/>
  <c r="ND28"/>
  <c r="ND14"/>
  <c r="ND11"/>
  <c r="ND9"/>
  <c r="ND17"/>
  <c r="ND10"/>
  <c r="ND69"/>
  <c r="ND66"/>
  <c r="ND53"/>
  <c r="ND58"/>
  <c r="ND30"/>
  <c r="ND60"/>
  <c r="ND70"/>
  <c r="ND64"/>
  <c r="ND67"/>
  <c r="ND57"/>
  <c r="ND54"/>
  <c r="ND31"/>
  <c r="ND16"/>
  <c r="ND62"/>
  <c r="ND68"/>
  <c r="ND15"/>
  <c r="ND13"/>
  <c r="ND12"/>
  <c r="ND32"/>
  <c r="ND18"/>
  <c r="LZ61"/>
  <c r="LZ55"/>
  <c r="LZ56"/>
  <c r="LZ66"/>
  <c r="LZ67"/>
  <c r="LZ68"/>
  <c r="LZ64"/>
  <c r="LZ57"/>
  <c r="LZ51"/>
  <c r="LZ45"/>
  <c r="LZ48"/>
  <c r="LZ47"/>
  <c r="LZ17"/>
  <c r="LZ22"/>
  <c r="LZ16"/>
  <c r="LZ20"/>
  <c r="LZ62"/>
  <c r="LZ60"/>
  <c r="LZ69"/>
  <c r="LZ52"/>
  <c r="LZ44"/>
  <c r="LZ54"/>
  <c r="LZ65"/>
  <c r="LZ46"/>
  <c r="LZ18"/>
  <c r="LZ19"/>
  <c r="LZ21"/>
  <c r="LZ70"/>
  <c r="LZ49"/>
  <c r="LZ58"/>
  <c r="LZ53"/>
  <c r="K49" i="21"/>
  <c r="K52"/>
  <c r="K51"/>
  <c r="K14"/>
  <c r="K35"/>
  <c r="GE57" i="16"/>
  <c r="K45" i="21"/>
  <c r="K13"/>
  <c r="K37"/>
  <c r="JR8" i="16"/>
  <c r="JR17"/>
  <c r="JR16"/>
  <c r="JR18"/>
  <c r="JR20"/>
  <c r="JR19"/>
  <c r="JR21"/>
  <c r="JR22"/>
  <c r="JR61"/>
  <c r="JR56"/>
  <c r="JR55"/>
  <c r="JR60"/>
  <c r="JR70"/>
  <c r="JR68"/>
  <c r="JR64"/>
  <c r="JR69"/>
  <c r="JR57"/>
  <c r="JR58"/>
  <c r="JR54"/>
  <c r="JR49"/>
  <c r="JR48"/>
  <c r="JR46"/>
  <c r="JR65"/>
  <c r="JR67"/>
  <c r="JR66"/>
  <c r="JR53"/>
  <c r="JR52"/>
  <c r="JR51"/>
  <c r="JR45"/>
  <c r="JR47"/>
  <c r="JR44"/>
  <c r="JR62"/>
  <c r="HJ58"/>
  <c r="KV61"/>
  <c r="KV56"/>
  <c r="KV55"/>
  <c r="KV66"/>
  <c r="KV68"/>
  <c r="KV64"/>
  <c r="KV18"/>
  <c r="KV60"/>
  <c r="KV69"/>
  <c r="KV53"/>
  <c r="KV52"/>
  <c r="KV54"/>
  <c r="KV49"/>
  <c r="KV47"/>
  <c r="KV45"/>
  <c r="KV22"/>
  <c r="KV20"/>
  <c r="KV65"/>
  <c r="KV57"/>
  <c r="KV51"/>
  <c r="KV58"/>
  <c r="KV48"/>
  <c r="KV44"/>
  <c r="KV46"/>
  <c r="KV19"/>
  <c r="KV17"/>
  <c r="KV67"/>
  <c r="KV16"/>
  <c r="KV70"/>
  <c r="KV62"/>
  <c r="KV21"/>
  <c r="K38" i="21"/>
  <c r="K33"/>
  <c r="K34"/>
  <c r="K16"/>
  <c r="K48"/>
  <c r="K15"/>
  <c r="K40"/>
  <c r="K44"/>
  <c r="AM29" i="8" l="1"/>
  <c r="AI14" i="9"/>
  <c r="AH14"/>
  <c r="AG14"/>
  <c r="AM14" s="1"/>
  <c r="AK14"/>
  <c r="AJ14"/>
  <c r="AG20"/>
  <c r="AI20"/>
  <c r="AJ20"/>
  <c r="AK20"/>
  <c r="AH20"/>
  <c r="AG29"/>
  <c r="AM29" s="1"/>
  <c r="AJ29"/>
  <c r="AH29"/>
  <c r="AI29"/>
  <c r="AK29"/>
  <c r="AH28"/>
  <c r="AJ28"/>
  <c r="AG28"/>
  <c r="AI28"/>
  <c r="AK28"/>
  <c r="AK16"/>
  <c r="AH16"/>
  <c r="AG16"/>
  <c r="AI16"/>
  <c r="AJ16"/>
  <c r="AH7"/>
  <c r="AK7"/>
  <c r="AG7"/>
  <c r="AM7" s="1"/>
  <c r="AI7"/>
  <c r="AJ7"/>
  <c r="AG15"/>
  <c r="AM15" s="1"/>
  <c r="AK15"/>
  <c r="AI15"/>
  <c r="AJ15"/>
  <c r="AH15"/>
  <c r="AH13"/>
  <c r="AJ13"/>
  <c r="AG13"/>
  <c r="AK13"/>
  <c r="AI13"/>
  <c r="AF33" i="7"/>
  <c r="AF34"/>
  <c r="AF32"/>
  <c r="AH12" i="9"/>
  <c r="AG12"/>
  <c r="AK12"/>
  <c r="AI12"/>
  <c r="AJ12"/>
  <c r="AG30"/>
  <c r="AH30"/>
  <c r="AK30"/>
  <c r="AJ30"/>
  <c r="AI30"/>
  <c r="AA4" i="12"/>
  <c r="AA38"/>
  <c r="LY42" i="16" s="1"/>
  <c r="AA37" i="12"/>
  <c r="LY41" i="16" s="1"/>
  <c r="AA36" i="12"/>
  <c r="LY40" i="16" s="1"/>
  <c r="AA35" i="12"/>
  <c r="LY39" i="16" s="1"/>
  <c r="AA34" i="12"/>
  <c r="LY38" i="16" s="1"/>
  <c r="AA33" i="12"/>
  <c r="LY37" i="16" s="1"/>
  <c r="AA32" i="12"/>
  <c r="LY36" i="16" s="1"/>
  <c r="AA30" i="12"/>
  <c r="LY34" i="16" s="1"/>
  <c r="AA29" i="12"/>
  <c r="AA28"/>
  <c r="LY33" i="16" s="1"/>
  <c r="AA27" i="12"/>
  <c r="LY32" i="16" s="1"/>
  <c r="AA26" i="12"/>
  <c r="LY31" i="16" s="1"/>
  <c r="AA25" i="12"/>
  <c r="LY30" i="16" s="1"/>
  <c r="AA23" i="12"/>
  <c r="LY28" i="16" s="1"/>
  <c r="AA22" i="12"/>
  <c r="LY27" i="16" s="1"/>
  <c r="AA21" i="12"/>
  <c r="LY26" i="16" s="1"/>
  <c r="AA20" i="12"/>
  <c r="AA19"/>
  <c r="LY24" i="16" s="1"/>
  <c r="AA17" i="12"/>
  <c r="LY14" i="16" s="1"/>
  <c r="AA16" i="12"/>
  <c r="AA15"/>
  <c r="LY12" i="16" s="1"/>
  <c r="AA14" i="12"/>
  <c r="AA13"/>
  <c r="AA12"/>
  <c r="AA11"/>
  <c r="AA10"/>
  <c r="LY11" i="16" s="1"/>
  <c r="AA9" i="12"/>
  <c r="LY10" i="16" s="1"/>
  <c r="AA8" i="12"/>
  <c r="LY9" i="16" s="1"/>
  <c r="LY8"/>
  <c r="AA7" i="12"/>
  <c r="AA6"/>
  <c r="AC34" i="10"/>
  <c r="JQ38" i="16" s="1"/>
  <c r="AC29" i="10"/>
  <c r="AC25"/>
  <c r="JQ30" i="16" s="1"/>
  <c r="AC20" i="10"/>
  <c r="JQ25" i="16" s="1"/>
  <c r="AC15" i="10"/>
  <c r="AC11"/>
  <c r="JQ12" i="16" s="1"/>
  <c r="JQ8"/>
  <c r="AC37" i="10"/>
  <c r="JQ41" i="16" s="1"/>
  <c r="AC33" i="10"/>
  <c r="JQ37" i="16" s="1"/>
  <c r="AC28" i="10"/>
  <c r="JQ33" i="16" s="1"/>
  <c r="AC23" i="10"/>
  <c r="JQ28" i="16" s="1"/>
  <c r="AC19" i="10"/>
  <c r="JQ24" i="16" s="1"/>
  <c r="AC14" i="10"/>
  <c r="AC10"/>
  <c r="JQ11" i="16" s="1"/>
  <c r="AC7" i="10"/>
  <c r="AC35"/>
  <c r="JQ39" i="16" s="1"/>
  <c r="AC26" i="10"/>
  <c r="JQ31" i="16" s="1"/>
  <c r="AC16" i="10"/>
  <c r="AC8"/>
  <c r="JQ9" i="16" s="1"/>
  <c r="AC32" i="10"/>
  <c r="JQ36" i="16" s="1"/>
  <c r="AC22" i="10"/>
  <c r="JQ27" i="16" s="1"/>
  <c r="AC13" i="10"/>
  <c r="JQ14" i="16" s="1"/>
  <c r="AC6" i="10"/>
  <c r="AC27"/>
  <c r="JQ32" i="16" s="1"/>
  <c r="AC9" i="10"/>
  <c r="JQ10" i="16" s="1"/>
  <c r="AC30" i="10"/>
  <c r="JQ34" i="16" s="1"/>
  <c r="AC12" i="10"/>
  <c r="JQ13" i="16" s="1"/>
  <c r="AC36" i="10"/>
  <c r="JQ40" i="16" s="1"/>
  <c r="AC17" i="10"/>
  <c r="AC21"/>
  <c r="JQ26" i="16" s="1"/>
  <c r="Z37" i="13"/>
  <c r="NC51" i="16" s="1"/>
  <c r="Z32" i="13"/>
  <c r="NC46" i="16" s="1"/>
  <c r="Z25" i="13"/>
  <c r="NC40" i="16" s="1"/>
  <c r="Z36" i="13"/>
  <c r="Z29"/>
  <c r="NC44" i="16" s="1"/>
  <c r="Z27" i="13"/>
  <c r="NC42" i="16" s="1"/>
  <c r="Z23" i="13"/>
  <c r="NC38" i="16" s="1"/>
  <c r="Z21" i="13"/>
  <c r="NC36" i="16" s="1"/>
  <c r="Z17" i="13"/>
  <c r="NC25" i="16" s="1"/>
  <c r="Z13" i="13"/>
  <c r="Z9"/>
  <c r="NC20" i="16" s="1"/>
  <c r="Z22" i="13"/>
  <c r="NC37" i="16" s="1"/>
  <c r="Z20" i="13"/>
  <c r="Z16"/>
  <c r="NC24" i="16" s="1"/>
  <c r="Z15" i="13"/>
  <c r="NC22" i="16" s="1"/>
  <c r="Z14" i="13"/>
  <c r="Z6"/>
  <c r="Z8"/>
  <c r="NC19" i="16" s="1"/>
  <c r="NC8"/>
  <c r="Z35" i="13"/>
  <c r="NC49" i="16" s="1"/>
  <c r="Z26" i="13"/>
  <c r="NC41" i="16" s="1"/>
  <c r="Z12" i="13"/>
  <c r="Z11"/>
  <c r="Z10"/>
  <c r="NC21" i="16" s="1"/>
  <c r="Z7" i="13"/>
  <c r="NC7" i="16" s="1"/>
  <c r="Z34" i="13"/>
  <c r="NC48" i="16" s="1"/>
  <c r="Z19" i="13"/>
  <c r="NC34" i="16" s="1"/>
  <c r="Z33" i="13"/>
  <c r="NC47" i="16" s="1"/>
  <c r="Z28" i="13"/>
  <c r="AB35" i="11"/>
  <c r="KU39" i="16" s="1"/>
  <c r="AB29" i="11"/>
  <c r="AB25"/>
  <c r="KU30" i="16" s="1"/>
  <c r="AB19" i="11"/>
  <c r="KU24" i="16" s="1"/>
  <c r="AB14" i="11"/>
  <c r="AB10"/>
  <c r="KU12" i="16" s="1"/>
  <c r="AB7" i="11"/>
  <c r="KU8" i="16" s="1"/>
  <c r="AB34" i="11"/>
  <c r="KU38" i="16" s="1"/>
  <c r="AB28" i="11"/>
  <c r="KU33" i="16" s="1"/>
  <c r="AB22" i="11"/>
  <c r="KU27" i="16" s="1"/>
  <c r="AB17" i="11"/>
  <c r="KU15" i="16" s="1"/>
  <c r="AB13" i="11"/>
  <c r="AB9"/>
  <c r="KU11" i="16" s="1"/>
  <c r="AB6" i="11"/>
  <c r="KU7" i="16" s="1"/>
  <c r="AB37" i="11"/>
  <c r="KU41" i="16" s="1"/>
  <c r="AB33" i="11"/>
  <c r="KU37" i="16" s="1"/>
  <c r="AB27" i="11"/>
  <c r="KU32" i="16" s="1"/>
  <c r="AB21" i="11"/>
  <c r="KU26" i="16" s="1"/>
  <c r="AB16" i="11"/>
  <c r="AB12"/>
  <c r="AB8"/>
  <c r="KU10" i="16" s="1"/>
  <c r="AB32" i="11"/>
  <c r="KU36" i="16" s="1"/>
  <c r="AB11" i="11"/>
  <c r="KU13" i="16" s="1"/>
  <c r="AB36" i="11"/>
  <c r="KU40" i="16" s="1"/>
  <c r="AB26" i="11"/>
  <c r="KU31" i="16" s="1"/>
  <c r="KU9"/>
  <c r="AB20" i="11"/>
  <c r="KU25" i="16" s="1"/>
  <c r="AB15" i="11"/>
  <c r="KU14" i="16" s="1"/>
  <c r="LX7"/>
  <c r="AM13" i="7"/>
  <c r="AM13" i="8" s="1"/>
  <c r="AM13" i="9" s="1"/>
  <c r="HI36" i="16"/>
  <c r="AF3" i="8"/>
  <c r="HI37" i="16"/>
  <c r="AE4" i="8"/>
  <c r="HI3" i="16" s="1"/>
  <c r="HH38"/>
  <c r="AD2" i="8"/>
  <c r="NC33" i="16"/>
  <c r="NC39"/>
  <c r="J6" i="21"/>
  <c r="AI35" i="6"/>
  <c r="GD39" i="16"/>
  <c r="GD26"/>
  <c r="GD12"/>
  <c r="GD30"/>
  <c r="GD31"/>
  <c r="EZ34"/>
  <c r="EZ41"/>
  <c r="EZ30"/>
  <c r="AJ25" i="6"/>
  <c r="AH25"/>
  <c r="AI25"/>
  <c r="AK25"/>
  <c r="AG25"/>
  <c r="AM25" s="1"/>
  <c r="AG21"/>
  <c r="EZ26" i="16"/>
  <c r="AK21" i="6"/>
  <c r="AH21"/>
  <c r="AJ21"/>
  <c r="AI21"/>
  <c r="EZ28" i="16"/>
  <c r="AJ23" i="6"/>
  <c r="AI23"/>
  <c r="AG23"/>
  <c r="AK23"/>
  <c r="AH23"/>
  <c r="GD10" i="16"/>
  <c r="GD25"/>
  <c r="EZ32"/>
  <c r="EZ8"/>
  <c r="EZ12"/>
  <c r="JQ42"/>
  <c r="JQ7"/>
  <c r="JQ15"/>
  <c r="AD3" i="10"/>
  <c r="AC4"/>
  <c r="JQ3" i="16" s="1"/>
  <c r="Y2" i="13"/>
  <c r="NB6" i="16"/>
  <c r="AB38" i="11"/>
  <c r="KU42" i="16" s="1"/>
  <c r="AC3" i="11"/>
  <c r="KU3" i="16"/>
  <c r="KU34"/>
  <c r="KU28"/>
  <c r="AE2" i="7"/>
  <c r="GD6" i="16"/>
  <c r="EZ11"/>
  <c r="EZ14"/>
  <c r="EZ38"/>
  <c r="AH34" i="6"/>
  <c r="AI34"/>
  <c r="AG34"/>
  <c r="EZ24" i="16"/>
  <c r="AH19" i="6"/>
  <c r="AG19"/>
  <c r="AK19"/>
  <c r="AJ22"/>
  <c r="EZ27" i="16"/>
  <c r="AI22" i="6"/>
  <c r="EZ36" i="16"/>
  <c r="AK32" i="6"/>
  <c r="AH32"/>
  <c r="AG32"/>
  <c r="AI32"/>
  <c r="AJ32"/>
  <c r="EZ31" i="16"/>
  <c r="AK34" i="6"/>
  <c r="HH6" i="16"/>
  <c r="AB2" i="10"/>
  <c r="JP6" i="16"/>
  <c r="AG22" i="6"/>
  <c r="IM42" i="16"/>
  <c r="IM36"/>
  <c r="IM15"/>
  <c r="IM14"/>
  <c r="IM10"/>
  <c r="AD4" i="9"/>
  <c r="IM3" i="16" s="1"/>
  <c r="IM4" s="1"/>
  <c r="IM39"/>
  <c r="IM25"/>
  <c r="IM33"/>
  <c r="IM7"/>
  <c r="IM13"/>
  <c r="IM37"/>
  <c r="IM27"/>
  <c r="IM24"/>
  <c r="IM40"/>
  <c r="IM9"/>
  <c r="IM12"/>
  <c r="IM11"/>
  <c r="IM8"/>
  <c r="IM30"/>
  <c r="IM32"/>
  <c r="IM34"/>
  <c r="AE3" i="9"/>
  <c r="IM26" i="16"/>
  <c r="IM38"/>
  <c r="IM28"/>
  <c r="IM31"/>
  <c r="IM41"/>
  <c r="AC2" i="9"/>
  <c r="IL6" i="16"/>
  <c r="EZ9"/>
  <c r="AK33" i="6"/>
  <c r="AH33"/>
  <c r="AJ33"/>
  <c r="EZ37" i="16"/>
  <c r="AG33" i="6"/>
  <c r="AM33" s="1"/>
  <c r="AI33"/>
  <c r="EZ15" i="16"/>
  <c r="AJ39" i="6"/>
  <c r="AG39"/>
  <c r="AI39"/>
  <c r="AH39"/>
  <c r="AK39"/>
  <c r="EZ42" i="16"/>
  <c r="EZ13"/>
  <c r="EZ6"/>
  <c r="AK6" i="6"/>
  <c r="AF2"/>
  <c r="AI6"/>
  <c r="AG6"/>
  <c r="AJ6"/>
  <c r="AH6"/>
  <c r="EZ33" i="16"/>
  <c r="AA3" i="13"/>
  <c r="NC45" i="16"/>
  <c r="NC3"/>
  <c r="NC4" s="1"/>
  <c r="NC52"/>
  <c r="AJ19" i="6"/>
  <c r="AH22"/>
  <c r="LX6" i="16"/>
  <c r="Z2" i="12"/>
  <c r="LY13" i="16"/>
  <c r="AB3" i="12"/>
  <c r="LY15" i="16"/>
  <c r="LY3"/>
  <c r="LY25"/>
  <c r="KT6"/>
  <c r="AA2" i="11"/>
  <c r="AF21" i="7"/>
  <c r="AF23"/>
  <c r="AF28"/>
  <c r="AF25"/>
  <c r="AH25" s="1"/>
  <c r="AF16"/>
  <c r="AF30"/>
  <c r="AF19"/>
  <c r="AF38"/>
  <c r="AF20"/>
  <c r="AF27"/>
  <c r="K4" i="21"/>
  <c r="AF22" i="7"/>
  <c r="AF36"/>
  <c r="AF26"/>
  <c r="AF37"/>
  <c r="AF35"/>
  <c r="AF17"/>
  <c r="AJ35" i="6"/>
  <c r="EZ39" i="16"/>
  <c r="AG35" i="6"/>
  <c r="EZ7" i="16"/>
  <c r="EZ10"/>
  <c r="EZ40"/>
  <c r="AJ20" i="6"/>
  <c r="EZ25" i="16"/>
  <c r="AI20" i="6"/>
  <c r="AG20"/>
  <c r="AK20"/>
  <c r="AH20"/>
  <c r="HI11" i="16"/>
  <c r="HI26"/>
  <c r="HI42"/>
  <c r="HI12"/>
  <c r="HI39"/>
  <c r="HI7"/>
  <c r="HI14"/>
  <c r="HI27"/>
  <c r="HI31"/>
  <c r="HI34"/>
  <c r="HI24"/>
  <c r="HI33"/>
  <c r="HI15"/>
  <c r="HI40"/>
  <c r="HI41"/>
  <c r="HI8"/>
  <c r="HI10"/>
  <c r="HI28"/>
  <c r="HI30"/>
  <c r="HI25"/>
  <c r="HI32"/>
  <c r="HI13"/>
  <c r="AK35" i="6"/>
  <c r="HJ19" i="16"/>
  <c r="L14" i="21"/>
  <c r="HJ62" i="16"/>
  <c r="HJ65"/>
  <c r="L47" i="21"/>
  <c r="HJ49" i="16"/>
  <c r="L38" i="21"/>
  <c r="HJ70" i="16"/>
  <c r="L52" i="21"/>
  <c r="HJ18" i="16"/>
  <c r="L13" i="21"/>
  <c r="HJ16" i="16"/>
  <c r="HJ17"/>
  <c r="L12" i="21"/>
  <c r="HJ46" i="16"/>
  <c r="L35" i="21"/>
  <c r="HJ52" i="16"/>
  <c r="L40" i="21"/>
  <c r="NE61" i="16"/>
  <c r="NE56"/>
  <c r="NE55"/>
  <c r="NE17"/>
  <c r="NE12"/>
  <c r="NE10"/>
  <c r="NE18"/>
  <c r="NE62"/>
  <c r="NE66"/>
  <c r="NE67"/>
  <c r="NE70"/>
  <c r="NE54"/>
  <c r="NE68"/>
  <c r="NE57"/>
  <c r="NE31"/>
  <c r="NE26"/>
  <c r="NE9"/>
  <c r="NE13"/>
  <c r="NE69"/>
  <c r="NE65"/>
  <c r="NE64"/>
  <c r="NE58"/>
  <c r="NE53"/>
  <c r="NE32"/>
  <c r="NE30"/>
  <c r="NE27"/>
  <c r="NE28"/>
  <c r="NE15"/>
  <c r="NE11"/>
  <c r="NE60"/>
  <c r="NE14"/>
  <c r="NE16"/>
  <c r="HJ20"/>
  <c r="L15" i="21"/>
  <c r="HJ55" i="16"/>
  <c r="L43" i="21"/>
  <c r="HJ67" i="16"/>
  <c r="L49" i="21"/>
  <c r="HJ66" i="16"/>
  <c r="L48" i="21"/>
  <c r="HJ53" i="16"/>
  <c r="L41" i="21"/>
  <c r="HJ47" i="16"/>
  <c r="L36" i="21"/>
  <c r="HJ56" i="16"/>
  <c r="L44" i="21"/>
  <c r="HJ48" i="16"/>
  <c r="L37" i="21"/>
  <c r="HJ61" i="16"/>
  <c r="HJ44"/>
  <c r="L33" i="21"/>
  <c r="HJ21" i="16"/>
  <c r="L16" i="21"/>
  <c r="KW61" i="16"/>
  <c r="KW55"/>
  <c r="KW56"/>
  <c r="KW66"/>
  <c r="KW67"/>
  <c r="KW17"/>
  <c r="KW20"/>
  <c r="KW16"/>
  <c r="KW21"/>
  <c r="KW22"/>
  <c r="KW60"/>
  <c r="KW65"/>
  <c r="KW52"/>
  <c r="KW58"/>
  <c r="KW51"/>
  <c r="KW46"/>
  <c r="KW48"/>
  <c r="KW19"/>
  <c r="KW70"/>
  <c r="KW64"/>
  <c r="KW54"/>
  <c r="KW53"/>
  <c r="KW57"/>
  <c r="KW45"/>
  <c r="KW49"/>
  <c r="KW44"/>
  <c r="KW47"/>
  <c r="KW62"/>
  <c r="KW69"/>
  <c r="KW18"/>
  <c r="KW68"/>
  <c r="HJ45"/>
  <c r="L34" i="21"/>
  <c r="HJ64" i="16"/>
  <c r="L46" i="21"/>
  <c r="HJ69" i="16"/>
  <c r="L51" i="21"/>
  <c r="HJ68" i="16"/>
  <c r="L50" i="21"/>
  <c r="HJ22" i="16"/>
  <c r="L17" i="21"/>
  <c r="HJ54" i="16"/>
  <c r="L42" i="21"/>
  <c r="HJ51" i="16"/>
  <c r="L39" i="21"/>
  <c r="HJ57" i="16"/>
  <c r="L45" i="21"/>
  <c r="HJ60" i="16"/>
  <c r="JS8"/>
  <c r="JS19"/>
  <c r="JS21"/>
  <c r="JS16"/>
  <c r="JS20"/>
  <c r="JS22"/>
  <c r="JS18"/>
  <c r="JS17"/>
  <c r="JS55"/>
  <c r="JS56"/>
  <c r="JS66"/>
  <c r="JS68"/>
  <c r="JS64"/>
  <c r="JS58"/>
  <c r="JS53"/>
  <c r="JS51"/>
  <c r="JS48"/>
  <c r="JS47"/>
  <c r="JS45"/>
  <c r="JS62"/>
  <c r="JS70"/>
  <c r="JS54"/>
  <c r="JS52"/>
  <c r="JS57"/>
  <c r="JS46"/>
  <c r="JS49"/>
  <c r="JS44"/>
  <c r="JS67"/>
  <c r="JS69"/>
  <c r="JS60"/>
  <c r="JS65"/>
  <c r="MA61"/>
  <c r="MA56"/>
  <c r="MA55"/>
  <c r="MA65"/>
  <c r="MA66"/>
  <c r="MA69"/>
  <c r="MA64"/>
  <c r="MA58"/>
  <c r="MA52"/>
  <c r="MA57"/>
  <c r="MA44"/>
  <c r="MA45"/>
  <c r="MA48"/>
  <c r="MA19"/>
  <c r="MA16"/>
  <c r="MA21"/>
  <c r="MA20"/>
  <c r="MA60"/>
  <c r="MA54"/>
  <c r="MA46"/>
  <c r="MA18"/>
  <c r="MA22"/>
  <c r="MA47"/>
  <c r="MA68"/>
  <c r="MA51"/>
  <c r="MA49"/>
  <c r="MA67"/>
  <c r="MA53"/>
  <c r="MA17"/>
  <c r="MA70"/>
  <c r="MA62"/>
  <c r="C39" i="14"/>
  <c r="D40"/>
  <c r="AI33" i="7" l="1"/>
  <c r="AG33"/>
  <c r="AH33"/>
  <c r="AK33"/>
  <c r="AJ33"/>
  <c r="AM33"/>
  <c r="AH32"/>
  <c r="AJ32"/>
  <c r="AI32"/>
  <c r="AK32"/>
  <c r="AG32"/>
  <c r="K27" i="21" s="1"/>
  <c r="AI34" i="7"/>
  <c r="AK34"/>
  <c r="AG34"/>
  <c r="AH34"/>
  <c r="AJ34"/>
  <c r="AK7" i="10"/>
  <c r="AG7"/>
  <c r="AI7"/>
  <c r="AJ7"/>
  <c r="AH7"/>
  <c r="AB38" i="12"/>
  <c r="LZ42" i="16" s="1"/>
  <c r="AB34" i="12"/>
  <c r="LZ38" i="16" s="1"/>
  <c r="AB29" i="12"/>
  <c r="AB25"/>
  <c r="AB20"/>
  <c r="AB15"/>
  <c r="LZ12" i="16" s="1"/>
  <c r="AB11" i="12"/>
  <c r="AB23"/>
  <c r="LZ28" i="16" s="1"/>
  <c r="AB22" i="12"/>
  <c r="LZ27" i="16" s="1"/>
  <c r="AB21" i="12"/>
  <c r="LZ26" i="16" s="1"/>
  <c r="AB7" i="12"/>
  <c r="LZ7" i="16" s="1"/>
  <c r="AB28" i="12"/>
  <c r="LZ33" i="16" s="1"/>
  <c r="AB27" i="12"/>
  <c r="LZ32" i="16" s="1"/>
  <c r="AB26" i="12"/>
  <c r="LZ31" i="16" s="1"/>
  <c r="AB10" i="12"/>
  <c r="LZ11" i="16" s="1"/>
  <c r="AB9" i="12"/>
  <c r="LZ10" i="16" s="1"/>
  <c r="AB8" i="12"/>
  <c r="LZ9" i="16" s="1"/>
  <c r="AB6" i="12"/>
  <c r="AB33"/>
  <c r="LZ37" i="16" s="1"/>
  <c r="AB32" i="12"/>
  <c r="LZ36" i="16" s="1"/>
  <c r="AB30" i="12"/>
  <c r="LZ34" i="16" s="1"/>
  <c r="AB14" i="12"/>
  <c r="AB13"/>
  <c r="AB12"/>
  <c r="AB37"/>
  <c r="LZ41" i="16" s="1"/>
  <c r="AB36" i="12"/>
  <c r="LZ40" i="16" s="1"/>
  <c r="AB35" i="12"/>
  <c r="LZ39" i="16" s="1"/>
  <c r="AB19" i="12"/>
  <c r="LZ24" i="16" s="1"/>
  <c r="AB16" i="12"/>
  <c r="LZ13" i="16" s="1"/>
  <c r="AB17" i="12"/>
  <c r="LZ14" i="16" s="1"/>
  <c r="AC34" i="11"/>
  <c r="AC28"/>
  <c r="KV33" i="16" s="1"/>
  <c r="AC22" i="11"/>
  <c r="KV27" i="16" s="1"/>
  <c r="AC17" i="11"/>
  <c r="KV15" i="16" s="1"/>
  <c r="AC13" i="11"/>
  <c r="AC9"/>
  <c r="KV11" i="16" s="1"/>
  <c r="AC6" i="11"/>
  <c r="KV7" i="16" s="1"/>
  <c r="AC37" i="11"/>
  <c r="KV41" i="16" s="1"/>
  <c r="AC33" i="11"/>
  <c r="KV37" i="16" s="1"/>
  <c r="AC27" i="11"/>
  <c r="KV32" i="16" s="1"/>
  <c r="AC21" i="11"/>
  <c r="KV26" i="16" s="1"/>
  <c r="AC16" i="11"/>
  <c r="AC12"/>
  <c r="AC8"/>
  <c r="KV10" i="16" s="1"/>
  <c r="AC36" i="11"/>
  <c r="KV40" i="16" s="1"/>
  <c r="AC32" i="11"/>
  <c r="KV36" i="16" s="1"/>
  <c r="AC26" i="11"/>
  <c r="KV31" i="16" s="1"/>
  <c r="AC20" i="11"/>
  <c r="KV25" i="16" s="1"/>
  <c r="AC15" i="11"/>
  <c r="KV14" i="16" s="1"/>
  <c r="AC11" i="11"/>
  <c r="KV13" i="16" s="1"/>
  <c r="AC35" i="11"/>
  <c r="KV39" i="16" s="1"/>
  <c r="AC14" i="11"/>
  <c r="AC10"/>
  <c r="KV12" i="16" s="1"/>
  <c r="AC7" i="11"/>
  <c r="KV8" i="16" s="1"/>
  <c r="AC29" i="11"/>
  <c r="AC25"/>
  <c r="KV30" i="16" s="1"/>
  <c r="AC19" i="11"/>
  <c r="KV24" i="16" s="1"/>
  <c r="AJ17" i="10"/>
  <c r="AK17"/>
  <c r="AH17"/>
  <c r="AI17"/>
  <c r="AG17"/>
  <c r="AM17" s="1"/>
  <c r="AH14"/>
  <c r="AG14"/>
  <c r="AM14" s="1"/>
  <c r="AK14"/>
  <c r="AJ14"/>
  <c r="AI14"/>
  <c r="AJ15"/>
  <c r="AH15"/>
  <c r="AG15"/>
  <c r="AM15" s="1"/>
  <c r="AK15"/>
  <c r="AI15"/>
  <c r="AK12"/>
  <c r="AG12"/>
  <c r="AI12"/>
  <c r="AJ12"/>
  <c r="AH12"/>
  <c r="AA36" i="13"/>
  <c r="AA29"/>
  <c r="ND44" i="16" s="1"/>
  <c r="AA23" i="13"/>
  <c r="ND38" i="16" s="1"/>
  <c r="AA33" i="13"/>
  <c r="ND47" i="16" s="1"/>
  <c r="AA26" i="13"/>
  <c r="ND41" i="16" s="1"/>
  <c r="AA22" i="13"/>
  <c r="ND37" i="16" s="1"/>
  <c r="AA20" i="13"/>
  <c r="AA16"/>
  <c r="ND24" i="16" s="1"/>
  <c r="AA12" i="13"/>
  <c r="AA8"/>
  <c r="ND19" i="16" s="1"/>
  <c r="AA7" i="13"/>
  <c r="ND7" i="16" s="1"/>
  <c r="AA6" i="13"/>
  <c r="AA37"/>
  <c r="ND51" i="16" s="1"/>
  <c r="AA35" i="13"/>
  <c r="ND49" i="16" s="1"/>
  <c r="AA34" i="13"/>
  <c r="ND48" i="16" s="1"/>
  <c r="AA21" i="13"/>
  <c r="ND36" i="16" s="1"/>
  <c r="AA19" i="13"/>
  <c r="ND34" i="16" s="1"/>
  <c r="AA17" i="13"/>
  <c r="ND25" i="16" s="1"/>
  <c r="AA32" i="13"/>
  <c r="ND46" i="16" s="1"/>
  <c r="AA27" i="13"/>
  <c r="ND42" i="16" s="1"/>
  <c r="AA11" i="13"/>
  <c r="AA10"/>
  <c r="ND21" i="16" s="1"/>
  <c r="AA9" i="13"/>
  <c r="ND20" i="16" s="1"/>
  <c r="AA15" i="13"/>
  <c r="ND22" i="16" s="1"/>
  <c r="AA14" i="13"/>
  <c r="AA13"/>
  <c r="AA28"/>
  <c r="AA25"/>
  <c r="ND40" i="16" s="1"/>
  <c r="ND8"/>
  <c r="AK16" i="10"/>
  <c r="AH16"/>
  <c r="AG16"/>
  <c r="AI16"/>
  <c r="AJ16"/>
  <c r="AK29"/>
  <c r="AH29"/>
  <c r="AI29"/>
  <c r="AG29"/>
  <c r="AJ29"/>
  <c r="LY7" i="16"/>
  <c r="AJ22" i="7"/>
  <c r="AG22"/>
  <c r="AK22"/>
  <c r="AI22"/>
  <c r="AH22"/>
  <c r="AG30"/>
  <c r="AM30" s="1"/>
  <c r="AK30"/>
  <c r="AJ30"/>
  <c r="AH30"/>
  <c r="AI30"/>
  <c r="AH17"/>
  <c r="AI17"/>
  <c r="AK17"/>
  <c r="AJ17"/>
  <c r="AG17"/>
  <c r="AM17" s="1"/>
  <c r="AI16"/>
  <c r="AJ16"/>
  <c r="AH16"/>
  <c r="AG16"/>
  <c r="AM16" s="1"/>
  <c r="AK16"/>
  <c r="AI12"/>
  <c r="AJ12"/>
  <c r="AH12"/>
  <c r="AG12"/>
  <c r="AM12" s="1"/>
  <c r="AK12"/>
  <c r="AG28"/>
  <c r="AM28" s="1"/>
  <c r="AK28"/>
  <c r="AJ28"/>
  <c r="AH28"/>
  <c r="AI28"/>
  <c r="AG11"/>
  <c r="AM11" s="1"/>
  <c r="AK11"/>
  <c r="AJ11"/>
  <c r="AH11"/>
  <c r="AI11"/>
  <c r="AG37"/>
  <c r="AM37" s="1"/>
  <c r="AK37"/>
  <c r="AJ37"/>
  <c r="AH37"/>
  <c r="AI37"/>
  <c r="AI36"/>
  <c r="AH36"/>
  <c r="AJ36"/>
  <c r="AG36"/>
  <c r="AM36" s="1"/>
  <c r="AK36"/>
  <c r="AI27"/>
  <c r="AH27"/>
  <c r="AJ27"/>
  <c r="AG27"/>
  <c r="AM27" s="1"/>
  <c r="AK27"/>
  <c r="AJ9"/>
  <c r="AG9"/>
  <c r="AM9" s="1"/>
  <c r="AK9"/>
  <c r="AI9"/>
  <c r="AH9"/>
  <c r="AH21"/>
  <c r="AK21"/>
  <c r="AI21"/>
  <c r="AJ21"/>
  <c r="AG21"/>
  <c r="K20" i="21" s="1"/>
  <c r="AI20" i="7"/>
  <c r="AJ20"/>
  <c r="AH20"/>
  <c r="AG20"/>
  <c r="AK20"/>
  <c r="AG8"/>
  <c r="AM8" s="1"/>
  <c r="AK8"/>
  <c r="AJ8"/>
  <c r="AH8"/>
  <c r="AI8"/>
  <c r="AI38"/>
  <c r="AJ38"/>
  <c r="AH38"/>
  <c r="AG38"/>
  <c r="AM38" s="1"/>
  <c r="AK38"/>
  <c r="AI23"/>
  <c r="AJ23"/>
  <c r="AG23"/>
  <c r="K22" i="21" s="1"/>
  <c r="AK23" i="7"/>
  <c r="AH23"/>
  <c r="AG35"/>
  <c r="K29" i="21" s="1"/>
  <c r="AK35" i="7"/>
  <c r="AH35"/>
  <c r="AJ35"/>
  <c r="AI35"/>
  <c r="AG26"/>
  <c r="AM26" s="1"/>
  <c r="AK26"/>
  <c r="AH26"/>
  <c r="AI26"/>
  <c r="AJ26"/>
  <c r="AI10"/>
  <c r="AJ10"/>
  <c r="AG10"/>
  <c r="AM10" s="1"/>
  <c r="AK10"/>
  <c r="AH10"/>
  <c r="K28" i="21"/>
  <c r="A4" i="8"/>
  <c r="AF4"/>
  <c r="HJ3" i="16" s="1"/>
  <c r="HI38"/>
  <c r="AE2" i="8"/>
  <c r="ND39" i="16"/>
  <c r="ND33"/>
  <c r="J30" i="21"/>
  <c r="AG25" i="7"/>
  <c r="AM25" s="1"/>
  <c r="J29" i="21"/>
  <c r="AM35" i="6"/>
  <c r="J25" i="21"/>
  <c r="J2"/>
  <c r="AM6" i="6"/>
  <c r="J9" i="21"/>
  <c r="J27"/>
  <c r="AM32" i="6"/>
  <c r="J18" i="21"/>
  <c r="AM19" i="6"/>
  <c r="J20" i="21"/>
  <c r="AM21" i="6"/>
  <c r="AJ9" i="8"/>
  <c r="AG33"/>
  <c r="AK26"/>
  <c r="AI32"/>
  <c r="AI38"/>
  <c r="AI21"/>
  <c r="AK25"/>
  <c r="L11" i="21"/>
  <c r="AK12" i="8"/>
  <c r="AK20"/>
  <c r="AA2" i="12"/>
  <c r="LY6" i="16"/>
  <c r="AC3" i="12"/>
  <c r="LZ3" i="16"/>
  <c r="LZ30"/>
  <c r="LZ25"/>
  <c r="LZ8"/>
  <c r="LZ15"/>
  <c r="J11" i="21"/>
  <c r="J4"/>
  <c r="AJ25" i="7"/>
  <c r="J19" i="21"/>
  <c r="AM20" i="6"/>
  <c r="AH6" i="7"/>
  <c r="AI6"/>
  <c r="AF2"/>
  <c r="AK6"/>
  <c r="AG6"/>
  <c r="K2" i="21" s="1"/>
  <c r="AJ6" i="7"/>
  <c r="K21" i="21"/>
  <c r="K3"/>
  <c r="AH9" i="8"/>
  <c r="J32" i="21"/>
  <c r="AM39" i="6"/>
  <c r="J21" i="21"/>
  <c r="AM22" i="6"/>
  <c r="J28" i="21"/>
  <c r="AM34" i="6"/>
  <c r="AM34" i="7" s="1"/>
  <c r="J7" i="21"/>
  <c r="KV9" i="16"/>
  <c r="KV34"/>
  <c r="AC38" i="11"/>
  <c r="KV42" i="16" s="1"/>
  <c r="KV28"/>
  <c r="AD3" i="11"/>
  <c r="KV3" i="16"/>
  <c r="KV38"/>
  <c r="AC2" i="10"/>
  <c r="JQ6" i="16"/>
  <c r="JR28"/>
  <c r="JR15"/>
  <c r="JR12"/>
  <c r="JR40"/>
  <c r="JR30"/>
  <c r="JR24"/>
  <c r="JR42"/>
  <c r="JR26"/>
  <c r="JR14"/>
  <c r="JR38"/>
  <c r="JR34"/>
  <c r="JR33"/>
  <c r="JR27"/>
  <c r="JR11"/>
  <c r="JR9"/>
  <c r="JR41"/>
  <c r="AD4" i="10"/>
  <c r="JR3" i="16" s="1"/>
  <c r="JR36"/>
  <c r="JR32"/>
  <c r="JR13"/>
  <c r="JR7"/>
  <c r="AE3" i="10"/>
  <c r="JR39" i="16"/>
  <c r="JR37"/>
  <c r="JR31"/>
  <c r="JR10"/>
  <c r="JR25"/>
  <c r="J8" i="21"/>
  <c r="AK25" i="7"/>
  <c r="J22" i="21"/>
  <c r="AM23" i="6"/>
  <c r="J31" i="21"/>
  <c r="J3"/>
  <c r="AH19" i="7"/>
  <c r="AG19"/>
  <c r="K18" i="21" s="1"/>
  <c r="AK19" i="7"/>
  <c r="AI19"/>
  <c r="AJ19"/>
  <c r="HI6" i="16"/>
  <c r="AB3" i="13"/>
  <c r="ND52" i="16"/>
  <c r="AA4" i="13"/>
  <c r="ND3" i="16" s="1"/>
  <c r="ND45"/>
  <c r="J5" i="21"/>
  <c r="L4"/>
  <c r="NC6" i="16"/>
  <c r="Z2" i="13"/>
  <c r="IN36" i="16"/>
  <c r="IN27"/>
  <c r="IN41"/>
  <c r="IN26"/>
  <c r="IN15"/>
  <c r="IN9"/>
  <c r="IN11"/>
  <c r="IN30"/>
  <c r="IN38"/>
  <c r="IN37"/>
  <c r="IN39"/>
  <c r="IN25"/>
  <c r="IN8"/>
  <c r="IN7"/>
  <c r="IN42"/>
  <c r="AE4" i="9"/>
  <c r="IN3" i="16" s="1"/>
  <c r="IN40"/>
  <c r="IN33"/>
  <c r="IN10"/>
  <c r="IN12"/>
  <c r="IN24"/>
  <c r="AF3" i="9"/>
  <c r="IN13" i="16"/>
  <c r="IN14"/>
  <c r="IN34"/>
  <c r="IN31"/>
  <c r="IN32"/>
  <c r="IN28"/>
  <c r="AD2" i="9"/>
  <c r="IM6" i="16"/>
  <c r="J10" i="21"/>
  <c r="AB2" i="11"/>
  <c r="KU6" i="16"/>
  <c r="J24" i="21"/>
  <c r="J26"/>
  <c r="AI25" i="7"/>
  <c r="IO20" i="16"/>
  <c r="M15" i="21"/>
  <c r="D41" i="14"/>
  <c r="C40"/>
  <c r="IO51" i="16"/>
  <c r="M39" i="21"/>
  <c r="IO67" i="16"/>
  <c r="M49" i="21"/>
  <c r="KX61" i="16"/>
  <c r="KX56"/>
  <c r="KX55"/>
  <c r="KX66"/>
  <c r="KX68"/>
  <c r="KX53"/>
  <c r="KX51"/>
  <c r="KX58"/>
  <c r="KX45"/>
  <c r="KX44"/>
  <c r="KX49"/>
  <c r="KX16"/>
  <c r="KX21"/>
  <c r="KX22"/>
  <c r="KX60"/>
  <c r="KX64"/>
  <c r="KX69"/>
  <c r="KX67"/>
  <c r="KX70"/>
  <c r="KX65"/>
  <c r="KX62"/>
  <c r="KX52"/>
  <c r="KX48"/>
  <c r="KX17"/>
  <c r="KX20"/>
  <c r="KX54"/>
  <c r="KX57"/>
  <c r="KX47"/>
  <c r="KX18"/>
  <c r="KX19"/>
  <c r="KX46"/>
  <c r="IO18"/>
  <c r="M13" i="21"/>
  <c r="IO58" i="16"/>
  <c r="IO54"/>
  <c r="M42" i="21"/>
  <c r="IO52" i="16"/>
  <c r="M40" i="21"/>
  <c r="IO62" i="16"/>
  <c r="IO21"/>
  <c r="M16" i="21"/>
  <c r="IO64" i="16"/>
  <c r="M46" i="21"/>
  <c r="IO57" i="16"/>
  <c r="M45" i="21"/>
  <c r="IO68" i="16"/>
  <c r="M50" i="21"/>
  <c r="IO70" i="16"/>
  <c r="M52" i="21"/>
  <c r="MB61" i="16"/>
  <c r="MB56"/>
  <c r="MB55"/>
  <c r="MB20"/>
  <c r="MB21"/>
  <c r="MB67"/>
  <c r="MB69"/>
  <c r="MB65"/>
  <c r="MB64"/>
  <c r="MB57"/>
  <c r="MB54"/>
  <c r="MB51"/>
  <c r="MB47"/>
  <c r="MB46"/>
  <c r="MB45"/>
  <c r="MB19"/>
  <c r="MB60"/>
  <c r="MB66"/>
  <c r="MB70"/>
  <c r="MB68"/>
  <c r="MB53"/>
  <c r="MB52"/>
  <c r="MB58"/>
  <c r="MB48"/>
  <c r="MB44"/>
  <c r="MB49"/>
  <c r="MB22"/>
  <c r="MB17"/>
  <c r="MB16"/>
  <c r="MB62"/>
  <c r="MB18"/>
  <c r="NF61"/>
  <c r="NF55"/>
  <c r="NF56"/>
  <c r="NF65"/>
  <c r="NF66"/>
  <c r="NF64"/>
  <c r="NF53"/>
  <c r="NF58"/>
  <c r="NF60"/>
  <c r="NF31"/>
  <c r="NF28"/>
  <c r="NF27"/>
  <c r="NF10"/>
  <c r="NF15"/>
  <c r="NF13"/>
  <c r="NF18"/>
  <c r="NF14"/>
  <c r="NF12"/>
  <c r="NF32"/>
  <c r="NF30"/>
  <c r="NF26"/>
  <c r="NF9"/>
  <c r="NF17"/>
  <c r="NF11"/>
  <c r="NF16"/>
  <c r="NF62"/>
  <c r="NF69"/>
  <c r="NF67"/>
  <c r="NF70"/>
  <c r="NF57"/>
  <c r="NF68"/>
  <c r="NF54"/>
  <c r="IO46"/>
  <c r="M35" i="21"/>
  <c r="IO16" i="16"/>
  <c r="IO55"/>
  <c r="M43" i="21"/>
  <c r="IO60" i="16"/>
  <c r="IO61"/>
  <c r="IO22"/>
  <c r="M17" i="21"/>
  <c r="IO17" i="16"/>
  <c r="M12" i="21"/>
  <c r="IO44" i="16"/>
  <c r="M33" i="21"/>
  <c r="IO49" i="16"/>
  <c r="M38" i="21"/>
  <c r="IO53" i="16"/>
  <c r="M41" i="21"/>
  <c r="IO66" i="16"/>
  <c r="M48" i="21"/>
  <c r="IO69" i="16"/>
  <c r="M51" i="21"/>
  <c r="JS61" i="16"/>
  <c r="IO19"/>
  <c r="M14" i="21"/>
  <c r="IO48" i="16"/>
  <c r="M37" i="21"/>
  <c r="IO45" i="16"/>
  <c r="M34" i="21"/>
  <c r="IO47" i="16"/>
  <c r="M36" i="21"/>
  <c r="IO56" i="16"/>
  <c r="M44" i="21"/>
  <c r="IO65" i="16"/>
  <c r="M47" i="21"/>
  <c r="AM32" i="7" l="1"/>
  <c r="K24" i="21"/>
  <c r="K26"/>
  <c r="K11"/>
  <c r="AJ7" i="11"/>
  <c r="AI7"/>
  <c r="AG7"/>
  <c r="AK7"/>
  <c r="AH7"/>
  <c r="AK13"/>
  <c r="AH13"/>
  <c r="AJ13"/>
  <c r="AI13"/>
  <c r="AG13"/>
  <c r="AM9" s="1"/>
  <c r="AC4" i="12"/>
  <c r="MA3" i="16" s="1"/>
  <c r="AC37" i="12"/>
  <c r="MA41" i="16" s="1"/>
  <c r="AC33" i="12"/>
  <c r="MA37" i="16" s="1"/>
  <c r="AC28" i="12"/>
  <c r="MA33" i="16" s="1"/>
  <c r="AC23" i="12"/>
  <c r="MA28" i="16" s="1"/>
  <c r="AC19" i="12"/>
  <c r="MA24" i="16" s="1"/>
  <c r="AC14" i="12"/>
  <c r="AC10"/>
  <c r="MA11" i="16" s="1"/>
  <c r="AC27" i="12"/>
  <c r="MA32" i="16" s="1"/>
  <c r="AC26" i="12"/>
  <c r="MA31" i="16" s="1"/>
  <c r="AC25" i="12"/>
  <c r="MA30" i="16" s="1"/>
  <c r="AC9" i="12"/>
  <c r="MA10" i="16" s="1"/>
  <c r="AC8" i="12"/>
  <c r="MA9" i="16" s="1"/>
  <c r="MA8"/>
  <c r="AC6" i="12"/>
  <c r="AC32"/>
  <c r="MA36" i="16" s="1"/>
  <c r="AC30" i="12"/>
  <c r="MA34" i="16" s="1"/>
  <c r="AC29" i="12"/>
  <c r="AC13"/>
  <c r="AC12"/>
  <c r="AC11"/>
  <c r="AC36"/>
  <c r="MA40" i="16" s="1"/>
  <c r="AC35" i="12"/>
  <c r="MA39" i="16" s="1"/>
  <c r="AC34" i="12"/>
  <c r="MA38" i="16" s="1"/>
  <c r="AC17" i="12"/>
  <c r="MA14" i="16" s="1"/>
  <c r="AC16" i="12"/>
  <c r="MA13" i="16" s="1"/>
  <c r="AC15" i="12"/>
  <c r="MA12" i="16" s="1"/>
  <c r="AC38" i="12"/>
  <c r="MA42" i="16" s="1"/>
  <c r="AC20" i="12"/>
  <c r="MA25" i="16" s="1"/>
  <c r="AC21" i="12"/>
  <c r="MA26" i="16" s="1"/>
  <c r="AC7" i="12"/>
  <c r="AG7" s="1"/>
  <c r="AC22"/>
  <c r="MA27" i="16" s="1"/>
  <c r="AJ16" i="11"/>
  <c r="AI16"/>
  <c r="AG16"/>
  <c r="AH16"/>
  <c r="AK16"/>
  <c r="AB35" i="13"/>
  <c r="NE49" i="16" s="1"/>
  <c r="AB34" i="13"/>
  <c r="NE48" i="16" s="1"/>
  <c r="AB28" i="13"/>
  <c r="AB21"/>
  <c r="NE36" i="16" s="1"/>
  <c r="AB20" i="13"/>
  <c r="AB37"/>
  <c r="NE51" i="16" s="1"/>
  <c r="AB15" i="13"/>
  <c r="NE22" i="16" s="1"/>
  <c r="AB11" i="13"/>
  <c r="NE8" i="16"/>
  <c r="AB36" i="13"/>
  <c r="AB33"/>
  <c r="NE47" i="16" s="1"/>
  <c r="AB32" i="13"/>
  <c r="NE46" i="16" s="1"/>
  <c r="AB26" i="13"/>
  <c r="NE41" i="16" s="1"/>
  <c r="AB14" i="13"/>
  <c r="AB13"/>
  <c r="AB12"/>
  <c r="AB7"/>
  <c r="NE7" i="16" s="1"/>
  <c r="AB6" i="13"/>
  <c r="AB29"/>
  <c r="NE44" i="16" s="1"/>
  <c r="AB25" i="13"/>
  <c r="NE40" i="16" s="1"/>
  <c r="AB22" i="13"/>
  <c r="NE37" i="16" s="1"/>
  <c r="AB19" i="13"/>
  <c r="NE34" i="16" s="1"/>
  <c r="AB17" i="13"/>
  <c r="NE25" i="16" s="1"/>
  <c r="AB16" i="13"/>
  <c r="NE24" i="16" s="1"/>
  <c r="AB23" i="13"/>
  <c r="NE38" i="16" s="1"/>
  <c r="AB10" i="13"/>
  <c r="NE21" i="16" s="1"/>
  <c r="AB27" i="13"/>
  <c r="NE42" i="16" s="1"/>
  <c r="AB9" i="13"/>
  <c r="NE20" i="16" s="1"/>
  <c r="AB8" i="13"/>
  <c r="NE19" i="16" s="1"/>
  <c r="AH12" i="11"/>
  <c r="AI12"/>
  <c r="AG12"/>
  <c r="AJ12"/>
  <c r="AK12"/>
  <c r="AM7"/>
  <c r="AM7" i="10"/>
  <c r="AM29"/>
  <c r="AM29" i="12"/>
  <c r="AH14" i="11"/>
  <c r="AJ14"/>
  <c r="AI14"/>
  <c r="AK14"/>
  <c r="AG14"/>
  <c r="AM10" s="1"/>
  <c r="K25" i="21"/>
  <c r="AM35" i="7"/>
  <c r="AM23"/>
  <c r="K10" i="21"/>
  <c r="K8"/>
  <c r="K32"/>
  <c r="K7"/>
  <c r="K5"/>
  <c r="K9"/>
  <c r="AM21" i="7"/>
  <c r="K31" i="21"/>
  <c r="AM22" i="7"/>
  <c r="AM20"/>
  <c r="K19" i="21"/>
  <c r="AJ38" i="8"/>
  <c r="AJ34"/>
  <c r="AF2"/>
  <c r="NE39" i="16"/>
  <c r="NE33"/>
  <c r="AH33" i="8"/>
  <c r="AH20"/>
  <c r="AM33"/>
  <c r="AI20"/>
  <c r="AJ20"/>
  <c r="AM30"/>
  <c r="AJ33"/>
  <c r="AG32"/>
  <c r="L27" i="21" s="1"/>
  <c r="L26"/>
  <c r="AI12" i="8"/>
  <c r="AH26"/>
  <c r="AM16"/>
  <c r="AM16" i="9" s="1"/>
  <c r="AM16" i="10" s="1"/>
  <c r="AK34" i="8"/>
  <c r="AG34"/>
  <c r="L28" i="21" s="1"/>
  <c r="AI34" i="8"/>
  <c r="AM6" i="7"/>
  <c r="AE4" i="10"/>
  <c r="JS3" i="16" s="1"/>
  <c r="JS4" s="1"/>
  <c r="AG21" i="10"/>
  <c r="N20" i="21" s="1"/>
  <c r="JS12" i="16"/>
  <c r="JS11"/>
  <c r="JS32"/>
  <c r="JS39"/>
  <c r="JS30"/>
  <c r="JS14"/>
  <c r="JS31"/>
  <c r="JS37"/>
  <c r="JS33"/>
  <c r="A4" i="10"/>
  <c r="AH22"/>
  <c r="JS9" i="16"/>
  <c r="JS13"/>
  <c r="AF3" i="10"/>
  <c r="JS42" i="16"/>
  <c r="AJ19" i="10"/>
  <c r="JS36" i="16"/>
  <c r="JS41"/>
  <c r="JS10"/>
  <c r="JS7"/>
  <c r="JS15"/>
  <c r="JS38"/>
  <c r="JS40"/>
  <c r="JS34"/>
  <c r="K30" i="21"/>
  <c r="AH36" i="8"/>
  <c r="HJ40" i="16"/>
  <c r="AJ36" i="8"/>
  <c r="AG36"/>
  <c r="L30" i="21" s="1"/>
  <c r="AK36" i="8"/>
  <c r="AI36"/>
  <c r="HJ6" i="16"/>
  <c r="AJ6" i="8"/>
  <c r="AG6"/>
  <c r="AH6"/>
  <c r="HJ42" i="16"/>
  <c r="AG38" i="8"/>
  <c r="L32" i="21" s="1"/>
  <c r="AK38" i="8"/>
  <c r="AI22"/>
  <c r="AK22"/>
  <c r="AH22"/>
  <c r="AG22"/>
  <c r="HJ27" i="16"/>
  <c r="AJ22" i="8"/>
  <c r="AJ33" i="9"/>
  <c r="AG26"/>
  <c r="AK27"/>
  <c r="AF4"/>
  <c r="IO3" i="16" s="1"/>
  <c r="AJ21" i="9"/>
  <c r="AI34"/>
  <c r="AH19"/>
  <c r="AJ8"/>
  <c r="A4"/>
  <c r="AH37"/>
  <c r="AJ36"/>
  <c r="AK38"/>
  <c r="AG35"/>
  <c r="M29" i="21" s="1"/>
  <c r="AI10" i="9"/>
  <c r="AK9"/>
  <c r="IN6" i="16"/>
  <c r="AE2" i="9"/>
  <c r="AJ23" i="8"/>
  <c r="AI23"/>
  <c r="AK23"/>
  <c r="HJ28" i="16"/>
  <c r="AG23" i="8"/>
  <c r="L22" i="21" s="1"/>
  <c r="AH23" i="8"/>
  <c r="AG37"/>
  <c r="L31" i="21" s="1"/>
  <c r="AH37" i="8"/>
  <c r="HJ41" i="16"/>
  <c r="AI37" i="8"/>
  <c r="AI6"/>
  <c r="AG6" i="9"/>
  <c r="M2" i="21" s="1"/>
  <c r="M3"/>
  <c r="AJ22" i="9"/>
  <c r="AH6"/>
  <c r="AK6"/>
  <c r="AD2" i="10"/>
  <c r="JR6" i="16"/>
  <c r="KW28"/>
  <c r="KW24"/>
  <c r="KW27"/>
  <c r="KW38"/>
  <c r="KW36"/>
  <c r="KW30"/>
  <c r="KW40"/>
  <c r="KW25"/>
  <c r="KW10"/>
  <c r="KW15"/>
  <c r="KW14"/>
  <c r="KW9"/>
  <c r="KW39"/>
  <c r="KW32"/>
  <c r="KW7"/>
  <c r="AE3" i="11"/>
  <c r="KW31" i="16"/>
  <c r="KW37"/>
  <c r="AD38" i="11"/>
  <c r="KW42" i="16" s="1"/>
  <c r="KW13"/>
  <c r="KW3"/>
  <c r="KW8"/>
  <c r="KW26"/>
  <c r="KW12"/>
  <c r="KW41"/>
  <c r="KW34"/>
  <c r="KW33"/>
  <c r="KW11"/>
  <c r="AJ37" i="8"/>
  <c r="K6" i="21"/>
  <c r="AM17" i="8"/>
  <c r="AD3" i="12"/>
  <c r="AD4" s="1"/>
  <c r="MA15" i="16"/>
  <c r="HJ33"/>
  <c r="L25" i="21"/>
  <c r="HJ25" i="16"/>
  <c r="AG20" i="8"/>
  <c r="HJ15" i="16"/>
  <c r="AH21" i="8"/>
  <c r="HJ26" i="16"/>
  <c r="AG21" i="8"/>
  <c r="L20" i="21" s="1"/>
  <c r="AJ21" i="8"/>
  <c r="AK21"/>
  <c r="AK8"/>
  <c r="AI8"/>
  <c r="AG8"/>
  <c r="AJ8"/>
  <c r="HJ9" i="16"/>
  <c r="AH8" i="8"/>
  <c r="HJ36" i="16"/>
  <c r="AJ32" i="8"/>
  <c r="AH32"/>
  <c r="AK32"/>
  <c r="AK33"/>
  <c r="HJ37" i="16"/>
  <c r="AI33" i="8"/>
  <c r="AM19" i="7"/>
  <c r="AM28" i="8"/>
  <c r="AI27"/>
  <c r="HJ32" i="16"/>
  <c r="AJ27" i="8"/>
  <c r="AK27"/>
  <c r="AH27"/>
  <c r="AG27"/>
  <c r="L24" i="21" s="1"/>
  <c r="AK11" i="8"/>
  <c r="HJ12" i="16"/>
  <c r="AH11" i="8"/>
  <c r="AG11"/>
  <c r="L8" i="21" s="1"/>
  <c r="AI11" i="8"/>
  <c r="AJ11"/>
  <c r="HJ14" i="16"/>
  <c r="AA2" i="13"/>
  <c r="ND6" i="16"/>
  <c r="AC2" i="11"/>
  <c r="KV6" i="16"/>
  <c r="HJ11"/>
  <c r="AI10" i="8"/>
  <c r="AJ10"/>
  <c r="AK10"/>
  <c r="AH10"/>
  <c r="AG10"/>
  <c r="L7" i="21" s="1"/>
  <c r="HJ7" i="16"/>
  <c r="AI35" i="8"/>
  <c r="HJ39" i="16"/>
  <c r="AG35" i="8"/>
  <c r="L29" i="21" s="1"/>
  <c r="AH35" i="8"/>
  <c r="AK35"/>
  <c r="HJ10" i="16"/>
  <c r="AI9" i="8"/>
  <c r="AG9"/>
  <c r="L6" i="21" s="1"/>
  <c r="NE45" i="16"/>
  <c r="NE52"/>
  <c r="AC3" i="13"/>
  <c r="AB4"/>
  <c r="NE3" i="16" s="1"/>
  <c r="AH38" i="8"/>
  <c r="AJ35"/>
  <c r="AK37"/>
  <c r="AK9"/>
  <c r="AK6"/>
  <c r="LZ6" i="16"/>
  <c r="AB2" i="12"/>
  <c r="AH34" i="8"/>
  <c r="HJ38" i="16"/>
  <c r="AH12" i="8"/>
  <c r="AJ12"/>
  <c r="HJ13" i="16"/>
  <c r="AG12" i="8"/>
  <c r="L9" i="21" s="1"/>
  <c r="HJ30" i="16"/>
  <c r="AG25" i="8"/>
  <c r="AM25" s="1"/>
  <c r="AH25"/>
  <c r="AI25"/>
  <c r="AJ25"/>
  <c r="AJ19"/>
  <c r="L18" i="21"/>
  <c r="AH19" i="8"/>
  <c r="HJ24" i="16"/>
  <c r="AK19" i="8"/>
  <c r="AI19"/>
  <c r="HJ34" i="16"/>
  <c r="AI26" i="8"/>
  <c r="AG26"/>
  <c r="AM26" s="1"/>
  <c r="HJ31" i="16"/>
  <c r="AJ26" i="8"/>
  <c r="HJ8" i="16"/>
  <c r="N41" i="21"/>
  <c r="D42" i="14"/>
  <c r="C41"/>
  <c r="N12" i="21"/>
  <c r="N16"/>
  <c r="JT67" i="16"/>
  <c r="N49" i="21"/>
  <c r="N50"/>
  <c r="N35"/>
  <c r="N46"/>
  <c r="N48"/>
  <c r="NG56" i="16"/>
  <c r="NG61"/>
  <c r="NG55"/>
  <c r="NG14"/>
  <c r="NG13"/>
  <c r="NG18"/>
  <c r="NG66"/>
  <c r="NG64"/>
  <c r="NG68"/>
  <c r="NG54"/>
  <c r="NG57"/>
  <c r="NG53"/>
  <c r="NG32"/>
  <c r="NG28"/>
  <c r="NG31"/>
  <c r="NG26"/>
  <c r="NG10"/>
  <c r="NG62"/>
  <c r="NG67"/>
  <c r="NG69"/>
  <c r="NG65"/>
  <c r="NG58"/>
  <c r="NG70"/>
  <c r="NG30"/>
  <c r="NG27"/>
  <c r="NG16"/>
  <c r="NG12"/>
  <c r="NG9"/>
  <c r="NG17"/>
  <c r="NG15"/>
  <c r="NG60"/>
  <c r="NG11"/>
  <c r="N47" i="21"/>
  <c r="JT57" i="16"/>
  <c r="N45" i="21"/>
  <c r="N42"/>
  <c r="N40"/>
  <c r="N14"/>
  <c r="N38"/>
  <c r="N37"/>
  <c r="N51"/>
  <c r="N52"/>
  <c r="N17"/>
  <c r="N13"/>
  <c r="N44"/>
  <c r="N33"/>
  <c r="N15"/>
  <c r="N36"/>
  <c r="N34"/>
  <c r="N39"/>
  <c r="N43"/>
  <c r="AJ7" i="12" l="1"/>
  <c r="MA7" i="16"/>
  <c r="AH7" i="12"/>
  <c r="AC33" i="13"/>
  <c r="NF47" i="16" s="1"/>
  <c r="AC27" i="13"/>
  <c r="NF42" i="16" s="1"/>
  <c r="AC26" i="13"/>
  <c r="AC37"/>
  <c r="NF51" i="16" s="1"/>
  <c r="AC35" i="13"/>
  <c r="NF49" i="16" s="1"/>
  <c r="AC32" i="13"/>
  <c r="NF46" i="16" s="1"/>
  <c r="AC28" i="13"/>
  <c r="AC25"/>
  <c r="NF40" i="16" s="1"/>
  <c r="AC19" i="13"/>
  <c r="NF34" i="16" s="1"/>
  <c r="AC17" i="13"/>
  <c r="NF25" i="16" s="1"/>
  <c r="AC16" i="13"/>
  <c r="NF24" i="16" s="1"/>
  <c r="AC15" i="13"/>
  <c r="NF22" i="16" s="1"/>
  <c r="AC14" i="13"/>
  <c r="AC13"/>
  <c r="AC12"/>
  <c r="AC11"/>
  <c r="AC10"/>
  <c r="NF21" i="16" s="1"/>
  <c r="AC9" i="13"/>
  <c r="NF20" i="16" s="1"/>
  <c r="AC8" i="13"/>
  <c r="NF19" i="16" s="1"/>
  <c r="NF8"/>
  <c r="AC36" i="13"/>
  <c r="AC34"/>
  <c r="NF48" i="16" s="1"/>
  <c r="AC22" i="13"/>
  <c r="NF37" i="16" s="1"/>
  <c r="AC29" i="13"/>
  <c r="NF44" i="16" s="1"/>
  <c r="AC21" i="13"/>
  <c r="NF36" i="16" s="1"/>
  <c r="AC20" i="13"/>
  <c r="AC23"/>
  <c r="NF38" i="16" s="1"/>
  <c r="AC7" i="13"/>
  <c r="AC6"/>
  <c r="AG11" i="12"/>
  <c r="AM11" s="1"/>
  <c r="AH11"/>
  <c r="AI11"/>
  <c r="AJ11"/>
  <c r="AK11"/>
  <c r="AJ12"/>
  <c r="AH12"/>
  <c r="AI12"/>
  <c r="AG12"/>
  <c r="AK12"/>
  <c r="AI7"/>
  <c r="AK7"/>
  <c r="AH13"/>
  <c r="AG13"/>
  <c r="AK13"/>
  <c r="AI13"/>
  <c r="AJ13"/>
  <c r="AI14"/>
  <c r="AG14"/>
  <c r="AH14"/>
  <c r="AJ14"/>
  <c r="AK14"/>
  <c r="AG29"/>
  <c r="AI29"/>
  <c r="AK29"/>
  <c r="AJ29"/>
  <c r="AH29"/>
  <c r="AM21" i="8"/>
  <c r="AM26" i="9"/>
  <c r="NF33" i="16"/>
  <c r="NF39"/>
  <c r="AI33" i="9"/>
  <c r="AM32" i="8"/>
  <c r="AM30" i="9"/>
  <c r="M25" i="21"/>
  <c r="AG19" i="10"/>
  <c r="AI19" s="1"/>
  <c r="AI38" i="9"/>
  <c r="AJ38"/>
  <c r="AJ26"/>
  <c r="AG22" i="10"/>
  <c r="N21" i="21" s="1"/>
  <c r="AH33" i="9"/>
  <c r="AM34" i="8"/>
  <c r="AG9" i="9"/>
  <c r="M6" i="21" s="1"/>
  <c r="AJ9" i="9"/>
  <c r="AM10" i="8"/>
  <c r="AM38"/>
  <c r="AI9" i="9"/>
  <c r="AG21"/>
  <c r="AH26"/>
  <c r="AK21"/>
  <c r="AJ35"/>
  <c r="AM37" i="8"/>
  <c r="AK35" i="9"/>
  <c r="AI21" i="10"/>
  <c r="AM19" i="8"/>
  <c r="AM9"/>
  <c r="AD3" i="13"/>
  <c r="NF45" i="16"/>
  <c r="NF52"/>
  <c r="AC4" i="13"/>
  <c r="NF3" i="16" s="1"/>
  <c r="IO13"/>
  <c r="AG37" i="9"/>
  <c r="M31" i="21" s="1"/>
  <c r="IO41" i="16"/>
  <c r="AK37" i="9"/>
  <c r="AJ37"/>
  <c r="IO14" i="16"/>
  <c r="M10" i="21"/>
  <c r="IO34" i="16"/>
  <c r="AG10" i="9"/>
  <c r="M7" i="21" s="1"/>
  <c r="L21"/>
  <c r="AM22" i="8"/>
  <c r="JS25" i="16"/>
  <c r="AK20" i="10"/>
  <c r="AH20"/>
  <c r="AG20"/>
  <c r="AJ20"/>
  <c r="AH27" i="9"/>
  <c r="AM12" i="8"/>
  <c r="AM12" i="9" s="1"/>
  <c r="AC2" i="12"/>
  <c r="MA6" i="16"/>
  <c r="M9" i="21"/>
  <c r="AJ27" i="9"/>
  <c r="IO10" i="16"/>
  <c r="AH9" i="9"/>
  <c r="AH35"/>
  <c r="IO39" i="16"/>
  <c r="AG36" i="9"/>
  <c r="M30" i="21" s="1"/>
  <c r="IO40" i="16"/>
  <c r="AH36" i="9"/>
  <c r="AI36"/>
  <c r="AK36"/>
  <c r="AH8"/>
  <c r="AK8"/>
  <c r="IO9" i="16"/>
  <c r="AG8" i="9"/>
  <c r="M5" i="21" s="1"/>
  <c r="AI8" i="9"/>
  <c r="AJ25"/>
  <c r="AI25"/>
  <c r="AG25"/>
  <c r="AM25" s="1"/>
  <c r="IO30" i="16"/>
  <c r="AH25" i="9"/>
  <c r="AK25"/>
  <c r="IO26" i="16"/>
  <c r="AI21" i="9"/>
  <c r="IO6" i="16"/>
  <c r="AI6" i="9"/>
  <c r="AF2"/>
  <c r="AJ6"/>
  <c r="AK33"/>
  <c r="IO37" i="16"/>
  <c r="AG33" i="9"/>
  <c r="AM33" s="1"/>
  <c r="AI35"/>
  <c r="AM36" i="8"/>
  <c r="AK22" i="10"/>
  <c r="JS27" i="16"/>
  <c r="AJ22" i="10"/>
  <c r="AM27" i="8"/>
  <c r="AE2" i="10"/>
  <c r="JS6" i="16"/>
  <c r="AB2" i="13"/>
  <c r="NE6" i="16"/>
  <c r="L10" i="21"/>
  <c r="AM35" i="8"/>
  <c r="AM35" i="9" s="1"/>
  <c r="MB37" i="16"/>
  <c r="MB14"/>
  <c r="MB12"/>
  <c r="MB31"/>
  <c r="MB32"/>
  <c r="MB34"/>
  <c r="MB8"/>
  <c r="MB42"/>
  <c r="MB30"/>
  <c r="MB27"/>
  <c r="MB15"/>
  <c r="MB33"/>
  <c r="MB7"/>
  <c r="MB10"/>
  <c r="MB25"/>
  <c r="MB11"/>
  <c r="MB41"/>
  <c r="MB28"/>
  <c r="MB13"/>
  <c r="AE3" i="12"/>
  <c r="AE4" s="1"/>
  <c r="MB36" i="16"/>
  <c r="MB40"/>
  <c r="MB26"/>
  <c r="MB3"/>
  <c r="MB24"/>
  <c r="MB38"/>
  <c r="MB39"/>
  <c r="MB9"/>
  <c r="AI37" i="9"/>
  <c r="AK32"/>
  <c r="AJ32"/>
  <c r="AH32"/>
  <c r="AI32"/>
  <c r="IO36" i="16"/>
  <c r="AG32" i="9"/>
  <c r="IO7" i="16"/>
  <c r="AJ23" i="9"/>
  <c r="AK23"/>
  <c r="IO28" i="16"/>
  <c r="AG23" i="9"/>
  <c r="M22" i="21" s="1"/>
  <c r="AI23" i="9"/>
  <c r="AH23"/>
  <c r="IO33" i="16"/>
  <c r="IO25"/>
  <c r="M19" i="21"/>
  <c r="IO31" i="16"/>
  <c r="AK26" i="9"/>
  <c r="AI26"/>
  <c r="AG23" i="10"/>
  <c r="AH23"/>
  <c r="JS28" i="16"/>
  <c r="AJ23" i="10"/>
  <c r="AK23"/>
  <c r="AM11" i="8"/>
  <c r="L3" i="21"/>
  <c r="L5"/>
  <c r="AM8" i="8"/>
  <c r="L19" i="21"/>
  <c r="AM20" i="8"/>
  <c r="AM20" i="9" s="1"/>
  <c r="AH10"/>
  <c r="IO11" i="16"/>
  <c r="AK10" i="9"/>
  <c r="AI19"/>
  <c r="IO24" i="16"/>
  <c r="AG19" i="9"/>
  <c r="AK19"/>
  <c r="AJ19"/>
  <c r="IO32" i="16"/>
  <c r="AG27" i="9"/>
  <c r="M24" i="21" s="1"/>
  <c r="L2"/>
  <c r="AM6" i="8"/>
  <c r="AM6" i="9" s="1"/>
  <c r="AF36" i="10"/>
  <c r="AJ13"/>
  <c r="AF33"/>
  <c r="AF35"/>
  <c r="AF28"/>
  <c r="AF34"/>
  <c r="AF32"/>
  <c r="AG6"/>
  <c r="AF26"/>
  <c r="AF30"/>
  <c r="AF38"/>
  <c r="AF37"/>
  <c r="AF27"/>
  <c r="AF25"/>
  <c r="AJ21"/>
  <c r="JS26" i="16"/>
  <c r="AH21" i="10"/>
  <c r="AK21"/>
  <c r="AM28" i="9"/>
  <c r="KW6" i="16"/>
  <c r="AD2" i="11"/>
  <c r="KX41" i="16"/>
  <c r="KX39"/>
  <c r="KX13"/>
  <c r="KX34"/>
  <c r="KX33"/>
  <c r="KX30"/>
  <c r="KX28"/>
  <c r="KX15"/>
  <c r="KX8"/>
  <c r="KX38"/>
  <c r="KX12"/>
  <c r="KX10"/>
  <c r="KX26"/>
  <c r="KX27"/>
  <c r="AF3" i="11"/>
  <c r="AE38"/>
  <c r="KX42" i="16" s="1"/>
  <c r="KX32"/>
  <c r="KX24"/>
  <c r="KX7"/>
  <c r="KX11"/>
  <c r="KX14"/>
  <c r="KX37"/>
  <c r="KX40"/>
  <c r="KX25"/>
  <c r="KX3"/>
  <c r="KX9"/>
  <c r="KX31"/>
  <c r="KX36"/>
  <c r="AI27" i="9"/>
  <c r="AJ10"/>
  <c r="AI11"/>
  <c r="IO12" i="16"/>
  <c r="AJ11" i="9"/>
  <c r="AK11"/>
  <c r="AH11"/>
  <c r="AG11"/>
  <c r="M8" i="21" s="1"/>
  <c r="IO42" i="16"/>
  <c r="AH38" i="9"/>
  <c r="AG38"/>
  <c r="M32" i="21" s="1"/>
  <c r="IO8" i="16"/>
  <c r="AJ34" i="9"/>
  <c r="AG34"/>
  <c r="IO38" i="16"/>
  <c r="AH34" i="9"/>
  <c r="AK34"/>
  <c r="IO27" i="16"/>
  <c r="AG22" i="9"/>
  <c r="M21" i="21" s="1"/>
  <c r="AK22" i="9"/>
  <c r="AI22"/>
  <c r="AH22"/>
  <c r="IO15" i="16"/>
  <c r="M11" i="21"/>
  <c r="AH21" i="9"/>
  <c r="JS24" i="16"/>
  <c r="AK19" i="10"/>
  <c r="AH19"/>
  <c r="AM23" i="8"/>
  <c r="MC17" i="16"/>
  <c r="P12" i="21"/>
  <c r="MC69" i="16"/>
  <c r="P51" i="21"/>
  <c r="KY60" i="16"/>
  <c r="KY64"/>
  <c r="O46" i="21"/>
  <c r="KY18" i="16"/>
  <c r="O13" i="21"/>
  <c r="KY51" i="16"/>
  <c r="O39" i="21"/>
  <c r="KY70" i="16"/>
  <c r="O52" i="21"/>
  <c r="KY17" i="16"/>
  <c r="O12" i="21"/>
  <c r="KY49" i="16"/>
  <c r="O38" i="21"/>
  <c r="KY45" i="16"/>
  <c r="O34" i="21"/>
  <c r="KY66" i="16"/>
  <c r="O48" i="21"/>
  <c r="KY21" i="16"/>
  <c r="O16" i="21"/>
  <c r="KY56" i="16"/>
  <c r="O44" i="21"/>
  <c r="MC47" i="16"/>
  <c r="P36" i="21"/>
  <c r="MC51" i="16"/>
  <c r="P39" i="21"/>
  <c r="MC21" i="16"/>
  <c r="P16" i="21"/>
  <c r="MC57" i="16"/>
  <c r="P45" i="21"/>
  <c r="MC19" i="16"/>
  <c r="P14" i="21"/>
  <c r="MC45" i="16"/>
  <c r="P34" i="21"/>
  <c r="MC70" i="16"/>
  <c r="P52" i="21"/>
  <c r="MC56" i="16"/>
  <c r="P44" i="21"/>
  <c r="C42" i="14"/>
  <c r="D43"/>
  <c r="KY22" i="16"/>
  <c r="O17" i="21"/>
  <c r="KY53" i="16"/>
  <c r="O41" i="21"/>
  <c r="KY68" i="16"/>
  <c r="O50" i="21"/>
  <c r="MC20" i="16"/>
  <c r="P15" i="21"/>
  <c r="MC18" i="16"/>
  <c r="P13" i="21"/>
  <c r="MC53" i="16"/>
  <c r="P41" i="21"/>
  <c r="MC67" i="16"/>
  <c r="P49" i="21"/>
  <c r="KY65" i="16"/>
  <c r="O47" i="21"/>
  <c r="KY16" i="16"/>
  <c r="MC49"/>
  <c r="P38" i="21"/>
  <c r="MC66" i="16"/>
  <c r="P48" i="21"/>
  <c r="KY62" i="16"/>
  <c r="KY44"/>
  <c r="O33" i="21"/>
  <c r="KY54" i="16"/>
  <c r="O42" i="21"/>
  <c r="KY46" i="16"/>
  <c r="O35" i="21"/>
  <c r="KY57" i="16"/>
  <c r="O45" i="21"/>
  <c r="KY20" i="16"/>
  <c r="O15" i="21"/>
  <c r="KY19" i="16"/>
  <c r="O14" i="21"/>
  <c r="KY61" i="16"/>
  <c r="MC46"/>
  <c r="P35" i="21"/>
  <c r="MC64" i="16"/>
  <c r="P46" i="21"/>
  <c r="MC60" i="16"/>
  <c r="MC65"/>
  <c r="P47" i="21"/>
  <c r="MC68" i="16"/>
  <c r="P50" i="21"/>
  <c r="MC44" i="16"/>
  <c r="P33" i="21"/>
  <c r="MC58" i="16"/>
  <c r="MC55"/>
  <c r="P43" i="21"/>
  <c r="KY58" i="16"/>
  <c r="KY67"/>
  <c r="O49" i="21"/>
  <c r="MC54" i="16"/>
  <c r="P42" i="21"/>
  <c r="KY69" i="16"/>
  <c r="O51" i="21"/>
  <c r="KY48" i="16"/>
  <c r="O37" i="21"/>
  <c r="KY47" i="16"/>
  <c r="O36" i="21"/>
  <c r="KY52" i="16"/>
  <c r="O40" i="21"/>
  <c r="KY55" i="16"/>
  <c r="O43" i="21"/>
  <c r="MC62" i="16"/>
  <c r="MC16"/>
  <c r="MC22"/>
  <c r="P17" i="21"/>
  <c r="MC48" i="16"/>
  <c r="P37" i="21"/>
  <c r="MC52" i="16"/>
  <c r="P40" i="21"/>
  <c r="MC61" i="16"/>
  <c r="NH55"/>
  <c r="NH61"/>
  <c r="NH56"/>
  <c r="NH26"/>
  <c r="NH32"/>
  <c r="NH28"/>
  <c r="NH13"/>
  <c r="NH15"/>
  <c r="NH14"/>
  <c r="NH16"/>
  <c r="NH60"/>
  <c r="NH68"/>
  <c r="NH67"/>
  <c r="NH64"/>
  <c r="NH53"/>
  <c r="NH31"/>
  <c r="NH10"/>
  <c r="NH65"/>
  <c r="NH70"/>
  <c r="NH66"/>
  <c r="NH69"/>
  <c r="NH57"/>
  <c r="NH58"/>
  <c r="NH54"/>
  <c r="NH30"/>
  <c r="NH18"/>
  <c r="NH27"/>
  <c r="NH17"/>
  <c r="NH9"/>
  <c r="NH12"/>
  <c r="NH62"/>
  <c r="NH11"/>
  <c r="AG34" i="13" l="1"/>
  <c r="AM34" s="1"/>
  <c r="AH34"/>
  <c r="AI34"/>
  <c r="AK34"/>
  <c r="AJ34"/>
  <c r="AH12"/>
  <c r="AG12"/>
  <c r="AI12"/>
  <c r="AK12"/>
  <c r="AJ12"/>
  <c r="NF41" i="16"/>
  <c r="AH26" i="13"/>
  <c r="AJ26"/>
  <c r="AK26"/>
  <c r="AG26"/>
  <c r="AI26"/>
  <c r="AK13"/>
  <c r="AH13"/>
  <c r="AG13"/>
  <c r="AM13" s="1"/>
  <c r="AJ13"/>
  <c r="AI13"/>
  <c r="AK14"/>
  <c r="AH14"/>
  <c r="AI14"/>
  <c r="AG14"/>
  <c r="AJ14"/>
  <c r="AG20"/>
  <c r="AM20" s="1"/>
  <c r="AI20"/>
  <c r="AK20"/>
  <c r="AH20"/>
  <c r="AJ20"/>
  <c r="AG7"/>
  <c r="AI7"/>
  <c r="AK7"/>
  <c r="AH7"/>
  <c r="AJ7"/>
  <c r="AK11"/>
  <c r="AG11"/>
  <c r="AJ11"/>
  <c r="AH11"/>
  <c r="AI11"/>
  <c r="NF7" i="16"/>
  <c r="AM12" i="11"/>
  <c r="AM13" i="12" s="1"/>
  <c r="AM12" i="10"/>
  <c r="AI30"/>
  <c r="AJ30"/>
  <c r="AG30"/>
  <c r="AM30" s="1"/>
  <c r="AK30"/>
  <c r="AH30"/>
  <c r="AM27" i="9"/>
  <c r="NG34" i="16"/>
  <c r="NG39"/>
  <c r="N18" i="21"/>
  <c r="AI22" i="10"/>
  <c r="AM11" i="9"/>
  <c r="AG13" i="10"/>
  <c r="AM9" i="9"/>
  <c r="N11" i="21"/>
  <c r="M20"/>
  <c r="AM21" i="9"/>
  <c r="AM21" i="10" s="1"/>
  <c r="AI13"/>
  <c r="AH6"/>
  <c r="AM10" i="9"/>
  <c r="AM8"/>
  <c r="N2" i="21"/>
  <c r="AM6" i="10"/>
  <c r="AG25"/>
  <c r="AM25" s="1"/>
  <c r="AH25"/>
  <c r="AK25"/>
  <c r="AI25"/>
  <c r="AJ25"/>
  <c r="AI38"/>
  <c r="AK38"/>
  <c r="AH38"/>
  <c r="AJ38"/>
  <c r="AG38"/>
  <c r="N32" i="21" s="1"/>
  <c r="AK11" i="10"/>
  <c r="AG11"/>
  <c r="AI11"/>
  <c r="AJ11"/>
  <c r="AH11"/>
  <c r="AG34"/>
  <c r="N28" i="21" s="1"/>
  <c r="AJ34" i="10"/>
  <c r="AI34"/>
  <c r="AK34"/>
  <c r="AH34"/>
  <c r="AJ33"/>
  <c r="AK33"/>
  <c r="AG33"/>
  <c r="AM33" s="1"/>
  <c r="AI33"/>
  <c r="AH33"/>
  <c r="N4" i="21"/>
  <c r="M18"/>
  <c r="AM19" i="9"/>
  <c r="AM19" i="10" s="1"/>
  <c r="AM14" i="11" s="1"/>
  <c r="AJ9" i="10"/>
  <c r="AG9"/>
  <c r="AH9"/>
  <c r="AI9"/>
  <c r="AK9"/>
  <c r="AH27" i="12"/>
  <c r="AJ9"/>
  <c r="AJ8"/>
  <c r="AJ22"/>
  <c r="AI32"/>
  <c r="MC3" i="16"/>
  <c r="AG37" i="12"/>
  <c r="P31" i="21" s="1"/>
  <c r="AJ19" i="12"/>
  <c r="AI17"/>
  <c r="AI30"/>
  <c r="A4"/>
  <c r="AG25"/>
  <c r="AI6"/>
  <c r="AJ33"/>
  <c r="MB6" i="16"/>
  <c r="AD2" i="12"/>
  <c r="AK13" i="10"/>
  <c r="AJ6"/>
  <c r="M26" i="21"/>
  <c r="AC2" i="13"/>
  <c r="NF6" i="16"/>
  <c r="AM38" i="9"/>
  <c r="AK37" i="10"/>
  <c r="AJ37"/>
  <c r="AG37"/>
  <c r="N31" i="21" s="1"/>
  <c r="AI37" i="10"/>
  <c r="AH37"/>
  <c r="AK26"/>
  <c r="AJ26"/>
  <c r="AG26"/>
  <c r="AM26" s="1"/>
  <c r="AH26"/>
  <c r="AI26"/>
  <c r="N9" i="21"/>
  <c r="AG36" i="10"/>
  <c r="N30" i="21" s="1"/>
  <c r="AK36" i="10"/>
  <c r="AI36"/>
  <c r="AJ36"/>
  <c r="AH36"/>
  <c r="AM36" i="9"/>
  <c r="AI20" i="10"/>
  <c r="N19" i="21"/>
  <c r="AM22" i="9"/>
  <c r="AM22" i="10" s="1"/>
  <c r="M28" i="21"/>
  <c r="AM34" i="9"/>
  <c r="KX6" i="16"/>
  <c r="AE2" i="11"/>
  <c r="AI6" i="10"/>
  <c r="AF2"/>
  <c r="AG28"/>
  <c r="AJ28"/>
  <c r="AK28"/>
  <c r="AH28"/>
  <c r="AI28"/>
  <c r="AI10"/>
  <c r="AH10"/>
  <c r="AJ10"/>
  <c r="AG10"/>
  <c r="N7" i="21" s="1"/>
  <c r="AK10" i="10"/>
  <c r="N22" i="21"/>
  <c r="AI23" i="10"/>
  <c r="M27" i="21"/>
  <c r="AM32" i="9"/>
  <c r="AM23"/>
  <c r="AM23" i="10" s="1"/>
  <c r="M4" i="21"/>
  <c r="AG28" i="11"/>
  <c r="O25" i="21" s="1"/>
  <c r="AJ21" i="11"/>
  <c r="AG32"/>
  <c r="O27" i="21" s="1"/>
  <c r="AF38" i="11"/>
  <c r="AJ27"/>
  <c r="KY3" i="16"/>
  <c r="KY4" s="1"/>
  <c r="AH20" i="11"/>
  <c r="AJ26"/>
  <c r="A4"/>
  <c r="AK27" i="10"/>
  <c r="AJ27"/>
  <c r="AH27"/>
  <c r="AG27"/>
  <c r="N24" i="21" s="1"/>
  <c r="AI27" i="10"/>
  <c r="AG32"/>
  <c r="N27" i="21" s="1"/>
  <c r="AJ32" i="10"/>
  <c r="AI32"/>
  <c r="AH32"/>
  <c r="AK32"/>
  <c r="AI35"/>
  <c r="AH35"/>
  <c r="AG35"/>
  <c r="AJ35"/>
  <c r="AK35"/>
  <c r="AG8"/>
  <c r="N5" i="21" s="1"/>
  <c r="AH8" i="10"/>
  <c r="AJ8"/>
  <c r="AK8"/>
  <c r="AI8"/>
  <c r="AM20"/>
  <c r="AH13"/>
  <c r="AK6"/>
  <c r="NG48" i="16"/>
  <c r="AD4" i="13"/>
  <c r="NG3" i="16" s="1"/>
  <c r="NG36"/>
  <c r="AE3" i="13"/>
  <c r="NG49" i="16"/>
  <c r="NG33"/>
  <c r="NG44"/>
  <c r="NG42"/>
  <c r="NG7"/>
  <c r="NG47"/>
  <c r="NG21"/>
  <c r="NG51"/>
  <c r="NG38"/>
  <c r="NG20"/>
  <c r="NG41"/>
  <c r="NG46"/>
  <c r="NG19"/>
  <c r="NG52"/>
  <c r="NG45"/>
  <c r="NG25"/>
  <c r="NG22"/>
  <c r="NG37"/>
  <c r="NG24"/>
  <c r="NG8"/>
  <c r="NG40"/>
  <c r="AM37" i="9"/>
  <c r="D44" i="14"/>
  <c r="C43"/>
  <c r="N26" i="21" l="1"/>
  <c r="AM10" i="10"/>
  <c r="N10" i="21"/>
  <c r="AM13" i="10"/>
  <c r="AM11"/>
  <c r="AM8"/>
  <c r="AM9"/>
  <c r="AI19" i="12"/>
  <c r="AG19"/>
  <c r="P18" i="21" s="1"/>
  <c r="AG9" i="12"/>
  <c r="P6" i="21" s="1"/>
  <c r="AI37" i="12"/>
  <c r="NH34" i="16"/>
  <c r="NH39"/>
  <c r="NH33"/>
  <c r="AG8" i="12"/>
  <c r="P5" i="21" s="1"/>
  <c r="AG33" i="12"/>
  <c r="AH30"/>
  <c r="AM38" i="10"/>
  <c r="AH22" i="12"/>
  <c r="AK37"/>
  <c r="AH33"/>
  <c r="AJ30"/>
  <c r="AJ37"/>
  <c r="AK30"/>
  <c r="AK32"/>
  <c r="AG21" i="11"/>
  <c r="O20" i="21" s="1"/>
  <c r="AH32" i="12"/>
  <c r="AJ6" i="11"/>
  <c r="AI6"/>
  <c r="AG6"/>
  <c r="AK6"/>
  <c r="AH6"/>
  <c r="AJ8"/>
  <c r="AG8"/>
  <c r="AK8"/>
  <c r="AI8"/>
  <c r="AH8"/>
  <c r="AG26"/>
  <c r="AM26" s="1"/>
  <c r="AK25" i="12"/>
  <c r="AK28" i="11"/>
  <c r="AJ28"/>
  <c r="AJ20"/>
  <c r="O4" i="21"/>
  <c r="AI27" i="11"/>
  <c r="AG27"/>
  <c r="O24" i="21" s="1"/>
  <c r="AI10" i="11"/>
  <c r="AH10"/>
  <c r="AK10"/>
  <c r="AJ10"/>
  <c r="AG10"/>
  <c r="O5" i="21" s="1"/>
  <c r="AK9" i="11"/>
  <c r="AJ9"/>
  <c r="AG9"/>
  <c r="AH9"/>
  <c r="AI9"/>
  <c r="AH11"/>
  <c r="AG11"/>
  <c r="O9" i="21" s="1"/>
  <c r="AK11" i="11"/>
  <c r="AI11"/>
  <c r="AJ11"/>
  <c r="AG20"/>
  <c r="O19" i="21" s="1"/>
  <c r="AM32" i="10"/>
  <c r="AM32" i="11" s="1"/>
  <c r="NH47" i="16"/>
  <c r="NH21"/>
  <c r="NH8"/>
  <c r="NH46"/>
  <c r="NH42"/>
  <c r="NH44"/>
  <c r="NH38"/>
  <c r="NH19"/>
  <c r="NH7"/>
  <c r="NH51"/>
  <c r="NH49"/>
  <c r="NH45"/>
  <c r="NH41"/>
  <c r="NH22"/>
  <c r="AF3" i="13"/>
  <c r="NH52" i="16"/>
  <c r="NH40"/>
  <c r="NH37"/>
  <c r="NH36"/>
  <c r="AE4" i="13"/>
  <c r="NH3" i="16" s="1"/>
  <c r="NH24"/>
  <c r="NH20"/>
  <c r="NH48"/>
  <c r="NH25"/>
  <c r="AK33" i="11"/>
  <c r="KY37" i="16"/>
  <c r="AG33" i="11"/>
  <c r="AM33" s="1"/>
  <c r="AJ33"/>
  <c r="AG30"/>
  <c r="O26" i="21" s="1"/>
  <c r="KY34" i="16"/>
  <c r="AK30" i="11"/>
  <c r="KY42" i="16"/>
  <c r="AI38" i="11"/>
  <c r="AK38"/>
  <c r="AG38"/>
  <c r="O32" i="21" s="1"/>
  <c r="KY41" i="16"/>
  <c r="AK37" i="11"/>
  <c r="AG37"/>
  <c r="O31" i="21" s="1"/>
  <c r="MC13" i="16"/>
  <c r="AI16" i="12"/>
  <c r="AK16"/>
  <c r="AJ16"/>
  <c r="AG16"/>
  <c r="P9" i="21" s="1"/>
  <c r="AH16" i="12"/>
  <c r="AJ35"/>
  <c r="AK35"/>
  <c r="AI35"/>
  <c r="MC39" i="16"/>
  <c r="AG35" i="12"/>
  <c r="P29" i="21" s="1"/>
  <c r="AH35" i="12"/>
  <c r="KY9" i="16"/>
  <c r="AJ36" i="11"/>
  <c r="KY40" i="16"/>
  <c r="AG36" i="11"/>
  <c r="O30" i="21" s="1"/>
  <c r="KY10" i="16"/>
  <c r="AJ19" i="11"/>
  <c r="AI19"/>
  <c r="KY24" i="16"/>
  <c r="AH19" i="11"/>
  <c r="AK19"/>
  <c r="AG19"/>
  <c r="AM15" s="1"/>
  <c r="KY13" i="16"/>
  <c r="AI17" i="11"/>
  <c r="AK17"/>
  <c r="KY15" i="16"/>
  <c r="AJ17" i="11"/>
  <c r="AH38"/>
  <c r="N3" i="21"/>
  <c r="AK36" i="11"/>
  <c r="AI36" i="12"/>
  <c r="MC40" i="16"/>
  <c r="AG36" i="12"/>
  <c r="P30" i="21" s="1"/>
  <c r="AJ36" i="12"/>
  <c r="AH36"/>
  <c r="AK36"/>
  <c r="AI26"/>
  <c r="AJ26"/>
  <c r="MC31" i="16"/>
  <c r="AG26" i="12"/>
  <c r="AK26"/>
  <c r="AH26"/>
  <c r="AJ17"/>
  <c r="MC14" i="16"/>
  <c r="AH10" i="12"/>
  <c r="AI10"/>
  <c r="AK10"/>
  <c r="MC11" i="16"/>
  <c r="AG10" i="12"/>
  <c r="AJ10"/>
  <c r="MC27" i="16"/>
  <c r="AK22" i="12"/>
  <c r="AG22"/>
  <c r="P21" i="21" s="1"/>
  <c r="N6"/>
  <c r="N8"/>
  <c r="N29"/>
  <c r="AM35" i="10"/>
  <c r="AK20" i="11"/>
  <c r="KY25" i="16"/>
  <c r="KY32"/>
  <c r="AK27" i="11"/>
  <c r="KY7" i="16"/>
  <c r="AF2" i="11"/>
  <c r="KY6" i="16"/>
  <c r="AI28" i="11"/>
  <c r="KY33" i="16"/>
  <c r="AH36" i="11"/>
  <c r="AH30"/>
  <c r="AM36" i="10"/>
  <c r="AM37"/>
  <c r="AK26" i="11"/>
  <c r="KY31" i="16"/>
  <c r="AH26" i="11"/>
  <c r="KY28" i="16"/>
  <c r="AK23" i="11"/>
  <c r="AI23"/>
  <c r="AG23"/>
  <c r="AH23"/>
  <c r="AJ23"/>
  <c r="AG34"/>
  <c r="O28" i="21" s="1"/>
  <c r="AH34" i="11"/>
  <c r="AK34"/>
  <c r="AI34"/>
  <c r="KY38" i="16"/>
  <c r="AJ34" i="11"/>
  <c r="AK22"/>
  <c r="AG22"/>
  <c r="AH22"/>
  <c r="AJ22"/>
  <c r="KY27" i="16"/>
  <c r="AI22" i="11"/>
  <c r="KY11" i="16"/>
  <c r="KY26"/>
  <c r="AK21" i="11"/>
  <c r="AI21"/>
  <c r="KY12" i="16"/>
  <c r="AI26" i="11"/>
  <c r="AH28"/>
  <c r="AM34" i="10"/>
  <c r="AI20" i="11"/>
  <c r="AH17" i="12"/>
  <c r="AM27" i="10"/>
  <c r="AH37" i="11"/>
  <c r="AI33"/>
  <c r="AJ30"/>
  <c r="AH21"/>
  <c r="AK17" i="12"/>
  <c r="AI30" i="11"/>
  <c r="AH27"/>
  <c r="AH34" i="12"/>
  <c r="AK34"/>
  <c r="AG34"/>
  <c r="P28" i="21" s="1"/>
  <c r="AJ34" i="12"/>
  <c r="MC38" i="16"/>
  <c r="AI34" i="12"/>
  <c r="AJ38"/>
  <c r="AI38"/>
  <c r="AG38"/>
  <c r="P32" i="21" s="1"/>
  <c r="AH38" i="12"/>
  <c r="MC42" i="16"/>
  <c r="AK38" i="12"/>
  <c r="AK15"/>
  <c r="AH15"/>
  <c r="AG15"/>
  <c r="P8" i="21" s="1"/>
  <c r="AI15" i="12"/>
  <c r="MC12" i="16"/>
  <c r="AJ15" i="12"/>
  <c r="MC34" i="16"/>
  <c r="AG30" i="12"/>
  <c r="P26" i="21" s="1"/>
  <c r="MC41" i="16"/>
  <c r="AH37" i="12"/>
  <c r="MC36" i="16"/>
  <c r="AG32" i="12"/>
  <c r="P27" i="21" s="1"/>
  <c r="MC10" i="16"/>
  <c r="AK9" i="12"/>
  <c r="AI9"/>
  <c r="AJ32"/>
  <c r="AH9"/>
  <c r="AJ15" i="11"/>
  <c r="KY14" i="16"/>
  <c r="AK15" i="11"/>
  <c r="AI15"/>
  <c r="AH15"/>
  <c r="AG15"/>
  <c r="AM11" s="1"/>
  <c r="AM12" i="12" s="1"/>
  <c r="KY8" i="16"/>
  <c r="AH25" i="11"/>
  <c r="AJ25"/>
  <c r="AG25"/>
  <c r="AM25" s="1"/>
  <c r="AM25" i="12" s="1"/>
  <c r="AM14" i="13" s="1"/>
  <c r="AI25" i="11"/>
  <c r="KY30" i="16"/>
  <c r="AK25" i="11"/>
  <c r="AH33"/>
  <c r="AE2" i="12"/>
  <c r="MC6" i="16"/>
  <c r="AG6" i="12"/>
  <c r="AH6"/>
  <c r="AK6"/>
  <c r="MC7" i="16"/>
  <c r="AG28" i="12"/>
  <c r="P25" i="21" s="1"/>
  <c r="AI28" i="12"/>
  <c r="MC33" i="16"/>
  <c r="AJ28" i="12"/>
  <c r="AK28"/>
  <c r="AH28"/>
  <c r="NG6" i="16"/>
  <c r="AD2" i="13"/>
  <c r="N25" i="21"/>
  <c r="AM28" i="10"/>
  <c r="AM28" i="11" s="1"/>
  <c r="AJ37"/>
  <c r="MC8" i="16"/>
  <c r="AK20" i="12"/>
  <c r="MC25" i="16"/>
  <c r="AJ20" i="12"/>
  <c r="AI20"/>
  <c r="AH20"/>
  <c r="AG20"/>
  <c r="P19" i="21" s="1"/>
  <c r="AG27" i="12"/>
  <c r="P24" i="21" s="1"/>
  <c r="MC32" i="16"/>
  <c r="AJ27" i="12"/>
  <c r="AI27"/>
  <c r="KY39" i="16"/>
  <c r="AK35" i="11"/>
  <c r="AG35"/>
  <c r="O29" i="21" s="1"/>
  <c r="AJ35" i="11"/>
  <c r="AI35"/>
  <c r="AH35"/>
  <c r="AH32"/>
  <c r="KY36" i="16"/>
  <c r="AJ32" i="11"/>
  <c r="AI37"/>
  <c r="AG17" i="12"/>
  <c r="P10" i="21" s="1"/>
  <c r="AJ38" i="11"/>
  <c r="AI36"/>
  <c r="AH17"/>
  <c r="AI22" i="12"/>
  <c r="P3" i="21"/>
  <c r="AJ6" i="12"/>
  <c r="AG17" i="11"/>
  <c r="AM13" s="1"/>
  <c r="AM14" i="12" s="1"/>
  <c r="AK27"/>
  <c r="AI32" i="11"/>
  <c r="AK33" i="12"/>
  <c r="MC37" i="16"/>
  <c r="AI33" i="12"/>
  <c r="AJ25"/>
  <c r="MC30" i="16"/>
  <c r="AH25" i="12"/>
  <c r="AI25"/>
  <c r="MC15" i="16"/>
  <c r="P11" i="21"/>
  <c r="MC26" i="16"/>
  <c r="AG21" i="12"/>
  <c r="P20" i="21" s="1"/>
  <c r="AI21" i="12"/>
  <c r="AH21"/>
  <c r="AJ21"/>
  <c r="AK21"/>
  <c r="MC24" i="16"/>
  <c r="AH19" i="12"/>
  <c r="AK19"/>
  <c r="AI23"/>
  <c r="MC28" i="16"/>
  <c r="AH23" i="12"/>
  <c r="AJ23"/>
  <c r="AK23"/>
  <c r="AG23"/>
  <c r="P22" i="21" s="1"/>
  <c r="MC9" i="16"/>
  <c r="AK8" i="12"/>
  <c r="AI8"/>
  <c r="AH8"/>
  <c r="AK32" i="11"/>
  <c r="NI54" i="16"/>
  <c r="Q42" i="21"/>
  <c r="E42" s="1"/>
  <c r="NI60" i="16"/>
  <c r="NI67"/>
  <c r="NI10"/>
  <c r="NI53"/>
  <c r="Q41" i="21"/>
  <c r="E41" s="1"/>
  <c r="NI68" i="16"/>
  <c r="Q50" i="21"/>
  <c r="E50" s="1"/>
  <c r="NI61" i="16"/>
  <c r="NI13"/>
  <c r="NI31"/>
  <c r="NI11"/>
  <c r="Q7" i="21"/>
  <c r="NI62" i="16"/>
  <c r="NI12"/>
  <c r="NI69"/>
  <c r="Q51" i="21"/>
  <c r="E51" s="1"/>
  <c r="D45" i="14"/>
  <c r="C44"/>
  <c r="NI16" i="16"/>
  <c r="NI66"/>
  <c r="Q48" i="21"/>
  <c r="E48" s="1"/>
  <c r="NI9" i="16"/>
  <c r="NI17"/>
  <c r="NI32"/>
  <c r="Q24" i="21"/>
  <c r="NI15" i="16"/>
  <c r="NI58"/>
  <c r="NI55"/>
  <c r="Q43" i="21"/>
  <c r="E43" s="1"/>
  <c r="NI64" i="16"/>
  <c r="Q46" i="21"/>
  <c r="E46" s="1"/>
  <c r="NI14" i="16"/>
  <c r="Q10" i="21"/>
  <c r="NI28" i="16"/>
  <c r="Q22" i="21"/>
  <c r="NI70" i="16"/>
  <c r="NI57"/>
  <c r="NI30"/>
  <c r="NI26"/>
  <c r="Q20" i="21"/>
  <c r="NI27" i="16"/>
  <c r="NI18"/>
  <c r="Q13" i="21"/>
  <c r="E13" s="1"/>
  <c r="NI65" i="16"/>
  <c r="NI56"/>
  <c r="P4" i="21" l="1"/>
  <c r="P2"/>
  <c r="AM6" i="12"/>
  <c r="P7" i="21"/>
  <c r="AM10" i="12"/>
  <c r="AF37" i="13"/>
  <c r="AF32"/>
  <c r="AF25"/>
  <c r="AF35"/>
  <c r="AF33"/>
  <c r="AF29"/>
  <c r="AF19"/>
  <c r="AF28"/>
  <c r="AF27"/>
  <c r="AF23"/>
  <c r="AF22"/>
  <c r="AF21"/>
  <c r="AF36"/>
  <c r="AM8" i="11"/>
  <c r="AM9" i="12" s="1"/>
  <c r="O6" i="21"/>
  <c r="AM8" i="12"/>
  <c r="AM16" i="11"/>
  <c r="AM17"/>
  <c r="O3" i="21"/>
  <c r="O7"/>
  <c r="E7" s="1"/>
  <c r="O8"/>
  <c r="AM21" i="11"/>
  <c r="AM21" i="12" s="1"/>
  <c r="AF24" i="13"/>
  <c r="AF18"/>
  <c r="AM33" i="12"/>
  <c r="AM36" i="11"/>
  <c r="AM36" i="12" s="1"/>
  <c r="AM30" i="11"/>
  <c r="AM30" i="12" s="1"/>
  <c r="AM27" i="11"/>
  <c r="AM27" i="12" s="1"/>
  <c r="AM35" i="11"/>
  <c r="AM35" i="12" s="1"/>
  <c r="AM20" i="11"/>
  <c r="AM20" i="12" s="1"/>
  <c r="E24" i="21"/>
  <c r="E20"/>
  <c r="AM26" i="12"/>
  <c r="O21" i="21"/>
  <c r="AM22" i="11"/>
  <c r="AM22" i="12" s="1"/>
  <c r="AM11" i="13" s="1"/>
  <c r="O18" i="21"/>
  <c r="AM19" i="11"/>
  <c r="AM19" i="12" s="1"/>
  <c r="AF6" i="13"/>
  <c r="AF38"/>
  <c r="AF8"/>
  <c r="AF16"/>
  <c r="AF31"/>
  <c r="AF15"/>
  <c r="AF17"/>
  <c r="AF10"/>
  <c r="A4"/>
  <c r="AF9"/>
  <c r="AF4"/>
  <c r="NI3" i="16" s="1"/>
  <c r="AM28" i="12"/>
  <c r="AM6" i="11"/>
  <c r="AM7" i="12" s="1"/>
  <c r="O2" i="21"/>
  <c r="O10"/>
  <c r="E10" s="1"/>
  <c r="O22"/>
  <c r="E22" s="1"/>
  <c r="AM23" i="11"/>
  <c r="AM23" i="12" s="1"/>
  <c r="AM12" i="13" s="1"/>
  <c r="O11" i="21"/>
  <c r="AM38" i="11"/>
  <c r="AM38" i="12" s="1"/>
  <c r="AM34" i="11"/>
  <c r="AM34" i="12" s="1"/>
  <c r="AM37" i="11"/>
  <c r="AM37" i="12" s="1"/>
  <c r="AM26" i="13" s="1"/>
  <c r="NH6" i="16"/>
  <c r="AE2" i="13"/>
  <c r="AM32" i="12"/>
  <c r="Q45" i="21"/>
  <c r="E45" s="1"/>
  <c r="Q52"/>
  <c r="E52" s="1"/>
  <c r="Q11"/>
  <c r="Q44"/>
  <c r="E44" s="1"/>
  <c r="Q21"/>
  <c r="Q5"/>
  <c r="E5" s="1"/>
  <c r="D46" i="14"/>
  <c r="C45"/>
  <c r="Q47" i="21"/>
  <c r="E47" s="1"/>
  <c r="Q12"/>
  <c r="E12" s="1"/>
  <c r="Q8"/>
  <c r="Q9"/>
  <c r="E9" s="1"/>
  <c r="Q6"/>
  <c r="Q49"/>
  <c r="E49" s="1"/>
  <c r="AK36" i="13" l="1"/>
  <c r="AG36"/>
  <c r="AM36" s="1"/>
  <c r="AH36"/>
  <c r="AI36"/>
  <c r="AJ36"/>
  <c r="AJ37"/>
  <c r="AH37"/>
  <c r="AG37"/>
  <c r="AM37" s="1"/>
  <c r="AI37"/>
  <c r="AK37"/>
  <c r="AI9"/>
  <c r="AH9"/>
  <c r="AG9"/>
  <c r="AM9" s="1"/>
  <c r="AJ9"/>
  <c r="AK9"/>
  <c r="AH15"/>
  <c r="AG15"/>
  <c r="AM15" s="1"/>
  <c r="AJ15"/>
  <c r="AK15"/>
  <c r="AI15"/>
  <c r="AK10"/>
  <c r="AH10"/>
  <c r="AJ10"/>
  <c r="AG10"/>
  <c r="AM10" s="1"/>
  <c r="AI10"/>
  <c r="AG6"/>
  <c r="Q2" i="21" s="1"/>
  <c r="E2" s="1"/>
  <c r="AJ6" i="13"/>
  <c r="AI6"/>
  <c r="AH6"/>
  <c r="AK6"/>
  <c r="AJ29"/>
  <c r="AH29"/>
  <c r="AI29"/>
  <c r="AG29"/>
  <c r="AM29" s="1"/>
  <c r="AK29"/>
  <c r="AJ32"/>
  <c r="AH32"/>
  <c r="AI32"/>
  <c r="AK32"/>
  <c r="AG32"/>
  <c r="AM32" s="1"/>
  <c r="AH27"/>
  <c r="AK27"/>
  <c r="AG27"/>
  <c r="Q32" i="21" s="1"/>
  <c r="E32" s="1"/>
  <c r="AI27" i="13"/>
  <c r="AJ27"/>
  <c r="AJ17"/>
  <c r="AI17"/>
  <c r="AG17"/>
  <c r="AM17" s="1"/>
  <c r="AK17"/>
  <c r="AH17"/>
  <c r="AK8"/>
  <c r="AH8"/>
  <c r="AI8"/>
  <c r="AJ8"/>
  <c r="AG8"/>
  <c r="AM8" s="1"/>
  <c r="AI21"/>
  <c r="AK21"/>
  <c r="AJ21"/>
  <c r="AG21"/>
  <c r="AM21" s="1"/>
  <c r="AH21"/>
  <c r="AH28"/>
  <c r="AJ28"/>
  <c r="AI28"/>
  <c r="AG28"/>
  <c r="AM28" s="1"/>
  <c r="AK28"/>
  <c r="AH35"/>
  <c r="AK35"/>
  <c r="AJ35"/>
  <c r="AI35"/>
  <c r="AG35"/>
  <c r="AM35" s="1"/>
  <c r="AJ16"/>
  <c r="AG16"/>
  <c r="AM16" s="1"/>
  <c r="AK16"/>
  <c r="AH16"/>
  <c r="AI16"/>
  <c r="AH33"/>
  <c r="AK33"/>
  <c r="AG33"/>
  <c r="AM33" s="1"/>
  <c r="AJ33"/>
  <c r="AI33"/>
  <c r="AJ38"/>
  <c r="AI38"/>
  <c r="AH38"/>
  <c r="AK38"/>
  <c r="AG38"/>
  <c r="AM38" s="1"/>
  <c r="AK22"/>
  <c r="AJ22"/>
  <c r="AH22"/>
  <c r="AG22"/>
  <c r="AM22" s="1"/>
  <c r="AI22"/>
  <c r="AK19"/>
  <c r="AH19"/>
  <c r="AJ19"/>
  <c r="AG19"/>
  <c r="AM19" s="1"/>
  <c r="AI19"/>
  <c r="AG25"/>
  <c r="AM25" s="1"/>
  <c r="AK25"/>
  <c r="AH25"/>
  <c r="AI25"/>
  <c r="AJ25"/>
  <c r="E6" i="21"/>
  <c r="E8"/>
  <c r="AM16" i="12"/>
  <c r="AM17"/>
  <c r="AM7" i="13" s="1"/>
  <c r="AM15" i="12"/>
  <c r="Q25" i="21"/>
  <c r="E25" s="1"/>
  <c r="E11"/>
  <c r="E21"/>
  <c r="NI48" i="16"/>
  <c r="NI41"/>
  <c r="NI49"/>
  <c r="AH23" i="13"/>
  <c r="NI38" i="16"/>
  <c r="AJ23" i="13"/>
  <c r="AK23"/>
  <c r="AI23"/>
  <c r="AG23"/>
  <c r="NI39" i="16"/>
  <c r="NI19"/>
  <c r="NI42"/>
  <c r="NI21"/>
  <c r="NI8"/>
  <c r="NI44"/>
  <c r="NI52"/>
  <c r="NI51"/>
  <c r="NI7"/>
  <c r="Q3" i="21"/>
  <c r="E3" s="1"/>
  <c r="NI33" i="16"/>
  <c r="NI37"/>
  <c r="NI22"/>
  <c r="NI24"/>
  <c r="NI6"/>
  <c r="AF2" i="13"/>
  <c r="NI20" i="16"/>
  <c r="NI40"/>
  <c r="NI36"/>
  <c r="NI47"/>
  <c r="NI34"/>
  <c r="NI25"/>
  <c r="NI45"/>
  <c r="NI46"/>
  <c r="C46" i="14"/>
  <c r="D47"/>
  <c r="Q16" i="21" l="1"/>
  <c r="E16" s="1"/>
  <c r="Q14"/>
  <c r="E14" s="1"/>
  <c r="Q36"/>
  <c r="E36" s="1"/>
  <c r="Q27"/>
  <c r="E27" s="1"/>
  <c r="AM6" i="13"/>
  <c r="AM27"/>
  <c r="Q26" i="21"/>
  <c r="E26" s="1"/>
  <c r="Q18"/>
  <c r="E18" s="1"/>
  <c r="Q34"/>
  <c r="E34" s="1"/>
  <c r="Q35"/>
  <c r="E35" s="1"/>
  <c r="Q31"/>
  <c r="E31" s="1"/>
  <c r="Q15"/>
  <c r="E15" s="1"/>
  <c r="Q30"/>
  <c r="E30" s="1"/>
  <c r="Q29"/>
  <c r="E29" s="1"/>
  <c r="Q17"/>
  <c r="E17" s="1"/>
  <c r="Q4"/>
  <c r="E4" s="1"/>
  <c r="Q38"/>
  <c r="E38" s="1"/>
  <c r="Q19"/>
  <c r="E19" s="1"/>
  <c r="Q37"/>
  <c r="E37" s="1"/>
  <c r="Q28"/>
  <c r="E28" s="1"/>
  <c r="AM23" i="13"/>
  <c r="Q39" i="21"/>
  <c r="E39" s="1"/>
  <c r="Q33"/>
  <c r="E33" s="1"/>
  <c r="Q40"/>
  <c r="E40" s="1"/>
  <c r="D48" i="14"/>
  <c r="C47"/>
  <c r="D49" l="1"/>
  <c r="C48"/>
  <c r="D50" l="1"/>
  <c r="C49"/>
  <c r="D51" l="1"/>
  <c r="C50"/>
  <c r="D52" l="1"/>
  <c r="C51"/>
  <c r="C52" l="1"/>
  <c r="D53"/>
  <c r="C53" l="1"/>
  <c r="D54"/>
  <c r="C54" s="1"/>
</calcChain>
</file>

<file path=xl/comments1.xml><?xml version="1.0" encoding="utf-8"?>
<comments xmlns="http://schemas.openxmlformats.org/spreadsheetml/2006/main">
  <authors>
    <author>IP FORMATION</author>
  </authors>
  <commentList>
    <comment ref="AN4" authorId="0">
      <text>
        <r>
          <rPr>
            <sz val="8"/>
            <color indexed="81"/>
            <rFont val="Tahoma"/>
            <family val="2"/>
          </rPr>
          <t>IP FORMATION:
Si saisie O, les Congés se colore en vert automatiquement</t>
        </r>
      </text>
    </comment>
  </commentList>
</comments>
</file>

<file path=xl/sharedStrings.xml><?xml version="1.0" encoding="utf-8"?>
<sst xmlns="http://schemas.openxmlformats.org/spreadsheetml/2006/main" count="695" uniqueCount="171">
  <si>
    <t>MALADIE</t>
  </si>
  <si>
    <t xml:space="preserve"> AT</t>
  </si>
  <si>
    <t>AUTRES</t>
  </si>
  <si>
    <t>FRET</t>
  </si>
  <si>
    <t>FRET PORTEUR</t>
  </si>
  <si>
    <t>TRACTION</t>
  </si>
  <si>
    <t>REGIONAL</t>
  </si>
  <si>
    <t>ADMINISTRATIF</t>
  </si>
  <si>
    <t>AGENTS DE QUAI</t>
  </si>
  <si>
    <t>CAMUS</t>
  </si>
  <si>
    <t>FUMARD C</t>
  </si>
  <si>
    <t>CP</t>
  </si>
  <si>
    <t>RRR</t>
  </si>
  <si>
    <t>COUTURIER</t>
  </si>
  <si>
    <t>GUILLET</t>
  </si>
  <si>
    <t>DANIEL</t>
  </si>
  <si>
    <t>CALAHORRA</t>
  </si>
  <si>
    <t>LEGER</t>
  </si>
  <si>
    <t>RESSAULT</t>
  </si>
  <si>
    <t>CHEVEREAU</t>
  </si>
  <si>
    <t>MULLIER</t>
  </si>
  <si>
    <t>ALLAURENT</t>
  </si>
  <si>
    <t>RIOLET</t>
  </si>
  <si>
    <t>GIL</t>
  </si>
  <si>
    <t>BORDEAU</t>
  </si>
  <si>
    <t>PINON</t>
  </si>
  <si>
    <t>ILAHYANE</t>
  </si>
  <si>
    <t>NAJAFI</t>
  </si>
  <si>
    <t>PIGORREAU</t>
  </si>
  <si>
    <t>LAIDET</t>
  </si>
  <si>
    <t>POUPIN</t>
  </si>
  <si>
    <t>CLEMENT</t>
  </si>
  <si>
    <t>LECONTE</t>
  </si>
  <si>
    <t>PICARD</t>
  </si>
  <si>
    <t>BOUTET</t>
  </si>
  <si>
    <t>CHASSAT</t>
  </si>
  <si>
    <t>BARILLER</t>
  </si>
  <si>
    <t>BONVALET</t>
  </si>
  <si>
    <t>GARCIA</t>
  </si>
  <si>
    <t>PHILIPPEAU</t>
  </si>
  <si>
    <t>ALGRET</t>
  </si>
  <si>
    <t>SKOWRONA</t>
  </si>
  <si>
    <t>SOLDE CP</t>
  </si>
  <si>
    <t>JOLIVET</t>
  </si>
  <si>
    <t>COULON</t>
  </si>
  <si>
    <t>FOUCAULT</t>
  </si>
  <si>
    <t>BAUDLOT</t>
  </si>
  <si>
    <t>CADOR</t>
  </si>
  <si>
    <t>DABERT</t>
  </si>
  <si>
    <t>VAVASSEUR</t>
  </si>
  <si>
    <t>BOURDON</t>
  </si>
  <si>
    <t>FAYE</t>
  </si>
  <si>
    <t>LAGUERRE</t>
  </si>
  <si>
    <t>F</t>
  </si>
  <si>
    <t>FM</t>
  </si>
  <si>
    <t>REGIONAL SR</t>
  </si>
  <si>
    <t>PIGOREAU C</t>
  </si>
  <si>
    <t>MARDI</t>
  </si>
  <si>
    <t>CP ACQUIS AU 31/05</t>
  </si>
  <si>
    <t>HUGE</t>
  </si>
  <si>
    <t>SEMAINE</t>
  </si>
  <si>
    <t>DATE</t>
  </si>
  <si>
    <t>WE</t>
  </si>
  <si>
    <t>SAM DIM</t>
  </si>
  <si>
    <t>N°SEM</t>
  </si>
  <si>
    <t>Observations</t>
  </si>
  <si>
    <t>CHANGT P</t>
  </si>
  <si>
    <t>Départ</t>
  </si>
  <si>
    <t>Congés pris Janv</t>
  </si>
  <si>
    <t>Congés pris Fev</t>
  </si>
  <si>
    <t>Congés pris Mars</t>
  </si>
  <si>
    <t>Congés pris Avr</t>
  </si>
  <si>
    <t>Congés pris Mai</t>
  </si>
  <si>
    <t>Congés pris Juin</t>
  </si>
  <si>
    <t>Congés pris Juil</t>
  </si>
  <si>
    <t>Congés pris Août</t>
  </si>
  <si>
    <t>Congés pris Sept</t>
  </si>
  <si>
    <t>Congés pris Oct</t>
  </si>
  <si>
    <t>Congés pris Nov</t>
  </si>
  <si>
    <t>Congés pris Déc</t>
  </si>
  <si>
    <t>Salarié</t>
  </si>
  <si>
    <t>Congés pris</t>
  </si>
  <si>
    <t>Service</t>
  </si>
  <si>
    <t>(Tous)</t>
  </si>
  <si>
    <t>Étiquettes de lignes</t>
  </si>
  <si>
    <t>Total général</t>
  </si>
  <si>
    <t>Somme de Congés pris</t>
  </si>
  <si>
    <t xml:space="preserve"> Congés pris Janv</t>
  </si>
  <si>
    <t xml:space="preserve"> Congés pris Fev</t>
  </si>
  <si>
    <t xml:space="preserve"> Congés pris Mars</t>
  </si>
  <si>
    <t xml:space="preserve"> Congés pris Avr</t>
  </si>
  <si>
    <t xml:space="preserve"> Congés pris Mai</t>
  </si>
  <si>
    <t xml:space="preserve"> Congés pris Juin</t>
  </si>
  <si>
    <t xml:space="preserve"> Congés pris Juil</t>
  </si>
  <si>
    <t xml:space="preserve"> Congés pris Août</t>
  </si>
  <si>
    <t xml:space="preserve"> Congés pris Sept</t>
  </si>
  <si>
    <t xml:space="preserve"> Congés pris Oct</t>
  </si>
  <si>
    <t xml:space="preserve"> Congés pris Nov</t>
  </si>
  <si>
    <t xml:space="preserve"> Congés pris Déc</t>
  </si>
  <si>
    <t xml:space="preserve"> Total Congés pris Année</t>
  </si>
  <si>
    <t>Congés payés acquis au 31/5 annee en cours</t>
  </si>
  <si>
    <t>Congé Payés au 1/1 année en cours</t>
  </si>
  <si>
    <t>Somme de Congé Payés au 1/1 année en cours</t>
  </si>
  <si>
    <t>Somme de Congés payés acquis au 31/5 annee en cours</t>
  </si>
  <si>
    <t>BERRY</t>
  </si>
  <si>
    <t>Fo</t>
  </si>
  <si>
    <t>HERVET</t>
  </si>
  <si>
    <t>M</t>
  </si>
  <si>
    <t>Validé R</t>
  </si>
  <si>
    <t>LORION</t>
  </si>
  <si>
    <t>LATITUDE</t>
  </si>
  <si>
    <t>ALLIOT</t>
  </si>
  <si>
    <t>DECATTEEUW</t>
  </si>
  <si>
    <t>O</t>
  </si>
  <si>
    <t>ANNEE 2016</t>
  </si>
  <si>
    <t>m</t>
  </si>
  <si>
    <t>DISTRIBUTION</t>
  </si>
  <si>
    <t>dimanche</t>
  </si>
  <si>
    <t>samedi</t>
  </si>
  <si>
    <t>lundi</t>
  </si>
  <si>
    <t>mardi</t>
  </si>
  <si>
    <t>mercredi</t>
  </si>
  <si>
    <t>jeudi</t>
  </si>
  <si>
    <t>vendredi</t>
  </si>
  <si>
    <t>Lundi</t>
  </si>
  <si>
    <t>Absence Salarié</t>
  </si>
  <si>
    <t>Nom</t>
  </si>
  <si>
    <t>Prénom</t>
  </si>
  <si>
    <t>Date</t>
  </si>
  <si>
    <t>Motif</t>
  </si>
  <si>
    <t>Justificatif</t>
  </si>
  <si>
    <t>Durée</t>
  </si>
  <si>
    <t>x</t>
  </si>
  <si>
    <t>Legrand</t>
  </si>
  <si>
    <t>Sébastien</t>
  </si>
  <si>
    <t>Bloqué du dos</t>
  </si>
  <si>
    <t>oui</t>
  </si>
  <si>
    <t>Mortier</t>
  </si>
  <si>
    <t>Philippe</t>
  </si>
  <si>
    <t>Malade</t>
  </si>
  <si>
    <t>non</t>
  </si>
  <si>
    <t>Commentaire</t>
  </si>
  <si>
    <t>devait reprendre son poste le 18/04 mais n'est pas venu sans prévenir</t>
  </si>
  <si>
    <t>Avry</t>
  </si>
  <si>
    <t>Joachim</t>
  </si>
  <si>
    <t>Ramos</t>
  </si>
  <si>
    <t>Valentin</t>
  </si>
  <si>
    <t>Fournier</t>
  </si>
  <si>
    <t>Jason</t>
  </si>
  <si>
    <t>Prévenu</t>
  </si>
  <si>
    <t>le 30/04 à 17h16</t>
  </si>
  <si>
    <t>le 02/05 à 7h55</t>
  </si>
  <si>
    <t>Chute car frein à main mal serré ; a couru pour le serré mais est tombé</t>
  </si>
  <si>
    <t>le 02/05 à 17h42</t>
  </si>
  <si>
    <t>Lorieux</t>
  </si>
  <si>
    <t>Géraldine</t>
  </si>
  <si>
    <t>Bechikh</t>
  </si>
  <si>
    <t>Toufik</t>
  </si>
  <si>
    <t>Problème familial</t>
  </si>
  <si>
    <t>Druet</t>
  </si>
  <si>
    <t>Thierry</t>
  </si>
  <si>
    <t>Intervention de société à sa mason qui a brûlée</t>
  </si>
  <si>
    <t>23/05 au 25/05</t>
  </si>
  <si>
    <t>Arret de travail</t>
  </si>
  <si>
    <t>garde de sa fille suite à hospitalisation de son fils</t>
  </si>
  <si>
    <t>CP DEC 2018</t>
  </si>
  <si>
    <t>C</t>
  </si>
  <si>
    <t>R</t>
  </si>
  <si>
    <t>o</t>
  </si>
  <si>
    <t>Validé F. M</t>
  </si>
  <si>
    <t>c</t>
  </si>
</sst>
</file>

<file path=xl/styles.xml><?xml version="1.0" encoding="utf-8"?>
<styleSheet xmlns="http://schemas.openxmlformats.org/spreadsheetml/2006/main">
  <numFmts count="10">
    <numFmt numFmtId="43" formatCode="_-* #,##0.00\ _€_-;\-* #,##0.00\ _€_-;_-* &quot;-&quot;??\ _€_-;_-@_-"/>
    <numFmt numFmtId="164" formatCode="[$-40C]mmmm\-yy;@"/>
    <numFmt numFmtId="165" formatCode="dddd"/>
    <numFmt numFmtId="166" formatCode="dd"/>
    <numFmt numFmtId="167" formatCode="mmmm"/>
    <numFmt numFmtId="168" formatCode="_-* #,##0\ _€_-;\-* #,##0\ _€_-;_-* &quot;-&quot;??\ _€_-;_-@_-"/>
    <numFmt numFmtId="169" formatCode="[$-F800]dddd\,\ mmmm\ dd\,\ yyyy"/>
    <numFmt numFmtId="170" formatCode="ddd\ dd\ mmm"/>
    <numFmt numFmtId="171" formatCode="_-* #,##0.0\ _€_-;\-* #,##0.0\ _€_-;_-* &quot;-&quot;??\ _€_-;_-@_-"/>
    <numFmt numFmtId="172" formatCode="0.0"/>
  </numFmts>
  <fonts count="32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10"/>
      <color rgb="FFFFFF00"/>
      <name val="Arial"/>
      <family val="2"/>
    </font>
    <font>
      <sz val="8"/>
      <color theme="2" tint="-0.749992370372631"/>
      <name val="Arial"/>
      <family val="2"/>
    </font>
    <font>
      <b/>
      <sz val="9"/>
      <color theme="2" tint="-0.749992370372631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b/>
      <i/>
      <sz val="8"/>
      <name val="Arial"/>
      <family val="2"/>
    </font>
    <font>
      <b/>
      <i/>
      <sz val="9"/>
      <name val="Arial"/>
      <family val="2"/>
    </font>
    <font>
      <b/>
      <sz val="10"/>
      <color rgb="FFC00000"/>
      <name val="Arial"/>
      <family val="2"/>
    </font>
    <font>
      <sz val="8"/>
      <color indexed="81"/>
      <name val="Tahoma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b/>
      <sz val="9"/>
      <color theme="2" tint="-0.749992370372631"/>
      <name val="Arial"/>
      <family val="2"/>
    </font>
    <font>
      <b/>
      <sz val="9"/>
      <name val="Arial"/>
      <family val="2"/>
    </font>
    <font>
      <b/>
      <sz val="10"/>
      <color rgb="FFFFFF0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i/>
      <sz val="14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left" vertical="center"/>
    </xf>
    <xf numFmtId="167" fontId="3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4" fillId="0" borderId="3" xfId="0" applyNumberFormat="1" applyFont="1" applyFill="1" applyBorder="1" applyAlignment="1">
      <alignment horizontal="center"/>
    </xf>
    <xf numFmtId="167" fontId="3" fillId="0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2" borderId="0" xfId="0" applyFont="1" applyFill="1" applyAlignment="1">
      <alignment vertical="center"/>
    </xf>
    <xf numFmtId="0" fontId="14" fillId="0" borderId="3" xfId="0" applyFont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14" fillId="0" borderId="3" xfId="0" applyFont="1" applyFill="1" applyBorder="1" applyAlignment="1">
      <alignment horizontal="center" vertical="center" textRotation="90"/>
    </xf>
    <xf numFmtId="14" fontId="0" fillId="0" borderId="0" xfId="0" applyNumberFormat="1"/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" fontId="3" fillId="0" borderId="1" xfId="1" applyNumberFormat="1" applyFont="1" applyFill="1" applyBorder="1" applyAlignment="1">
      <alignment horizontal="center" vertical="center"/>
    </xf>
    <xf numFmtId="1" fontId="6" fillId="0" borderId="1" xfId="1" applyNumberFormat="1" applyFont="1" applyFill="1" applyBorder="1" applyAlignment="1">
      <alignment horizontal="center" vertical="center"/>
    </xf>
    <xf numFmtId="1" fontId="3" fillId="4" borderId="1" xfId="1" applyNumberFormat="1" applyFont="1" applyFill="1" applyBorder="1" applyAlignment="1">
      <alignment horizontal="center" vertical="center"/>
    </xf>
    <xf numFmtId="1" fontId="6" fillId="4" borderId="1" xfId="1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167" fontId="3" fillId="0" borderId="2" xfId="0" applyNumberFormat="1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textRotation="90" wrapText="1"/>
    </xf>
    <xf numFmtId="0" fontId="14" fillId="2" borderId="3" xfId="0" applyFont="1" applyFill="1" applyBorder="1" applyAlignment="1">
      <alignment horizontal="center" vertical="center" textRotation="90" wrapText="1"/>
    </xf>
    <xf numFmtId="0" fontId="0" fillId="2" borderId="0" xfId="0" applyFill="1" applyAlignment="1">
      <alignment horizontal="center" wrapText="1"/>
    </xf>
    <xf numFmtId="166" fontId="11" fillId="0" borderId="1" xfId="0" applyNumberFormat="1" applyFont="1" applyFill="1" applyBorder="1" applyAlignment="1">
      <alignment horizontal="center" vertical="center"/>
    </xf>
    <xf numFmtId="1" fontId="15" fillId="0" borderId="1" xfId="1" applyNumberFormat="1" applyFont="1" applyBorder="1" applyAlignment="1">
      <alignment horizontal="center" vertical="center" textRotation="180"/>
    </xf>
    <xf numFmtId="1" fontId="5" fillId="0" borderId="1" xfId="1" applyNumberFormat="1" applyFont="1" applyBorder="1" applyAlignment="1">
      <alignment horizontal="center" vertical="center" textRotation="180"/>
    </xf>
    <xf numFmtId="1" fontId="14" fillId="0" borderId="1" xfId="1" applyNumberFormat="1" applyFont="1" applyBorder="1" applyAlignment="1">
      <alignment horizontal="center" vertical="center" textRotation="180"/>
    </xf>
    <xf numFmtId="1" fontId="4" fillId="0" borderId="1" xfId="1" applyNumberFormat="1" applyFont="1" applyBorder="1" applyAlignment="1">
      <alignment horizontal="center" vertical="center" textRotation="180"/>
    </xf>
    <xf numFmtId="1" fontId="14" fillId="2" borderId="1" xfId="1" applyNumberFormat="1" applyFont="1" applyFill="1" applyBorder="1" applyAlignment="1">
      <alignment horizontal="center" vertical="center" textRotation="180"/>
    </xf>
    <xf numFmtId="0" fontId="4" fillId="2" borderId="1" xfId="0" applyFont="1" applyFill="1" applyBorder="1" applyAlignment="1">
      <alignment horizontal="center" vertical="center" textRotation="180"/>
    </xf>
    <xf numFmtId="0" fontId="4" fillId="2" borderId="3" xfId="0" applyFont="1" applyFill="1" applyBorder="1" applyAlignment="1">
      <alignment horizontal="center" vertical="center" wrapText="1"/>
    </xf>
    <xf numFmtId="167" fontId="0" fillId="0" borderId="6" xfId="0" applyNumberFormat="1" applyBorder="1" applyAlignment="1">
      <alignment horizontal="center" vertical="center"/>
    </xf>
    <xf numFmtId="167" fontId="0" fillId="2" borderId="6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9" fontId="4" fillId="0" borderId="0" xfId="0" applyNumberFormat="1" applyFont="1" applyAlignment="1">
      <alignment horizontal="center" vertical="center"/>
    </xf>
    <xf numFmtId="0" fontId="7" fillId="0" borderId="0" xfId="0" applyFont="1"/>
    <xf numFmtId="14" fontId="7" fillId="0" borderId="0" xfId="0" applyNumberFormat="1" applyFont="1"/>
    <xf numFmtId="169" fontId="7" fillId="0" borderId="0" xfId="0" applyNumberFormat="1" applyFont="1"/>
    <xf numFmtId="14" fontId="16" fillId="3" borderId="0" xfId="0" applyNumberFormat="1" applyFont="1" applyFill="1"/>
    <xf numFmtId="169" fontId="16" fillId="3" borderId="0" xfId="0" applyNumberFormat="1" applyFont="1" applyFill="1"/>
    <xf numFmtId="0" fontId="7" fillId="0" borderId="11" xfId="0" applyFont="1" applyBorder="1" applyAlignment="1">
      <alignment vertical="center"/>
    </xf>
    <xf numFmtId="0" fontId="7" fillId="2" borderId="11" xfId="0" applyFont="1" applyFill="1" applyBorder="1" applyAlignment="1">
      <alignment vertic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vertical="center"/>
    </xf>
    <xf numFmtId="0" fontId="7" fillId="4" borderId="11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2" borderId="11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0" borderId="0" xfId="0" applyFont="1"/>
    <xf numFmtId="166" fontId="11" fillId="0" borderId="8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4" fillId="2" borderId="2" xfId="0" applyFont="1" applyFill="1" applyBorder="1" applyAlignment="1">
      <alignment horizontal="center" vertical="center" textRotation="90" wrapText="1"/>
    </xf>
    <xf numFmtId="1" fontId="5" fillId="0" borderId="6" xfId="1" applyNumberFormat="1" applyFont="1" applyFill="1" applyBorder="1" applyAlignment="1">
      <alignment horizontal="center" vertical="center" textRotation="180"/>
    </xf>
    <xf numFmtId="1" fontId="3" fillId="0" borderId="6" xfId="1" applyNumberFormat="1" applyFont="1" applyFill="1" applyBorder="1" applyAlignment="1">
      <alignment horizontal="center" vertical="center"/>
    </xf>
    <xf numFmtId="1" fontId="3" fillId="4" borderId="6" xfId="1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right" vertical="center"/>
    </xf>
    <xf numFmtId="164" fontId="1" fillId="0" borderId="12" xfId="0" applyNumberFormat="1" applyFont="1" applyBorder="1" applyAlignment="1">
      <alignment horizontal="center" vertical="center"/>
    </xf>
    <xf numFmtId="164" fontId="3" fillId="0" borderId="12" xfId="0" applyNumberFormat="1" applyFont="1" applyBorder="1" applyAlignment="1">
      <alignment vertical="center"/>
    </xf>
    <xf numFmtId="164" fontId="3" fillId="0" borderId="13" xfId="0" applyNumberFormat="1" applyFont="1" applyBorder="1" applyAlignment="1">
      <alignment vertical="center"/>
    </xf>
    <xf numFmtId="164" fontId="3" fillId="0" borderId="13" xfId="0" applyNumberFormat="1" applyFont="1" applyBorder="1" applyAlignment="1">
      <alignment horizontal="right" vertical="center"/>
    </xf>
    <xf numFmtId="0" fontId="7" fillId="0" borderId="15" xfId="0" applyFont="1" applyBorder="1" applyAlignment="1">
      <alignment horizontal="center" vertical="center"/>
    </xf>
    <xf numFmtId="164" fontId="1" fillId="2" borderId="12" xfId="0" applyNumberFormat="1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textRotation="90"/>
    </xf>
    <xf numFmtId="0" fontId="9" fillId="4" borderId="1" xfId="0" applyFont="1" applyFill="1" applyBorder="1" applyAlignment="1">
      <alignment horizontal="center" vertical="center"/>
    </xf>
    <xf numFmtId="168" fontId="7" fillId="0" borderId="6" xfId="1" applyNumberFormat="1" applyFont="1" applyBorder="1" applyAlignment="1">
      <alignment vertical="center"/>
    </xf>
    <xf numFmtId="165" fontId="10" fillId="0" borderId="8" xfId="0" applyNumberFormat="1" applyFont="1" applyFill="1" applyBorder="1" applyAlignment="1">
      <alignment horizontal="center" textRotation="90"/>
    </xf>
    <xf numFmtId="0" fontId="5" fillId="4" borderId="6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vertical="center"/>
    </xf>
    <xf numFmtId="0" fontId="5" fillId="5" borderId="6" xfId="0" applyFont="1" applyFill="1" applyBorder="1" applyAlignment="1">
      <alignment vertical="center"/>
    </xf>
    <xf numFmtId="0" fontId="5" fillId="5" borderId="6" xfId="0" applyFont="1" applyFill="1" applyBorder="1" applyAlignment="1">
      <alignment horizontal="left" vertical="center"/>
    </xf>
    <xf numFmtId="0" fontId="7" fillId="0" borderId="10" xfId="0" applyFont="1" applyBorder="1" applyAlignment="1">
      <alignment horizontal="center" vertical="center" wrapText="1"/>
    </xf>
    <xf numFmtId="167" fontId="7" fillId="0" borderId="6" xfId="0" applyNumberFormat="1" applyFont="1" applyBorder="1" applyAlignment="1">
      <alignment vertical="center"/>
    </xf>
    <xf numFmtId="0" fontId="7" fillId="0" borderId="10" xfId="0" applyFont="1" applyFill="1" applyBorder="1" applyAlignment="1">
      <alignment horizontal="center" vertical="center" wrapText="1"/>
    </xf>
    <xf numFmtId="167" fontId="7" fillId="2" borderId="6" xfId="0" applyNumberFormat="1" applyFont="1" applyFill="1" applyBorder="1" applyAlignment="1">
      <alignment vertical="center"/>
    </xf>
    <xf numFmtId="0" fontId="7" fillId="2" borderId="10" xfId="0" applyFont="1" applyFill="1" applyBorder="1" applyAlignment="1">
      <alignment horizontal="center" vertical="center" wrapText="1"/>
    </xf>
    <xf numFmtId="170" fontId="7" fillId="0" borderId="0" xfId="0" applyNumberFormat="1" applyFont="1" applyFill="1" applyBorder="1"/>
    <xf numFmtId="0" fontId="7" fillId="0" borderId="0" xfId="0" applyFont="1" applyFill="1" applyBorder="1"/>
    <xf numFmtId="0" fontId="1" fillId="0" borderId="0" xfId="0" applyFont="1" applyFill="1" applyBorder="1"/>
    <xf numFmtId="168" fontId="7" fillId="0" borderId="0" xfId="1" applyNumberFormat="1" applyFont="1" applyFill="1" applyBorder="1"/>
    <xf numFmtId="0" fontId="7" fillId="0" borderId="0" xfId="0" applyFont="1" applyBorder="1"/>
    <xf numFmtId="0" fontId="7" fillId="0" borderId="0" xfId="0" applyFont="1" applyBorder="1" applyAlignment="1">
      <alignment horizontal="left"/>
    </xf>
    <xf numFmtId="170" fontId="7" fillId="0" borderId="0" xfId="0" applyNumberFormat="1" applyFont="1" applyBorder="1"/>
    <xf numFmtId="170" fontId="7" fillId="0" borderId="1" xfId="0" applyNumberFormat="1" applyFont="1" applyBorder="1" applyAlignment="1">
      <alignment textRotation="90"/>
    </xf>
    <xf numFmtId="170" fontId="7" fillId="0" borderId="1" xfId="0" quotePrefix="1" applyNumberFormat="1" applyFont="1" applyFill="1" applyBorder="1"/>
    <xf numFmtId="170" fontId="7" fillId="0" borderId="1" xfId="0" applyNumberFormat="1" applyFont="1" applyFill="1" applyBorder="1"/>
    <xf numFmtId="0" fontId="7" fillId="0" borderId="1" xfId="0" applyFont="1" applyFill="1" applyBorder="1"/>
    <xf numFmtId="0" fontId="1" fillId="0" borderId="6" xfId="0" applyFont="1" applyBorder="1" applyAlignment="1">
      <alignment horizontal="left"/>
    </xf>
    <xf numFmtId="0" fontId="7" fillId="0" borderId="8" xfId="0" applyFont="1" applyFill="1" applyBorder="1"/>
    <xf numFmtId="170" fontId="7" fillId="0" borderId="16" xfId="0" applyNumberFormat="1" applyFont="1" applyBorder="1" applyAlignment="1">
      <alignment horizontal="left"/>
    </xf>
    <xf numFmtId="170" fontId="7" fillId="0" borderId="17" xfId="0" applyNumberFormat="1" applyFont="1" applyBorder="1" applyAlignment="1">
      <alignment textRotation="90"/>
    </xf>
    <xf numFmtId="170" fontId="7" fillId="0" borderId="17" xfId="0" applyNumberFormat="1" applyFont="1" applyFill="1" applyBorder="1"/>
    <xf numFmtId="170" fontId="7" fillId="0" borderId="22" xfId="0" applyNumberFormat="1" applyFont="1" applyBorder="1" applyAlignment="1">
      <alignment textRotation="90"/>
    </xf>
    <xf numFmtId="170" fontId="7" fillId="0" borderId="22" xfId="0" applyNumberFormat="1" applyFont="1" applyFill="1" applyBorder="1"/>
    <xf numFmtId="0" fontId="7" fillId="0" borderId="22" xfId="0" applyFont="1" applyFill="1" applyBorder="1"/>
    <xf numFmtId="170" fontId="7" fillId="0" borderId="23" xfId="0" quotePrefix="1" applyNumberFormat="1" applyFont="1" applyFill="1" applyBorder="1"/>
    <xf numFmtId="170" fontId="7" fillId="0" borderId="23" xfId="0" applyNumberFormat="1" applyFont="1" applyFill="1" applyBorder="1"/>
    <xf numFmtId="170" fontId="7" fillId="0" borderId="23" xfId="0" applyNumberFormat="1" applyFont="1" applyBorder="1" applyAlignment="1">
      <alignment textRotation="90"/>
    </xf>
    <xf numFmtId="0" fontId="7" fillId="0" borderId="13" xfId="0" applyFont="1" applyBorder="1"/>
    <xf numFmtId="0" fontId="7" fillId="0" borderId="15" xfId="0" applyFont="1" applyBorder="1"/>
    <xf numFmtId="170" fontId="7" fillId="0" borderId="21" xfId="0" quotePrefix="1" applyNumberFormat="1" applyFont="1" applyFill="1" applyBorder="1"/>
    <xf numFmtId="170" fontId="7" fillId="0" borderId="24" xfId="0" applyNumberFormat="1" applyFont="1" applyBorder="1" applyAlignment="1">
      <alignment textRotation="90"/>
    </xf>
    <xf numFmtId="170" fontId="7" fillId="0" borderId="25" xfId="0" applyNumberFormat="1" applyFont="1" applyBorder="1" applyAlignment="1">
      <alignment textRotation="90"/>
    </xf>
    <xf numFmtId="170" fontId="7" fillId="0" borderId="26" xfId="0" applyNumberFormat="1" applyFont="1" applyBorder="1" applyAlignment="1">
      <alignment textRotation="90"/>
    </xf>
    <xf numFmtId="170" fontId="7" fillId="0" borderId="6" xfId="0" applyNumberFormat="1" applyFont="1" applyFill="1" applyBorder="1"/>
    <xf numFmtId="170" fontId="7" fillId="0" borderId="8" xfId="0" applyNumberFormat="1" applyFont="1" applyFill="1" applyBorder="1"/>
    <xf numFmtId="170" fontId="7" fillId="0" borderId="8" xfId="0" quotePrefix="1" applyNumberFormat="1" applyFont="1" applyFill="1" applyBorder="1"/>
    <xf numFmtId="170" fontId="7" fillId="0" borderId="6" xfId="0" quotePrefix="1" applyNumberFormat="1" applyFont="1" applyFill="1" applyBorder="1"/>
    <xf numFmtId="170" fontId="7" fillId="0" borderId="20" xfId="0" quotePrefix="1" applyNumberFormat="1" applyFont="1" applyFill="1" applyBorder="1"/>
    <xf numFmtId="170" fontId="7" fillId="0" borderId="27" xfId="0" applyNumberFormat="1" applyFont="1" applyBorder="1" applyAlignment="1">
      <alignment textRotation="90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1" fontId="4" fillId="0" borderId="6" xfId="1" applyNumberFormat="1" applyFont="1" applyFill="1" applyBorder="1" applyAlignment="1">
      <alignment horizontal="center" vertical="center" textRotation="180"/>
    </xf>
    <xf numFmtId="1" fontId="4" fillId="2" borderId="6" xfId="1" applyNumberFormat="1" applyFont="1" applyFill="1" applyBorder="1" applyAlignment="1">
      <alignment horizontal="center" vertical="center" textRotation="180"/>
    </xf>
    <xf numFmtId="1" fontId="4" fillId="2" borderId="1" xfId="1" applyNumberFormat="1" applyFont="1" applyFill="1" applyBorder="1" applyAlignment="1">
      <alignment horizontal="center" vertical="center" textRotation="180"/>
    </xf>
    <xf numFmtId="170" fontId="7" fillId="0" borderId="4" xfId="0" applyNumberFormat="1" applyFont="1" applyFill="1" applyBorder="1"/>
    <xf numFmtId="170" fontId="7" fillId="0" borderId="5" xfId="0" applyNumberFormat="1" applyFont="1" applyFill="1" applyBorder="1"/>
    <xf numFmtId="170" fontId="7" fillId="0" borderId="9" xfId="0" applyNumberFormat="1" applyFont="1" applyFill="1" applyBorder="1"/>
    <xf numFmtId="170" fontId="7" fillId="0" borderId="28" xfId="0" applyNumberFormat="1" applyFont="1" applyFill="1" applyBorder="1"/>
    <xf numFmtId="170" fontId="7" fillId="0" borderId="29" xfId="0" applyNumberFormat="1" applyFont="1" applyFill="1" applyBorder="1"/>
    <xf numFmtId="170" fontId="7" fillId="0" borderId="30" xfId="0" applyNumberFormat="1" applyFont="1" applyFill="1" applyBorder="1"/>
    <xf numFmtId="0" fontId="7" fillId="0" borderId="5" xfId="0" applyFont="1" applyFill="1" applyBorder="1"/>
    <xf numFmtId="0" fontId="7" fillId="0" borderId="29" xfId="0" applyFont="1" applyFill="1" applyBorder="1"/>
    <xf numFmtId="0" fontId="7" fillId="0" borderId="9" xfId="0" applyFont="1" applyFill="1" applyBorder="1"/>
    <xf numFmtId="168" fontId="7" fillId="0" borderId="1" xfId="1" applyNumberFormat="1" applyFont="1" applyBorder="1"/>
    <xf numFmtId="168" fontId="4" fillId="4" borderId="2" xfId="1" applyNumberFormat="1" applyFont="1" applyFill="1" applyBorder="1" applyAlignment="1">
      <alignment horizontal="center" vertical="center" wrapText="1"/>
    </xf>
    <xf numFmtId="168" fontId="4" fillId="4" borderId="3" xfId="1" applyNumberFormat="1" applyFont="1" applyFill="1" applyBorder="1" applyAlignment="1">
      <alignment horizontal="center" vertical="center" wrapText="1"/>
    </xf>
    <xf numFmtId="168" fontId="4" fillId="4" borderId="7" xfId="1" applyNumberFormat="1" applyFont="1" applyFill="1" applyBorder="1" applyAlignment="1">
      <alignment horizontal="center" vertical="center" wrapText="1"/>
    </xf>
    <xf numFmtId="168" fontId="7" fillId="0" borderId="6" xfId="1" applyNumberFormat="1" applyFont="1" applyBorder="1"/>
    <xf numFmtId="168" fontId="7" fillId="0" borderId="8" xfId="1" applyNumberFormat="1" applyFont="1" applyBorder="1"/>
    <xf numFmtId="168" fontId="7" fillId="0" borderId="4" xfId="1" applyNumberFormat="1" applyFont="1" applyBorder="1"/>
    <xf numFmtId="168" fontId="7" fillId="0" borderId="5" xfId="1" applyNumberFormat="1" applyFont="1" applyBorder="1"/>
    <xf numFmtId="168" fontId="7" fillId="0" borderId="9" xfId="1" applyNumberFormat="1" applyFont="1" applyBorder="1"/>
    <xf numFmtId="0" fontId="4" fillId="2" borderId="31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43" fontId="0" fillId="4" borderId="22" xfId="1" applyFont="1" applyFill="1" applyBorder="1" applyAlignment="1">
      <alignment vertical="center"/>
    </xf>
    <xf numFmtId="43" fontId="0" fillId="0" borderId="22" xfId="1" applyFont="1" applyFill="1" applyBorder="1" applyAlignment="1">
      <alignment horizontal="right" vertical="center"/>
    </xf>
    <xf numFmtId="1" fontId="3" fillId="4" borderId="22" xfId="1" applyNumberFormat="1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0" fillId="4" borderId="22" xfId="0" applyFill="1" applyBorder="1" applyAlignment="1">
      <alignment vertical="center"/>
    </xf>
    <xf numFmtId="1" fontId="3" fillId="4" borderId="11" xfId="1" applyNumberFormat="1" applyFont="1" applyFill="1" applyBorder="1" applyAlignment="1">
      <alignment horizontal="center" vertical="center"/>
    </xf>
    <xf numFmtId="0" fontId="7" fillId="0" borderId="10" xfId="0" applyFont="1" applyBorder="1" applyAlignment="1">
      <alignment horizontal="right" vertical="center" wrapText="1"/>
    </xf>
    <xf numFmtId="0" fontId="7" fillId="0" borderId="11" xfId="0" applyFont="1" applyBorder="1" applyAlignment="1">
      <alignment horizontal="right" vertical="center"/>
    </xf>
    <xf numFmtId="0" fontId="7" fillId="4" borderId="11" xfId="0" applyFont="1" applyFill="1" applyBorder="1" applyAlignment="1">
      <alignment horizontal="right" vertical="center"/>
    </xf>
    <xf numFmtId="0" fontId="7" fillId="6" borderId="1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170" fontId="7" fillId="4" borderId="6" xfId="0" applyNumberFormat="1" applyFont="1" applyFill="1" applyBorder="1"/>
    <xf numFmtId="170" fontId="7" fillId="4" borderId="1" xfId="0" applyNumberFormat="1" applyFont="1" applyFill="1" applyBorder="1"/>
    <xf numFmtId="170" fontId="7" fillId="4" borderId="8" xfId="0" applyNumberFormat="1" applyFont="1" applyFill="1" applyBorder="1"/>
    <xf numFmtId="0" fontId="7" fillId="2" borderId="1" xfId="0" applyFont="1" applyFill="1" applyBorder="1" applyAlignment="1">
      <alignment horizontal="center" vertical="center"/>
    </xf>
    <xf numFmtId="170" fontId="7" fillId="4" borderId="1" xfId="0" quotePrefix="1" applyNumberFormat="1" applyFont="1" applyFill="1" applyBorder="1"/>
    <xf numFmtId="170" fontId="7" fillId="4" borderId="8" xfId="0" quotePrefix="1" applyNumberFormat="1" applyFont="1" applyFill="1" applyBorder="1"/>
    <xf numFmtId="170" fontId="7" fillId="4" borderId="6" xfId="0" quotePrefix="1" applyNumberFormat="1" applyFont="1" applyFill="1" applyBorder="1"/>
    <xf numFmtId="170" fontId="7" fillId="4" borderId="23" xfId="0" quotePrefix="1" applyNumberFormat="1" applyFont="1" applyFill="1" applyBorder="1"/>
    <xf numFmtId="0" fontId="7" fillId="4" borderId="1" xfId="0" applyFont="1" applyFill="1" applyBorder="1"/>
    <xf numFmtId="0" fontId="7" fillId="4" borderId="22" xfId="0" applyFont="1" applyFill="1" applyBorder="1"/>
    <xf numFmtId="0" fontId="7" fillId="4" borderId="8" xfId="0" applyFont="1" applyFill="1" applyBorder="1"/>
    <xf numFmtId="0" fontId="18" fillId="0" borderId="1" xfId="0" pivotButton="1" applyFont="1" applyBorder="1"/>
    <xf numFmtId="0" fontId="18" fillId="0" borderId="1" xfId="0" applyFont="1" applyBorder="1"/>
    <xf numFmtId="0" fontId="18" fillId="0" borderId="1" xfId="0" pivotButton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/>
    </xf>
    <xf numFmtId="0" fontId="18" fillId="0" borderId="1" xfId="0" applyNumberFormat="1" applyFont="1" applyBorder="1"/>
    <xf numFmtId="171" fontId="18" fillId="0" borderId="1" xfId="0" applyNumberFormat="1" applyFont="1" applyBorder="1"/>
    <xf numFmtId="0" fontId="18" fillId="0" borderId="1" xfId="0" applyNumberFormat="1" applyFont="1" applyBorder="1" applyAlignment="1">
      <alignment vertical="center"/>
    </xf>
    <xf numFmtId="0" fontId="18" fillId="0" borderId="24" xfId="0" pivotButton="1" applyFont="1" applyBorder="1" applyAlignment="1">
      <alignment horizontal="left" vertical="center" wrapText="1"/>
    </xf>
    <xf numFmtId="0" fontId="18" fillId="0" borderId="26" xfId="0" applyFont="1" applyBorder="1" applyAlignment="1">
      <alignment vertical="center"/>
    </xf>
    <xf numFmtId="0" fontId="18" fillId="0" borderId="2" xfId="0" pivotButton="1" applyFont="1" applyBorder="1" applyAlignment="1">
      <alignment horizontal="left" vertical="center"/>
    </xf>
    <xf numFmtId="172" fontId="18" fillId="0" borderId="8" xfId="0" applyNumberFormat="1" applyFont="1" applyBorder="1" applyAlignment="1">
      <alignment vertical="center"/>
    </xf>
    <xf numFmtId="0" fontId="18" fillId="0" borderId="5" xfId="0" applyNumberFormat="1" applyFont="1" applyBorder="1" applyAlignment="1">
      <alignment vertical="center"/>
    </xf>
    <xf numFmtId="172" fontId="18" fillId="0" borderId="9" xfId="0" applyNumberFormat="1" applyFont="1" applyBorder="1" applyAlignment="1">
      <alignment vertical="center"/>
    </xf>
    <xf numFmtId="0" fontId="18" fillId="0" borderId="3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4" fillId="7" borderId="3" xfId="0" applyNumberFormat="1" applyFont="1" applyFill="1" applyBorder="1" applyAlignment="1">
      <alignment horizontal="center"/>
    </xf>
    <xf numFmtId="164" fontId="3" fillId="8" borderId="13" xfId="0" applyNumberFormat="1" applyFont="1" applyFill="1" applyBorder="1" applyAlignment="1">
      <alignment horizontal="right" vertical="center"/>
    </xf>
    <xf numFmtId="0" fontId="7" fillId="8" borderId="10" xfId="0" applyFont="1" applyFill="1" applyBorder="1" applyAlignment="1">
      <alignment horizontal="right" vertical="center" wrapText="1"/>
    </xf>
    <xf numFmtId="0" fontId="7" fillId="8" borderId="11" xfId="0" applyFont="1" applyFill="1" applyBorder="1" applyAlignment="1">
      <alignment horizontal="right" vertical="center"/>
    </xf>
    <xf numFmtId="0" fontId="4" fillId="9" borderId="3" xfId="0" applyNumberFormat="1" applyFont="1" applyFill="1" applyBorder="1" applyAlignment="1">
      <alignment horizontal="center"/>
    </xf>
    <xf numFmtId="0" fontId="7" fillId="10" borderId="1" xfId="0" applyFont="1" applyFill="1" applyBorder="1" applyAlignment="1">
      <alignment horizontal="center" vertical="center"/>
    </xf>
    <xf numFmtId="165" fontId="10" fillId="10" borderId="1" xfId="0" applyNumberFormat="1" applyFont="1" applyFill="1" applyBorder="1" applyAlignment="1">
      <alignment horizontal="center" textRotation="90"/>
    </xf>
    <xf numFmtId="1" fontId="3" fillId="0" borderId="11" xfId="1" applyNumberFormat="1" applyFont="1" applyFill="1" applyBorder="1" applyAlignment="1">
      <alignment horizontal="center" vertical="center"/>
    </xf>
    <xf numFmtId="166" fontId="11" fillId="10" borderId="1" xfId="0" applyNumberFormat="1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9" fillId="0" borderId="1" xfId="0" applyFont="1" applyFill="1" applyBorder="1" applyAlignment="1">
      <alignment horizontal="center" vertical="center"/>
    </xf>
    <xf numFmtId="164" fontId="20" fillId="0" borderId="12" xfId="0" applyNumberFormat="1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164" fontId="21" fillId="0" borderId="13" xfId="0" applyNumberFormat="1" applyFont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24" fillId="0" borderId="3" xfId="0" applyNumberFormat="1" applyFont="1" applyFill="1" applyBorder="1" applyAlignment="1">
      <alignment horizontal="center"/>
    </xf>
    <xf numFmtId="0" fontId="24" fillId="0" borderId="2" xfId="0" applyFont="1" applyBorder="1" applyAlignment="1">
      <alignment horizontal="center" vertical="center" textRotation="90"/>
    </xf>
    <xf numFmtId="0" fontId="25" fillId="0" borderId="3" xfId="0" applyFont="1" applyBorder="1" applyAlignment="1">
      <alignment horizontal="center" vertical="center" textRotation="90"/>
    </xf>
    <xf numFmtId="0" fontId="24" fillId="0" borderId="3" xfId="0" applyFont="1" applyBorder="1" applyAlignment="1">
      <alignment horizontal="center" vertical="center" textRotation="90"/>
    </xf>
    <xf numFmtId="0" fontId="24" fillId="2" borderId="3" xfId="0" applyFont="1" applyFill="1" applyBorder="1" applyAlignment="1">
      <alignment horizontal="center" vertical="center" wrapText="1"/>
    </xf>
    <xf numFmtId="0" fontId="24" fillId="2" borderId="31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right" vertical="center" wrapText="1"/>
    </xf>
    <xf numFmtId="0" fontId="23" fillId="0" borderId="0" xfId="0" applyFont="1" applyAlignment="1">
      <alignment horizontal="center"/>
    </xf>
    <xf numFmtId="167" fontId="23" fillId="0" borderId="6" xfId="0" applyNumberFormat="1" applyFont="1" applyBorder="1" applyAlignment="1">
      <alignment horizontal="center" vertical="center"/>
    </xf>
    <xf numFmtId="166" fontId="26" fillId="0" borderId="1" xfId="0" applyNumberFormat="1" applyFont="1" applyFill="1" applyBorder="1" applyAlignment="1">
      <alignment horizontal="center" vertical="center"/>
    </xf>
    <xf numFmtId="166" fontId="26" fillId="0" borderId="8" xfId="0" applyNumberFormat="1" applyFont="1" applyFill="1" applyBorder="1" applyAlignment="1">
      <alignment horizontal="center" vertical="center"/>
    </xf>
    <xf numFmtId="1" fontId="24" fillId="0" borderId="6" xfId="1" applyNumberFormat="1" applyFont="1" applyFill="1" applyBorder="1" applyAlignment="1">
      <alignment horizontal="center" vertical="center" textRotation="180"/>
    </xf>
    <xf numFmtId="1" fontId="25" fillId="0" borderId="1" xfId="1" applyNumberFormat="1" applyFont="1" applyBorder="1" applyAlignment="1">
      <alignment horizontal="center" vertical="center" textRotation="180"/>
    </xf>
    <xf numFmtId="1" fontId="24" fillId="0" borderId="1" xfId="1" applyNumberFormat="1" applyFont="1" applyBorder="1" applyAlignment="1">
      <alignment horizontal="center" vertical="center" textRotation="180"/>
    </xf>
    <xf numFmtId="0" fontId="23" fillId="0" borderId="22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right" vertical="center"/>
    </xf>
    <xf numFmtId="167" fontId="22" fillId="0" borderId="6" xfId="0" applyNumberFormat="1" applyFont="1" applyBorder="1" applyAlignment="1">
      <alignment vertical="center"/>
    </xf>
    <xf numFmtId="0" fontId="22" fillId="0" borderId="11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7" fillId="4" borderId="6" xfId="0" applyFont="1" applyFill="1" applyBorder="1" applyAlignment="1">
      <alignment horizontal="center" vertical="center"/>
    </xf>
    <xf numFmtId="0" fontId="28" fillId="4" borderId="1" xfId="0" applyFont="1" applyFill="1" applyBorder="1" applyAlignment="1">
      <alignment horizontal="center" vertical="center"/>
    </xf>
    <xf numFmtId="0" fontId="28" fillId="4" borderId="8" xfId="0" applyFont="1" applyFill="1" applyBorder="1" applyAlignment="1">
      <alignment horizontal="center" vertical="center"/>
    </xf>
    <xf numFmtId="1" fontId="21" fillId="4" borderId="6" xfId="1" applyNumberFormat="1" applyFont="1" applyFill="1" applyBorder="1" applyAlignment="1">
      <alignment horizontal="center" vertical="center"/>
    </xf>
    <xf numFmtId="1" fontId="29" fillId="4" borderId="1" xfId="1" applyNumberFormat="1" applyFont="1" applyFill="1" applyBorder="1" applyAlignment="1">
      <alignment horizontal="center" vertical="center"/>
    </xf>
    <xf numFmtId="1" fontId="21" fillId="4" borderId="1" xfId="1" applyNumberFormat="1" applyFont="1" applyFill="1" applyBorder="1" applyAlignment="1">
      <alignment horizontal="center" vertical="center"/>
    </xf>
    <xf numFmtId="43" fontId="23" fillId="4" borderId="22" xfId="1" applyFont="1" applyFill="1" applyBorder="1" applyAlignment="1">
      <alignment vertical="center"/>
    </xf>
    <xf numFmtId="0" fontId="22" fillId="4" borderId="11" xfId="0" applyFont="1" applyFill="1" applyBorder="1" applyAlignment="1">
      <alignment vertical="center"/>
    </xf>
    <xf numFmtId="0" fontId="22" fillId="4" borderId="11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1" fontId="21" fillId="0" borderId="6" xfId="1" applyNumberFormat="1" applyFont="1" applyFill="1" applyBorder="1" applyAlignment="1">
      <alignment horizontal="center" vertical="center"/>
    </xf>
    <xf numFmtId="1" fontId="29" fillId="0" borderId="1" xfId="1" applyNumberFormat="1" applyFont="1" applyFill="1" applyBorder="1" applyAlignment="1">
      <alignment horizontal="center" vertical="center"/>
    </xf>
    <xf numFmtId="1" fontId="21" fillId="0" borderId="1" xfId="1" applyNumberFormat="1" applyFont="1" applyFill="1" applyBorder="1" applyAlignment="1">
      <alignment horizontal="center" vertical="center"/>
    </xf>
    <xf numFmtId="43" fontId="23" fillId="0" borderId="22" xfId="1" applyFont="1" applyFill="1" applyBorder="1" applyAlignment="1">
      <alignment horizontal="right" vertical="center"/>
    </xf>
    <xf numFmtId="0" fontId="22" fillId="0" borderId="11" xfId="0" applyFont="1" applyFill="1" applyBorder="1" applyAlignment="1">
      <alignment horizontal="left" vertical="center"/>
    </xf>
    <xf numFmtId="0" fontId="22" fillId="0" borderId="11" xfId="0" applyFont="1" applyFill="1" applyBorder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27" fillId="0" borderId="6" xfId="0" applyFont="1" applyFill="1" applyBorder="1" applyAlignment="1">
      <alignment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vertical="center"/>
    </xf>
    <xf numFmtId="0" fontId="22" fillId="4" borderId="1" xfId="0" applyFont="1" applyFill="1" applyBorder="1" applyAlignment="1">
      <alignment horizontal="center" vertical="center"/>
    </xf>
    <xf numFmtId="0" fontId="22" fillId="4" borderId="8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21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5" fillId="0" borderId="6" xfId="0" applyFont="1" applyFill="1" applyBorder="1" applyAlignment="1">
      <alignment horizontal="left" vertical="top"/>
    </xf>
    <xf numFmtId="0" fontId="7" fillId="0" borderId="22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31" fillId="0" borderId="0" xfId="0" applyFont="1"/>
    <xf numFmtId="0" fontId="3" fillId="0" borderId="32" xfId="0" applyFont="1" applyBorder="1"/>
    <xf numFmtId="0" fontId="0" fillId="0" borderId="32" xfId="0" applyBorder="1"/>
    <xf numFmtId="0" fontId="1" fillId="0" borderId="32" xfId="0" applyFont="1" applyBorder="1"/>
    <xf numFmtId="14" fontId="0" fillId="0" borderId="32" xfId="0" applyNumberFormat="1" applyBorder="1"/>
    <xf numFmtId="0" fontId="3" fillId="0" borderId="32" xfId="0" applyFont="1" applyFill="1" applyBorder="1"/>
    <xf numFmtId="0" fontId="3" fillId="0" borderId="33" xfId="0" applyFont="1" applyFill="1" applyBorder="1"/>
    <xf numFmtId="0" fontId="7" fillId="0" borderId="1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66" fontId="11" fillId="2" borderId="1" xfId="0" applyNumberFormat="1" applyFont="1" applyFill="1" applyBorder="1" applyAlignment="1">
      <alignment horizontal="center" vertical="center"/>
    </xf>
    <xf numFmtId="0" fontId="7" fillId="10" borderId="22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vertical="center"/>
    </xf>
    <xf numFmtId="1" fontId="3" fillId="2" borderId="11" xfId="1" applyNumberFormat="1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165" fontId="10" fillId="2" borderId="1" xfId="0" applyNumberFormat="1" applyFont="1" applyFill="1" applyBorder="1" applyAlignment="1">
      <alignment horizontal="center" textRotation="90"/>
    </xf>
    <xf numFmtId="1" fontId="3" fillId="4" borderId="23" xfId="1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4" borderId="11" xfId="0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" fontId="4" fillId="0" borderId="6" xfId="1" applyNumberFormat="1" applyFont="1" applyFill="1" applyBorder="1" applyAlignment="1">
      <alignment horizontal="center" vertical="center" textRotation="180"/>
    </xf>
    <xf numFmtId="1" fontId="4" fillId="0" borderId="1" xfId="1" applyNumberFormat="1" applyFont="1" applyFill="1" applyBorder="1" applyAlignment="1">
      <alignment horizontal="center" vertical="center" textRotation="180"/>
    </xf>
    <xf numFmtId="1" fontId="4" fillId="0" borderId="22" xfId="1" applyNumberFormat="1" applyFont="1" applyFill="1" applyBorder="1" applyAlignment="1">
      <alignment horizontal="center" vertical="center" textRotation="180"/>
    </xf>
    <xf numFmtId="164" fontId="3" fillId="0" borderId="12" xfId="0" applyNumberFormat="1" applyFont="1" applyBorder="1" applyAlignment="1">
      <alignment horizontal="center" vertical="center"/>
    </xf>
    <xf numFmtId="164" fontId="3" fillId="2" borderId="13" xfId="0" applyNumberFormat="1" applyFont="1" applyFill="1" applyBorder="1" applyAlignment="1">
      <alignment horizontal="center" vertical="center"/>
    </xf>
    <xf numFmtId="164" fontId="3" fillId="2" borderId="14" xfId="0" applyNumberFormat="1" applyFont="1" applyFill="1" applyBorder="1" applyAlignment="1">
      <alignment horizontal="center" vertical="center"/>
    </xf>
    <xf numFmtId="164" fontId="3" fillId="2" borderId="12" xfId="0" applyNumberFormat="1" applyFont="1" applyFill="1" applyBorder="1" applyAlignment="1">
      <alignment horizontal="center" vertical="center"/>
    </xf>
    <xf numFmtId="1" fontId="4" fillId="2" borderId="6" xfId="1" applyNumberFormat="1" applyFont="1" applyFill="1" applyBorder="1" applyAlignment="1">
      <alignment horizontal="center" vertical="center" textRotation="180"/>
    </xf>
    <xf numFmtId="1" fontId="4" fillId="2" borderId="1" xfId="1" applyNumberFormat="1" applyFont="1" applyFill="1" applyBorder="1" applyAlignment="1">
      <alignment horizontal="center" vertical="center" textRotation="180"/>
    </xf>
    <xf numFmtId="1" fontId="4" fillId="2" borderId="22" xfId="1" applyNumberFormat="1" applyFont="1" applyFill="1" applyBorder="1" applyAlignment="1">
      <alignment horizontal="center" vertical="center" textRotation="180"/>
    </xf>
    <xf numFmtId="164" fontId="21" fillId="0" borderId="13" xfId="0" applyNumberFormat="1" applyFont="1" applyBorder="1" applyAlignment="1">
      <alignment horizontal="center" vertical="center"/>
    </xf>
    <xf numFmtId="164" fontId="21" fillId="0" borderId="14" xfId="0" applyNumberFormat="1" applyFont="1" applyBorder="1" applyAlignment="1">
      <alignment horizontal="center" vertical="center"/>
    </xf>
    <xf numFmtId="164" fontId="21" fillId="0" borderId="12" xfId="0" applyNumberFormat="1" applyFont="1" applyBorder="1" applyAlignment="1">
      <alignment horizontal="center" vertical="center"/>
    </xf>
    <xf numFmtId="1" fontId="24" fillId="0" borderId="6" xfId="1" applyNumberFormat="1" applyFont="1" applyFill="1" applyBorder="1" applyAlignment="1">
      <alignment horizontal="center" vertical="center" textRotation="180"/>
    </xf>
    <xf numFmtId="1" fontId="24" fillId="0" borderId="1" xfId="1" applyNumberFormat="1" applyFont="1" applyFill="1" applyBorder="1" applyAlignment="1">
      <alignment horizontal="center" vertical="center" textRotation="180"/>
    </xf>
    <xf numFmtId="1" fontId="24" fillId="0" borderId="22" xfId="1" applyNumberFormat="1" applyFont="1" applyFill="1" applyBorder="1" applyAlignment="1">
      <alignment horizontal="center" vertical="center" textRotation="180"/>
    </xf>
    <xf numFmtId="0" fontId="1" fillId="0" borderId="18" xfId="1" applyNumberFormat="1" applyFont="1" applyBorder="1" applyAlignment="1">
      <alignment horizontal="center"/>
    </xf>
    <xf numFmtId="0" fontId="1" fillId="0" borderId="18" xfId="1" applyNumberFormat="1" applyFont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1" fillId="0" borderId="19" xfId="1" applyNumberFormat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6147">
    <dxf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alignment horizontal="center" readingOrder="0"/>
    </dxf>
    <dxf>
      <alignment wrapText="1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172" formatCode="0.0"/>
    </dxf>
    <dxf>
      <font>
        <sz val="8"/>
      </font>
    </dxf>
    <dxf>
      <alignment vertical="center" readingOrder="0"/>
    </dxf>
    <dxf>
      <alignment horizontal="general" readingOrder="0"/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alignment wrapText="1" readingOrder="0"/>
    </dxf>
    <dxf>
      <alignment vertical="center" readingOrder="0"/>
    </dxf>
    <dxf>
      <alignment vertical="center" readingOrder="0"/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z val="8"/>
      </font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b/>
        <i val="0"/>
        <color rgb="FF008000"/>
      </font>
      <fill>
        <patternFill>
          <bgColor theme="6" tint="0.59996337778862885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>
          <bgColor theme="6" tint="0.59996337778862885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>
          <bgColor theme="6" tint="0.59996337778862885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>
          <bgColor theme="6" tint="0.59996337778862885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>
          <bgColor theme="6" tint="0.59996337778862885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>
          <bgColor theme="6" tint="0.59996337778862885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>
          <bgColor theme="6" tint="0.59996337778862885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>
          <bgColor theme="6" tint="0.59996337778862885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>
          <bgColor theme="6" tint="0.59996337778862885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>
          <bgColor theme="6" tint="0.59996337778862885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>
          <bgColor theme="6" tint="0.59996337778862885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>
          <bgColor theme="6" tint="0.59996337778862885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>
          <bgColor theme="6" tint="0.59996337778862885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>
          <bgColor theme="6" tint="0.59996337778862885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b/>
        <i val="0"/>
        <color rgb="FF008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9" tint="0.79998168889431442"/>
        </patternFill>
      </fill>
    </dxf>
    <dxf>
      <font>
        <b/>
        <i val="0"/>
        <color theme="7" tint="-0.24994659260841701"/>
      </font>
      <fill>
        <patternFill patternType="solid">
          <bgColor theme="7" tint="0.59996337778862885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b/>
        <i val="0"/>
        <color rgb="FF008000"/>
      </font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8000"/>
      </font>
      <fill>
        <patternFill>
          <bgColor rgb="FF92D050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ont>
        <color theme="2" tint="-0.749961851863155"/>
      </font>
      <fill>
        <patternFill>
          <bgColor theme="2" tint="-0.749961851863155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00"/>
      <color rgb="FFFFFFFF"/>
      <color rgb="FF008000"/>
      <color rgb="FFCCFF33"/>
      <color rgb="FFEB15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48</xdr:col>
      <xdr:colOff>47625</xdr:colOff>
      <xdr:row>32</xdr:row>
      <xdr:rowOff>104775</xdr:rowOff>
    </xdr:from>
    <xdr:to>
      <xdr:col>48</xdr:col>
      <xdr:colOff>278130</xdr:colOff>
      <xdr:row>33</xdr:row>
      <xdr:rowOff>114300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811625" y="6172200"/>
          <a:ext cx="2286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t\exel%20partage\PLANNING\Planning200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00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RECAP"/>
    </sheetNames>
    <sheetDataSet>
      <sheetData sheetId="0" refreshError="1"/>
      <sheetData sheetId="1">
        <row r="1">
          <cell r="B1">
            <v>38718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OMPTA" refreshedDate="42425.607712731478" createdVersion="4" refreshedVersion="5" minRefreshableVersion="3" recordCount="49">
  <cacheSource type="worksheet">
    <worksheetSource name="BDD"/>
  </cacheSource>
  <cacheFields count="18">
    <cacheField name="Service" numFmtId="168">
      <sharedItems count="7">
        <s v="FRET"/>
        <s v="FRET PORTEUR"/>
        <s v="TRACTION"/>
        <s v="REGIONAL"/>
        <s v="REGIONAL SR"/>
        <s v="ADMINISTRATIF"/>
        <s v="AGENTS DE QUAI"/>
      </sharedItems>
    </cacheField>
    <cacheField name="Salarié" numFmtId="168">
      <sharedItems count="66">
        <s v="BARILLER"/>
        <s v="BAUDLOT"/>
        <s v="CADOR"/>
        <s v="CHEVEREAU"/>
        <s v="COULON"/>
        <s v="COUTURIER"/>
        <s v="DABERT"/>
        <s v="GIL"/>
        <s v="GUILLET"/>
        <s v="LEGER"/>
        <s v="MULLIER"/>
        <s v="NAJAFI"/>
        <s v="PICARD"/>
        <s v="PINON"/>
        <s v="POUPIN"/>
        <s v="VAVASSEUR"/>
        <s v="BOURDON"/>
        <s v="CAMUS"/>
        <s v="DANIEL"/>
        <s v="FAYE"/>
        <s v="LAIDET"/>
        <s v="ALLIOT"/>
        <s v="HUGE"/>
        <s v="ILAHYANE"/>
        <s v="RESSAULT"/>
        <s v="BOUTET"/>
        <s v="GARCIA"/>
        <s v="LECONTE"/>
        <s v="PHILIPPEAU"/>
        <s v="PIGORREAU"/>
        <s v="LAGUERRE"/>
        <s v="BERRY"/>
        <s v="CALAHORRA"/>
        <s v="FUMARD C"/>
        <s v="JOLIVET"/>
        <s v="RIOLET"/>
        <s v="SKOWRONA"/>
        <s v="ALLAURENT"/>
        <s v="ALGRET"/>
        <s v="BORDEAU"/>
        <s v="HERVET"/>
        <s v="FM"/>
        <s v="BONVALET"/>
        <s v="CHASSAT"/>
        <s v="CLEMENT"/>
        <s v="FOUCAULT"/>
        <s v="MARDI"/>
        <s v="PIGOREAU C"/>
        <s v="KACAN" u="1"/>
        <s v="BOURNY" u="1"/>
        <s v="DELABARRE" u="1"/>
        <s v="REY" u="1"/>
        <s v="BISSON" u="1"/>
        <s v="GINTZEN" u="1"/>
        <s v="BERTHELOT" u="1"/>
        <s v="GANGNEUX" u="1"/>
        <s v="DUCHASSIN" u="1"/>
        <s v="LORION" u="1"/>
        <s v="POTET" u="1"/>
        <s v="DUFFAS" u="1"/>
        <s v="MANCUY" u="1"/>
        <s v="TITI" u="1"/>
        <s v="BERNARD" u="1"/>
        <s v="MOREAU" u="1"/>
        <s v="LEFEUVRE" u="1"/>
        <s v="LECORRE" u="1"/>
      </sharedItems>
    </cacheField>
    <cacheField name="Congé Payés au 1/1 année en cours" numFmtId="168">
      <sharedItems containsSemiMixedTypes="0" containsString="0" containsNumber="1" containsInteger="1" minValue="0" maxValue="32"/>
    </cacheField>
    <cacheField name="Congés payés acquis au 31/5 annee en cours" numFmtId="168">
      <sharedItems containsSemiMixedTypes="0" containsString="0" containsNumber="1" containsInteger="1" minValue="0" maxValue="0"/>
    </cacheField>
    <cacheField name="Congés pris" numFmtId="168">
      <sharedItems containsSemiMixedTypes="0" containsString="0" containsNumber="1" containsInteger="1" minValue="0" maxValue="34"/>
    </cacheField>
    <cacheField name="Congés pris Janv" numFmtId="168">
      <sharedItems containsSemiMixedTypes="0" containsString="0" containsNumber="1" containsInteger="1" minValue="0" maxValue="7"/>
    </cacheField>
    <cacheField name="Congés pris Fev" numFmtId="168">
      <sharedItems containsSemiMixedTypes="0" containsString="0" containsNumber="1" containsInteger="1" minValue="0" maxValue="6"/>
    </cacheField>
    <cacheField name="Congés pris Mars" numFmtId="168">
      <sharedItems containsSemiMixedTypes="0" containsString="0" containsNumber="1" containsInteger="1" minValue="0" maxValue="11"/>
    </cacheField>
    <cacheField name="Congés pris Avr" numFmtId="168">
      <sharedItems containsSemiMixedTypes="0" containsString="0" containsNumber="1" containsInteger="1" minValue="0" maxValue="6"/>
    </cacheField>
    <cacheField name="Congés pris Mai" numFmtId="168">
      <sharedItems containsSemiMixedTypes="0" containsString="0" containsNumber="1" containsInteger="1" minValue="0" maxValue="11"/>
    </cacheField>
    <cacheField name="Congés pris Juin" numFmtId="168">
      <sharedItems containsSemiMixedTypes="0" containsString="0" containsNumber="1" containsInteger="1" minValue="0" maxValue="10"/>
    </cacheField>
    <cacheField name="Congés pris Juil" numFmtId="168">
      <sharedItems containsSemiMixedTypes="0" containsString="0" containsNumber="1" containsInteger="1" minValue="0" maxValue="17"/>
    </cacheField>
    <cacheField name="Congés pris Août" numFmtId="168">
      <sharedItems containsSemiMixedTypes="0" containsString="0" containsNumber="1" containsInteger="1" minValue="0" maxValue="17"/>
    </cacheField>
    <cacheField name="Congés pris Sept" numFmtId="168">
      <sharedItems containsSemiMixedTypes="0" containsString="0" containsNumber="1" containsInteger="1" minValue="0" maxValue="15"/>
    </cacheField>
    <cacheField name="Congés pris Oct" numFmtId="168">
      <sharedItems containsSemiMixedTypes="0" containsString="0" containsNumber="1" containsInteger="1" minValue="0" maxValue="3"/>
    </cacheField>
    <cacheField name="Congés pris Nov" numFmtId="168">
      <sharedItems containsSemiMixedTypes="0" containsString="0" containsNumber="1" containsInteger="1" minValue="0" maxValue="0"/>
    </cacheField>
    <cacheField name="Congés pris Déc" numFmtId="168">
      <sharedItems containsSemiMixedTypes="0" containsString="0" containsNumber="1" containsInteger="1" minValue="0" maxValue="6"/>
    </cacheField>
    <cacheField name="Total Congés pris Année" numFmtId="0" formula="'Congés pris Janv'+'Congés pris Fev'+'Congés pris Mars'+'Congés pris Avr'+'Congés pris Mai'+'Congés pris Juin'+'Congés pris Juil'+'Congés pris Août'+'Congés pris Sept'+'Congés pris Oct'+'Congés pris Nov'+'Congés pris Déc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">
  <r>
    <x v="0"/>
    <x v="0"/>
    <n v="16"/>
    <n v="0"/>
    <n v="30"/>
    <n v="0"/>
    <n v="6"/>
    <n v="0"/>
    <n v="0"/>
    <n v="7"/>
    <n v="0"/>
    <n v="0"/>
    <n v="17"/>
    <n v="0"/>
    <n v="0"/>
    <n v="0"/>
    <n v="0"/>
  </r>
  <r>
    <x v="0"/>
    <x v="1"/>
    <n v="13"/>
    <n v="0"/>
    <n v="29"/>
    <n v="0"/>
    <n v="6"/>
    <n v="0"/>
    <n v="0"/>
    <n v="6"/>
    <n v="0"/>
    <n v="17"/>
    <n v="0"/>
    <n v="0"/>
    <n v="0"/>
    <n v="0"/>
    <n v="0"/>
  </r>
  <r>
    <x v="0"/>
    <x v="2"/>
    <n v="8"/>
    <n v="0"/>
    <n v="25"/>
    <n v="1"/>
    <n v="0"/>
    <n v="6"/>
    <n v="0"/>
    <n v="0"/>
    <n v="0"/>
    <n v="6"/>
    <n v="12"/>
    <n v="0"/>
    <n v="0"/>
    <n v="0"/>
    <n v="0"/>
  </r>
  <r>
    <x v="0"/>
    <x v="3"/>
    <n v="3"/>
    <n v="0"/>
    <n v="21"/>
    <n v="1"/>
    <n v="0"/>
    <n v="0"/>
    <n v="3"/>
    <n v="0"/>
    <n v="0"/>
    <n v="0"/>
    <n v="17"/>
    <n v="0"/>
    <n v="0"/>
    <n v="0"/>
    <n v="0"/>
  </r>
  <r>
    <x v="0"/>
    <x v="4"/>
    <n v="11"/>
    <n v="0"/>
    <n v="34"/>
    <n v="6"/>
    <n v="0"/>
    <n v="0"/>
    <n v="0"/>
    <n v="11"/>
    <n v="0"/>
    <n v="0"/>
    <n v="14"/>
    <n v="3"/>
    <n v="0"/>
    <n v="0"/>
    <n v="0"/>
  </r>
  <r>
    <x v="0"/>
    <x v="5"/>
    <n v="14"/>
    <n v="0"/>
    <n v="30"/>
    <n v="0"/>
    <n v="1"/>
    <n v="6"/>
    <n v="6"/>
    <n v="0"/>
    <n v="0"/>
    <n v="0"/>
    <n v="17"/>
    <n v="0"/>
    <n v="0"/>
    <n v="0"/>
    <n v="0"/>
  </r>
  <r>
    <x v="0"/>
    <x v="6"/>
    <n v="6"/>
    <n v="0"/>
    <n v="24"/>
    <n v="6"/>
    <n v="0"/>
    <n v="0"/>
    <n v="0"/>
    <n v="0"/>
    <n v="0"/>
    <n v="0"/>
    <n v="9"/>
    <n v="9"/>
    <n v="0"/>
    <n v="0"/>
    <n v="0"/>
  </r>
  <r>
    <x v="0"/>
    <x v="7"/>
    <n v="10"/>
    <n v="0"/>
    <n v="23"/>
    <n v="0"/>
    <n v="0"/>
    <n v="0"/>
    <n v="0"/>
    <n v="6"/>
    <n v="0"/>
    <n v="0"/>
    <n v="17"/>
    <n v="0"/>
    <n v="0"/>
    <n v="0"/>
    <n v="0"/>
  </r>
  <r>
    <x v="0"/>
    <x v="8"/>
    <n v="11"/>
    <n v="0"/>
    <n v="29"/>
    <n v="0"/>
    <n v="6"/>
    <n v="0"/>
    <n v="5"/>
    <n v="0"/>
    <n v="0"/>
    <n v="6"/>
    <n v="12"/>
    <n v="0"/>
    <n v="0"/>
    <n v="0"/>
    <n v="0"/>
  </r>
  <r>
    <x v="0"/>
    <x v="9"/>
    <n v="12"/>
    <n v="0"/>
    <n v="30"/>
    <n v="1"/>
    <n v="6"/>
    <n v="0"/>
    <n v="6"/>
    <n v="0"/>
    <n v="0"/>
    <n v="17"/>
    <n v="0"/>
    <n v="0"/>
    <n v="0"/>
    <n v="0"/>
    <n v="0"/>
  </r>
  <r>
    <x v="0"/>
    <x v="10"/>
    <n v="9"/>
    <n v="0"/>
    <n v="23"/>
    <n v="0"/>
    <n v="0"/>
    <n v="0"/>
    <n v="6"/>
    <n v="0"/>
    <n v="0"/>
    <n v="0"/>
    <n v="17"/>
    <n v="0"/>
    <n v="0"/>
    <n v="0"/>
    <n v="0"/>
  </r>
  <r>
    <x v="0"/>
    <x v="11"/>
    <n v="15"/>
    <n v="0"/>
    <n v="29"/>
    <n v="0"/>
    <n v="0"/>
    <n v="6"/>
    <n v="6"/>
    <n v="0"/>
    <n v="0"/>
    <n v="0"/>
    <n v="14"/>
    <n v="3"/>
    <n v="0"/>
    <n v="0"/>
    <n v="0"/>
  </r>
  <r>
    <x v="0"/>
    <x v="12"/>
    <n v="4"/>
    <n v="0"/>
    <n v="21"/>
    <n v="2"/>
    <n v="0"/>
    <n v="1"/>
    <n v="0"/>
    <n v="0"/>
    <n v="0"/>
    <n v="0"/>
    <n v="3"/>
    <n v="15"/>
    <n v="0"/>
    <n v="0"/>
    <n v="0"/>
  </r>
  <r>
    <x v="0"/>
    <x v="13"/>
    <n v="14"/>
    <n v="0"/>
    <n v="29"/>
    <n v="0"/>
    <n v="6"/>
    <n v="0"/>
    <n v="0"/>
    <n v="5"/>
    <n v="0"/>
    <n v="0"/>
    <n v="9"/>
    <n v="9"/>
    <n v="0"/>
    <n v="0"/>
    <n v="0"/>
  </r>
  <r>
    <x v="0"/>
    <x v="14"/>
    <n v="10"/>
    <n v="0"/>
    <n v="24"/>
    <n v="1"/>
    <n v="0"/>
    <n v="0"/>
    <n v="6"/>
    <n v="0"/>
    <n v="0"/>
    <n v="0"/>
    <n v="14"/>
    <n v="3"/>
    <n v="0"/>
    <n v="0"/>
    <n v="0"/>
  </r>
  <r>
    <x v="0"/>
    <x v="15"/>
    <n v="11"/>
    <n v="0"/>
    <n v="33"/>
    <n v="6"/>
    <n v="6"/>
    <n v="4"/>
    <n v="0"/>
    <n v="0"/>
    <n v="0"/>
    <n v="0"/>
    <n v="14"/>
    <n v="3"/>
    <n v="0"/>
    <n v="0"/>
    <n v="0"/>
  </r>
  <r>
    <x v="1"/>
    <x v="16"/>
    <n v="10"/>
    <n v="0"/>
    <n v="25"/>
    <n v="1"/>
    <n v="6"/>
    <n v="0"/>
    <n v="0"/>
    <n v="0"/>
    <n v="0"/>
    <n v="12"/>
    <n v="6"/>
    <n v="0"/>
    <n v="0"/>
    <n v="0"/>
    <n v="0"/>
  </r>
  <r>
    <x v="1"/>
    <x v="17"/>
    <n v="0"/>
    <n v="0"/>
    <n v="0"/>
    <n v="0"/>
    <n v="0"/>
    <n v="0"/>
    <n v="0"/>
    <n v="0"/>
    <n v="0"/>
    <n v="0"/>
    <n v="0"/>
    <n v="0"/>
    <n v="0"/>
    <n v="0"/>
    <n v="0"/>
  </r>
  <r>
    <x v="1"/>
    <x v="18"/>
    <n v="1"/>
    <n v="0"/>
    <n v="17"/>
    <n v="0"/>
    <n v="0"/>
    <n v="0"/>
    <n v="0"/>
    <n v="0"/>
    <n v="0"/>
    <n v="0"/>
    <n v="14"/>
    <n v="3"/>
    <n v="0"/>
    <n v="0"/>
    <n v="0"/>
  </r>
  <r>
    <x v="1"/>
    <x v="19"/>
    <n v="13"/>
    <n v="0"/>
    <n v="12"/>
    <n v="0"/>
    <n v="0"/>
    <n v="0"/>
    <n v="6"/>
    <n v="2"/>
    <n v="4"/>
    <n v="0"/>
    <n v="0"/>
    <n v="0"/>
    <n v="0"/>
    <n v="0"/>
    <n v="0"/>
  </r>
  <r>
    <x v="1"/>
    <x v="20"/>
    <n v="8"/>
    <n v="0"/>
    <n v="26"/>
    <n v="0"/>
    <n v="0"/>
    <n v="6"/>
    <n v="0"/>
    <n v="0"/>
    <n v="10"/>
    <n v="2"/>
    <n v="0"/>
    <n v="5"/>
    <n v="3"/>
    <n v="0"/>
    <n v="0"/>
  </r>
  <r>
    <x v="2"/>
    <x v="21"/>
    <n v="0"/>
    <n v="0"/>
    <n v="0"/>
    <n v="0"/>
    <n v="0"/>
    <n v="0"/>
    <n v="0"/>
    <n v="0"/>
    <n v="0"/>
    <n v="0"/>
    <n v="0"/>
    <n v="0"/>
    <n v="0"/>
    <n v="0"/>
    <n v="0"/>
  </r>
  <r>
    <x v="2"/>
    <x v="22"/>
    <n v="6"/>
    <n v="0"/>
    <n v="1"/>
    <n v="1"/>
    <n v="0"/>
    <n v="0"/>
    <n v="0"/>
    <n v="0"/>
    <n v="0"/>
    <n v="0"/>
    <n v="0"/>
    <n v="0"/>
    <n v="0"/>
    <n v="0"/>
    <n v="0"/>
  </r>
  <r>
    <x v="2"/>
    <x v="23"/>
    <n v="5"/>
    <n v="0"/>
    <n v="28"/>
    <n v="0"/>
    <n v="5"/>
    <n v="0"/>
    <n v="0"/>
    <n v="0"/>
    <n v="0"/>
    <n v="17"/>
    <n v="0"/>
    <n v="0"/>
    <n v="0"/>
    <n v="0"/>
    <n v="6"/>
  </r>
  <r>
    <x v="2"/>
    <x v="24"/>
    <n v="14"/>
    <n v="0"/>
    <n v="29"/>
    <n v="0"/>
    <n v="1"/>
    <n v="11"/>
    <n v="0"/>
    <n v="0"/>
    <n v="0"/>
    <n v="0"/>
    <n v="17"/>
    <n v="0"/>
    <n v="0"/>
    <n v="0"/>
    <n v="0"/>
  </r>
  <r>
    <x v="3"/>
    <x v="25"/>
    <n v="11"/>
    <n v="0"/>
    <n v="0"/>
    <n v="0"/>
    <n v="0"/>
    <n v="0"/>
    <n v="0"/>
    <n v="0"/>
    <n v="0"/>
    <n v="0"/>
    <n v="0"/>
    <n v="0"/>
    <n v="0"/>
    <n v="0"/>
    <n v="0"/>
  </r>
  <r>
    <x v="3"/>
    <x v="26"/>
    <n v="7"/>
    <n v="0"/>
    <n v="6"/>
    <n v="0"/>
    <n v="0"/>
    <n v="0"/>
    <n v="6"/>
    <n v="0"/>
    <n v="0"/>
    <n v="0"/>
    <n v="0"/>
    <n v="0"/>
    <n v="0"/>
    <n v="0"/>
    <n v="0"/>
  </r>
  <r>
    <x v="3"/>
    <x v="27"/>
    <n v="12"/>
    <n v="0"/>
    <n v="30"/>
    <n v="1"/>
    <n v="1"/>
    <n v="11"/>
    <n v="0"/>
    <n v="0"/>
    <n v="0"/>
    <n v="17"/>
    <n v="0"/>
    <n v="0"/>
    <n v="0"/>
    <n v="0"/>
    <n v="0"/>
  </r>
  <r>
    <x v="3"/>
    <x v="28"/>
    <n v="6"/>
    <n v="0"/>
    <n v="23"/>
    <n v="0"/>
    <n v="0"/>
    <n v="0"/>
    <n v="6"/>
    <n v="0"/>
    <n v="0"/>
    <n v="0"/>
    <n v="17"/>
    <n v="0"/>
    <n v="0"/>
    <n v="0"/>
    <n v="0"/>
  </r>
  <r>
    <x v="3"/>
    <x v="29"/>
    <n v="2"/>
    <n v="0"/>
    <n v="19"/>
    <n v="1"/>
    <n v="0"/>
    <n v="0"/>
    <n v="1"/>
    <n v="0"/>
    <n v="0"/>
    <n v="0"/>
    <n v="17"/>
    <n v="0"/>
    <n v="0"/>
    <n v="0"/>
    <n v="0"/>
  </r>
  <r>
    <x v="3"/>
    <x v="30"/>
    <n v="1"/>
    <n v="0"/>
    <n v="4"/>
    <n v="2"/>
    <n v="0"/>
    <n v="2"/>
    <n v="0"/>
    <n v="0"/>
    <n v="0"/>
    <n v="0"/>
    <n v="0"/>
    <n v="0"/>
    <n v="0"/>
    <n v="0"/>
    <n v="0"/>
  </r>
  <r>
    <x v="4"/>
    <x v="31"/>
    <n v="4"/>
    <n v="0"/>
    <n v="25"/>
    <n v="7"/>
    <n v="0"/>
    <n v="0"/>
    <n v="0"/>
    <n v="0"/>
    <n v="0"/>
    <n v="6"/>
    <n v="12"/>
    <n v="0"/>
    <n v="0"/>
    <n v="0"/>
    <n v="0"/>
  </r>
  <r>
    <x v="4"/>
    <x v="32"/>
    <n v="7"/>
    <n v="0"/>
    <n v="22"/>
    <n v="0"/>
    <n v="0"/>
    <n v="3"/>
    <n v="2"/>
    <n v="0"/>
    <n v="0"/>
    <n v="0"/>
    <n v="14"/>
    <n v="3"/>
    <n v="0"/>
    <n v="0"/>
    <n v="0"/>
  </r>
  <r>
    <x v="4"/>
    <x v="33"/>
    <n v="12"/>
    <n v="0"/>
    <n v="0"/>
    <n v="0"/>
    <n v="0"/>
    <n v="0"/>
    <n v="0"/>
    <n v="0"/>
    <n v="0"/>
    <n v="0"/>
    <n v="0"/>
    <n v="0"/>
    <n v="0"/>
    <n v="0"/>
    <n v="0"/>
  </r>
  <r>
    <x v="4"/>
    <x v="34"/>
    <n v="8"/>
    <n v="0"/>
    <n v="25"/>
    <n v="0"/>
    <n v="3"/>
    <n v="3"/>
    <n v="2"/>
    <n v="0"/>
    <n v="0"/>
    <n v="17"/>
    <n v="0"/>
    <n v="0"/>
    <n v="0"/>
    <n v="0"/>
    <n v="0"/>
  </r>
  <r>
    <x v="4"/>
    <x v="35"/>
    <n v="7"/>
    <n v="0"/>
    <n v="29"/>
    <n v="6"/>
    <n v="6"/>
    <n v="0"/>
    <n v="0"/>
    <n v="0"/>
    <n v="0"/>
    <n v="11"/>
    <n v="3"/>
    <n v="3"/>
    <n v="0"/>
    <n v="0"/>
    <n v="0"/>
  </r>
  <r>
    <x v="4"/>
    <x v="36"/>
    <n v="12"/>
    <n v="0"/>
    <n v="21"/>
    <n v="1"/>
    <n v="1"/>
    <n v="1"/>
    <n v="0"/>
    <n v="6"/>
    <n v="0"/>
    <n v="12"/>
    <n v="0"/>
    <n v="0"/>
    <n v="0"/>
    <n v="0"/>
    <n v="0"/>
  </r>
  <r>
    <x v="5"/>
    <x v="37"/>
    <n v="7"/>
    <n v="0"/>
    <n v="27"/>
    <n v="1"/>
    <n v="1"/>
    <n v="0"/>
    <n v="6"/>
    <n v="1"/>
    <n v="0"/>
    <n v="6"/>
    <n v="12"/>
    <n v="0"/>
    <n v="0"/>
    <n v="0"/>
    <n v="0"/>
  </r>
  <r>
    <x v="5"/>
    <x v="38"/>
    <n v="13"/>
    <n v="0"/>
    <n v="29"/>
    <n v="0"/>
    <n v="6"/>
    <n v="0"/>
    <n v="6"/>
    <n v="0"/>
    <n v="0"/>
    <n v="0"/>
    <n v="14"/>
    <n v="3"/>
    <n v="0"/>
    <n v="0"/>
    <n v="0"/>
  </r>
  <r>
    <x v="5"/>
    <x v="39"/>
    <n v="5"/>
    <n v="0"/>
    <n v="17"/>
    <n v="1"/>
    <n v="3"/>
    <n v="0"/>
    <n v="0"/>
    <n v="1"/>
    <n v="0"/>
    <n v="1"/>
    <n v="11"/>
    <n v="0"/>
    <n v="0"/>
    <n v="0"/>
    <n v="0"/>
  </r>
  <r>
    <x v="5"/>
    <x v="40"/>
    <n v="7"/>
    <n v="0"/>
    <n v="24"/>
    <n v="0"/>
    <n v="0"/>
    <n v="1"/>
    <n v="6"/>
    <n v="0"/>
    <n v="0"/>
    <n v="17"/>
    <n v="0"/>
    <n v="0"/>
    <n v="0"/>
    <n v="0"/>
    <n v="0"/>
  </r>
  <r>
    <x v="5"/>
    <x v="41"/>
    <n v="0"/>
    <n v="0"/>
    <n v="0"/>
    <n v="0"/>
    <n v="0"/>
    <n v="0"/>
    <n v="0"/>
    <n v="0"/>
    <n v="0"/>
    <n v="0"/>
    <n v="0"/>
    <n v="0"/>
    <n v="0"/>
    <n v="0"/>
    <n v="0"/>
  </r>
  <r>
    <x v="6"/>
    <x v="42"/>
    <n v="0"/>
    <n v="0"/>
    <n v="6"/>
    <n v="6"/>
    <n v="0"/>
    <n v="0"/>
    <n v="0"/>
    <n v="0"/>
    <n v="0"/>
    <n v="0"/>
    <n v="0"/>
    <n v="0"/>
    <n v="0"/>
    <n v="0"/>
    <n v="0"/>
  </r>
  <r>
    <x v="6"/>
    <x v="43"/>
    <n v="1"/>
    <n v="0"/>
    <n v="0"/>
    <n v="0"/>
    <n v="0"/>
    <n v="0"/>
    <n v="0"/>
    <n v="0"/>
    <n v="0"/>
    <n v="0"/>
    <n v="0"/>
    <n v="0"/>
    <n v="0"/>
    <n v="0"/>
    <n v="0"/>
  </r>
  <r>
    <x v="6"/>
    <x v="44"/>
    <n v="11"/>
    <n v="0"/>
    <n v="4"/>
    <n v="0"/>
    <n v="4"/>
    <n v="0"/>
    <n v="0"/>
    <n v="0"/>
    <n v="0"/>
    <n v="0"/>
    <n v="0"/>
    <n v="0"/>
    <n v="0"/>
    <n v="0"/>
    <n v="0"/>
  </r>
  <r>
    <x v="6"/>
    <x v="45"/>
    <n v="12"/>
    <n v="0"/>
    <n v="12"/>
    <n v="0"/>
    <n v="0"/>
    <n v="0"/>
    <n v="6"/>
    <n v="6"/>
    <n v="0"/>
    <n v="0"/>
    <n v="0"/>
    <n v="0"/>
    <n v="0"/>
    <n v="0"/>
    <n v="0"/>
  </r>
  <r>
    <x v="6"/>
    <x v="46"/>
    <n v="1"/>
    <n v="0"/>
    <n v="14"/>
    <n v="0"/>
    <n v="0"/>
    <n v="0"/>
    <n v="2"/>
    <n v="0"/>
    <n v="0"/>
    <n v="0"/>
    <n v="12"/>
    <n v="0"/>
    <n v="0"/>
    <n v="0"/>
    <n v="0"/>
  </r>
  <r>
    <x v="6"/>
    <x v="47"/>
    <n v="32"/>
    <n v="0"/>
    <n v="0"/>
    <n v="0"/>
    <n v="0"/>
    <n v="0"/>
    <n v="0"/>
    <n v="0"/>
    <n v="0"/>
    <n v="0"/>
    <n v="0"/>
    <n v="0"/>
    <n v="0"/>
    <n v="0"/>
    <n v="0"/>
  </r>
  <r>
    <x v="6"/>
    <x v="35"/>
    <n v="10"/>
    <n v="0"/>
    <n v="10"/>
    <n v="0"/>
    <n v="6"/>
    <n v="0"/>
    <n v="4"/>
    <n v="0"/>
    <n v="0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itemPrintTitles="1" createdVersion="4" indent="0" outline="1" outlineData="1" multipleFieldFilters="0">
  <location ref="A3:N52" firstHeaderRow="0" firstDataRow="1" firstDataCol="1" rowPageCount="1" colPageCount="1"/>
  <pivotFields count="18">
    <pivotField axis="axisPage" showAll="0">
      <items count="8">
        <item x="5"/>
        <item x="6"/>
        <item x="0"/>
        <item x="1"/>
        <item x="3"/>
        <item x="4"/>
        <item x="2"/>
        <item t="default"/>
      </items>
    </pivotField>
    <pivotField axis="axisRow" showAll="0" sortType="ascending">
      <items count="67">
        <item x="46"/>
        <item x="38"/>
        <item x="37"/>
        <item x="21"/>
        <item x="0"/>
        <item x="1"/>
        <item m="1" x="62"/>
        <item x="31"/>
        <item m="1" x="54"/>
        <item m="1" x="52"/>
        <item x="42"/>
        <item x="39"/>
        <item x="16"/>
        <item m="1" x="49"/>
        <item x="25"/>
        <item x="2"/>
        <item x="32"/>
        <item x="17"/>
        <item x="43"/>
        <item x="3"/>
        <item x="44"/>
        <item x="4"/>
        <item x="5"/>
        <item x="6"/>
        <item x="18"/>
        <item m="1" x="50"/>
        <item m="1" x="56"/>
        <item m="1" x="59"/>
        <item x="19"/>
        <item x="41"/>
        <item x="45"/>
        <item x="33"/>
        <item m="1" x="55"/>
        <item x="26"/>
        <item x="7"/>
        <item m="1" x="53"/>
        <item x="8"/>
        <item x="40"/>
        <item x="22"/>
        <item x="23"/>
        <item x="34"/>
        <item m="1" x="48"/>
        <item x="30"/>
        <item x="20"/>
        <item x="27"/>
        <item m="1" x="65"/>
        <item m="1" x="64"/>
        <item x="9"/>
        <item m="1" x="57"/>
        <item m="1" x="60"/>
        <item m="1" x="63"/>
        <item x="10"/>
        <item x="11"/>
        <item x="28"/>
        <item x="12"/>
        <item x="47"/>
        <item x="29"/>
        <item x="13"/>
        <item m="1" x="58"/>
        <item x="14"/>
        <item x="24"/>
        <item m="1" x="51"/>
        <item x="35"/>
        <item x="36"/>
        <item m="1" x="61"/>
        <item x="15"/>
        <item t="default"/>
      </items>
    </pivotField>
    <pivotField numFmtId="171" showAll="0" defaultSubtotal="0"/>
    <pivotField numFmtId="171" showAll="0" defaultSubtotal="0"/>
    <pivotField numFmtId="171" showAll="0"/>
    <pivotField dataField="1" numFmtId="171" showAll="0"/>
    <pivotField dataField="1" numFmtId="171" showAll="0"/>
    <pivotField dataField="1" numFmtId="171" showAll="0"/>
    <pivotField dataField="1" numFmtId="171" showAll="0"/>
    <pivotField dataField="1" numFmtId="171" showAll="0"/>
    <pivotField dataField="1" numFmtId="171" showAll="0"/>
    <pivotField dataField="1" numFmtId="171" showAll="0"/>
    <pivotField dataField="1" numFmtId="171" showAll="0"/>
    <pivotField dataField="1" numFmtId="171" showAll="0"/>
    <pivotField dataField="1" numFmtId="171" showAll="0"/>
    <pivotField dataField="1" numFmtId="171" showAll="0"/>
    <pivotField dataField="1" numFmtId="171" showAll="0"/>
    <pivotField dataField="1" dragToRow="0" dragToCol="0" dragToPage="0" showAll="0" defaultSubtotal="0"/>
  </pivotFields>
  <rowFields count="1">
    <field x="1"/>
  </rowFields>
  <rowItems count="49">
    <i>
      <x/>
    </i>
    <i>
      <x v="1"/>
    </i>
    <i>
      <x v="2"/>
    </i>
    <i>
      <x v="3"/>
    </i>
    <i>
      <x v="4"/>
    </i>
    <i>
      <x v="5"/>
    </i>
    <i>
      <x v="7"/>
    </i>
    <i>
      <x v="10"/>
    </i>
    <i>
      <x v="11"/>
    </i>
    <i>
      <x v="12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8"/>
    </i>
    <i>
      <x v="29"/>
    </i>
    <i>
      <x v="30"/>
    </i>
    <i>
      <x v="31"/>
    </i>
    <i>
      <x v="33"/>
    </i>
    <i>
      <x v="34"/>
    </i>
    <i>
      <x v="36"/>
    </i>
    <i>
      <x v="37"/>
    </i>
    <i>
      <x v="38"/>
    </i>
    <i>
      <x v="39"/>
    </i>
    <i>
      <x v="40"/>
    </i>
    <i>
      <x v="42"/>
    </i>
    <i>
      <x v="43"/>
    </i>
    <i>
      <x v="44"/>
    </i>
    <i>
      <x v="47"/>
    </i>
    <i>
      <x v="51"/>
    </i>
    <i>
      <x v="52"/>
    </i>
    <i>
      <x v="53"/>
    </i>
    <i>
      <x v="54"/>
    </i>
    <i>
      <x v="55"/>
    </i>
    <i>
      <x v="56"/>
    </i>
    <i>
      <x v="57"/>
    </i>
    <i>
      <x v="59"/>
    </i>
    <i>
      <x v="60"/>
    </i>
    <i>
      <x v="62"/>
    </i>
    <i>
      <x v="63"/>
    </i>
    <i>
      <x v="65"/>
    </i>
    <i t="grand">
      <x/>
    </i>
  </rowItems>
  <colFields count="1">
    <field x="-2"/>
  </colFields>
  <colItems count="13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</colItems>
  <pageFields count="1">
    <pageField fld="0" hier="-1"/>
  </pageFields>
  <dataFields count="13">
    <dataField name=" Congés pris Janv" fld="5" baseField="0" baseItem="0"/>
    <dataField name=" Congés pris Fev" fld="6" baseField="0" baseItem="0"/>
    <dataField name=" Congés pris Mars" fld="7" baseField="0" baseItem="0"/>
    <dataField name=" Congés pris Avr" fld="8" baseField="0" baseItem="0"/>
    <dataField name=" Congés pris Mai" fld="9" baseField="0" baseItem="0"/>
    <dataField name=" Congés pris Juin" fld="10" baseField="0" baseItem="0"/>
    <dataField name=" Congés pris Juil" fld="11" baseField="0" baseItem="0"/>
    <dataField name=" Congés pris Août" fld="12" baseField="0" baseItem="0"/>
    <dataField name=" Congés pris Sept" fld="13" baseField="0" baseItem="0"/>
    <dataField name=" Congés pris Oct" fld="14" baseField="0" baseItem="0"/>
    <dataField name=" Congés pris Nov" fld="15" baseField="0" baseItem="0"/>
    <dataField name=" Congés pris Déc" fld="16" baseField="0" baseItem="0"/>
    <dataField name=" Total Congés pris Année" fld="17" baseField="0" baseItem="0" numFmtId="171"/>
  </dataFields>
  <formats count="8">
    <format dxfId="132">
      <pivotArea field="1" type="button" dataOnly="0" labelOnly="1" outline="0" axis="axisRow" fieldPosition="0"/>
    </format>
    <format dxfId="131">
      <pivotArea dataOnly="0" labelOnly="1" outline="0" fieldPosition="0">
        <references count="1">
          <reference field="4294967294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130">
      <pivotArea field="1" type="button" dataOnly="0" labelOnly="1" outline="0" axis="axisRow" fieldPosition="0"/>
    </format>
    <format dxfId="129">
      <pivotArea dataOnly="0" labelOnly="1" outline="0" fieldPosition="0">
        <references count="1">
          <reference field="4294967294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128">
      <pivotArea field="1" type="button" dataOnly="0" labelOnly="1" outline="0" axis="axisRow" fieldPosition="0"/>
    </format>
    <format dxfId="127">
      <pivotArea dataOnly="0" labelOnly="1" outline="0" fieldPosition="0">
        <references count="1">
          <reference field="4294967294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126">
      <pivotArea type="all" dataOnly="0" outline="0" fieldPosition="0"/>
    </format>
    <format dxfId="125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5" minRefreshableVersion="3" rowGrandTotals="0" colGrandTotals="0" itemPrintTitles="1" mergeItem="1" createdVersion="4" indent="0" compact="0" compactData="0" multipleFieldFilters="0">
  <location ref="A3:D51" firstHeaderRow="0" firstDataRow="1" firstDataCol="1" rowPageCount="1" colPageCount="1"/>
  <pivotFields count="18">
    <pivotField axis="axisPage" compact="0" outline="0" showAll="0" defaultSubtotal="0">
      <items count="7">
        <item x="5"/>
        <item x="6"/>
        <item x="0"/>
        <item x="1"/>
        <item x="3"/>
        <item x="4"/>
        <item x="2"/>
      </items>
    </pivotField>
    <pivotField axis="axisRow" compact="0" outline="0" showAll="0" sortType="ascending" defaultSubtotal="0">
      <items count="66">
        <item x="46"/>
        <item x="38"/>
        <item x="37"/>
        <item x="21"/>
        <item x="0"/>
        <item x="1"/>
        <item m="1" x="62"/>
        <item x="31"/>
        <item m="1" x="54"/>
        <item m="1" x="52"/>
        <item x="42"/>
        <item x="39"/>
        <item x="16"/>
        <item m="1" x="49"/>
        <item x="25"/>
        <item x="2"/>
        <item x="32"/>
        <item x="17"/>
        <item x="43"/>
        <item x="3"/>
        <item x="44"/>
        <item x="4"/>
        <item x="5"/>
        <item x="6"/>
        <item x="18"/>
        <item m="1" x="50"/>
        <item m="1" x="56"/>
        <item m="1" x="59"/>
        <item x="19"/>
        <item x="41"/>
        <item x="45"/>
        <item x="33"/>
        <item m="1" x="55"/>
        <item x="26"/>
        <item x="7"/>
        <item m="1" x="53"/>
        <item x="8"/>
        <item x="40"/>
        <item x="22"/>
        <item x="23"/>
        <item x="34"/>
        <item m="1" x="48"/>
        <item x="30"/>
        <item x="20"/>
        <item x="27"/>
        <item m="1" x="65"/>
        <item m="1" x="64"/>
        <item x="9"/>
        <item m="1" x="57"/>
        <item m="1" x="60"/>
        <item m="1" x="63"/>
        <item x="10"/>
        <item x="11"/>
        <item x="28"/>
        <item x="12"/>
        <item x="47"/>
        <item x="29"/>
        <item x="13"/>
        <item m="1" x="58"/>
        <item x="14"/>
        <item x="24"/>
        <item m="1" x="51"/>
        <item x="35"/>
        <item x="36"/>
        <item m="1" x="61"/>
        <item x="15"/>
      </items>
    </pivotField>
    <pivotField dataField="1" compact="0" numFmtId="171" outline="0" showAll="0" defaultSubtotal="0"/>
    <pivotField dataField="1" compact="0" numFmtId="171" outline="0" showAll="0" defaultSubtotal="0"/>
    <pivotField dataField="1" compact="0" numFmtId="171" outline="0" showAll="0" defaultSubtotal="0"/>
    <pivotField compact="0" numFmtId="171" outline="0" showAll="0" defaultSubtotal="0"/>
    <pivotField compact="0" numFmtId="171" outline="0" showAll="0" defaultSubtotal="0"/>
    <pivotField compact="0" numFmtId="171" outline="0" showAll="0" defaultSubtotal="0"/>
    <pivotField compact="0" numFmtId="171" outline="0" showAll="0" defaultSubtotal="0"/>
    <pivotField compact="0" numFmtId="171" outline="0" showAll="0" defaultSubtotal="0"/>
    <pivotField compact="0" numFmtId="171" outline="0" showAll="0" defaultSubtotal="0"/>
    <pivotField compact="0" numFmtId="171" outline="0" showAll="0" defaultSubtotal="0"/>
    <pivotField compact="0" numFmtId="171" outline="0" showAll="0" defaultSubtotal="0"/>
    <pivotField compact="0" numFmtId="171" outline="0" showAll="0" defaultSubtotal="0"/>
    <pivotField compact="0" numFmtId="171" outline="0" showAll="0" defaultSubtotal="0"/>
    <pivotField compact="0" numFmtId="171" outline="0" showAll="0" defaultSubtotal="0"/>
    <pivotField compact="0" numFmtId="171" outline="0" showAll="0" defaultSubtotal="0"/>
    <pivotField compact="0" outline="0" dragToRow="0" dragToCol="0" dragToPage="0" showAll="0" defaultSubtotal="0"/>
  </pivotFields>
  <rowFields count="1">
    <field x="1"/>
  </rowFields>
  <rowItems count="48">
    <i>
      <x/>
    </i>
    <i>
      <x v="1"/>
    </i>
    <i>
      <x v="2"/>
    </i>
    <i>
      <x v="3"/>
    </i>
    <i>
      <x v="4"/>
    </i>
    <i>
      <x v="5"/>
    </i>
    <i>
      <x v="7"/>
    </i>
    <i>
      <x v="10"/>
    </i>
    <i>
      <x v="11"/>
    </i>
    <i>
      <x v="12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8"/>
    </i>
    <i>
      <x v="29"/>
    </i>
    <i>
      <x v="30"/>
    </i>
    <i>
      <x v="31"/>
    </i>
    <i>
      <x v="33"/>
    </i>
    <i>
      <x v="34"/>
    </i>
    <i>
      <x v="36"/>
    </i>
    <i>
      <x v="37"/>
    </i>
    <i>
      <x v="38"/>
    </i>
    <i>
      <x v="39"/>
    </i>
    <i>
      <x v="40"/>
    </i>
    <i>
      <x v="42"/>
    </i>
    <i>
      <x v="43"/>
    </i>
    <i>
      <x v="44"/>
    </i>
    <i>
      <x v="47"/>
    </i>
    <i>
      <x v="51"/>
    </i>
    <i>
      <x v="52"/>
    </i>
    <i>
      <x v="53"/>
    </i>
    <i>
      <x v="54"/>
    </i>
    <i>
      <x v="55"/>
    </i>
    <i>
      <x v="56"/>
    </i>
    <i>
      <x v="57"/>
    </i>
    <i>
      <x v="59"/>
    </i>
    <i>
      <x v="60"/>
    </i>
    <i>
      <x v="62"/>
    </i>
    <i>
      <x v="63"/>
    </i>
    <i>
      <x v="65"/>
    </i>
  </rowItems>
  <colFields count="1">
    <field x="-2"/>
  </colFields>
  <colItems count="3">
    <i>
      <x/>
    </i>
    <i i="1">
      <x v="1"/>
    </i>
    <i i="2">
      <x v="2"/>
    </i>
  </colItems>
  <pageFields count="1">
    <pageField fld="0" hier="-1"/>
  </pageFields>
  <dataFields count="3">
    <dataField name="Somme de Congé Payés au 1/1 année en cours" fld="2" baseField="0" baseItem="0"/>
    <dataField name="Somme de Congés payés acquis au 31/5 annee en cours" fld="3" baseField="0" baseItem="0"/>
    <dataField name="Somme de Congés pris" fld="4" baseField="1" baseItem="0" numFmtId="172"/>
  </dataFields>
  <formats count="15">
    <format dxfId="124">
      <pivotArea field="0" type="button" dataOnly="0" labelOnly="1" outline="0" axis="axisPage" fieldPosition="0"/>
    </format>
    <format dxfId="123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22">
      <pivotArea field="0" type="button" dataOnly="0" labelOnly="1" outline="0" axis="axisPage" fieldPosition="0"/>
    </format>
    <format dxfId="121">
      <pivotArea type="all" dataOnly="0" outline="0" fieldPosition="0"/>
    </format>
    <format dxfId="120">
      <pivotArea type="all" dataOnly="0" outline="0" fieldPosition="0"/>
    </format>
    <format dxfId="119">
      <pivotArea type="all" dataOnly="0" outline="0" fieldPosition="0"/>
    </format>
    <format dxfId="118">
      <pivotArea type="all" dataOnly="0" outline="0" fieldPosition="0"/>
    </format>
    <format dxfId="117">
      <pivotArea outline="0" fieldPosition="0">
        <references count="1">
          <reference field="4294967294" count="1">
            <x v="2"/>
          </reference>
        </references>
      </pivotArea>
    </format>
    <format dxfId="116">
      <pivotArea field="0" type="button" dataOnly="0" labelOnly="1" outline="0" axis="axisPage" fieldPosition="0"/>
    </format>
    <format dxfId="115">
      <pivotArea field="1" type="button" dataOnly="0" labelOnly="1" outline="0" axis="axisRow" fieldPosition="0"/>
    </format>
    <format dxfId="114">
      <pivotArea dataOnly="0" labelOnly="1" outline="0" fieldPosition="0">
        <references count="1">
          <reference field="1" count="42">
            <x v="1"/>
            <x v="2"/>
            <x v="4"/>
            <x v="5"/>
            <x v="6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8"/>
            <x v="39"/>
            <x v="40"/>
            <x v="42"/>
            <x v="43"/>
            <x v="44"/>
            <x v="47"/>
            <x v="49"/>
            <x v="50"/>
          </reference>
        </references>
      </pivotArea>
    </format>
    <format dxfId="113">
      <pivotArea dataOnly="0" labelOnly="1" outline="0" fieldPosition="0">
        <references count="1">
          <reference field="1" count="13">
            <x v="51"/>
            <x v="52"/>
            <x v="53"/>
            <x v="54"/>
            <x v="56"/>
            <x v="57"/>
            <x v="58"/>
            <x v="59"/>
            <x v="60"/>
            <x v="61"/>
            <x v="62"/>
            <x v="63"/>
            <x v="65"/>
          </reference>
        </references>
      </pivotArea>
    </format>
    <format dxfId="112">
      <pivotArea type="all" dataOnly="0" outline="0" fieldPosition="0"/>
    </format>
    <format dxfId="11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1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pivotTable" Target="../pivotTables/pivotTable1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08"/>
  <sheetViews>
    <sheetView workbookViewId="0">
      <selection activeCell="A7" sqref="A7"/>
    </sheetView>
  </sheetViews>
  <sheetFormatPr baseColWidth="10" defaultRowHeight="13.2"/>
  <cols>
    <col min="2" max="2" width="2.109375" bestFit="1" customWidth="1"/>
    <col min="3" max="3" width="8.109375" style="45" bestFit="1" customWidth="1"/>
    <col min="4" max="4" width="10.109375" style="45" bestFit="1" customWidth="1"/>
    <col min="5" max="5" width="3.5546875" style="45" customWidth="1"/>
    <col min="6" max="6" width="23.33203125" style="45" bestFit="1" customWidth="1"/>
    <col min="7" max="7" width="4.109375" style="45" bestFit="1" customWidth="1"/>
  </cols>
  <sheetData>
    <row r="1" spans="1:9">
      <c r="A1" s="19">
        <v>43466</v>
      </c>
      <c r="B1" t="s">
        <v>53</v>
      </c>
      <c r="C1" s="43" t="s">
        <v>60</v>
      </c>
      <c r="D1" s="43" t="s">
        <v>61</v>
      </c>
      <c r="E1" s="43"/>
      <c r="F1" s="43" t="s">
        <v>63</v>
      </c>
      <c r="G1" s="44" t="s">
        <v>62</v>
      </c>
    </row>
    <row r="2" spans="1:9">
      <c r="A2" s="48"/>
      <c r="B2" t="s">
        <v>53</v>
      </c>
      <c r="C2" s="45" t="str">
        <f t="shared" ref="C2:C33" si="0">"Sem N° "&amp;WEEKNUM(D2)</f>
        <v>Sem N° 53</v>
      </c>
      <c r="D2" s="48">
        <v>43465</v>
      </c>
      <c r="E2" s="46"/>
      <c r="F2" s="49">
        <v>43470</v>
      </c>
      <c r="G2" s="47" t="s">
        <v>62</v>
      </c>
      <c r="I2" s="59" t="s">
        <v>66</v>
      </c>
    </row>
    <row r="3" spans="1:9">
      <c r="A3" s="19">
        <v>43529</v>
      </c>
      <c r="B3" t="s">
        <v>53</v>
      </c>
      <c r="C3" s="45" t="str">
        <f t="shared" si="0"/>
        <v>Sem N° 2</v>
      </c>
      <c r="D3" s="46">
        <f t="shared" ref="D3:D34" si="1">DATE(YEAR(D2),MONTH(D2),DAY(D2)+7)</f>
        <v>43472</v>
      </c>
      <c r="E3" s="46"/>
      <c r="F3" s="49">
        <v>43471</v>
      </c>
      <c r="G3" s="47" t="s">
        <v>62</v>
      </c>
      <c r="I3" s="59" t="s">
        <v>67</v>
      </c>
    </row>
    <row r="4" spans="1:9">
      <c r="A4" s="19">
        <v>43577</v>
      </c>
      <c r="B4" t="s">
        <v>53</v>
      </c>
      <c r="C4" s="45" t="str">
        <f t="shared" si="0"/>
        <v>Sem N° 3</v>
      </c>
      <c r="D4" s="46">
        <f t="shared" si="1"/>
        <v>43479</v>
      </c>
      <c r="E4" s="46"/>
      <c r="F4" s="47">
        <f>DATE(YEAR(F2),MONTH(F2),DAY(F2)+7)</f>
        <v>43477</v>
      </c>
      <c r="G4" s="47" t="s">
        <v>62</v>
      </c>
    </row>
    <row r="5" spans="1:9">
      <c r="A5" s="48">
        <v>43586</v>
      </c>
      <c r="B5" t="s">
        <v>53</v>
      </c>
      <c r="C5" s="45" t="str">
        <f t="shared" si="0"/>
        <v>Sem N° 4</v>
      </c>
      <c r="D5" s="46">
        <f t="shared" si="1"/>
        <v>43486</v>
      </c>
      <c r="E5" s="46"/>
      <c r="F5" s="47">
        <f>DATE(YEAR(F3),MONTH(F3),DAY(F3)+7)</f>
        <v>43478</v>
      </c>
      <c r="G5" s="47" t="s">
        <v>62</v>
      </c>
    </row>
    <row r="6" spans="1:9">
      <c r="A6" s="48">
        <v>43593</v>
      </c>
      <c r="B6" t="s">
        <v>53</v>
      </c>
      <c r="C6" s="45" t="str">
        <f t="shared" si="0"/>
        <v>Sem N° 5</v>
      </c>
      <c r="D6" s="46">
        <f t="shared" si="1"/>
        <v>43493</v>
      </c>
      <c r="E6" s="46"/>
      <c r="F6" s="47">
        <f>DATE(YEAR(F4),MONTH(F4),DAY(F4)+7)</f>
        <v>43484</v>
      </c>
      <c r="G6" s="47" t="s">
        <v>62</v>
      </c>
    </row>
    <row r="7" spans="1:9">
      <c r="A7" s="19">
        <v>43615</v>
      </c>
      <c r="B7" t="s">
        <v>53</v>
      </c>
      <c r="C7" s="45" t="str">
        <f t="shared" si="0"/>
        <v>Sem N° 6</v>
      </c>
      <c r="D7" s="46">
        <f t="shared" si="1"/>
        <v>43500</v>
      </c>
      <c r="E7" s="46"/>
      <c r="F7" s="47">
        <f>DATE(YEAR(F5),MONTH(F5),DAY(F5)+7)</f>
        <v>43485</v>
      </c>
      <c r="G7" s="47" t="s">
        <v>62</v>
      </c>
    </row>
    <row r="8" spans="1:9">
      <c r="A8" s="19">
        <v>43626</v>
      </c>
      <c r="B8" t="s">
        <v>53</v>
      </c>
      <c r="C8" s="45" t="str">
        <f t="shared" si="0"/>
        <v>Sem N° 7</v>
      </c>
      <c r="D8" s="46">
        <f t="shared" si="1"/>
        <v>43507</v>
      </c>
      <c r="E8" s="46"/>
      <c r="F8" s="47">
        <f t="shared" ref="F8:F71" si="2">DATE(YEAR(F6),MONTH(F6),DAY(F6)+7)</f>
        <v>43491</v>
      </c>
      <c r="G8" s="47" t="s">
        <v>62</v>
      </c>
    </row>
    <row r="9" spans="1:9">
      <c r="A9" s="19">
        <v>43692</v>
      </c>
      <c r="B9" t="s">
        <v>53</v>
      </c>
      <c r="C9" s="45" t="str">
        <f t="shared" si="0"/>
        <v>Sem N° 8</v>
      </c>
      <c r="D9" s="46">
        <f t="shared" si="1"/>
        <v>43514</v>
      </c>
      <c r="E9" s="46"/>
      <c r="F9" s="47">
        <f t="shared" si="2"/>
        <v>43492</v>
      </c>
      <c r="G9" s="47" t="s">
        <v>62</v>
      </c>
    </row>
    <row r="10" spans="1:9">
      <c r="A10" s="19">
        <v>43770</v>
      </c>
      <c r="B10" t="s">
        <v>53</v>
      </c>
      <c r="C10" s="45" t="str">
        <f t="shared" si="0"/>
        <v>Sem N° 9</v>
      </c>
      <c r="D10" s="46">
        <f t="shared" si="1"/>
        <v>43521</v>
      </c>
      <c r="E10" s="46"/>
      <c r="F10" s="47">
        <f t="shared" si="2"/>
        <v>43498</v>
      </c>
      <c r="G10" s="47" t="s">
        <v>62</v>
      </c>
    </row>
    <row r="11" spans="1:9">
      <c r="A11" s="19">
        <v>43780</v>
      </c>
      <c r="B11" t="s">
        <v>53</v>
      </c>
      <c r="C11" s="45" t="str">
        <f t="shared" si="0"/>
        <v>Sem N° 10</v>
      </c>
      <c r="D11" s="46">
        <f t="shared" si="1"/>
        <v>43528</v>
      </c>
      <c r="E11" s="46"/>
      <c r="F11" s="47">
        <f t="shared" si="2"/>
        <v>43499</v>
      </c>
      <c r="G11" s="47" t="s">
        <v>62</v>
      </c>
    </row>
    <row r="12" spans="1:9">
      <c r="A12" s="19">
        <v>43824</v>
      </c>
      <c r="C12" s="45" t="str">
        <f t="shared" si="0"/>
        <v>Sem N° 11</v>
      </c>
      <c r="D12" s="46">
        <f t="shared" si="1"/>
        <v>43535</v>
      </c>
      <c r="E12" s="46"/>
      <c r="F12" s="47">
        <f t="shared" si="2"/>
        <v>43505</v>
      </c>
      <c r="G12" s="47" t="s">
        <v>62</v>
      </c>
    </row>
    <row r="13" spans="1:9">
      <c r="A13" s="19">
        <v>43830</v>
      </c>
      <c r="C13" s="45" t="str">
        <f t="shared" si="0"/>
        <v>Sem N° 12</v>
      </c>
      <c r="D13" s="46">
        <f t="shared" si="1"/>
        <v>43542</v>
      </c>
      <c r="E13" s="46"/>
      <c r="F13" s="47">
        <f t="shared" si="2"/>
        <v>43506</v>
      </c>
      <c r="G13" s="47" t="s">
        <v>62</v>
      </c>
    </row>
    <row r="14" spans="1:9">
      <c r="C14" s="45" t="str">
        <f t="shared" si="0"/>
        <v>Sem N° 13</v>
      </c>
      <c r="D14" s="46">
        <f t="shared" si="1"/>
        <v>43549</v>
      </c>
      <c r="E14" s="46"/>
      <c r="F14" s="47">
        <f t="shared" si="2"/>
        <v>43512</v>
      </c>
      <c r="G14" s="47" t="s">
        <v>62</v>
      </c>
    </row>
    <row r="15" spans="1:9">
      <c r="C15" s="45" t="str">
        <f t="shared" si="0"/>
        <v>Sem N° 14</v>
      </c>
      <c r="D15" s="46">
        <f t="shared" si="1"/>
        <v>43556</v>
      </c>
      <c r="E15" s="46"/>
      <c r="F15" s="47">
        <f t="shared" si="2"/>
        <v>43513</v>
      </c>
      <c r="G15" s="47" t="s">
        <v>62</v>
      </c>
    </row>
    <row r="16" spans="1:9">
      <c r="C16" s="45" t="str">
        <f t="shared" si="0"/>
        <v>Sem N° 15</v>
      </c>
      <c r="D16" s="46">
        <f t="shared" si="1"/>
        <v>43563</v>
      </c>
      <c r="E16" s="46"/>
      <c r="F16" s="47">
        <f t="shared" si="2"/>
        <v>43519</v>
      </c>
      <c r="G16" s="47" t="s">
        <v>62</v>
      </c>
    </row>
    <row r="17" spans="3:7">
      <c r="C17" s="45" t="str">
        <f t="shared" si="0"/>
        <v>Sem N° 16</v>
      </c>
      <c r="D17" s="46">
        <f t="shared" si="1"/>
        <v>43570</v>
      </c>
      <c r="E17" s="46"/>
      <c r="F17" s="47">
        <f t="shared" si="2"/>
        <v>43520</v>
      </c>
      <c r="G17" s="47" t="s">
        <v>62</v>
      </c>
    </row>
    <row r="18" spans="3:7">
      <c r="C18" s="45" t="str">
        <f t="shared" si="0"/>
        <v>Sem N° 17</v>
      </c>
      <c r="D18" s="46">
        <f t="shared" si="1"/>
        <v>43577</v>
      </c>
      <c r="E18" s="46"/>
      <c r="F18" s="47">
        <f t="shared" si="2"/>
        <v>43526</v>
      </c>
      <c r="G18" s="47" t="s">
        <v>62</v>
      </c>
    </row>
    <row r="19" spans="3:7">
      <c r="C19" s="45" t="str">
        <f t="shared" si="0"/>
        <v>Sem N° 18</v>
      </c>
      <c r="D19" s="46">
        <f t="shared" si="1"/>
        <v>43584</v>
      </c>
      <c r="E19" s="46"/>
      <c r="F19" s="47">
        <f t="shared" si="2"/>
        <v>43527</v>
      </c>
      <c r="G19" s="47" t="s">
        <v>62</v>
      </c>
    </row>
    <row r="20" spans="3:7">
      <c r="C20" s="45" t="str">
        <f t="shared" si="0"/>
        <v>Sem N° 19</v>
      </c>
      <c r="D20" s="46">
        <f t="shared" si="1"/>
        <v>43591</v>
      </c>
      <c r="E20" s="46"/>
      <c r="F20" s="47">
        <f t="shared" si="2"/>
        <v>43533</v>
      </c>
      <c r="G20" s="47" t="s">
        <v>62</v>
      </c>
    </row>
    <row r="21" spans="3:7">
      <c r="C21" s="45" t="str">
        <f t="shared" si="0"/>
        <v>Sem N° 20</v>
      </c>
      <c r="D21" s="46">
        <f t="shared" si="1"/>
        <v>43598</v>
      </c>
      <c r="E21" s="46"/>
      <c r="F21" s="47">
        <f t="shared" si="2"/>
        <v>43534</v>
      </c>
      <c r="G21" s="47" t="s">
        <v>62</v>
      </c>
    </row>
    <row r="22" spans="3:7">
      <c r="C22" s="45" t="str">
        <f t="shared" si="0"/>
        <v>Sem N° 21</v>
      </c>
      <c r="D22" s="46">
        <f t="shared" si="1"/>
        <v>43605</v>
      </c>
      <c r="E22" s="46"/>
      <c r="F22" s="47">
        <f t="shared" si="2"/>
        <v>43540</v>
      </c>
      <c r="G22" s="47" t="s">
        <v>62</v>
      </c>
    </row>
    <row r="23" spans="3:7">
      <c r="C23" s="45" t="str">
        <f t="shared" si="0"/>
        <v>Sem N° 22</v>
      </c>
      <c r="D23" s="46">
        <f t="shared" si="1"/>
        <v>43612</v>
      </c>
      <c r="E23" s="46"/>
      <c r="F23" s="47">
        <f t="shared" si="2"/>
        <v>43541</v>
      </c>
      <c r="G23" s="47" t="s">
        <v>62</v>
      </c>
    </row>
    <row r="24" spans="3:7">
      <c r="C24" s="45" t="str">
        <f t="shared" si="0"/>
        <v>Sem N° 23</v>
      </c>
      <c r="D24" s="46">
        <f t="shared" si="1"/>
        <v>43619</v>
      </c>
      <c r="E24" s="46"/>
      <c r="F24" s="47">
        <f t="shared" si="2"/>
        <v>43547</v>
      </c>
      <c r="G24" s="47" t="s">
        <v>62</v>
      </c>
    </row>
    <row r="25" spans="3:7">
      <c r="C25" s="45" t="str">
        <f t="shared" si="0"/>
        <v>Sem N° 24</v>
      </c>
      <c r="D25" s="46">
        <f t="shared" si="1"/>
        <v>43626</v>
      </c>
      <c r="E25" s="46"/>
      <c r="F25" s="47">
        <f t="shared" si="2"/>
        <v>43548</v>
      </c>
      <c r="G25" s="47" t="s">
        <v>62</v>
      </c>
    </row>
    <row r="26" spans="3:7">
      <c r="C26" s="45" t="str">
        <f t="shared" si="0"/>
        <v>Sem N° 25</v>
      </c>
      <c r="D26" s="46">
        <f t="shared" si="1"/>
        <v>43633</v>
      </c>
      <c r="E26" s="46"/>
      <c r="F26" s="47">
        <f t="shared" si="2"/>
        <v>43554</v>
      </c>
      <c r="G26" s="47" t="s">
        <v>62</v>
      </c>
    </row>
    <row r="27" spans="3:7">
      <c r="C27" s="45" t="str">
        <f t="shared" si="0"/>
        <v>Sem N° 26</v>
      </c>
      <c r="D27" s="46">
        <f t="shared" si="1"/>
        <v>43640</v>
      </c>
      <c r="E27" s="46"/>
      <c r="F27" s="47">
        <f t="shared" si="2"/>
        <v>43555</v>
      </c>
      <c r="G27" s="47" t="s">
        <v>62</v>
      </c>
    </row>
    <row r="28" spans="3:7">
      <c r="C28" s="45" t="str">
        <f t="shared" si="0"/>
        <v>Sem N° 27</v>
      </c>
      <c r="D28" s="46">
        <f t="shared" si="1"/>
        <v>43647</v>
      </c>
      <c r="E28" s="46"/>
      <c r="F28" s="47">
        <f t="shared" si="2"/>
        <v>43561</v>
      </c>
      <c r="G28" s="47" t="s">
        <v>62</v>
      </c>
    </row>
    <row r="29" spans="3:7">
      <c r="C29" s="45" t="str">
        <f t="shared" si="0"/>
        <v>Sem N° 28</v>
      </c>
      <c r="D29" s="46">
        <f t="shared" si="1"/>
        <v>43654</v>
      </c>
      <c r="E29" s="46"/>
      <c r="F29" s="47">
        <f t="shared" si="2"/>
        <v>43562</v>
      </c>
      <c r="G29" s="47" t="s">
        <v>62</v>
      </c>
    </row>
    <row r="30" spans="3:7">
      <c r="C30" s="45" t="str">
        <f t="shared" si="0"/>
        <v>Sem N° 29</v>
      </c>
      <c r="D30" s="46">
        <f t="shared" si="1"/>
        <v>43661</v>
      </c>
      <c r="E30" s="46"/>
      <c r="F30" s="47">
        <f t="shared" si="2"/>
        <v>43568</v>
      </c>
      <c r="G30" s="47" t="s">
        <v>62</v>
      </c>
    </row>
    <row r="31" spans="3:7">
      <c r="C31" s="45" t="str">
        <f t="shared" si="0"/>
        <v>Sem N° 30</v>
      </c>
      <c r="D31" s="46">
        <f t="shared" si="1"/>
        <v>43668</v>
      </c>
      <c r="E31" s="46"/>
      <c r="F31" s="47">
        <f t="shared" si="2"/>
        <v>43569</v>
      </c>
      <c r="G31" s="47" t="s">
        <v>62</v>
      </c>
    </row>
    <row r="32" spans="3:7">
      <c r="C32" s="45" t="str">
        <f t="shared" si="0"/>
        <v>Sem N° 31</v>
      </c>
      <c r="D32" s="46">
        <f t="shared" si="1"/>
        <v>43675</v>
      </c>
      <c r="E32" s="46"/>
      <c r="F32" s="47">
        <f t="shared" si="2"/>
        <v>43575</v>
      </c>
      <c r="G32" s="47" t="s">
        <v>62</v>
      </c>
    </row>
    <row r="33" spans="3:7">
      <c r="C33" s="45" t="str">
        <f t="shared" si="0"/>
        <v>Sem N° 32</v>
      </c>
      <c r="D33" s="46">
        <f t="shared" si="1"/>
        <v>43682</v>
      </c>
      <c r="E33" s="46"/>
      <c r="F33" s="47">
        <f t="shared" si="2"/>
        <v>43576</v>
      </c>
      <c r="G33" s="47" t="s">
        <v>62</v>
      </c>
    </row>
    <row r="34" spans="3:7">
      <c r="C34" s="45" t="str">
        <f t="shared" ref="C34:C54" si="3">"Sem N° "&amp;WEEKNUM(D34)</f>
        <v>Sem N° 33</v>
      </c>
      <c r="D34" s="46">
        <f t="shared" si="1"/>
        <v>43689</v>
      </c>
      <c r="E34" s="46"/>
      <c r="F34" s="47">
        <f t="shared" si="2"/>
        <v>43582</v>
      </c>
      <c r="G34" s="47" t="s">
        <v>62</v>
      </c>
    </row>
    <row r="35" spans="3:7">
      <c r="C35" s="45" t="str">
        <f t="shared" si="3"/>
        <v>Sem N° 34</v>
      </c>
      <c r="D35" s="46">
        <f t="shared" ref="D35:D54" si="4">DATE(YEAR(D34),MONTH(D34),DAY(D34)+7)</f>
        <v>43696</v>
      </c>
      <c r="E35" s="46"/>
      <c r="F35" s="47">
        <f t="shared" si="2"/>
        <v>43583</v>
      </c>
      <c r="G35" s="47" t="s">
        <v>62</v>
      </c>
    </row>
    <row r="36" spans="3:7">
      <c r="C36" s="45" t="str">
        <f t="shared" si="3"/>
        <v>Sem N° 35</v>
      </c>
      <c r="D36" s="46">
        <f t="shared" si="4"/>
        <v>43703</v>
      </c>
      <c r="E36" s="46"/>
      <c r="F36" s="47">
        <f t="shared" si="2"/>
        <v>43589</v>
      </c>
      <c r="G36" s="47" t="s">
        <v>62</v>
      </c>
    </row>
    <row r="37" spans="3:7">
      <c r="C37" s="45" t="str">
        <f t="shared" si="3"/>
        <v>Sem N° 36</v>
      </c>
      <c r="D37" s="46">
        <f t="shared" si="4"/>
        <v>43710</v>
      </c>
      <c r="E37" s="46"/>
      <c r="F37" s="47">
        <f t="shared" si="2"/>
        <v>43590</v>
      </c>
      <c r="G37" s="47" t="s">
        <v>62</v>
      </c>
    </row>
    <row r="38" spans="3:7">
      <c r="C38" s="45" t="str">
        <f t="shared" si="3"/>
        <v>Sem N° 37</v>
      </c>
      <c r="D38" s="46">
        <f t="shared" si="4"/>
        <v>43717</v>
      </c>
      <c r="E38" s="46"/>
      <c r="F38" s="47">
        <f t="shared" si="2"/>
        <v>43596</v>
      </c>
      <c r="G38" s="47" t="s">
        <v>62</v>
      </c>
    </row>
    <row r="39" spans="3:7">
      <c r="C39" s="45" t="str">
        <f t="shared" si="3"/>
        <v>Sem N° 38</v>
      </c>
      <c r="D39" s="46">
        <f t="shared" si="4"/>
        <v>43724</v>
      </c>
      <c r="E39" s="46"/>
      <c r="F39" s="47">
        <f t="shared" si="2"/>
        <v>43597</v>
      </c>
      <c r="G39" s="47" t="s">
        <v>62</v>
      </c>
    </row>
    <row r="40" spans="3:7">
      <c r="C40" s="45" t="str">
        <f t="shared" si="3"/>
        <v>Sem N° 39</v>
      </c>
      <c r="D40" s="46">
        <f t="shared" si="4"/>
        <v>43731</v>
      </c>
      <c r="E40" s="46"/>
      <c r="F40" s="47">
        <f t="shared" si="2"/>
        <v>43603</v>
      </c>
      <c r="G40" s="47" t="s">
        <v>62</v>
      </c>
    </row>
    <row r="41" spans="3:7">
      <c r="C41" s="45" t="str">
        <f t="shared" si="3"/>
        <v>Sem N° 40</v>
      </c>
      <c r="D41" s="46">
        <f t="shared" si="4"/>
        <v>43738</v>
      </c>
      <c r="E41" s="46"/>
      <c r="F41" s="47">
        <f t="shared" si="2"/>
        <v>43604</v>
      </c>
      <c r="G41" s="47" t="s">
        <v>62</v>
      </c>
    </row>
    <row r="42" spans="3:7">
      <c r="C42" s="45" t="str">
        <f t="shared" si="3"/>
        <v>Sem N° 41</v>
      </c>
      <c r="D42" s="46">
        <f t="shared" si="4"/>
        <v>43745</v>
      </c>
      <c r="E42" s="46"/>
      <c r="F42" s="47">
        <f t="shared" si="2"/>
        <v>43610</v>
      </c>
      <c r="G42" s="47" t="s">
        <v>62</v>
      </c>
    </row>
    <row r="43" spans="3:7">
      <c r="C43" s="45" t="str">
        <f t="shared" si="3"/>
        <v>Sem N° 42</v>
      </c>
      <c r="D43" s="46">
        <f t="shared" si="4"/>
        <v>43752</v>
      </c>
      <c r="E43" s="46"/>
      <c r="F43" s="47">
        <f t="shared" si="2"/>
        <v>43611</v>
      </c>
      <c r="G43" s="47" t="s">
        <v>62</v>
      </c>
    </row>
    <row r="44" spans="3:7">
      <c r="C44" s="45" t="str">
        <f t="shared" si="3"/>
        <v>Sem N° 43</v>
      </c>
      <c r="D44" s="46">
        <f t="shared" si="4"/>
        <v>43759</v>
      </c>
      <c r="E44" s="46"/>
      <c r="F44" s="47">
        <f t="shared" si="2"/>
        <v>43617</v>
      </c>
      <c r="G44" s="47" t="s">
        <v>62</v>
      </c>
    </row>
    <row r="45" spans="3:7">
      <c r="C45" s="45" t="str">
        <f t="shared" si="3"/>
        <v>Sem N° 44</v>
      </c>
      <c r="D45" s="46">
        <f t="shared" si="4"/>
        <v>43766</v>
      </c>
      <c r="E45" s="46"/>
      <c r="F45" s="47">
        <f t="shared" si="2"/>
        <v>43618</v>
      </c>
      <c r="G45" s="47" t="s">
        <v>62</v>
      </c>
    </row>
    <row r="46" spans="3:7">
      <c r="C46" s="45" t="str">
        <f t="shared" si="3"/>
        <v>Sem N° 45</v>
      </c>
      <c r="D46" s="46">
        <f t="shared" si="4"/>
        <v>43773</v>
      </c>
      <c r="E46" s="46"/>
      <c r="F46" s="47">
        <f t="shared" si="2"/>
        <v>43624</v>
      </c>
      <c r="G46" s="47" t="s">
        <v>62</v>
      </c>
    </row>
    <row r="47" spans="3:7">
      <c r="C47" s="45" t="str">
        <f t="shared" si="3"/>
        <v>Sem N° 46</v>
      </c>
      <c r="D47" s="46">
        <f t="shared" si="4"/>
        <v>43780</v>
      </c>
      <c r="E47" s="46"/>
      <c r="F47" s="47">
        <f t="shared" si="2"/>
        <v>43625</v>
      </c>
      <c r="G47" s="47" t="s">
        <v>62</v>
      </c>
    </row>
    <row r="48" spans="3:7">
      <c r="C48" s="45" t="str">
        <f t="shared" si="3"/>
        <v>Sem N° 47</v>
      </c>
      <c r="D48" s="46">
        <f t="shared" si="4"/>
        <v>43787</v>
      </c>
      <c r="E48" s="46"/>
      <c r="F48" s="47">
        <f t="shared" si="2"/>
        <v>43631</v>
      </c>
      <c r="G48" s="47" t="s">
        <v>62</v>
      </c>
    </row>
    <row r="49" spans="3:7">
      <c r="C49" s="45" t="str">
        <f t="shared" si="3"/>
        <v>Sem N° 48</v>
      </c>
      <c r="D49" s="46">
        <f t="shared" si="4"/>
        <v>43794</v>
      </c>
      <c r="E49" s="46"/>
      <c r="F49" s="47">
        <f t="shared" si="2"/>
        <v>43632</v>
      </c>
      <c r="G49" s="47" t="s">
        <v>62</v>
      </c>
    </row>
    <row r="50" spans="3:7">
      <c r="C50" s="45" t="str">
        <f t="shared" si="3"/>
        <v>Sem N° 49</v>
      </c>
      <c r="D50" s="46">
        <f t="shared" si="4"/>
        <v>43801</v>
      </c>
      <c r="E50" s="46"/>
      <c r="F50" s="47">
        <f t="shared" si="2"/>
        <v>43638</v>
      </c>
      <c r="G50" s="47" t="s">
        <v>62</v>
      </c>
    </row>
    <row r="51" spans="3:7">
      <c r="C51" s="45" t="str">
        <f t="shared" si="3"/>
        <v>Sem N° 50</v>
      </c>
      <c r="D51" s="46">
        <f t="shared" si="4"/>
        <v>43808</v>
      </c>
      <c r="E51" s="46"/>
      <c r="F51" s="47">
        <f t="shared" si="2"/>
        <v>43639</v>
      </c>
      <c r="G51" s="47" t="s">
        <v>62</v>
      </c>
    </row>
    <row r="52" spans="3:7">
      <c r="C52" s="45" t="str">
        <f t="shared" si="3"/>
        <v>Sem N° 51</v>
      </c>
      <c r="D52" s="46">
        <f t="shared" si="4"/>
        <v>43815</v>
      </c>
      <c r="E52" s="46"/>
      <c r="F52" s="47">
        <f t="shared" si="2"/>
        <v>43645</v>
      </c>
      <c r="G52" s="47" t="s">
        <v>62</v>
      </c>
    </row>
    <row r="53" spans="3:7">
      <c r="C53" s="45" t="str">
        <f t="shared" si="3"/>
        <v>Sem N° 52</v>
      </c>
      <c r="D53" s="46">
        <f t="shared" si="4"/>
        <v>43822</v>
      </c>
      <c r="E53" s="46"/>
      <c r="F53" s="47">
        <f t="shared" si="2"/>
        <v>43646</v>
      </c>
      <c r="G53" s="47" t="s">
        <v>62</v>
      </c>
    </row>
    <row r="54" spans="3:7">
      <c r="C54" s="45" t="str">
        <f t="shared" si="3"/>
        <v>Sem N° 53</v>
      </c>
      <c r="D54" s="46">
        <f t="shared" si="4"/>
        <v>43829</v>
      </c>
      <c r="E54" s="46"/>
      <c r="F54" s="47">
        <f t="shared" si="2"/>
        <v>43652</v>
      </c>
      <c r="G54" s="47" t="s">
        <v>62</v>
      </c>
    </row>
    <row r="55" spans="3:7">
      <c r="F55" s="47">
        <f t="shared" si="2"/>
        <v>43653</v>
      </c>
      <c r="G55" s="47" t="s">
        <v>62</v>
      </c>
    </row>
    <row r="56" spans="3:7">
      <c r="F56" s="47">
        <f t="shared" si="2"/>
        <v>43659</v>
      </c>
      <c r="G56" s="47" t="s">
        <v>62</v>
      </c>
    </row>
    <row r="57" spans="3:7">
      <c r="F57" s="47">
        <f t="shared" si="2"/>
        <v>43660</v>
      </c>
      <c r="G57" s="47" t="s">
        <v>62</v>
      </c>
    </row>
    <row r="58" spans="3:7">
      <c r="F58" s="47">
        <f t="shared" si="2"/>
        <v>43666</v>
      </c>
      <c r="G58" s="47" t="s">
        <v>62</v>
      </c>
    </row>
    <row r="59" spans="3:7">
      <c r="F59" s="47">
        <f t="shared" si="2"/>
        <v>43667</v>
      </c>
      <c r="G59" s="47" t="s">
        <v>62</v>
      </c>
    </row>
    <row r="60" spans="3:7">
      <c r="F60" s="47">
        <f t="shared" si="2"/>
        <v>43673</v>
      </c>
      <c r="G60" s="47" t="s">
        <v>62</v>
      </c>
    </row>
    <row r="61" spans="3:7">
      <c r="F61" s="47">
        <f t="shared" si="2"/>
        <v>43674</v>
      </c>
      <c r="G61" s="47" t="s">
        <v>62</v>
      </c>
    </row>
    <row r="62" spans="3:7">
      <c r="F62" s="47">
        <f t="shared" si="2"/>
        <v>43680</v>
      </c>
      <c r="G62" s="47" t="s">
        <v>62</v>
      </c>
    </row>
    <row r="63" spans="3:7">
      <c r="F63" s="47">
        <f t="shared" si="2"/>
        <v>43681</v>
      </c>
      <c r="G63" s="47" t="s">
        <v>62</v>
      </c>
    </row>
    <row r="64" spans="3:7">
      <c r="F64" s="47">
        <f t="shared" si="2"/>
        <v>43687</v>
      </c>
      <c r="G64" s="47" t="s">
        <v>62</v>
      </c>
    </row>
    <row r="65" spans="6:7">
      <c r="F65" s="47">
        <f t="shared" si="2"/>
        <v>43688</v>
      </c>
      <c r="G65" s="47" t="s">
        <v>62</v>
      </c>
    </row>
    <row r="66" spans="6:7">
      <c r="F66" s="47">
        <f t="shared" si="2"/>
        <v>43694</v>
      </c>
      <c r="G66" s="47" t="s">
        <v>62</v>
      </c>
    </row>
    <row r="67" spans="6:7">
      <c r="F67" s="47">
        <f t="shared" si="2"/>
        <v>43695</v>
      </c>
      <c r="G67" s="47" t="s">
        <v>62</v>
      </c>
    </row>
    <row r="68" spans="6:7">
      <c r="F68" s="47">
        <f t="shared" si="2"/>
        <v>43701</v>
      </c>
      <c r="G68" s="47" t="s">
        <v>62</v>
      </c>
    </row>
    <row r="69" spans="6:7">
      <c r="F69" s="47">
        <f t="shared" si="2"/>
        <v>43702</v>
      </c>
      <c r="G69" s="47" t="s">
        <v>62</v>
      </c>
    </row>
    <row r="70" spans="6:7">
      <c r="F70" s="47">
        <f t="shared" si="2"/>
        <v>43708</v>
      </c>
      <c r="G70" s="47" t="s">
        <v>62</v>
      </c>
    </row>
    <row r="71" spans="6:7">
      <c r="F71" s="47">
        <f t="shared" si="2"/>
        <v>43709</v>
      </c>
      <c r="G71" s="47" t="s">
        <v>62</v>
      </c>
    </row>
    <row r="72" spans="6:7">
      <c r="F72" s="47">
        <f t="shared" ref="F72:F100" si="5">DATE(YEAR(F70),MONTH(F70),DAY(F70)+7)</f>
        <v>43715</v>
      </c>
      <c r="G72" s="47" t="s">
        <v>62</v>
      </c>
    </row>
    <row r="73" spans="6:7">
      <c r="F73" s="47">
        <f t="shared" si="5"/>
        <v>43716</v>
      </c>
      <c r="G73" s="47" t="s">
        <v>62</v>
      </c>
    </row>
    <row r="74" spans="6:7">
      <c r="F74" s="47">
        <f t="shared" si="5"/>
        <v>43722</v>
      </c>
      <c r="G74" s="47" t="s">
        <v>62</v>
      </c>
    </row>
    <row r="75" spans="6:7">
      <c r="F75" s="47">
        <f t="shared" si="5"/>
        <v>43723</v>
      </c>
      <c r="G75" s="47" t="s">
        <v>62</v>
      </c>
    </row>
    <row r="76" spans="6:7">
      <c r="F76" s="47">
        <f t="shared" si="5"/>
        <v>43729</v>
      </c>
      <c r="G76" s="47" t="s">
        <v>62</v>
      </c>
    </row>
    <row r="77" spans="6:7">
      <c r="F77" s="47">
        <f t="shared" si="5"/>
        <v>43730</v>
      </c>
      <c r="G77" s="47" t="s">
        <v>62</v>
      </c>
    </row>
    <row r="78" spans="6:7">
      <c r="F78" s="47">
        <f t="shared" si="5"/>
        <v>43736</v>
      </c>
      <c r="G78" s="47" t="s">
        <v>62</v>
      </c>
    </row>
    <row r="79" spans="6:7">
      <c r="F79" s="47">
        <f t="shared" si="5"/>
        <v>43737</v>
      </c>
      <c r="G79" s="47" t="s">
        <v>62</v>
      </c>
    </row>
    <row r="80" spans="6:7">
      <c r="F80" s="47">
        <f t="shared" si="5"/>
        <v>43743</v>
      </c>
      <c r="G80" s="47" t="s">
        <v>62</v>
      </c>
    </row>
    <row r="81" spans="6:7">
      <c r="F81" s="47">
        <f t="shared" si="5"/>
        <v>43744</v>
      </c>
      <c r="G81" s="47" t="s">
        <v>62</v>
      </c>
    </row>
    <row r="82" spans="6:7">
      <c r="F82" s="47">
        <f t="shared" si="5"/>
        <v>43750</v>
      </c>
      <c r="G82" s="47" t="s">
        <v>62</v>
      </c>
    </row>
    <row r="83" spans="6:7">
      <c r="F83" s="47">
        <f t="shared" si="5"/>
        <v>43751</v>
      </c>
      <c r="G83" s="47" t="s">
        <v>62</v>
      </c>
    </row>
    <row r="84" spans="6:7">
      <c r="F84" s="47">
        <f t="shared" si="5"/>
        <v>43757</v>
      </c>
      <c r="G84" s="47" t="s">
        <v>62</v>
      </c>
    </row>
    <row r="85" spans="6:7">
      <c r="F85" s="47">
        <f t="shared" si="5"/>
        <v>43758</v>
      </c>
      <c r="G85" s="47" t="s">
        <v>62</v>
      </c>
    </row>
    <row r="86" spans="6:7">
      <c r="F86" s="47">
        <f t="shared" si="5"/>
        <v>43764</v>
      </c>
      <c r="G86" s="47" t="s">
        <v>62</v>
      </c>
    </row>
    <row r="87" spans="6:7">
      <c r="F87" s="47">
        <f t="shared" si="5"/>
        <v>43765</v>
      </c>
      <c r="G87" s="47" t="s">
        <v>62</v>
      </c>
    </row>
    <row r="88" spans="6:7">
      <c r="F88" s="47">
        <f t="shared" si="5"/>
        <v>43771</v>
      </c>
      <c r="G88" s="47" t="s">
        <v>62</v>
      </c>
    </row>
    <row r="89" spans="6:7">
      <c r="F89" s="47">
        <f t="shared" si="5"/>
        <v>43772</v>
      </c>
      <c r="G89" s="47" t="s">
        <v>62</v>
      </c>
    </row>
    <row r="90" spans="6:7">
      <c r="F90" s="47">
        <f t="shared" si="5"/>
        <v>43778</v>
      </c>
      <c r="G90" s="47" t="s">
        <v>62</v>
      </c>
    </row>
    <row r="91" spans="6:7">
      <c r="F91" s="47">
        <f t="shared" si="5"/>
        <v>43779</v>
      </c>
      <c r="G91" s="47" t="s">
        <v>62</v>
      </c>
    </row>
    <row r="92" spans="6:7">
      <c r="F92" s="47">
        <f t="shared" si="5"/>
        <v>43785</v>
      </c>
      <c r="G92" s="47" t="s">
        <v>62</v>
      </c>
    </row>
    <row r="93" spans="6:7">
      <c r="F93" s="47">
        <f t="shared" si="5"/>
        <v>43786</v>
      </c>
      <c r="G93" s="47" t="s">
        <v>62</v>
      </c>
    </row>
    <row r="94" spans="6:7">
      <c r="F94" s="47">
        <f t="shared" si="5"/>
        <v>43792</v>
      </c>
      <c r="G94" s="47" t="s">
        <v>62</v>
      </c>
    </row>
    <row r="95" spans="6:7">
      <c r="F95" s="47">
        <f t="shared" si="5"/>
        <v>43793</v>
      </c>
      <c r="G95" s="47" t="s">
        <v>62</v>
      </c>
    </row>
    <row r="96" spans="6:7">
      <c r="F96" s="47">
        <f t="shared" si="5"/>
        <v>43799</v>
      </c>
      <c r="G96" s="47" t="s">
        <v>62</v>
      </c>
    </row>
    <row r="97" spans="6:7">
      <c r="F97" s="47">
        <f t="shared" si="5"/>
        <v>43800</v>
      </c>
      <c r="G97" s="47" t="s">
        <v>62</v>
      </c>
    </row>
    <row r="98" spans="6:7">
      <c r="F98" s="47">
        <f t="shared" si="5"/>
        <v>43806</v>
      </c>
      <c r="G98" s="47" t="s">
        <v>62</v>
      </c>
    </row>
    <row r="99" spans="6:7">
      <c r="F99" s="47">
        <f t="shared" si="5"/>
        <v>43807</v>
      </c>
      <c r="G99" s="47" t="s">
        <v>62</v>
      </c>
    </row>
    <row r="100" spans="6:7">
      <c r="F100" s="47">
        <f t="shared" si="5"/>
        <v>43813</v>
      </c>
      <c r="G100" s="47" t="s">
        <v>62</v>
      </c>
    </row>
    <row r="101" spans="6:7">
      <c r="F101" s="47">
        <f>DATE(YEAR(F99),MONTH(F99),DAY(F99)+7)</f>
        <v>43814</v>
      </c>
      <c r="G101" s="47" t="s">
        <v>62</v>
      </c>
    </row>
    <row r="102" spans="6:7">
      <c r="F102" s="47">
        <f>DATE(YEAR(F100),MONTH(F100),DAY(F100)+7)</f>
        <v>43820</v>
      </c>
      <c r="G102" s="47" t="s">
        <v>62</v>
      </c>
    </row>
    <row r="103" spans="6:7">
      <c r="F103" s="47">
        <f>DATE(YEAR(F101),MONTH(F101),DAY(F101)+7)</f>
        <v>43821</v>
      </c>
      <c r="G103" s="47" t="s">
        <v>62</v>
      </c>
    </row>
    <row r="104" spans="6:7">
      <c r="F104" s="47">
        <f>DATE(YEAR(F102),MONTH(F102),DAY(F102)+7)</f>
        <v>43827</v>
      </c>
      <c r="G104" s="47" t="s">
        <v>62</v>
      </c>
    </row>
    <row r="105" spans="6:7">
      <c r="F105" s="47">
        <f>DATE(YEAR(F103),MONTH(F103),DAY(F103)+7)</f>
        <v>43828</v>
      </c>
      <c r="G105" s="47" t="s">
        <v>62</v>
      </c>
    </row>
    <row r="106" spans="6:7">
      <c r="F106" s="47"/>
    </row>
    <row r="107" spans="6:7">
      <c r="F107" s="47"/>
    </row>
    <row r="108" spans="6:7">
      <c r="F108" s="4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C000"/>
    <pageSetUpPr fitToPage="1"/>
  </sheetPr>
  <dimension ref="A1:AQ37"/>
  <sheetViews>
    <sheetView tabSelected="1" zoomScaleNormal="100" workbookViewId="0">
      <pane xSplit="1" ySplit="4" topLeftCell="B5" activePane="bottomRight" state="frozen"/>
      <selection activeCell="P17" sqref="P17"/>
      <selection pane="topRight" activeCell="P17" sqref="P17"/>
      <selection pane="bottomLeft" activeCell="P17" sqref="P17"/>
      <selection pane="bottomRight" activeCell="AN15" sqref="AN15"/>
    </sheetView>
  </sheetViews>
  <sheetFormatPr baseColWidth="10" defaultColWidth="11.44140625" defaultRowHeight="13.2"/>
  <cols>
    <col min="1" max="1" width="22.6640625" style="4" bestFit="1" customWidth="1"/>
    <col min="2" max="32" width="3.33203125" style="4" customWidth="1"/>
    <col min="33" max="33" width="6.6640625" style="21" customWidth="1"/>
    <col min="34" max="34" width="6.6640625" style="22" customWidth="1"/>
    <col min="35" max="37" width="6.6640625" style="23" customWidth="1"/>
    <col min="38" max="38" width="7.44140625" style="23" customWidth="1"/>
    <col min="39" max="39" width="10.6640625" style="4" customWidth="1"/>
    <col min="40" max="40" width="7" style="56" bestFit="1" customWidth="1"/>
    <col min="41" max="41" width="7" style="56" customWidth="1"/>
    <col min="42" max="42" width="6.109375" style="56" customWidth="1"/>
    <col min="43" max="16384" width="11.44140625" style="4"/>
  </cols>
  <sheetData>
    <row r="1" spans="1:43" s="9" customFormat="1" ht="13.8" thickBot="1">
      <c r="A1" s="68"/>
      <c r="B1" s="289">
        <v>43466</v>
      </c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90"/>
      <c r="AG1" s="69"/>
      <c r="AH1" s="70"/>
      <c r="AI1" s="70"/>
      <c r="AJ1" s="70"/>
      <c r="AK1" s="70"/>
      <c r="AL1" s="70"/>
      <c r="AM1" s="70"/>
      <c r="AN1" s="70"/>
      <c r="AO1" s="70"/>
      <c r="AP1" s="194"/>
      <c r="AQ1" s="72"/>
    </row>
    <row r="2" spans="1:43" s="1" customFormat="1" ht="42" customHeight="1">
      <c r="A2" s="7">
        <f>(B1)</f>
        <v>43466</v>
      </c>
      <c r="B2" s="12">
        <f t="shared" ref="B2:AF2" si="0">COUNTIF(B6:B37,"C")+COUNTIF(B6:B37,"R")+COUNTIF(B6:B37,"M")+COUNTIF(B6:B37,"A")+COUNTIF(B6:B37,"W")</f>
        <v>0</v>
      </c>
      <c r="C2" s="12">
        <f t="shared" si="0"/>
        <v>7</v>
      </c>
      <c r="D2" s="12">
        <f t="shared" si="0"/>
        <v>7</v>
      </c>
      <c r="E2" s="12">
        <f t="shared" si="0"/>
        <v>7</v>
      </c>
      <c r="F2" s="12">
        <f t="shared" si="0"/>
        <v>0</v>
      </c>
      <c r="G2" s="12">
        <f t="shared" si="0"/>
        <v>0</v>
      </c>
      <c r="H2" s="12">
        <f t="shared" si="0"/>
        <v>0</v>
      </c>
      <c r="I2" s="12">
        <f t="shared" si="0"/>
        <v>0</v>
      </c>
      <c r="J2" s="12">
        <f t="shared" si="0"/>
        <v>0</v>
      </c>
      <c r="K2" s="12">
        <f t="shared" si="0"/>
        <v>0</v>
      </c>
      <c r="L2" s="12">
        <f t="shared" si="0"/>
        <v>0</v>
      </c>
      <c r="M2" s="12">
        <f t="shared" si="0"/>
        <v>0</v>
      </c>
      <c r="N2" s="12">
        <f t="shared" si="0"/>
        <v>0</v>
      </c>
      <c r="O2" s="12">
        <f t="shared" si="0"/>
        <v>0</v>
      </c>
      <c r="P2" s="12">
        <f t="shared" si="0"/>
        <v>0</v>
      </c>
      <c r="Q2" s="12">
        <f t="shared" si="0"/>
        <v>0</v>
      </c>
      <c r="R2" s="12">
        <f t="shared" si="0"/>
        <v>0</v>
      </c>
      <c r="S2" s="12">
        <f t="shared" si="0"/>
        <v>0</v>
      </c>
      <c r="T2" s="12">
        <f t="shared" si="0"/>
        <v>0</v>
      </c>
      <c r="U2" s="12">
        <f t="shared" si="0"/>
        <v>0</v>
      </c>
      <c r="V2" s="12">
        <f t="shared" si="0"/>
        <v>0</v>
      </c>
      <c r="W2" s="12">
        <f t="shared" si="0"/>
        <v>0</v>
      </c>
      <c r="X2" s="12">
        <f t="shared" si="0"/>
        <v>0</v>
      </c>
      <c r="Y2" s="12">
        <f t="shared" si="0"/>
        <v>0</v>
      </c>
      <c r="Z2" s="12">
        <f t="shared" si="0"/>
        <v>0</v>
      </c>
      <c r="AA2" s="12">
        <f t="shared" si="0"/>
        <v>0</v>
      </c>
      <c r="AB2" s="12">
        <f t="shared" si="0"/>
        <v>0</v>
      </c>
      <c r="AC2" s="12">
        <f t="shared" si="0"/>
        <v>0</v>
      </c>
      <c r="AD2" s="12">
        <f t="shared" si="0"/>
        <v>0</v>
      </c>
      <c r="AE2" s="12">
        <f t="shared" si="0"/>
        <v>0</v>
      </c>
      <c r="AF2" s="12">
        <f t="shared" si="0"/>
        <v>0</v>
      </c>
      <c r="AG2" s="61" t="s">
        <v>11</v>
      </c>
      <c r="AH2" s="16" t="s">
        <v>12</v>
      </c>
      <c r="AI2" s="8" t="s">
        <v>0</v>
      </c>
      <c r="AJ2" s="8" t="s">
        <v>1</v>
      </c>
      <c r="AK2" s="8" t="s">
        <v>2</v>
      </c>
      <c r="AL2" s="40" t="s">
        <v>58</v>
      </c>
      <c r="AM2" s="149" t="s">
        <v>42</v>
      </c>
      <c r="AN2" s="85" t="s">
        <v>169</v>
      </c>
      <c r="AO2" s="85" t="s">
        <v>108</v>
      </c>
      <c r="AP2" s="195" t="s">
        <v>165</v>
      </c>
      <c r="AQ2" s="85" t="s">
        <v>65</v>
      </c>
    </row>
    <row r="3" spans="1:43" s="9" customFormat="1">
      <c r="A3" s="41"/>
      <c r="B3" s="201">
        <f>B1</f>
        <v>43466</v>
      </c>
      <c r="C3" s="33">
        <f>DATE(YEAR(B3),MONTH(B3),DAY(B3)+1)</f>
        <v>43467</v>
      </c>
      <c r="D3" s="33">
        <f t="shared" ref="D3:AF3" si="1">DATE(YEAR(C3),MONTH(C3),DAY(C3)+1)</f>
        <v>43468</v>
      </c>
      <c r="E3" s="33">
        <f t="shared" si="1"/>
        <v>43469</v>
      </c>
      <c r="F3" s="201">
        <f t="shared" si="1"/>
        <v>43470</v>
      </c>
      <c r="G3" s="33">
        <f t="shared" si="1"/>
        <v>43471</v>
      </c>
      <c r="H3" s="33">
        <f t="shared" si="1"/>
        <v>43472</v>
      </c>
      <c r="I3" s="33">
        <f t="shared" si="1"/>
        <v>43473</v>
      </c>
      <c r="J3" s="33">
        <f t="shared" si="1"/>
        <v>43474</v>
      </c>
      <c r="K3" s="33">
        <f t="shared" si="1"/>
        <v>43475</v>
      </c>
      <c r="L3" s="33">
        <f t="shared" si="1"/>
        <v>43476</v>
      </c>
      <c r="M3" s="33">
        <f t="shared" si="1"/>
        <v>43477</v>
      </c>
      <c r="N3" s="33">
        <f t="shared" si="1"/>
        <v>43478</v>
      </c>
      <c r="O3" s="33">
        <f t="shared" si="1"/>
        <v>43479</v>
      </c>
      <c r="P3" s="33">
        <f t="shared" si="1"/>
        <v>43480</v>
      </c>
      <c r="Q3" s="33">
        <f t="shared" si="1"/>
        <v>43481</v>
      </c>
      <c r="R3" s="33">
        <f t="shared" si="1"/>
        <v>43482</v>
      </c>
      <c r="S3" s="33">
        <f t="shared" si="1"/>
        <v>43483</v>
      </c>
      <c r="T3" s="33">
        <f t="shared" si="1"/>
        <v>43484</v>
      </c>
      <c r="U3" s="33">
        <f t="shared" si="1"/>
        <v>43485</v>
      </c>
      <c r="V3" s="33">
        <f t="shared" si="1"/>
        <v>43486</v>
      </c>
      <c r="W3" s="33">
        <f t="shared" si="1"/>
        <v>43487</v>
      </c>
      <c r="X3" s="33">
        <f t="shared" si="1"/>
        <v>43488</v>
      </c>
      <c r="Y3" s="33">
        <f t="shared" si="1"/>
        <v>43489</v>
      </c>
      <c r="Z3" s="33">
        <f t="shared" si="1"/>
        <v>43490</v>
      </c>
      <c r="AA3" s="33">
        <f t="shared" si="1"/>
        <v>43491</v>
      </c>
      <c r="AB3" s="33">
        <f t="shared" si="1"/>
        <v>43492</v>
      </c>
      <c r="AC3" s="33">
        <f t="shared" si="1"/>
        <v>43493</v>
      </c>
      <c r="AD3" s="33">
        <f t="shared" si="1"/>
        <v>43494</v>
      </c>
      <c r="AE3" s="33">
        <f t="shared" si="1"/>
        <v>43495</v>
      </c>
      <c r="AF3" s="60">
        <f t="shared" si="1"/>
        <v>43496</v>
      </c>
      <c r="AG3" s="64"/>
      <c r="AH3" s="34"/>
      <c r="AI3" s="35"/>
      <c r="AJ3" s="35"/>
      <c r="AK3" s="35"/>
      <c r="AL3" s="35"/>
      <c r="AM3" s="155"/>
      <c r="AN3" s="52"/>
      <c r="AO3" s="52"/>
      <c r="AP3" s="196"/>
      <c r="AQ3" s="52"/>
    </row>
    <row r="4" spans="1:43" s="14" customFormat="1" ht="37.799999999999997">
      <c r="A4" s="77" t="str">
        <f>NETWORKDAYS(B3,AF3,B3)&amp;" jrs ouvrés"</f>
        <v>22 jrs ouvrés</v>
      </c>
      <c r="B4" s="199" t="s">
        <v>120</v>
      </c>
      <c r="C4" s="75" t="s">
        <v>121</v>
      </c>
      <c r="D4" s="75" t="s">
        <v>122</v>
      </c>
      <c r="E4" s="75" t="s">
        <v>123</v>
      </c>
      <c r="F4" s="199" t="s">
        <v>118</v>
      </c>
      <c r="G4" s="199" t="s">
        <v>117</v>
      </c>
      <c r="H4" s="75" t="s">
        <v>119</v>
      </c>
      <c r="I4" s="75" t="s">
        <v>120</v>
      </c>
      <c r="J4" s="75" t="s">
        <v>121</v>
      </c>
      <c r="K4" s="75" t="s">
        <v>122</v>
      </c>
      <c r="L4" s="75" t="s">
        <v>123</v>
      </c>
      <c r="M4" s="199" t="s">
        <v>118</v>
      </c>
      <c r="N4" s="199" t="s">
        <v>117</v>
      </c>
      <c r="O4" s="75" t="s">
        <v>119</v>
      </c>
      <c r="P4" s="75" t="s">
        <v>120</v>
      </c>
      <c r="Q4" s="75" t="s">
        <v>121</v>
      </c>
      <c r="R4" s="75" t="s">
        <v>122</v>
      </c>
      <c r="S4" s="75" t="s">
        <v>123</v>
      </c>
      <c r="T4" s="199" t="s">
        <v>118</v>
      </c>
      <c r="U4" s="199" t="s">
        <v>117</v>
      </c>
      <c r="V4" s="75" t="s">
        <v>119</v>
      </c>
      <c r="W4" s="75" t="s">
        <v>120</v>
      </c>
      <c r="X4" s="75" t="s">
        <v>121</v>
      </c>
      <c r="Y4" s="75" t="s">
        <v>122</v>
      </c>
      <c r="Z4" s="75" t="s">
        <v>123</v>
      </c>
      <c r="AA4" s="199" t="s">
        <v>118</v>
      </c>
      <c r="AB4" s="199" t="s">
        <v>117</v>
      </c>
      <c r="AC4" s="75" t="s">
        <v>119</v>
      </c>
      <c r="AD4" s="75" t="s">
        <v>120</v>
      </c>
      <c r="AE4" s="75" t="s">
        <v>121</v>
      </c>
      <c r="AF4" s="78" t="s">
        <v>122</v>
      </c>
      <c r="AG4" s="291"/>
      <c r="AH4" s="292"/>
      <c r="AI4" s="292"/>
      <c r="AJ4" s="292"/>
      <c r="AK4" s="292"/>
      <c r="AL4" s="292"/>
      <c r="AM4" s="293"/>
      <c r="AN4" s="50"/>
      <c r="AO4" s="50"/>
      <c r="AP4" s="196"/>
      <c r="AQ4" s="50"/>
    </row>
    <row r="5" spans="1:43" s="2" customFormat="1">
      <c r="A5" s="79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80"/>
      <c r="AG5" s="66"/>
      <c r="AH5" s="27"/>
      <c r="AI5" s="26"/>
      <c r="AJ5" s="26"/>
      <c r="AK5" s="26"/>
      <c r="AL5" s="26"/>
      <c r="AM5" s="156"/>
      <c r="AN5" s="55"/>
      <c r="AO5" s="55"/>
      <c r="AP5" s="76"/>
      <c r="AQ5" s="55"/>
    </row>
    <row r="6" spans="1:43" s="3" customFormat="1">
      <c r="A6" s="82"/>
      <c r="B6" s="20" t="str">
        <f t="shared" ref="B6:B17" si="2">IF(OR(WEEKDAY(B$3)=1,WEEKDAY(B$3)=7),"WE",IFERROR(VLOOKUP(B$3,FERIE,2,0),""))</f>
        <v>F</v>
      </c>
      <c r="C6" s="20" t="s">
        <v>166</v>
      </c>
      <c r="D6" s="20" t="s">
        <v>166</v>
      </c>
      <c r="E6" s="20" t="s">
        <v>166</v>
      </c>
      <c r="F6" s="20" t="str">
        <f t="shared" ref="F6:O17" si="3">IF(OR(WEEKDAY(F$3)=1,WEEKDAY(F$3)=7),"WE",IFERROR(VLOOKUP(F$3,FERIE,2,0),""))</f>
        <v>WE</v>
      </c>
      <c r="G6" s="20" t="str">
        <f t="shared" si="3"/>
        <v>WE</v>
      </c>
      <c r="H6" s="20" t="str">
        <f t="shared" si="3"/>
        <v/>
      </c>
      <c r="I6" s="20" t="str">
        <f t="shared" si="3"/>
        <v/>
      </c>
      <c r="J6" s="20" t="str">
        <f t="shared" si="3"/>
        <v/>
      </c>
      <c r="K6" s="20" t="str">
        <f t="shared" si="3"/>
        <v/>
      </c>
      <c r="L6" s="20" t="str">
        <f t="shared" si="3"/>
        <v/>
      </c>
      <c r="M6" s="20" t="str">
        <f t="shared" si="3"/>
        <v>WE</v>
      </c>
      <c r="N6" s="20" t="str">
        <f t="shared" si="3"/>
        <v>WE</v>
      </c>
      <c r="O6" s="20" t="str">
        <f t="shared" si="3"/>
        <v/>
      </c>
      <c r="P6" s="20" t="str">
        <f t="shared" ref="P6:Y17" si="4">IF(OR(WEEKDAY(P$3)=1,WEEKDAY(P$3)=7),"WE",IFERROR(VLOOKUP(P$3,FERIE,2,0),""))</f>
        <v/>
      </c>
      <c r="Q6" s="20" t="str">
        <f t="shared" si="4"/>
        <v/>
      </c>
      <c r="R6" s="20" t="str">
        <f t="shared" si="4"/>
        <v/>
      </c>
      <c r="S6" s="20" t="str">
        <f t="shared" si="4"/>
        <v/>
      </c>
      <c r="T6" s="20" t="str">
        <f t="shared" si="4"/>
        <v>WE</v>
      </c>
      <c r="U6" s="20" t="str">
        <f t="shared" si="4"/>
        <v>WE</v>
      </c>
      <c r="V6" s="20" t="str">
        <f t="shared" si="4"/>
        <v/>
      </c>
      <c r="W6" s="20" t="str">
        <f t="shared" si="4"/>
        <v/>
      </c>
      <c r="X6" s="20" t="str">
        <f t="shared" si="4"/>
        <v/>
      </c>
      <c r="Y6" s="20" t="str">
        <f t="shared" si="4"/>
        <v/>
      </c>
      <c r="Z6" s="20" t="str">
        <f t="shared" ref="Z6:AF17" si="5">IF(OR(WEEKDAY(Z$3)=1,WEEKDAY(Z$3)=7),"WE",IFERROR(VLOOKUP(Z$3,FERIE,2,0),""))</f>
        <v/>
      </c>
      <c r="AA6" s="20" t="str">
        <f t="shared" si="5"/>
        <v>WE</v>
      </c>
      <c r="AB6" s="20" t="str">
        <f t="shared" si="5"/>
        <v>WE</v>
      </c>
      <c r="AC6" s="20" t="str">
        <f t="shared" si="5"/>
        <v/>
      </c>
      <c r="AD6" s="20" t="str">
        <f t="shared" si="5"/>
        <v/>
      </c>
      <c r="AE6" s="20" t="str">
        <f t="shared" si="5"/>
        <v/>
      </c>
      <c r="AF6" s="20" t="str">
        <f t="shared" si="5"/>
        <v/>
      </c>
      <c r="AG6" s="65">
        <f t="shared" ref="AG6:AG17" si="6">COUNTIF(B6:AF6,"C")</f>
        <v>3</v>
      </c>
      <c r="AH6" s="25">
        <f t="shared" ref="AH6:AH17" si="7">COUNTIF(B6:AF6,"R")</f>
        <v>0</v>
      </c>
      <c r="AI6" s="24">
        <f t="shared" ref="AI6:AI17" si="8">+COUNTIF(B6:AF6,"M")</f>
        <v>0</v>
      </c>
      <c r="AJ6" s="24">
        <f t="shared" ref="AJ6:AJ17" si="9">+COUNTIF(B6:AF6,"W")</f>
        <v>0</v>
      </c>
      <c r="AK6" s="24">
        <f t="shared" ref="AK6:AK17" si="10">+COUNTIF(B6:AF6,"A")</f>
        <v>0</v>
      </c>
      <c r="AL6" s="24">
        <v>25</v>
      </c>
      <c r="AM6" s="152">
        <f t="shared" ref="AM6:AM17" si="11">IF(AQ6="CHANGT P",0,AP6-AG6)</f>
        <v>-3</v>
      </c>
      <c r="AN6" s="271" t="s">
        <v>113</v>
      </c>
      <c r="AO6" s="53"/>
      <c r="AP6" s="196"/>
      <c r="AQ6" s="53"/>
    </row>
    <row r="7" spans="1:43" s="3" customFormat="1">
      <c r="A7" s="82"/>
      <c r="B7" s="20" t="str">
        <f t="shared" si="2"/>
        <v>F</v>
      </c>
      <c r="C7" s="20" t="s">
        <v>166</v>
      </c>
      <c r="D7" s="20" t="s">
        <v>166</v>
      </c>
      <c r="E7" s="20" t="s">
        <v>166</v>
      </c>
      <c r="F7" s="20" t="str">
        <f t="shared" si="3"/>
        <v>WE</v>
      </c>
      <c r="G7" s="20" t="str">
        <f t="shared" si="3"/>
        <v>WE</v>
      </c>
      <c r="H7" s="20" t="str">
        <f t="shared" si="3"/>
        <v/>
      </c>
      <c r="I7" s="20" t="str">
        <f t="shared" si="3"/>
        <v/>
      </c>
      <c r="J7" s="20" t="str">
        <f t="shared" si="3"/>
        <v/>
      </c>
      <c r="K7" s="20" t="str">
        <f t="shared" si="3"/>
        <v/>
      </c>
      <c r="L7" s="20" t="str">
        <f t="shared" si="3"/>
        <v/>
      </c>
      <c r="M7" s="20" t="str">
        <f t="shared" si="3"/>
        <v>WE</v>
      </c>
      <c r="N7" s="20" t="str">
        <f t="shared" si="3"/>
        <v>WE</v>
      </c>
      <c r="O7" s="20" t="str">
        <f t="shared" si="3"/>
        <v/>
      </c>
      <c r="P7" s="20" t="str">
        <f t="shared" si="4"/>
        <v/>
      </c>
      <c r="Q7" s="20" t="str">
        <f t="shared" si="4"/>
        <v/>
      </c>
      <c r="R7" s="20" t="str">
        <f t="shared" si="4"/>
        <v/>
      </c>
      <c r="S7" s="20" t="str">
        <f t="shared" si="4"/>
        <v/>
      </c>
      <c r="T7" s="20" t="str">
        <f t="shared" si="4"/>
        <v>WE</v>
      </c>
      <c r="U7" s="20" t="str">
        <f t="shared" si="4"/>
        <v>WE</v>
      </c>
      <c r="V7" s="20" t="str">
        <f t="shared" si="4"/>
        <v/>
      </c>
      <c r="W7" s="20" t="str">
        <f t="shared" si="4"/>
        <v/>
      </c>
      <c r="X7" s="20" t="str">
        <f t="shared" si="4"/>
        <v/>
      </c>
      <c r="Y7" s="20" t="str">
        <f t="shared" si="4"/>
        <v/>
      </c>
      <c r="Z7" s="20" t="str">
        <f t="shared" si="5"/>
        <v/>
      </c>
      <c r="AA7" s="20" t="str">
        <f t="shared" si="5"/>
        <v>WE</v>
      </c>
      <c r="AB7" s="20" t="str">
        <f t="shared" si="5"/>
        <v>WE</v>
      </c>
      <c r="AC7" s="20" t="str">
        <f t="shared" si="5"/>
        <v/>
      </c>
      <c r="AD7" s="20" t="str">
        <f t="shared" si="5"/>
        <v/>
      </c>
      <c r="AE7" s="20" t="str">
        <f t="shared" si="5"/>
        <v/>
      </c>
      <c r="AF7" s="20" t="str">
        <f t="shared" si="5"/>
        <v/>
      </c>
      <c r="AG7" s="65">
        <f t="shared" si="6"/>
        <v>3</v>
      </c>
      <c r="AH7" s="25">
        <f t="shared" si="7"/>
        <v>0</v>
      </c>
      <c r="AI7" s="24">
        <f t="shared" si="8"/>
        <v>0</v>
      </c>
      <c r="AJ7" s="24">
        <f t="shared" si="9"/>
        <v>0</v>
      </c>
      <c r="AK7" s="24">
        <f t="shared" si="10"/>
        <v>0</v>
      </c>
      <c r="AL7" s="24">
        <v>25</v>
      </c>
      <c r="AM7" s="152">
        <f t="shared" si="11"/>
        <v>-3</v>
      </c>
      <c r="AN7" s="271" t="s">
        <v>113</v>
      </c>
      <c r="AO7" s="53"/>
      <c r="AP7" s="196"/>
      <c r="AQ7" s="53"/>
    </row>
    <row r="8" spans="1:43" s="3" customFormat="1">
      <c r="A8" s="82"/>
      <c r="B8" s="20" t="str">
        <f t="shared" si="2"/>
        <v>F</v>
      </c>
      <c r="C8" s="20" t="str">
        <f t="shared" ref="C8:E10" si="12">IF(OR(WEEKDAY(C$3)=1,WEEKDAY(C$3)=7),"WE",IFERROR(VLOOKUP(C$3,FERIE,2,0),""))</f>
        <v/>
      </c>
      <c r="D8" s="20" t="str">
        <f t="shared" si="12"/>
        <v/>
      </c>
      <c r="E8" s="20" t="str">
        <f t="shared" si="12"/>
        <v/>
      </c>
      <c r="F8" s="20" t="str">
        <f t="shared" si="3"/>
        <v>WE</v>
      </c>
      <c r="G8" s="20" t="str">
        <f t="shared" si="3"/>
        <v>WE</v>
      </c>
      <c r="H8" s="20" t="str">
        <f t="shared" si="3"/>
        <v/>
      </c>
      <c r="I8" s="20" t="str">
        <f t="shared" si="3"/>
        <v/>
      </c>
      <c r="J8" s="20" t="str">
        <f t="shared" si="3"/>
        <v/>
      </c>
      <c r="K8" s="20" t="str">
        <f t="shared" si="3"/>
        <v/>
      </c>
      <c r="L8" s="20" t="str">
        <f t="shared" si="3"/>
        <v/>
      </c>
      <c r="M8" s="20" t="str">
        <f t="shared" si="3"/>
        <v>WE</v>
      </c>
      <c r="N8" s="20" t="str">
        <f t="shared" si="3"/>
        <v>WE</v>
      </c>
      <c r="O8" s="20" t="str">
        <f t="shared" si="3"/>
        <v/>
      </c>
      <c r="P8" s="20" t="str">
        <f t="shared" si="4"/>
        <v/>
      </c>
      <c r="Q8" s="20" t="str">
        <f t="shared" si="4"/>
        <v/>
      </c>
      <c r="R8" s="20" t="str">
        <f t="shared" si="4"/>
        <v/>
      </c>
      <c r="S8" s="20" t="str">
        <f t="shared" si="4"/>
        <v/>
      </c>
      <c r="T8" s="20" t="str">
        <f t="shared" si="4"/>
        <v>WE</v>
      </c>
      <c r="U8" s="20" t="str">
        <f t="shared" si="4"/>
        <v>WE</v>
      </c>
      <c r="V8" s="20" t="str">
        <f t="shared" si="4"/>
        <v/>
      </c>
      <c r="W8" s="20" t="str">
        <f t="shared" si="4"/>
        <v/>
      </c>
      <c r="X8" s="20" t="str">
        <f t="shared" si="4"/>
        <v/>
      </c>
      <c r="Y8" s="20" t="str">
        <f t="shared" si="4"/>
        <v/>
      </c>
      <c r="Z8" s="20" t="str">
        <f t="shared" si="5"/>
        <v/>
      </c>
      <c r="AA8" s="20" t="str">
        <f t="shared" si="5"/>
        <v>WE</v>
      </c>
      <c r="AB8" s="20" t="str">
        <f t="shared" si="5"/>
        <v>WE</v>
      </c>
      <c r="AC8" s="20" t="str">
        <f t="shared" si="5"/>
        <v/>
      </c>
      <c r="AD8" s="20" t="str">
        <f t="shared" si="5"/>
        <v/>
      </c>
      <c r="AE8" s="20" t="str">
        <f t="shared" si="5"/>
        <v/>
      </c>
      <c r="AF8" s="20" t="str">
        <f t="shared" si="5"/>
        <v/>
      </c>
      <c r="AG8" s="65">
        <f t="shared" si="6"/>
        <v>0</v>
      </c>
      <c r="AH8" s="25">
        <f t="shared" si="7"/>
        <v>0</v>
      </c>
      <c r="AI8" s="24">
        <f t="shared" si="8"/>
        <v>0</v>
      </c>
      <c r="AJ8" s="24">
        <f t="shared" si="9"/>
        <v>0</v>
      </c>
      <c r="AK8" s="24">
        <f t="shared" si="10"/>
        <v>0</v>
      </c>
      <c r="AL8" s="24"/>
      <c r="AM8" s="152">
        <f t="shared" si="11"/>
        <v>0</v>
      </c>
      <c r="AN8" s="271"/>
      <c r="AO8" s="53"/>
      <c r="AP8" s="196"/>
      <c r="AQ8" s="53"/>
    </row>
    <row r="9" spans="1:43" s="3" customFormat="1">
      <c r="A9" s="82"/>
      <c r="B9" s="20" t="str">
        <f t="shared" si="2"/>
        <v>F</v>
      </c>
      <c r="C9" s="20" t="str">
        <f t="shared" si="12"/>
        <v/>
      </c>
      <c r="D9" s="20" t="str">
        <f t="shared" si="12"/>
        <v/>
      </c>
      <c r="E9" s="20" t="str">
        <f t="shared" si="12"/>
        <v/>
      </c>
      <c r="F9" s="20" t="str">
        <f t="shared" si="3"/>
        <v>WE</v>
      </c>
      <c r="G9" s="20" t="str">
        <f t="shared" si="3"/>
        <v>WE</v>
      </c>
      <c r="H9" s="20" t="str">
        <f t="shared" si="3"/>
        <v/>
      </c>
      <c r="I9" s="20" t="str">
        <f t="shared" si="3"/>
        <v/>
      </c>
      <c r="J9" s="20" t="str">
        <f t="shared" si="3"/>
        <v/>
      </c>
      <c r="K9" s="20" t="str">
        <f t="shared" si="3"/>
        <v/>
      </c>
      <c r="L9" s="20" t="str">
        <f t="shared" si="3"/>
        <v/>
      </c>
      <c r="M9" s="20" t="str">
        <f t="shared" si="3"/>
        <v>WE</v>
      </c>
      <c r="N9" s="20" t="str">
        <f t="shared" si="3"/>
        <v>WE</v>
      </c>
      <c r="O9" s="20" t="str">
        <f t="shared" si="3"/>
        <v/>
      </c>
      <c r="P9" s="20" t="str">
        <f t="shared" si="4"/>
        <v/>
      </c>
      <c r="Q9" s="20" t="str">
        <f t="shared" si="4"/>
        <v/>
      </c>
      <c r="R9" s="20" t="str">
        <f t="shared" si="4"/>
        <v/>
      </c>
      <c r="S9" s="20" t="str">
        <f t="shared" si="4"/>
        <v/>
      </c>
      <c r="T9" s="20" t="str">
        <f t="shared" si="4"/>
        <v>WE</v>
      </c>
      <c r="U9" s="20" t="str">
        <f t="shared" si="4"/>
        <v>WE</v>
      </c>
      <c r="V9" s="20" t="str">
        <f t="shared" si="4"/>
        <v/>
      </c>
      <c r="W9" s="20" t="str">
        <f t="shared" si="4"/>
        <v/>
      </c>
      <c r="X9" s="20" t="str">
        <f t="shared" si="4"/>
        <v/>
      </c>
      <c r="Y9" s="20" t="str">
        <f t="shared" si="4"/>
        <v/>
      </c>
      <c r="Z9" s="20" t="str">
        <f t="shared" si="5"/>
        <v/>
      </c>
      <c r="AA9" s="20" t="str">
        <f t="shared" si="5"/>
        <v>WE</v>
      </c>
      <c r="AB9" s="20" t="str">
        <f t="shared" si="5"/>
        <v>WE</v>
      </c>
      <c r="AC9" s="20" t="str">
        <f t="shared" si="5"/>
        <v/>
      </c>
      <c r="AD9" s="20" t="str">
        <f t="shared" si="5"/>
        <v/>
      </c>
      <c r="AE9" s="20" t="str">
        <f t="shared" si="5"/>
        <v/>
      </c>
      <c r="AF9" s="20" t="str">
        <f t="shared" si="5"/>
        <v/>
      </c>
      <c r="AG9" s="65">
        <f t="shared" si="6"/>
        <v>0</v>
      </c>
      <c r="AH9" s="25">
        <f t="shared" si="7"/>
        <v>0</v>
      </c>
      <c r="AI9" s="24">
        <f t="shared" si="8"/>
        <v>0</v>
      </c>
      <c r="AJ9" s="24">
        <f t="shared" si="9"/>
        <v>0</v>
      </c>
      <c r="AK9" s="24">
        <f t="shared" si="10"/>
        <v>0</v>
      </c>
      <c r="AL9" s="24">
        <v>25</v>
      </c>
      <c r="AM9" s="152">
        <f t="shared" si="11"/>
        <v>0</v>
      </c>
      <c r="AN9" s="271"/>
      <c r="AO9" s="53"/>
      <c r="AP9" s="196"/>
      <c r="AQ9" s="53"/>
    </row>
    <row r="10" spans="1:43" s="2" customFormat="1">
      <c r="A10" s="82"/>
      <c r="B10" s="20" t="str">
        <f t="shared" si="2"/>
        <v>F</v>
      </c>
      <c r="C10" s="20" t="str">
        <f t="shared" si="12"/>
        <v/>
      </c>
      <c r="D10" s="20" t="str">
        <f t="shared" si="12"/>
        <v/>
      </c>
      <c r="E10" s="20" t="str">
        <f t="shared" si="12"/>
        <v/>
      </c>
      <c r="F10" s="20" t="str">
        <f t="shared" si="3"/>
        <v>WE</v>
      </c>
      <c r="G10" s="20" t="str">
        <f t="shared" si="3"/>
        <v>WE</v>
      </c>
      <c r="H10" s="20" t="str">
        <f t="shared" si="3"/>
        <v/>
      </c>
      <c r="I10" s="20" t="str">
        <f t="shared" si="3"/>
        <v/>
      </c>
      <c r="J10" s="20" t="str">
        <f t="shared" si="3"/>
        <v/>
      </c>
      <c r="K10" s="20" t="str">
        <f t="shared" si="3"/>
        <v/>
      </c>
      <c r="L10" s="20" t="str">
        <f t="shared" si="3"/>
        <v/>
      </c>
      <c r="M10" s="20" t="str">
        <f t="shared" si="3"/>
        <v>WE</v>
      </c>
      <c r="N10" s="20" t="str">
        <f t="shared" si="3"/>
        <v>WE</v>
      </c>
      <c r="O10" s="20" t="str">
        <f t="shared" si="3"/>
        <v/>
      </c>
      <c r="P10" s="20" t="str">
        <f t="shared" si="4"/>
        <v/>
      </c>
      <c r="Q10" s="20" t="str">
        <f t="shared" si="4"/>
        <v/>
      </c>
      <c r="R10" s="20" t="str">
        <f t="shared" si="4"/>
        <v/>
      </c>
      <c r="S10" s="20" t="str">
        <f t="shared" si="4"/>
        <v/>
      </c>
      <c r="T10" s="20" t="str">
        <f t="shared" si="4"/>
        <v>WE</v>
      </c>
      <c r="U10" s="20" t="str">
        <f t="shared" si="4"/>
        <v>WE</v>
      </c>
      <c r="V10" s="20" t="str">
        <f t="shared" si="4"/>
        <v/>
      </c>
      <c r="W10" s="20" t="str">
        <f t="shared" si="4"/>
        <v/>
      </c>
      <c r="X10" s="20" t="str">
        <f t="shared" si="4"/>
        <v/>
      </c>
      <c r="Y10" s="20" t="str">
        <f t="shared" si="4"/>
        <v/>
      </c>
      <c r="Z10" s="20" t="str">
        <f t="shared" si="5"/>
        <v/>
      </c>
      <c r="AA10" s="20" t="str">
        <f t="shared" si="5"/>
        <v>WE</v>
      </c>
      <c r="AB10" s="20" t="str">
        <f t="shared" si="5"/>
        <v>WE</v>
      </c>
      <c r="AC10" s="20" t="str">
        <f t="shared" si="5"/>
        <v/>
      </c>
      <c r="AD10" s="20" t="str">
        <f t="shared" si="5"/>
        <v/>
      </c>
      <c r="AE10" s="20" t="str">
        <f t="shared" si="5"/>
        <v/>
      </c>
      <c r="AF10" s="20" t="str">
        <f t="shared" si="5"/>
        <v/>
      </c>
      <c r="AG10" s="65">
        <f t="shared" si="6"/>
        <v>0</v>
      </c>
      <c r="AH10" s="25">
        <f t="shared" si="7"/>
        <v>0</v>
      </c>
      <c r="AI10" s="24">
        <f t="shared" si="8"/>
        <v>0</v>
      </c>
      <c r="AJ10" s="24">
        <f t="shared" si="9"/>
        <v>0</v>
      </c>
      <c r="AK10" s="24">
        <f t="shared" si="10"/>
        <v>0</v>
      </c>
      <c r="AL10" s="24">
        <v>25</v>
      </c>
      <c r="AM10" s="152">
        <f t="shared" si="11"/>
        <v>0</v>
      </c>
      <c r="AN10" s="271"/>
      <c r="AO10" s="53"/>
      <c r="AP10" s="196"/>
      <c r="AQ10" s="53"/>
    </row>
    <row r="11" spans="1:43" s="2" customFormat="1">
      <c r="A11" s="259"/>
      <c r="B11" s="20" t="str">
        <f t="shared" si="2"/>
        <v>F</v>
      </c>
      <c r="C11" s="20" t="s">
        <v>166</v>
      </c>
      <c r="D11" s="20" t="s">
        <v>166</v>
      </c>
      <c r="E11" s="20" t="s">
        <v>166</v>
      </c>
      <c r="F11" s="20" t="str">
        <f t="shared" si="3"/>
        <v>WE</v>
      </c>
      <c r="G11" s="20" t="str">
        <f t="shared" si="3"/>
        <v>WE</v>
      </c>
      <c r="H11" s="20" t="str">
        <f t="shared" si="3"/>
        <v/>
      </c>
      <c r="I11" s="20" t="str">
        <f t="shared" si="3"/>
        <v/>
      </c>
      <c r="J11" s="20" t="str">
        <f t="shared" si="3"/>
        <v/>
      </c>
      <c r="K11" s="20" t="str">
        <f t="shared" si="3"/>
        <v/>
      </c>
      <c r="L11" s="20" t="str">
        <f t="shared" si="3"/>
        <v/>
      </c>
      <c r="M11" s="20" t="str">
        <f t="shared" si="3"/>
        <v>WE</v>
      </c>
      <c r="N11" s="20" t="str">
        <f t="shared" si="3"/>
        <v>WE</v>
      </c>
      <c r="O11" s="20" t="str">
        <f t="shared" si="3"/>
        <v/>
      </c>
      <c r="P11" s="20" t="str">
        <f t="shared" si="4"/>
        <v/>
      </c>
      <c r="Q11" s="20" t="str">
        <f t="shared" si="4"/>
        <v/>
      </c>
      <c r="R11" s="20" t="str">
        <f t="shared" si="4"/>
        <v/>
      </c>
      <c r="S11" s="20" t="str">
        <f t="shared" si="4"/>
        <v/>
      </c>
      <c r="T11" s="20" t="str">
        <f t="shared" si="4"/>
        <v>WE</v>
      </c>
      <c r="U11" s="20" t="str">
        <f t="shared" si="4"/>
        <v>WE</v>
      </c>
      <c r="V11" s="20" t="str">
        <f t="shared" si="4"/>
        <v/>
      </c>
      <c r="W11" s="20" t="str">
        <f t="shared" si="4"/>
        <v/>
      </c>
      <c r="X11" s="20" t="str">
        <f t="shared" si="4"/>
        <v/>
      </c>
      <c r="Y11" s="20" t="str">
        <f t="shared" si="4"/>
        <v/>
      </c>
      <c r="Z11" s="20" t="str">
        <f t="shared" si="5"/>
        <v/>
      </c>
      <c r="AA11" s="20" t="str">
        <f t="shared" si="5"/>
        <v>WE</v>
      </c>
      <c r="AB11" s="20" t="str">
        <f t="shared" si="5"/>
        <v>WE</v>
      </c>
      <c r="AC11" s="20" t="str">
        <f t="shared" si="5"/>
        <v/>
      </c>
      <c r="AD11" s="20" t="str">
        <f t="shared" si="5"/>
        <v/>
      </c>
      <c r="AE11" s="20" t="str">
        <f t="shared" si="5"/>
        <v/>
      </c>
      <c r="AF11" s="20" t="str">
        <f t="shared" si="5"/>
        <v/>
      </c>
      <c r="AG11" s="65">
        <f t="shared" si="6"/>
        <v>3</v>
      </c>
      <c r="AH11" s="25">
        <f t="shared" si="7"/>
        <v>0</v>
      </c>
      <c r="AI11" s="24">
        <f t="shared" si="8"/>
        <v>0</v>
      </c>
      <c r="AJ11" s="24">
        <f t="shared" si="9"/>
        <v>0</v>
      </c>
      <c r="AK11" s="24">
        <f t="shared" si="10"/>
        <v>0</v>
      </c>
      <c r="AL11" s="24">
        <v>17</v>
      </c>
      <c r="AM11" s="152">
        <f t="shared" si="11"/>
        <v>-3</v>
      </c>
      <c r="AN11" s="271" t="s">
        <v>113</v>
      </c>
      <c r="AO11" s="53"/>
      <c r="AP11" s="196"/>
      <c r="AQ11" s="53"/>
    </row>
    <row r="12" spans="1:43" s="2" customFormat="1">
      <c r="A12" s="82"/>
      <c r="B12" s="20" t="str">
        <f t="shared" si="2"/>
        <v>F</v>
      </c>
      <c r="C12" s="20" t="str">
        <f t="shared" ref="C12:E17" si="13">IF(OR(WEEKDAY(C$3)=1,WEEKDAY(C$3)=7),"WE",IFERROR(VLOOKUP(C$3,FERIE,2,0),""))</f>
        <v/>
      </c>
      <c r="D12" s="20" t="str">
        <f t="shared" si="13"/>
        <v/>
      </c>
      <c r="E12" s="20" t="str">
        <f t="shared" si="13"/>
        <v/>
      </c>
      <c r="F12" s="20" t="str">
        <f t="shared" si="3"/>
        <v>WE</v>
      </c>
      <c r="G12" s="20" t="str">
        <f t="shared" si="3"/>
        <v>WE</v>
      </c>
      <c r="H12" s="20" t="str">
        <f t="shared" si="3"/>
        <v/>
      </c>
      <c r="I12" s="20" t="str">
        <f t="shared" si="3"/>
        <v/>
      </c>
      <c r="J12" s="20" t="str">
        <f t="shared" si="3"/>
        <v/>
      </c>
      <c r="K12" s="20" t="str">
        <f t="shared" si="3"/>
        <v/>
      </c>
      <c r="L12" s="20" t="str">
        <f t="shared" si="3"/>
        <v/>
      </c>
      <c r="M12" s="20" t="str">
        <f t="shared" si="3"/>
        <v>WE</v>
      </c>
      <c r="N12" s="20" t="str">
        <f t="shared" si="3"/>
        <v>WE</v>
      </c>
      <c r="O12" s="20" t="str">
        <f t="shared" si="3"/>
        <v/>
      </c>
      <c r="P12" s="20" t="str">
        <f t="shared" si="4"/>
        <v/>
      </c>
      <c r="Q12" s="20" t="str">
        <f t="shared" si="4"/>
        <v/>
      </c>
      <c r="R12" s="20" t="str">
        <f t="shared" si="4"/>
        <v/>
      </c>
      <c r="S12" s="20" t="str">
        <f t="shared" si="4"/>
        <v/>
      </c>
      <c r="T12" s="20" t="str">
        <f t="shared" si="4"/>
        <v>WE</v>
      </c>
      <c r="U12" s="20" t="str">
        <f t="shared" si="4"/>
        <v>WE</v>
      </c>
      <c r="V12" s="20" t="str">
        <f t="shared" si="4"/>
        <v/>
      </c>
      <c r="W12" s="20" t="str">
        <f t="shared" si="4"/>
        <v/>
      </c>
      <c r="X12" s="20" t="str">
        <f t="shared" si="4"/>
        <v/>
      </c>
      <c r="Y12" s="20" t="str">
        <f t="shared" si="4"/>
        <v/>
      </c>
      <c r="Z12" s="20" t="str">
        <f t="shared" si="5"/>
        <v/>
      </c>
      <c r="AA12" s="20" t="str">
        <f t="shared" si="5"/>
        <v>WE</v>
      </c>
      <c r="AB12" s="20" t="str">
        <f t="shared" si="5"/>
        <v>WE</v>
      </c>
      <c r="AC12" s="20" t="str">
        <f t="shared" si="5"/>
        <v/>
      </c>
      <c r="AD12" s="20" t="str">
        <f t="shared" si="5"/>
        <v/>
      </c>
      <c r="AE12" s="20" t="str">
        <f t="shared" si="5"/>
        <v/>
      </c>
      <c r="AF12" s="20" t="str">
        <f t="shared" si="5"/>
        <v/>
      </c>
      <c r="AG12" s="65">
        <f t="shared" si="6"/>
        <v>0</v>
      </c>
      <c r="AH12" s="25">
        <f t="shared" si="7"/>
        <v>0</v>
      </c>
      <c r="AI12" s="24">
        <f t="shared" si="8"/>
        <v>0</v>
      </c>
      <c r="AJ12" s="24">
        <f t="shared" si="9"/>
        <v>0</v>
      </c>
      <c r="AK12" s="24">
        <f t="shared" si="10"/>
        <v>0</v>
      </c>
      <c r="AL12" s="24">
        <v>25</v>
      </c>
      <c r="AM12" s="152">
        <f t="shared" si="11"/>
        <v>0</v>
      </c>
      <c r="AN12" s="271"/>
      <c r="AO12" s="53"/>
      <c r="AP12" s="196"/>
      <c r="AQ12" s="53"/>
    </row>
    <row r="13" spans="1:43" s="2" customFormat="1">
      <c r="A13" s="82"/>
      <c r="B13" s="20" t="str">
        <f t="shared" si="2"/>
        <v>F</v>
      </c>
      <c r="C13" s="20"/>
      <c r="D13" s="20" t="str">
        <f t="shared" si="13"/>
        <v/>
      </c>
      <c r="E13" s="20" t="str">
        <f t="shared" si="13"/>
        <v/>
      </c>
      <c r="F13" s="20" t="str">
        <f t="shared" si="3"/>
        <v>WE</v>
      </c>
      <c r="G13" s="20" t="str">
        <f t="shared" si="3"/>
        <v>WE</v>
      </c>
      <c r="H13" s="20" t="str">
        <f t="shared" si="3"/>
        <v/>
      </c>
      <c r="I13" s="20" t="str">
        <f t="shared" si="3"/>
        <v/>
      </c>
      <c r="J13" s="20" t="str">
        <f t="shared" si="3"/>
        <v/>
      </c>
      <c r="K13" s="20" t="str">
        <f t="shared" si="3"/>
        <v/>
      </c>
      <c r="L13" s="20" t="str">
        <f t="shared" si="3"/>
        <v/>
      </c>
      <c r="M13" s="20" t="str">
        <f t="shared" si="3"/>
        <v>WE</v>
      </c>
      <c r="N13" s="20" t="str">
        <f t="shared" si="3"/>
        <v>WE</v>
      </c>
      <c r="O13" s="20" t="str">
        <f t="shared" si="3"/>
        <v/>
      </c>
      <c r="P13" s="20" t="str">
        <f t="shared" si="4"/>
        <v/>
      </c>
      <c r="Q13" s="20" t="str">
        <f t="shared" si="4"/>
        <v/>
      </c>
      <c r="R13" s="20" t="str">
        <f t="shared" si="4"/>
        <v/>
      </c>
      <c r="S13" s="20" t="str">
        <f t="shared" si="4"/>
        <v/>
      </c>
      <c r="T13" s="20" t="str">
        <f t="shared" si="4"/>
        <v>WE</v>
      </c>
      <c r="U13" s="20" t="str">
        <f t="shared" si="4"/>
        <v>WE</v>
      </c>
      <c r="V13" s="20" t="str">
        <f t="shared" si="4"/>
        <v/>
      </c>
      <c r="W13" s="20" t="str">
        <f t="shared" si="4"/>
        <v/>
      </c>
      <c r="X13" s="20" t="str">
        <f t="shared" si="4"/>
        <v/>
      </c>
      <c r="Y13" s="20" t="str">
        <f t="shared" si="4"/>
        <v/>
      </c>
      <c r="Z13" s="20" t="str">
        <f t="shared" si="5"/>
        <v/>
      </c>
      <c r="AA13" s="20" t="str">
        <f t="shared" si="5"/>
        <v>WE</v>
      </c>
      <c r="AB13" s="20" t="str">
        <f t="shared" si="5"/>
        <v>WE</v>
      </c>
      <c r="AC13" s="20" t="str">
        <f t="shared" si="5"/>
        <v/>
      </c>
      <c r="AD13" s="20" t="str">
        <f t="shared" si="5"/>
        <v/>
      </c>
      <c r="AE13" s="20" t="str">
        <f t="shared" si="5"/>
        <v/>
      </c>
      <c r="AF13" s="20" t="str">
        <f t="shared" si="5"/>
        <v/>
      </c>
      <c r="AG13" s="65">
        <f t="shared" si="6"/>
        <v>0</v>
      </c>
      <c r="AH13" s="25">
        <f t="shared" si="7"/>
        <v>0</v>
      </c>
      <c r="AI13" s="24">
        <f t="shared" si="8"/>
        <v>0</v>
      </c>
      <c r="AJ13" s="24">
        <f t="shared" si="9"/>
        <v>0</v>
      </c>
      <c r="AK13" s="24">
        <f t="shared" si="10"/>
        <v>0</v>
      </c>
      <c r="AL13" s="24">
        <v>22</v>
      </c>
      <c r="AM13" s="152">
        <f t="shared" si="11"/>
        <v>0</v>
      </c>
      <c r="AN13" s="271" t="s">
        <v>168</v>
      </c>
      <c r="AO13" s="53"/>
      <c r="AP13" s="196"/>
      <c r="AQ13" s="53"/>
    </row>
    <row r="14" spans="1:43" s="2" customFormat="1">
      <c r="A14" s="82"/>
      <c r="B14" s="20" t="str">
        <f t="shared" si="2"/>
        <v>F</v>
      </c>
      <c r="C14" s="20" t="str">
        <f t="shared" si="13"/>
        <v/>
      </c>
      <c r="D14" s="20" t="str">
        <f t="shared" si="13"/>
        <v/>
      </c>
      <c r="E14" s="20" t="str">
        <f t="shared" si="13"/>
        <v/>
      </c>
      <c r="F14" s="20" t="str">
        <f t="shared" si="3"/>
        <v>WE</v>
      </c>
      <c r="G14" s="20" t="str">
        <f t="shared" si="3"/>
        <v>WE</v>
      </c>
      <c r="H14" s="20" t="str">
        <f t="shared" si="3"/>
        <v/>
      </c>
      <c r="I14" s="20" t="str">
        <f t="shared" si="3"/>
        <v/>
      </c>
      <c r="J14" s="20" t="str">
        <f t="shared" si="3"/>
        <v/>
      </c>
      <c r="K14" s="20" t="str">
        <f t="shared" si="3"/>
        <v/>
      </c>
      <c r="L14" s="20" t="str">
        <f t="shared" si="3"/>
        <v/>
      </c>
      <c r="M14" s="20" t="str">
        <f t="shared" si="3"/>
        <v>WE</v>
      </c>
      <c r="N14" s="20" t="str">
        <f t="shared" si="3"/>
        <v>WE</v>
      </c>
      <c r="O14" s="20" t="str">
        <f t="shared" si="3"/>
        <v/>
      </c>
      <c r="P14" s="20" t="str">
        <f t="shared" si="4"/>
        <v/>
      </c>
      <c r="Q14" s="20" t="str">
        <f t="shared" si="4"/>
        <v/>
      </c>
      <c r="R14" s="20" t="str">
        <f t="shared" si="4"/>
        <v/>
      </c>
      <c r="S14" s="20" t="str">
        <f t="shared" si="4"/>
        <v/>
      </c>
      <c r="T14" s="20" t="str">
        <f t="shared" si="4"/>
        <v>WE</v>
      </c>
      <c r="U14" s="20" t="str">
        <f t="shared" si="4"/>
        <v>WE</v>
      </c>
      <c r="V14" s="20" t="str">
        <f t="shared" si="4"/>
        <v/>
      </c>
      <c r="W14" s="20" t="str">
        <f t="shared" si="4"/>
        <v/>
      </c>
      <c r="X14" s="20" t="str">
        <f t="shared" si="4"/>
        <v/>
      </c>
      <c r="Y14" s="20" t="str">
        <f t="shared" si="4"/>
        <v/>
      </c>
      <c r="Z14" s="20" t="str">
        <f t="shared" si="5"/>
        <v/>
      </c>
      <c r="AA14" s="20" t="str">
        <f t="shared" si="5"/>
        <v>WE</v>
      </c>
      <c r="AB14" s="20" t="str">
        <f t="shared" si="5"/>
        <v>WE</v>
      </c>
      <c r="AC14" s="20" t="str">
        <f t="shared" si="5"/>
        <v/>
      </c>
      <c r="AD14" s="20" t="str">
        <f t="shared" si="5"/>
        <v/>
      </c>
      <c r="AE14" s="20" t="str">
        <f t="shared" si="5"/>
        <v/>
      </c>
      <c r="AF14" s="20" t="str">
        <f t="shared" si="5"/>
        <v/>
      </c>
      <c r="AG14" s="65">
        <f t="shared" si="6"/>
        <v>0</v>
      </c>
      <c r="AH14" s="25">
        <f t="shared" si="7"/>
        <v>0</v>
      </c>
      <c r="AI14" s="24">
        <f t="shared" si="8"/>
        <v>0</v>
      </c>
      <c r="AJ14" s="24">
        <f t="shared" si="9"/>
        <v>0</v>
      </c>
      <c r="AK14" s="24">
        <f t="shared" si="10"/>
        <v>0</v>
      </c>
      <c r="AL14" s="24">
        <v>25</v>
      </c>
      <c r="AM14" s="152">
        <f t="shared" si="11"/>
        <v>0</v>
      </c>
      <c r="AN14" s="271"/>
      <c r="AO14" s="53"/>
      <c r="AP14" s="196"/>
      <c r="AQ14" s="53"/>
    </row>
    <row r="15" spans="1:43" s="2" customFormat="1">
      <c r="A15" s="259"/>
      <c r="B15" s="20" t="str">
        <f t="shared" si="2"/>
        <v>F</v>
      </c>
      <c r="C15" s="20" t="str">
        <f t="shared" si="13"/>
        <v/>
      </c>
      <c r="D15" s="20" t="str">
        <f t="shared" si="13"/>
        <v/>
      </c>
      <c r="E15" s="20" t="str">
        <f t="shared" si="13"/>
        <v/>
      </c>
      <c r="F15" s="20" t="str">
        <f t="shared" si="3"/>
        <v>WE</v>
      </c>
      <c r="G15" s="20" t="str">
        <f t="shared" si="3"/>
        <v>WE</v>
      </c>
      <c r="H15" s="20" t="str">
        <f t="shared" si="3"/>
        <v/>
      </c>
      <c r="I15" s="20" t="str">
        <f t="shared" si="3"/>
        <v/>
      </c>
      <c r="J15" s="20" t="str">
        <f t="shared" si="3"/>
        <v/>
      </c>
      <c r="K15" s="20" t="str">
        <f t="shared" si="3"/>
        <v/>
      </c>
      <c r="L15" s="20" t="str">
        <f t="shared" si="3"/>
        <v/>
      </c>
      <c r="M15" s="20" t="str">
        <f t="shared" si="3"/>
        <v>WE</v>
      </c>
      <c r="N15" s="20" t="str">
        <f t="shared" si="3"/>
        <v>WE</v>
      </c>
      <c r="O15" s="20" t="str">
        <f t="shared" si="3"/>
        <v/>
      </c>
      <c r="P15" s="20" t="str">
        <f t="shared" si="4"/>
        <v/>
      </c>
      <c r="Q15" s="20" t="str">
        <f t="shared" si="4"/>
        <v/>
      </c>
      <c r="R15" s="20" t="str">
        <f t="shared" si="4"/>
        <v/>
      </c>
      <c r="S15" s="20" t="str">
        <f t="shared" si="4"/>
        <v/>
      </c>
      <c r="T15" s="20" t="str">
        <f t="shared" si="4"/>
        <v>WE</v>
      </c>
      <c r="U15" s="20" t="str">
        <f t="shared" si="4"/>
        <v>WE</v>
      </c>
      <c r="V15" s="20" t="str">
        <f t="shared" si="4"/>
        <v/>
      </c>
      <c r="W15" s="20" t="str">
        <f t="shared" si="4"/>
        <v/>
      </c>
      <c r="X15" s="20" t="str">
        <f t="shared" si="4"/>
        <v/>
      </c>
      <c r="Y15" s="20" t="str">
        <f t="shared" si="4"/>
        <v/>
      </c>
      <c r="Z15" s="20" t="str">
        <f t="shared" si="5"/>
        <v/>
      </c>
      <c r="AA15" s="20" t="str">
        <f t="shared" si="5"/>
        <v>WE</v>
      </c>
      <c r="AB15" s="20" t="str">
        <f t="shared" si="5"/>
        <v>WE</v>
      </c>
      <c r="AC15" s="20" t="str">
        <f t="shared" si="5"/>
        <v/>
      </c>
      <c r="AD15" s="20" t="str">
        <f t="shared" si="5"/>
        <v/>
      </c>
      <c r="AE15" s="20" t="str">
        <f t="shared" si="5"/>
        <v/>
      </c>
      <c r="AF15" s="20" t="str">
        <f t="shared" si="5"/>
        <v/>
      </c>
      <c r="AG15" s="65">
        <f t="shared" si="6"/>
        <v>0</v>
      </c>
      <c r="AH15" s="25">
        <f t="shared" si="7"/>
        <v>0</v>
      </c>
      <c r="AI15" s="24">
        <f t="shared" si="8"/>
        <v>0</v>
      </c>
      <c r="AJ15" s="24">
        <f t="shared" si="9"/>
        <v>0</v>
      </c>
      <c r="AK15" s="24">
        <f t="shared" si="10"/>
        <v>0</v>
      </c>
      <c r="AL15" s="24"/>
      <c r="AM15" s="152">
        <f t="shared" si="11"/>
        <v>0</v>
      </c>
      <c r="AN15" s="271" t="s">
        <v>166</v>
      </c>
      <c r="AO15" s="53"/>
      <c r="AP15" s="196"/>
      <c r="AQ15" s="53"/>
    </row>
    <row r="16" spans="1:43" s="2" customFormat="1">
      <c r="A16" s="259"/>
      <c r="B16" s="20" t="str">
        <f t="shared" si="2"/>
        <v>F</v>
      </c>
      <c r="C16" s="20" t="str">
        <f t="shared" si="13"/>
        <v/>
      </c>
      <c r="D16" s="20" t="str">
        <f t="shared" si="13"/>
        <v/>
      </c>
      <c r="E16" s="20" t="str">
        <f t="shared" si="13"/>
        <v/>
      </c>
      <c r="F16" s="20" t="str">
        <f t="shared" si="3"/>
        <v>WE</v>
      </c>
      <c r="G16" s="20" t="str">
        <f t="shared" si="3"/>
        <v>WE</v>
      </c>
      <c r="H16" s="20" t="str">
        <f t="shared" si="3"/>
        <v/>
      </c>
      <c r="I16" s="20" t="str">
        <f t="shared" si="3"/>
        <v/>
      </c>
      <c r="J16" s="20" t="str">
        <f t="shared" si="3"/>
        <v/>
      </c>
      <c r="K16" s="20" t="str">
        <f t="shared" si="3"/>
        <v/>
      </c>
      <c r="L16" s="20" t="str">
        <f t="shared" si="3"/>
        <v/>
      </c>
      <c r="M16" s="20" t="str">
        <f t="shared" si="3"/>
        <v>WE</v>
      </c>
      <c r="N16" s="20" t="str">
        <f t="shared" si="3"/>
        <v>WE</v>
      </c>
      <c r="O16" s="20" t="str">
        <f t="shared" si="3"/>
        <v/>
      </c>
      <c r="P16" s="20" t="str">
        <f t="shared" si="4"/>
        <v/>
      </c>
      <c r="Q16" s="20" t="str">
        <f t="shared" si="4"/>
        <v/>
      </c>
      <c r="R16" s="20" t="str">
        <f t="shared" si="4"/>
        <v/>
      </c>
      <c r="S16" s="20" t="str">
        <f t="shared" si="4"/>
        <v/>
      </c>
      <c r="T16" s="20" t="str">
        <f t="shared" si="4"/>
        <v>WE</v>
      </c>
      <c r="U16" s="20" t="str">
        <f t="shared" si="4"/>
        <v>WE</v>
      </c>
      <c r="V16" s="20" t="str">
        <f t="shared" si="4"/>
        <v/>
      </c>
      <c r="W16" s="20" t="str">
        <f t="shared" si="4"/>
        <v/>
      </c>
      <c r="X16" s="20" t="str">
        <f t="shared" si="4"/>
        <v/>
      </c>
      <c r="Y16" s="20" t="str">
        <f t="shared" si="4"/>
        <v/>
      </c>
      <c r="Z16" s="20" t="str">
        <f t="shared" si="5"/>
        <v/>
      </c>
      <c r="AA16" s="20" t="str">
        <f t="shared" si="5"/>
        <v>WE</v>
      </c>
      <c r="AB16" s="20" t="str">
        <f t="shared" si="5"/>
        <v>WE</v>
      </c>
      <c r="AC16" s="20" t="str">
        <f t="shared" si="5"/>
        <v/>
      </c>
      <c r="AD16" s="20" t="str">
        <f t="shared" si="5"/>
        <v/>
      </c>
      <c r="AE16" s="20" t="str">
        <f t="shared" si="5"/>
        <v/>
      </c>
      <c r="AF16" s="20" t="str">
        <f t="shared" si="5"/>
        <v/>
      </c>
      <c r="AG16" s="65">
        <f t="shared" si="6"/>
        <v>0</v>
      </c>
      <c r="AH16" s="25">
        <f t="shared" si="7"/>
        <v>0</v>
      </c>
      <c r="AI16" s="24">
        <f t="shared" si="8"/>
        <v>0</v>
      </c>
      <c r="AJ16" s="24">
        <f t="shared" si="9"/>
        <v>0</v>
      </c>
      <c r="AK16" s="24">
        <f t="shared" si="10"/>
        <v>0</v>
      </c>
      <c r="AL16" s="24"/>
      <c r="AM16" s="152">
        <f t="shared" si="11"/>
        <v>0</v>
      </c>
      <c r="AN16" s="271" t="s">
        <v>170</v>
      </c>
      <c r="AO16" s="53"/>
      <c r="AP16" s="196"/>
      <c r="AQ16" s="53"/>
    </row>
    <row r="17" spans="1:43" s="2" customFormat="1">
      <c r="A17" s="82"/>
      <c r="B17" s="20" t="str">
        <f t="shared" si="2"/>
        <v>F</v>
      </c>
      <c r="C17" s="20" t="str">
        <f t="shared" si="13"/>
        <v/>
      </c>
      <c r="D17" s="20" t="str">
        <f t="shared" si="13"/>
        <v/>
      </c>
      <c r="E17" s="20" t="str">
        <f t="shared" si="13"/>
        <v/>
      </c>
      <c r="F17" s="20" t="str">
        <f t="shared" si="3"/>
        <v>WE</v>
      </c>
      <c r="G17" s="20" t="str">
        <f t="shared" si="3"/>
        <v>WE</v>
      </c>
      <c r="H17" s="20" t="str">
        <f t="shared" si="3"/>
        <v/>
      </c>
      <c r="I17" s="20" t="str">
        <f t="shared" si="3"/>
        <v/>
      </c>
      <c r="J17" s="20" t="str">
        <f t="shared" si="3"/>
        <v/>
      </c>
      <c r="K17" s="20" t="str">
        <f t="shared" si="3"/>
        <v/>
      </c>
      <c r="L17" s="20" t="str">
        <f t="shared" si="3"/>
        <v/>
      </c>
      <c r="M17" s="20" t="str">
        <f t="shared" si="3"/>
        <v>WE</v>
      </c>
      <c r="N17" s="20" t="str">
        <f t="shared" si="3"/>
        <v>WE</v>
      </c>
      <c r="O17" s="20" t="str">
        <f t="shared" si="3"/>
        <v/>
      </c>
      <c r="P17" s="20" t="str">
        <f t="shared" si="4"/>
        <v/>
      </c>
      <c r="Q17" s="20" t="str">
        <f t="shared" si="4"/>
        <v/>
      </c>
      <c r="R17" s="20" t="str">
        <f t="shared" si="4"/>
        <v/>
      </c>
      <c r="S17" s="20" t="str">
        <f t="shared" si="4"/>
        <v/>
      </c>
      <c r="T17" s="20" t="str">
        <f t="shared" si="4"/>
        <v>WE</v>
      </c>
      <c r="U17" s="20" t="str">
        <f t="shared" si="4"/>
        <v>WE</v>
      </c>
      <c r="V17" s="20" t="str">
        <f t="shared" si="4"/>
        <v/>
      </c>
      <c r="W17" s="20" t="str">
        <f t="shared" si="4"/>
        <v/>
      </c>
      <c r="X17" s="20" t="str">
        <f t="shared" si="4"/>
        <v/>
      </c>
      <c r="Y17" s="20" t="str">
        <f t="shared" si="4"/>
        <v/>
      </c>
      <c r="Z17" s="20" t="str">
        <f t="shared" si="5"/>
        <v/>
      </c>
      <c r="AA17" s="20" t="str">
        <f t="shared" si="5"/>
        <v>WE</v>
      </c>
      <c r="AB17" s="20" t="str">
        <f t="shared" si="5"/>
        <v>WE</v>
      </c>
      <c r="AC17" s="20" t="str">
        <f t="shared" si="5"/>
        <v/>
      </c>
      <c r="AD17" s="20" t="str">
        <f t="shared" si="5"/>
        <v/>
      </c>
      <c r="AE17" s="20" t="str">
        <f t="shared" si="5"/>
        <v/>
      </c>
      <c r="AF17" s="20" t="str">
        <f t="shared" si="5"/>
        <v/>
      </c>
      <c r="AG17" s="65">
        <f t="shared" si="6"/>
        <v>0</v>
      </c>
      <c r="AH17" s="25">
        <f t="shared" si="7"/>
        <v>0</v>
      </c>
      <c r="AI17" s="24">
        <f t="shared" si="8"/>
        <v>0</v>
      </c>
      <c r="AJ17" s="24">
        <f t="shared" si="9"/>
        <v>0</v>
      </c>
      <c r="AK17" s="24">
        <f t="shared" si="10"/>
        <v>0</v>
      </c>
      <c r="AL17" s="24"/>
      <c r="AM17" s="152">
        <f t="shared" si="11"/>
        <v>0</v>
      </c>
      <c r="AN17" s="271"/>
      <c r="AO17" s="53"/>
      <c r="AP17" s="196"/>
      <c r="AQ17" s="53"/>
    </row>
    <row r="18" spans="1:43">
      <c r="A18" s="79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58"/>
      <c r="AG18" s="66"/>
      <c r="AH18" s="27"/>
      <c r="AI18" s="26"/>
      <c r="AJ18" s="26"/>
      <c r="AK18" s="26"/>
      <c r="AL18" s="26"/>
      <c r="AM18" s="153"/>
      <c r="AN18" s="157"/>
      <c r="AO18" s="157"/>
      <c r="AP18" s="76"/>
      <c r="AQ18" s="157"/>
    </row>
    <row r="19" spans="1:43" s="2" customFormat="1">
      <c r="A19" s="284"/>
      <c r="B19" s="20" t="str">
        <f t="shared" ref="B19:Q20" si="14">IF(OR(WEEKDAY(B$3)=1,WEEKDAY(B$3)=7),"WE",IFERROR(VLOOKUP(B$3,FERIE,2,0),""))</f>
        <v>F</v>
      </c>
      <c r="C19" s="20" t="str">
        <f t="shared" si="14"/>
        <v/>
      </c>
      <c r="D19" s="20" t="str">
        <f t="shared" si="14"/>
        <v/>
      </c>
      <c r="E19" s="20" t="str">
        <f t="shared" si="14"/>
        <v/>
      </c>
      <c r="F19" s="20" t="str">
        <f t="shared" si="14"/>
        <v>WE</v>
      </c>
      <c r="G19" s="20" t="str">
        <f t="shared" si="14"/>
        <v>WE</v>
      </c>
      <c r="H19" s="20" t="str">
        <f t="shared" si="14"/>
        <v/>
      </c>
      <c r="I19" s="20" t="str">
        <f t="shared" si="14"/>
        <v/>
      </c>
      <c r="J19" s="20" t="str">
        <f t="shared" si="14"/>
        <v/>
      </c>
      <c r="K19" s="20" t="str">
        <f t="shared" si="14"/>
        <v/>
      </c>
      <c r="L19" s="20" t="str">
        <f t="shared" si="14"/>
        <v/>
      </c>
      <c r="M19" s="20" t="str">
        <f t="shared" si="14"/>
        <v>WE</v>
      </c>
      <c r="N19" s="20" t="str">
        <f t="shared" si="14"/>
        <v>WE</v>
      </c>
      <c r="O19" s="20" t="str">
        <f t="shared" si="14"/>
        <v/>
      </c>
      <c r="P19" s="20" t="str">
        <f t="shared" si="14"/>
        <v/>
      </c>
      <c r="Q19" s="20" t="str">
        <f t="shared" si="14"/>
        <v/>
      </c>
      <c r="R19" s="20" t="str">
        <f t="shared" ref="R19:AF29" si="15">IF(OR(WEEKDAY(R$3)=1,WEEKDAY(R$3)=7),"WE",IFERROR(VLOOKUP(R$3,FERIE,2,0),""))</f>
        <v/>
      </c>
      <c r="S19" s="20" t="str">
        <f t="shared" si="15"/>
        <v/>
      </c>
      <c r="T19" s="20" t="str">
        <f t="shared" si="15"/>
        <v>WE</v>
      </c>
      <c r="U19" s="20" t="str">
        <f t="shared" si="15"/>
        <v>WE</v>
      </c>
      <c r="V19" s="20" t="str">
        <f t="shared" si="15"/>
        <v/>
      </c>
      <c r="W19" s="20" t="str">
        <f t="shared" si="15"/>
        <v/>
      </c>
      <c r="X19" s="20" t="str">
        <f t="shared" si="15"/>
        <v/>
      </c>
      <c r="Y19" s="20" t="str">
        <f t="shared" si="15"/>
        <v/>
      </c>
      <c r="Z19" s="20" t="str">
        <f t="shared" si="15"/>
        <v/>
      </c>
      <c r="AA19" s="20" t="str">
        <f t="shared" si="15"/>
        <v>WE</v>
      </c>
      <c r="AB19" s="20" t="str">
        <f t="shared" si="15"/>
        <v>WE</v>
      </c>
      <c r="AC19" s="20" t="str">
        <f t="shared" si="15"/>
        <v/>
      </c>
      <c r="AD19" s="20" t="str">
        <f t="shared" si="15"/>
        <v/>
      </c>
      <c r="AE19" s="20" t="str">
        <f t="shared" si="15"/>
        <v/>
      </c>
      <c r="AF19" s="20" t="str">
        <f t="shared" si="15"/>
        <v/>
      </c>
      <c r="AG19" s="65">
        <f t="shared" ref="AG19:AG23" si="16">COUNTIF(B19:AF19,"C")</f>
        <v>0</v>
      </c>
      <c r="AH19" s="25">
        <f t="shared" ref="AH19:AH23" si="17">COUNTIF(B19:AF19,"R")</f>
        <v>0</v>
      </c>
      <c r="AI19" s="24">
        <f t="shared" ref="AI19:AI23" si="18">+COUNTIF(B19:AF19,"M")</f>
        <v>0</v>
      </c>
      <c r="AJ19" s="24">
        <f t="shared" ref="AJ19:AJ23" si="19">+COUNTIF(B19:AF19,"W")</f>
        <v>0</v>
      </c>
      <c r="AK19" s="24">
        <f t="shared" ref="AK19:AK23" si="20">+COUNTIF(B19:AF19,"A")</f>
        <v>0</v>
      </c>
      <c r="AL19" s="24">
        <v>25</v>
      </c>
      <c r="AM19" s="152">
        <f t="shared" ref="AM19:AM37" si="21">IF(AQ19="CHANGT P",0,AP19-AG19)</f>
        <v>0</v>
      </c>
      <c r="AN19" s="271"/>
      <c r="AO19" s="53"/>
      <c r="AP19" s="196"/>
      <c r="AQ19" s="53"/>
    </row>
    <row r="20" spans="1:43" s="2" customFormat="1">
      <c r="A20" s="284"/>
      <c r="B20" s="20" t="str">
        <f t="shared" si="14"/>
        <v>F</v>
      </c>
      <c r="C20" s="20" t="s">
        <v>166</v>
      </c>
      <c r="D20" s="20" t="s">
        <v>166</v>
      </c>
      <c r="E20" s="20" t="s">
        <v>166</v>
      </c>
      <c r="F20" s="20" t="str">
        <f t="shared" si="14"/>
        <v>WE</v>
      </c>
      <c r="G20" s="20" t="str">
        <f t="shared" si="14"/>
        <v>WE</v>
      </c>
      <c r="H20" s="20" t="str">
        <f t="shared" si="14"/>
        <v/>
      </c>
      <c r="I20" s="20" t="str">
        <f t="shared" si="14"/>
        <v/>
      </c>
      <c r="J20" s="20" t="str">
        <f t="shared" si="14"/>
        <v/>
      </c>
      <c r="K20" s="20" t="str">
        <f t="shared" si="14"/>
        <v/>
      </c>
      <c r="L20" s="20" t="str">
        <f t="shared" si="14"/>
        <v/>
      </c>
      <c r="M20" s="20" t="str">
        <f t="shared" si="14"/>
        <v>WE</v>
      </c>
      <c r="N20" s="20" t="str">
        <f t="shared" si="14"/>
        <v>WE</v>
      </c>
      <c r="O20" s="20" t="str">
        <f t="shared" si="14"/>
        <v/>
      </c>
      <c r="P20" s="20" t="str">
        <f t="shared" si="14"/>
        <v/>
      </c>
      <c r="Q20" s="20" t="str">
        <f t="shared" si="14"/>
        <v/>
      </c>
      <c r="R20" s="20" t="str">
        <f t="shared" si="15"/>
        <v/>
      </c>
      <c r="S20" s="20" t="str">
        <f t="shared" si="15"/>
        <v/>
      </c>
      <c r="T20" s="20" t="str">
        <f t="shared" si="15"/>
        <v>WE</v>
      </c>
      <c r="U20" s="20" t="str">
        <f t="shared" si="15"/>
        <v>WE</v>
      </c>
      <c r="V20" s="20" t="str">
        <f t="shared" si="15"/>
        <v/>
      </c>
      <c r="W20" s="20" t="str">
        <f t="shared" si="15"/>
        <v/>
      </c>
      <c r="X20" s="20" t="str">
        <f t="shared" si="15"/>
        <v/>
      </c>
      <c r="Y20" s="20" t="str">
        <f t="shared" si="15"/>
        <v/>
      </c>
      <c r="Z20" s="20" t="str">
        <f t="shared" si="15"/>
        <v/>
      </c>
      <c r="AA20" s="20" t="str">
        <f t="shared" si="15"/>
        <v>WE</v>
      </c>
      <c r="AB20" s="20" t="str">
        <f t="shared" si="15"/>
        <v>WE</v>
      </c>
      <c r="AC20" s="20" t="str">
        <f t="shared" si="15"/>
        <v/>
      </c>
      <c r="AD20" s="20" t="str">
        <f t="shared" si="15"/>
        <v/>
      </c>
      <c r="AE20" s="20" t="str">
        <f t="shared" si="15"/>
        <v/>
      </c>
      <c r="AF20" s="20" t="str">
        <f t="shared" si="15"/>
        <v/>
      </c>
      <c r="AG20" s="65">
        <f t="shared" si="16"/>
        <v>3</v>
      </c>
      <c r="AH20" s="25">
        <f t="shared" si="17"/>
        <v>0</v>
      </c>
      <c r="AI20" s="24">
        <f t="shared" si="18"/>
        <v>0</v>
      </c>
      <c r="AJ20" s="24">
        <f t="shared" si="19"/>
        <v>0</v>
      </c>
      <c r="AK20" s="24">
        <f t="shared" si="20"/>
        <v>0</v>
      </c>
      <c r="AL20" s="24">
        <v>25</v>
      </c>
      <c r="AM20" s="152">
        <f t="shared" si="21"/>
        <v>-3</v>
      </c>
      <c r="AN20" s="271" t="s">
        <v>113</v>
      </c>
      <c r="AO20" s="53"/>
      <c r="AP20" s="196"/>
      <c r="AQ20" s="53"/>
    </row>
    <row r="21" spans="1:43" s="2" customFormat="1">
      <c r="A21" s="284"/>
      <c r="B21" s="20" t="str">
        <f t="shared" ref="B21:Q23" si="22">IF(OR(WEEKDAY(B$3)=1,WEEKDAY(B$3)=7),"WE",IFERROR(VLOOKUP(B$3,FERIE,2,0),""))</f>
        <v>F</v>
      </c>
      <c r="C21" s="20" t="s">
        <v>166</v>
      </c>
      <c r="D21" s="20" t="s">
        <v>166</v>
      </c>
      <c r="E21" s="20" t="s">
        <v>166</v>
      </c>
      <c r="F21" s="20" t="str">
        <f t="shared" si="22"/>
        <v>WE</v>
      </c>
      <c r="G21" s="20" t="str">
        <f t="shared" si="22"/>
        <v>WE</v>
      </c>
      <c r="H21" s="20" t="str">
        <f t="shared" si="22"/>
        <v/>
      </c>
      <c r="I21" s="20" t="str">
        <f t="shared" si="22"/>
        <v/>
      </c>
      <c r="J21" s="20" t="str">
        <f t="shared" si="22"/>
        <v/>
      </c>
      <c r="K21" s="20" t="str">
        <f t="shared" si="22"/>
        <v/>
      </c>
      <c r="L21" s="20" t="str">
        <f t="shared" si="22"/>
        <v/>
      </c>
      <c r="M21" s="20" t="str">
        <f t="shared" si="22"/>
        <v>WE</v>
      </c>
      <c r="N21" s="20" t="str">
        <f t="shared" si="22"/>
        <v>WE</v>
      </c>
      <c r="O21" s="20" t="str">
        <f t="shared" si="22"/>
        <v/>
      </c>
      <c r="P21" s="20" t="str">
        <f t="shared" si="22"/>
        <v/>
      </c>
      <c r="Q21" s="20" t="str">
        <f t="shared" si="22"/>
        <v/>
      </c>
      <c r="R21" s="20" t="str">
        <f t="shared" si="15"/>
        <v/>
      </c>
      <c r="S21" s="20" t="str">
        <f t="shared" si="15"/>
        <v/>
      </c>
      <c r="T21" s="20" t="str">
        <f t="shared" si="15"/>
        <v>WE</v>
      </c>
      <c r="U21" s="20" t="str">
        <f t="shared" si="15"/>
        <v>WE</v>
      </c>
      <c r="V21" s="20" t="str">
        <f t="shared" si="15"/>
        <v/>
      </c>
      <c r="W21" s="20" t="str">
        <f t="shared" si="15"/>
        <v/>
      </c>
      <c r="X21" s="20" t="str">
        <f t="shared" si="15"/>
        <v/>
      </c>
      <c r="Y21" s="20" t="str">
        <f t="shared" si="15"/>
        <v/>
      </c>
      <c r="Z21" s="20" t="str">
        <f t="shared" si="15"/>
        <v/>
      </c>
      <c r="AA21" s="20" t="str">
        <f t="shared" si="15"/>
        <v>WE</v>
      </c>
      <c r="AB21" s="20" t="str">
        <f t="shared" si="15"/>
        <v>WE</v>
      </c>
      <c r="AC21" s="20" t="str">
        <f t="shared" si="15"/>
        <v/>
      </c>
      <c r="AD21" s="20" t="str">
        <f t="shared" si="15"/>
        <v/>
      </c>
      <c r="AE21" s="20" t="str">
        <f t="shared" si="15"/>
        <v/>
      </c>
      <c r="AF21" s="20" t="str">
        <f t="shared" si="15"/>
        <v/>
      </c>
      <c r="AG21" s="65">
        <f t="shared" si="16"/>
        <v>3</v>
      </c>
      <c r="AH21" s="25">
        <f t="shared" si="17"/>
        <v>0</v>
      </c>
      <c r="AI21" s="24">
        <f t="shared" si="18"/>
        <v>0</v>
      </c>
      <c r="AJ21" s="24">
        <f t="shared" si="19"/>
        <v>0</v>
      </c>
      <c r="AK21" s="24">
        <f t="shared" si="20"/>
        <v>0</v>
      </c>
      <c r="AL21" s="24">
        <v>25</v>
      </c>
      <c r="AM21" s="152">
        <f t="shared" si="21"/>
        <v>-3</v>
      </c>
      <c r="AN21" s="271" t="s">
        <v>113</v>
      </c>
      <c r="AO21" s="53"/>
      <c r="AP21" s="196"/>
      <c r="AQ21" s="53"/>
    </row>
    <row r="22" spans="1:43" s="2" customFormat="1">
      <c r="A22" s="82"/>
      <c r="B22" s="20" t="str">
        <f t="shared" si="22"/>
        <v>F</v>
      </c>
      <c r="C22" s="20" t="str">
        <f t="shared" si="22"/>
        <v/>
      </c>
      <c r="D22" s="20" t="str">
        <f t="shared" si="22"/>
        <v/>
      </c>
      <c r="E22" s="20" t="str">
        <f t="shared" si="22"/>
        <v/>
      </c>
      <c r="F22" s="20" t="str">
        <f t="shared" si="22"/>
        <v>WE</v>
      </c>
      <c r="G22" s="20" t="str">
        <f t="shared" si="22"/>
        <v>WE</v>
      </c>
      <c r="H22" s="20" t="str">
        <f t="shared" si="22"/>
        <v/>
      </c>
      <c r="I22" s="20" t="str">
        <f t="shared" si="22"/>
        <v/>
      </c>
      <c r="J22" s="20" t="str">
        <f t="shared" si="22"/>
        <v/>
      </c>
      <c r="K22" s="20" t="str">
        <f t="shared" si="22"/>
        <v/>
      </c>
      <c r="L22" s="20" t="str">
        <f t="shared" si="22"/>
        <v/>
      </c>
      <c r="M22" s="20" t="str">
        <f t="shared" si="22"/>
        <v>WE</v>
      </c>
      <c r="N22" s="20" t="str">
        <f t="shared" si="22"/>
        <v>WE</v>
      </c>
      <c r="O22" s="20" t="str">
        <f t="shared" si="22"/>
        <v/>
      </c>
      <c r="P22" s="20" t="str">
        <f t="shared" si="22"/>
        <v/>
      </c>
      <c r="Q22" s="20" t="str">
        <f t="shared" si="22"/>
        <v/>
      </c>
      <c r="R22" s="20" t="str">
        <f t="shared" si="15"/>
        <v/>
      </c>
      <c r="S22" s="20" t="str">
        <f t="shared" si="15"/>
        <v/>
      </c>
      <c r="T22" s="20" t="str">
        <f t="shared" si="15"/>
        <v>WE</v>
      </c>
      <c r="U22" s="20" t="str">
        <f t="shared" si="15"/>
        <v>WE</v>
      </c>
      <c r="V22" s="20" t="str">
        <f t="shared" si="15"/>
        <v/>
      </c>
      <c r="W22" s="20" t="str">
        <f t="shared" si="15"/>
        <v/>
      </c>
      <c r="X22" s="20" t="str">
        <f t="shared" si="15"/>
        <v/>
      </c>
      <c r="Y22" s="20" t="str">
        <f t="shared" si="15"/>
        <v/>
      </c>
      <c r="Z22" s="20" t="str">
        <f t="shared" si="15"/>
        <v/>
      </c>
      <c r="AA22" s="20" t="str">
        <f t="shared" si="15"/>
        <v>WE</v>
      </c>
      <c r="AB22" s="20" t="str">
        <f t="shared" si="15"/>
        <v>WE</v>
      </c>
      <c r="AC22" s="20" t="str">
        <f t="shared" si="15"/>
        <v/>
      </c>
      <c r="AD22" s="20" t="str">
        <f t="shared" si="15"/>
        <v/>
      </c>
      <c r="AE22" s="20" t="str">
        <f t="shared" si="15"/>
        <v/>
      </c>
      <c r="AF22" s="20" t="str">
        <f t="shared" si="15"/>
        <v/>
      </c>
      <c r="AG22" s="65">
        <f t="shared" si="16"/>
        <v>0</v>
      </c>
      <c r="AH22" s="25">
        <f t="shared" si="17"/>
        <v>0</v>
      </c>
      <c r="AI22" s="24">
        <f t="shared" si="18"/>
        <v>0</v>
      </c>
      <c r="AJ22" s="24">
        <f t="shared" si="19"/>
        <v>0</v>
      </c>
      <c r="AK22" s="24">
        <f t="shared" si="20"/>
        <v>0</v>
      </c>
      <c r="AL22" s="24"/>
      <c r="AM22" s="152">
        <f t="shared" si="21"/>
        <v>0</v>
      </c>
      <c r="AN22" s="271"/>
      <c r="AO22" s="53"/>
      <c r="AP22" s="196"/>
      <c r="AQ22" s="53"/>
    </row>
    <row r="23" spans="1:43" s="2" customFormat="1">
      <c r="A23" s="81"/>
      <c r="B23" s="20" t="str">
        <f t="shared" si="22"/>
        <v>F</v>
      </c>
      <c r="C23" s="20" t="str">
        <f t="shared" si="22"/>
        <v/>
      </c>
      <c r="D23" s="20" t="str">
        <f t="shared" si="22"/>
        <v/>
      </c>
      <c r="E23" s="20" t="str">
        <f t="shared" si="22"/>
        <v/>
      </c>
      <c r="F23" s="20" t="str">
        <f t="shared" si="22"/>
        <v>WE</v>
      </c>
      <c r="G23" s="20" t="str">
        <f t="shared" si="22"/>
        <v>WE</v>
      </c>
      <c r="H23" s="20" t="str">
        <f t="shared" si="22"/>
        <v/>
      </c>
      <c r="I23" s="20" t="str">
        <f t="shared" si="22"/>
        <v/>
      </c>
      <c r="J23" s="20" t="str">
        <f t="shared" si="22"/>
        <v/>
      </c>
      <c r="K23" s="20" t="str">
        <f t="shared" si="22"/>
        <v/>
      </c>
      <c r="L23" s="20" t="str">
        <f t="shared" si="22"/>
        <v/>
      </c>
      <c r="M23" s="20" t="str">
        <f t="shared" si="22"/>
        <v>WE</v>
      </c>
      <c r="N23" s="20" t="str">
        <f t="shared" si="22"/>
        <v>WE</v>
      </c>
      <c r="O23" s="20" t="str">
        <f t="shared" si="22"/>
        <v/>
      </c>
      <c r="P23" s="20" t="str">
        <f t="shared" si="22"/>
        <v/>
      </c>
      <c r="Q23" s="20" t="str">
        <f t="shared" si="22"/>
        <v/>
      </c>
      <c r="R23" s="20" t="str">
        <f t="shared" si="15"/>
        <v/>
      </c>
      <c r="S23" s="20" t="str">
        <f t="shared" si="15"/>
        <v/>
      </c>
      <c r="T23" s="20" t="str">
        <f t="shared" si="15"/>
        <v>WE</v>
      </c>
      <c r="U23" s="20" t="str">
        <f t="shared" si="15"/>
        <v>WE</v>
      </c>
      <c r="V23" s="20" t="str">
        <f t="shared" si="15"/>
        <v/>
      </c>
      <c r="W23" s="20" t="str">
        <f t="shared" si="15"/>
        <v/>
      </c>
      <c r="X23" s="20" t="str">
        <f t="shared" si="15"/>
        <v/>
      </c>
      <c r="Y23" s="20" t="str">
        <f t="shared" si="15"/>
        <v/>
      </c>
      <c r="Z23" s="20" t="str">
        <f t="shared" si="15"/>
        <v/>
      </c>
      <c r="AA23" s="20" t="str">
        <f t="shared" si="15"/>
        <v>WE</v>
      </c>
      <c r="AB23" s="20" t="str">
        <f t="shared" si="15"/>
        <v>WE</v>
      </c>
      <c r="AC23" s="20" t="str">
        <f t="shared" si="15"/>
        <v/>
      </c>
      <c r="AD23" s="20" t="str">
        <f t="shared" si="15"/>
        <v/>
      </c>
      <c r="AE23" s="20" t="str">
        <f t="shared" si="15"/>
        <v/>
      </c>
      <c r="AF23" s="20" t="str">
        <f t="shared" si="15"/>
        <v/>
      </c>
      <c r="AG23" s="65">
        <f t="shared" si="16"/>
        <v>0</v>
      </c>
      <c r="AH23" s="25">
        <f t="shared" si="17"/>
        <v>0</v>
      </c>
      <c r="AI23" s="24">
        <f t="shared" si="18"/>
        <v>0</v>
      </c>
      <c r="AJ23" s="24">
        <f t="shared" si="19"/>
        <v>0</v>
      </c>
      <c r="AK23" s="24">
        <f t="shared" si="20"/>
        <v>0</v>
      </c>
      <c r="AL23" s="24"/>
      <c r="AM23" s="152">
        <f t="shared" si="21"/>
        <v>0</v>
      </c>
      <c r="AN23" s="271"/>
      <c r="AO23" s="53"/>
      <c r="AP23" s="196"/>
      <c r="AQ23" s="53"/>
    </row>
    <row r="24" spans="1:43" s="3" customFormat="1">
      <c r="A24" s="79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66"/>
      <c r="AH24" s="27"/>
      <c r="AI24" s="26"/>
      <c r="AJ24" s="26"/>
      <c r="AK24" s="26"/>
      <c r="AL24" s="26"/>
      <c r="AM24" s="153"/>
      <c r="AN24" s="157"/>
      <c r="AO24" s="157"/>
      <c r="AP24" s="76"/>
      <c r="AQ24" s="157"/>
    </row>
    <row r="25" spans="1:43" s="3" customFormat="1">
      <c r="A25" s="82"/>
      <c r="B25" s="20" t="str">
        <f t="shared" ref="B25:Q29" si="23">IF(OR(WEEKDAY(B$3)=1,WEEKDAY(B$3)=7),"WE",IFERROR(VLOOKUP(B$3,FERIE,2,0),""))</f>
        <v>F</v>
      </c>
      <c r="C25" s="20" t="str">
        <f t="shared" si="23"/>
        <v/>
      </c>
      <c r="D25" s="20" t="str">
        <f t="shared" si="23"/>
        <v/>
      </c>
      <c r="E25" s="20" t="str">
        <f t="shared" si="23"/>
        <v/>
      </c>
      <c r="F25" s="20" t="str">
        <f t="shared" si="23"/>
        <v>WE</v>
      </c>
      <c r="G25" s="20" t="str">
        <f t="shared" si="23"/>
        <v>WE</v>
      </c>
      <c r="H25" s="20" t="str">
        <f t="shared" si="23"/>
        <v/>
      </c>
      <c r="I25" s="20" t="str">
        <f t="shared" si="23"/>
        <v/>
      </c>
      <c r="J25" s="20" t="str">
        <f t="shared" si="23"/>
        <v/>
      </c>
      <c r="K25" s="20" t="str">
        <f t="shared" si="23"/>
        <v/>
      </c>
      <c r="L25" s="20" t="str">
        <f t="shared" si="23"/>
        <v/>
      </c>
      <c r="M25" s="20" t="str">
        <f t="shared" si="23"/>
        <v>WE</v>
      </c>
      <c r="N25" s="20" t="str">
        <f t="shared" si="23"/>
        <v>WE</v>
      </c>
      <c r="O25" s="20" t="str">
        <f t="shared" si="23"/>
        <v/>
      </c>
      <c r="P25" s="20" t="str">
        <f t="shared" si="23"/>
        <v/>
      </c>
      <c r="Q25" s="20" t="str">
        <f t="shared" si="23"/>
        <v/>
      </c>
      <c r="R25" s="20" t="str">
        <f t="shared" si="15"/>
        <v/>
      </c>
      <c r="S25" s="20" t="str">
        <f t="shared" si="15"/>
        <v/>
      </c>
      <c r="T25" s="20" t="str">
        <f t="shared" si="15"/>
        <v>WE</v>
      </c>
      <c r="U25" s="20" t="str">
        <f t="shared" si="15"/>
        <v>WE</v>
      </c>
      <c r="V25" s="20" t="str">
        <f t="shared" si="15"/>
        <v/>
      </c>
      <c r="W25" s="20" t="str">
        <f t="shared" si="15"/>
        <v/>
      </c>
      <c r="X25" s="20" t="str">
        <f t="shared" si="15"/>
        <v/>
      </c>
      <c r="Y25" s="20" t="str">
        <f t="shared" si="15"/>
        <v/>
      </c>
      <c r="Z25" s="20" t="str">
        <f t="shared" si="15"/>
        <v/>
      </c>
      <c r="AA25" s="20" t="str">
        <f t="shared" si="15"/>
        <v>WE</v>
      </c>
      <c r="AB25" s="20" t="str">
        <f t="shared" si="15"/>
        <v>WE</v>
      </c>
      <c r="AC25" s="20" t="str">
        <f t="shared" si="15"/>
        <v/>
      </c>
      <c r="AD25" s="20" t="str">
        <f t="shared" si="15"/>
        <v/>
      </c>
      <c r="AE25" s="20" t="str">
        <f t="shared" si="15"/>
        <v/>
      </c>
      <c r="AF25" s="20" t="str">
        <f t="shared" si="15"/>
        <v/>
      </c>
      <c r="AG25" s="65">
        <f t="shared" ref="AG25" si="24">COUNTIF(B25:AF25,"C")</f>
        <v>0</v>
      </c>
      <c r="AH25" s="25">
        <f t="shared" ref="AH25" si="25">COUNTIF(B25:AF25,"R")</f>
        <v>0</v>
      </c>
      <c r="AI25" s="24">
        <f t="shared" ref="AI25" si="26">+COUNTIF(B25:AF25,"M")</f>
        <v>0</v>
      </c>
      <c r="AJ25" s="24">
        <f t="shared" ref="AJ25" si="27">+COUNTIF(B25:AF25,"W")</f>
        <v>0</v>
      </c>
      <c r="AK25" s="24">
        <f t="shared" ref="AK25" si="28">+COUNTIF(B25:AF25,"A")</f>
        <v>0</v>
      </c>
      <c r="AL25" s="24">
        <v>25</v>
      </c>
      <c r="AM25" s="152">
        <f t="shared" ref="AM25:AM27" si="29">IF(AQ25="CHANGT P",0,AP25-AG25)</f>
        <v>0</v>
      </c>
      <c r="AN25" s="271"/>
      <c r="AO25" s="53"/>
      <c r="AP25" s="196"/>
      <c r="AQ25" s="53"/>
    </row>
    <row r="26" spans="1:43" s="2" customFormat="1">
      <c r="A26" s="82"/>
      <c r="B26" s="20" t="str">
        <f t="shared" si="23"/>
        <v>F</v>
      </c>
      <c r="C26" s="20" t="s">
        <v>166</v>
      </c>
      <c r="D26" s="20" t="s">
        <v>166</v>
      </c>
      <c r="E26" s="20" t="s">
        <v>166</v>
      </c>
      <c r="F26" s="20" t="str">
        <f t="shared" si="23"/>
        <v>WE</v>
      </c>
      <c r="G26" s="20" t="str">
        <f t="shared" si="23"/>
        <v>WE</v>
      </c>
      <c r="H26" s="20" t="str">
        <f t="shared" si="23"/>
        <v/>
      </c>
      <c r="I26" s="20" t="str">
        <f t="shared" si="23"/>
        <v/>
      </c>
      <c r="J26" s="20" t="str">
        <f t="shared" si="23"/>
        <v/>
      </c>
      <c r="K26" s="20" t="str">
        <f t="shared" si="23"/>
        <v/>
      </c>
      <c r="L26" s="20" t="str">
        <f t="shared" si="23"/>
        <v/>
      </c>
      <c r="M26" s="20" t="str">
        <f t="shared" si="23"/>
        <v>WE</v>
      </c>
      <c r="N26" s="20" t="str">
        <f t="shared" si="23"/>
        <v>WE</v>
      </c>
      <c r="O26" s="20" t="str">
        <f t="shared" si="23"/>
        <v/>
      </c>
      <c r="P26" s="20" t="str">
        <f t="shared" si="23"/>
        <v/>
      </c>
      <c r="Q26" s="20" t="str">
        <f t="shared" si="23"/>
        <v/>
      </c>
      <c r="R26" s="20" t="str">
        <f t="shared" si="15"/>
        <v/>
      </c>
      <c r="S26" s="20" t="str">
        <f t="shared" si="15"/>
        <v/>
      </c>
      <c r="T26" s="20" t="str">
        <f t="shared" si="15"/>
        <v>WE</v>
      </c>
      <c r="U26" s="20" t="str">
        <f t="shared" si="15"/>
        <v>WE</v>
      </c>
      <c r="V26" s="20" t="str">
        <f t="shared" si="15"/>
        <v/>
      </c>
      <c r="W26" s="20" t="str">
        <f t="shared" si="15"/>
        <v/>
      </c>
      <c r="X26" s="20" t="str">
        <f t="shared" si="15"/>
        <v/>
      </c>
      <c r="Y26" s="20" t="str">
        <f t="shared" si="15"/>
        <v/>
      </c>
      <c r="Z26" s="20" t="str">
        <f t="shared" si="15"/>
        <v/>
      </c>
      <c r="AA26" s="20" t="str">
        <f t="shared" si="15"/>
        <v>WE</v>
      </c>
      <c r="AB26" s="20" t="str">
        <f t="shared" si="15"/>
        <v>WE</v>
      </c>
      <c r="AC26" s="20" t="str">
        <f t="shared" si="15"/>
        <v/>
      </c>
      <c r="AD26" s="20" t="str">
        <f t="shared" si="15"/>
        <v/>
      </c>
      <c r="AE26" s="20" t="str">
        <f t="shared" si="15"/>
        <v/>
      </c>
      <c r="AF26" s="20" t="str">
        <f t="shared" si="15"/>
        <v/>
      </c>
      <c r="AG26" s="65">
        <f t="shared" ref="AG26:AG30" si="30">COUNTIF(B26:AF26,"C")</f>
        <v>3</v>
      </c>
      <c r="AH26" s="25">
        <f t="shared" ref="AH26:AH30" si="31">COUNTIF(B26:AF26,"R")</f>
        <v>0</v>
      </c>
      <c r="AI26" s="24">
        <f t="shared" ref="AI26:AI30" si="32">+COUNTIF(B26:AF26,"M")</f>
        <v>0</v>
      </c>
      <c r="AJ26" s="24">
        <f t="shared" ref="AJ26:AJ30" si="33">+COUNTIF(B26:AF26,"W")</f>
        <v>0</v>
      </c>
      <c r="AK26" s="24">
        <f t="shared" ref="AK26:AK30" si="34">+COUNTIF(B26:AF26,"A")</f>
        <v>0</v>
      </c>
      <c r="AL26" s="24">
        <v>25</v>
      </c>
      <c r="AM26" s="152">
        <f t="shared" si="29"/>
        <v>-3</v>
      </c>
      <c r="AN26" s="271" t="s">
        <v>113</v>
      </c>
      <c r="AO26" s="53"/>
      <c r="AP26" s="196"/>
      <c r="AQ26" s="53"/>
    </row>
    <row r="27" spans="1:43" s="2" customFormat="1">
      <c r="A27" s="82"/>
      <c r="B27" s="20" t="str">
        <f t="shared" si="23"/>
        <v>F</v>
      </c>
      <c r="C27" s="20" t="s">
        <v>166</v>
      </c>
      <c r="D27" s="20" t="s">
        <v>166</v>
      </c>
      <c r="E27" s="20" t="s">
        <v>166</v>
      </c>
      <c r="F27" s="20" t="str">
        <f t="shared" si="23"/>
        <v>WE</v>
      </c>
      <c r="G27" s="20" t="str">
        <f t="shared" si="23"/>
        <v>WE</v>
      </c>
      <c r="H27" s="20" t="str">
        <f t="shared" si="23"/>
        <v/>
      </c>
      <c r="I27" s="20" t="str">
        <f t="shared" si="23"/>
        <v/>
      </c>
      <c r="J27" s="20" t="str">
        <f t="shared" si="23"/>
        <v/>
      </c>
      <c r="K27" s="20" t="str">
        <f t="shared" si="23"/>
        <v/>
      </c>
      <c r="L27" s="20" t="str">
        <f t="shared" si="23"/>
        <v/>
      </c>
      <c r="M27" s="20" t="str">
        <f t="shared" si="23"/>
        <v>WE</v>
      </c>
      <c r="N27" s="20" t="str">
        <f t="shared" si="23"/>
        <v>WE</v>
      </c>
      <c r="O27" s="20" t="str">
        <f t="shared" si="23"/>
        <v/>
      </c>
      <c r="P27" s="20" t="str">
        <f t="shared" si="23"/>
        <v/>
      </c>
      <c r="Q27" s="20" t="str">
        <f t="shared" si="23"/>
        <v/>
      </c>
      <c r="R27" s="20" t="str">
        <f t="shared" si="15"/>
        <v/>
      </c>
      <c r="S27" s="20" t="str">
        <f t="shared" si="15"/>
        <v/>
      </c>
      <c r="T27" s="20" t="str">
        <f t="shared" si="15"/>
        <v>WE</v>
      </c>
      <c r="U27" s="20" t="str">
        <f t="shared" si="15"/>
        <v>WE</v>
      </c>
      <c r="V27" s="20" t="str">
        <f t="shared" si="15"/>
        <v/>
      </c>
      <c r="W27" s="20" t="str">
        <f t="shared" si="15"/>
        <v/>
      </c>
      <c r="X27" s="20" t="str">
        <f t="shared" si="15"/>
        <v/>
      </c>
      <c r="Y27" s="20" t="str">
        <f t="shared" si="15"/>
        <v/>
      </c>
      <c r="Z27" s="20" t="str">
        <f t="shared" si="15"/>
        <v/>
      </c>
      <c r="AA27" s="20" t="str">
        <f t="shared" si="15"/>
        <v>WE</v>
      </c>
      <c r="AB27" s="20" t="str">
        <f t="shared" si="15"/>
        <v>WE</v>
      </c>
      <c r="AC27" s="20" t="str">
        <f t="shared" si="15"/>
        <v/>
      </c>
      <c r="AD27" s="20" t="str">
        <f t="shared" si="15"/>
        <v/>
      </c>
      <c r="AE27" s="20" t="str">
        <f t="shared" si="15"/>
        <v/>
      </c>
      <c r="AF27" s="20" t="str">
        <f t="shared" si="15"/>
        <v/>
      </c>
      <c r="AG27" s="65">
        <f t="shared" si="30"/>
        <v>3</v>
      </c>
      <c r="AH27" s="25">
        <f t="shared" si="31"/>
        <v>0</v>
      </c>
      <c r="AI27" s="24">
        <f t="shared" si="32"/>
        <v>0</v>
      </c>
      <c r="AJ27" s="24">
        <f t="shared" si="33"/>
        <v>0</v>
      </c>
      <c r="AK27" s="24">
        <f t="shared" si="34"/>
        <v>0</v>
      </c>
      <c r="AL27" s="24">
        <v>25</v>
      </c>
      <c r="AM27" s="152">
        <f t="shared" si="29"/>
        <v>-3</v>
      </c>
      <c r="AN27" s="271" t="s">
        <v>113</v>
      </c>
      <c r="AO27" s="53"/>
      <c r="AP27" s="196"/>
      <c r="AQ27" s="53"/>
    </row>
    <row r="28" spans="1:43" s="2" customFormat="1">
      <c r="A28" s="81"/>
      <c r="B28" s="20" t="str">
        <f t="shared" si="23"/>
        <v>F</v>
      </c>
      <c r="C28" s="20" t="str">
        <f t="shared" si="23"/>
        <v/>
      </c>
      <c r="D28" s="20" t="str">
        <f t="shared" si="23"/>
        <v/>
      </c>
      <c r="E28" s="20" t="str">
        <f t="shared" si="23"/>
        <v/>
      </c>
      <c r="F28" s="20" t="str">
        <f t="shared" si="23"/>
        <v>WE</v>
      </c>
      <c r="G28" s="20" t="str">
        <f t="shared" si="23"/>
        <v>WE</v>
      </c>
      <c r="H28" s="20" t="str">
        <f t="shared" si="23"/>
        <v/>
      </c>
      <c r="I28" s="20" t="str">
        <f t="shared" si="23"/>
        <v/>
      </c>
      <c r="J28" s="20" t="str">
        <f t="shared" si="23"/>
        <v/>
      </c>
      <c r="K28" s="20" t="str">
        <f t="shared" si="23"/>
        <v/>
      </c>
      <c r="L28" s="20" t="str">
        <f t="shared" si="23"/>
        <v/>
      </c>
      <c r="M28" s="20" t="str">
        <f t="shared" si="23"/>
        <v>WE</v>
      </c>
      <c r="N28" s="20" t="str">
        <f t="shared" si="23"/>
        <v>WE</v>
      </c>
      <c r="O28" s="20" t="str">
        <f t="shared" si="23"/>
        <v/>
      </c>
      <c r="P28" s="20" t="str">
        <f t="shared" si="23"/>
        <v/>
      </c>
      <c r="Q28" s="20" t="str">
        <f t="shared" si="23"/>
        <v/>
      </c>
      <c r="R28" s="20" t="str">
        <f t="shared" si="15"/>
        <v/>
      </c>
      <c r="S28" s="20" t="str">
        <f t="shared" si="15"/>
        <v/>
      </c>
      <c r="T28" s="20" t="str">
        <f t="shared" si="15"/>
        <v>WE</v>
      </c>
      <c r="U28" s="20" t="str">
        <f t="shared" si="15"/>
        <v>WE</v>
      </c>
      <c r="V28" s="20" t="str">
        <f t="shared" si="15"/>
        <v/>
      </c>
      <c r="W28" s="20" t="str">
        <f t="shared" si="15"/>
        <v/>
      </c>
      <c r="X28" s="20" t="str">
        <f t="shared" si="15"/>
        <v/>
      </c>
      <c r="Y28" s="20" t="str">
        <f t="shared" si="15"/>
        <v/>
      </c>
      <c r="Z28" s="20" t="str">
        <f t="shared" si="15"/>
        <v/>
      </c>
      <c r="AA28" s="20" t="str">
        <f t="shared" si="15"/>
        <v>WE</v>
      </c>
      <c r="AB28" s="20" t="str">
        <f t="shared" si="15"/>
        <v>WE</v>
      </c>
      <c r="AC28" s="20" t="str">
        <f t="shared" si="15"/>
        <v/>
      </c>
      <c r="AD28" s="20" t="str">
        <f t="shared" si="15"/>
        <v/>
      </c>
      <c r="AE28" s="20" t="str">
        <f t="shared" si="15"/>
        <v/>
      </c>
      <c r="AF28" s="20" t="str">
        <f t="shared" si="15"/>
        <v/>
      </c>
      <c r="AG28" s="65">
        <f t="shared" si="30"/>
        <v>0</v>
      </c>
      <c r="AH28" s="25">
        <f t="shared" si="31"/>
        <v>0</v>
      </c>
      <c r="AI28" s="24">
        <f t="shared" si="32"/>
        <v>0</v>
      </c>
      <c r="AJ28" s="24">
        <f t="shared" si="33"/>
        <v>0</v>
      </c>
      <c r="AK28" s="24">
        <f t="shared" si="34"/>
        <v>0</v>
      </c>
      <c r="AL28" s="24">
        <v>25</v>
      </c>
      <c r="AM28" s="152">
        <f t="shared" si="21"/>
        <v>0</v>
      </c>
      <c r="AN28" s="271"/>
      <c r="AO28" s="53"/>
      <c r="AP28" s="196"/>
      <c r="AQ28" s="53"/>
    </row>
    <row r="29" spans="1:43" s="2" customFormat="1">
      <c r="A29" s="81"/>
      <c r="B29" s="20" t="str">
        <f t="shared" si="23"/>
        <v>F</v>
      </c>
      <c r="C29" s="20" t="str">
        <f t="shared" si="23"/>
        <v/>
      </c>
      <c r="D29" s="20" t="str">
        <f t="shared" si="23"/>
        <v/>
      </c>
      <c r="E29" s="20" t="str">
        <f t="shared" si="23"/>
        <v/>
      </c>
      <c r="F29" s="20" t="str">
        <f t="shared" si="23"/>
        <v>WE</v>
      </c>
      <c r="G29" s="20" t="str">
        <f t="shared" si="23"/>
        <v>WE</v>
      </c>
      <c r="H29" s="20" t="str">
        <f t="shared" si="23"/>
        <v/>
      </c>
      <c r="I29" s="20" t="str">
        <f t="shared" si="23"/>
        <v/>
      </c>
      <c r="J29" s="20" t="str">
        <f t="shared" si="23"/>
        <v/>
      </c>
      <c r="K29" s="20" t="str">
        <f t="shared" si="23"/>
        <v/>
      </c>
      <c r="L29" s="20" t="str">
        <f t="shared" si="23"/>
        <v/>
      </c>
      <c r="M29" s="20" t="str">
        <f t="shared" si="23"/>
        <v>WE</v>
      </c>
      <c r="N29" s="20" t="str">
        <f t="shared" si="23"/>
        <v>WE</v>
      </c>
      <c r="O29" s="20" t="str">
        <f t="shared" si="23"/>
        <v/>
      </c>
      <c r="P29" s="20" t="str">
        <f t="shared" si="23"/>
        <v/>
      </c>
      <c r="Q29" s="20" t="str">
        <f t="shared" si="23"/>
        <v/>
      </c>
      <c r="R29" s="20" t="str">
        <f t="shared" si="15"/>
        <v/>
      </c>
      <c r="S29" s="20" t="str">
        <f t="shared" si="15"/>
        <v/>
      </c>
      <c r="T29" s="20" t="str">
        <f t="shared" si="15"/>
        <v>WE</v>
      </c>
      <c r="U29" s="20" t="str">
        <f t="shared" si="15"/>
        <v>WE</v>
      </c>
      <c r="V29" s="20" t="str">
        <f t="shared" si="15"/>
        <v/>
      </c>
      <c r="W29" s="20" t="str">
        <f t="shared" si="15"/>
        <v/>
      </c>
      <c r="X29" s="20" t="str">
        <f t="shared" si="15"/>
        <v/>
      </c>
      <c r="Y29" s="20" t="str">
        <f t="shared" si="15"/>
        <v/>
      </c>
      <c r="Z29" s="20" t="str">
        <f t="shared" si="15"/>
        <v/>
      </c>
      <c r="AA29" s="20" t="str">
        <f t="shared" si="15"/>
        <v>WE</v>
      </c>
      <c r="AB29" s="20" t="str">
        <f t="shared" si="15"/>
        <v>WE</v>
      </c>
      <c r="AC29" s="20" t="str">
        <f t="shared" si="15"/>
        <v/>
      </c>
      <c r="AD29" s="20" t="str">
        <f t="shared" si="15"/>
        <v/>
      </c>
      <c r="AE29" s="20" t="str">
        <f t="shared" si="15"/>
        <v/>
      </c>
      <c r="AF29" s="20" t="str">
        <f t="shared" si="15"/>
        <v/>
      </c>
      <c r="AG29" s="65">
        <f t="shared" ref="AG29" si="35">COUNTIF(B29:AF29,"C")</f>
        <v>0</v>
      </c>
      <c r="AH29" s="25">
        <f t="shared" ref="AH29" si="36">COUNTIF(B29:AF29,"R")</f>
        <v>0</v>
      </c>
      <c r="AI29" s="24">
        <f t="shared" ref="AI29" si="37">+COUNTIF(B29:AF29,"M")</f>
        <v>0</v>
      </c>
      <c r="AJ29" s="24">
        <f t="shared" ref="AJ29" si="38">+COUNTIF(B29:AF29,"W")</f>
        <v>0</v>
      </c>
      <c r="AK29" s="24">
        <f t="shared" ref="AK29" si="39">+COUNTIF(B29:AF29,"A")</f>
        <v>0</v>
      </c>
      <c r="AL29" s="24">
        <v>19</v>
      </c>
      <c r="AM29" s="152">
        <f t="shared" si="21"/>
        <v>0</v>
      </c>
      <c r="AN29" s="271"/>
      <c r="AO29" s="53"/>
      <c r="AP29" s="196"/>
      <c r="AQ29" s="53"/>
    </row>
    <row r="30" spans="1:43" s="2" customFormat="1">
      <c r="A30" s="82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60"/>
      <c r="AG30" s="65">
        <f t="shared" si="30"/>
        <v>0</v>
      </c>
      <c r="AH30" s="25">
        <f t="shared" si="31"/>
        <v>0</v>
      </c>
      <c r="AI30" s="24">
        <f t="shared" si="32"/>
        <v>0</v>
      </c>
      <c r="AJ30" s="24">
        <f t="shared" si="33"/>
        <v>0</v>
      </c>
      <c r="AK30" s="24">
        <f t="shared" si="34"/>
        <v>0</v>
      </c>
      <c r="AL30" s="24"/>
      <c r="AM30" s="152"/>
      <c r="AN30" s="271"/>
      <c r="AO30" s="53"/>
      <c r="AP30" s="196"/>
      <c r="AQ30" s="53"/>
    </row>
    <row r="31" spans="1:43" s="2" customFormat="1">
      <c r="A31" s="79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58"/>
      <c r="AG31" s="66"/>
      <c r="AH31" s="27"/>
      <c r="AI31" s="26"/>
      <c r="AJ31" s="26"/>
      <c r="AK31" s="26"/>
      <c r="AL31" s="26"/>
      <c r="AM31" s="153"/>
      <c r="AN31" s="157"/>
      <c r="AO31" s="282"/>
      <c r="AP31" s="157"/>
      <c r="AQ31" s="157"/>
    </row>
    <row r="32" spans="1:43" s="2" customFormat="1">
      <c r="A32" s="82"/>
      <c r="B32" s="20" t="str">
        <f t="shared" ref="B32:Q36" si="40">IF(OR(WEEKDAY(B$3)=1,WEEKDAY(B$3)=7),"WE",IFERROR(VLOOKUP(B$3,FERIE,2,0),""))</f>
        <v>F</v>
      </c>
      <c r="C32" s="20" t="str">
        <f t="shared" si="40"/>
        <v/>
      </c>
      <c r="D32" s="20" t="str">
        <f t="shared" si="40"/>
        <v/>
      </c>
      <c r="E32" s="20" t="str">
        <f t="shared" si="40"/>
        <v/>
      </c>
      <c r="F32" s="20" t="str">
        <f t="shared" si="40"/>
        <v>WE</v>
      </c>
      <c r="G32" s="20" t="str">
        <f t="shared" si="40"/>
        <v>WE</v>
      </c>
      <c r="H32" s="20" t="str">
        <f t="shared" si="40"/>
        <v/>
      </c>
      <c r="I32" s="20" t="str">
        <f t="shared" si="40"/>
        <v/>
      </c>
      <c r="J32" s="20" t="str">
        <f t="shared" si="40"/>
        <v/>
      </c>
      <c r="K32" s="20" t="str">
        <f t="shared" si="40"/>
        <v/>
      </c>
      <c r="L32" s="20" t="str">
        <f t="shared" si="40"/>
        <v/>
      </c>
      <c r="M32" s="20" t="str">
        <f t="shared" si="40"/>
        <v>WE</v>
      </c>
      <c r="N32" s="20" t="str">
        <f t="shared" si="40"/>
        <v>WE</v>
      </c>
      <c r="O32" s="20" t="str">
        <f t="shared" si="40"/>
        <v/>
      </c>
      <c r="P32" s="20" t="str">
        <f t="shared" si="40"/>
        <v/>
      </c>
      <c r="Q32" s="20" t="str">
        <f t="shared" si="40"/>
        <v/>
      </c>
      <c r="R32" s="20" t="str">
        <f t="shared" ref="R32:AF36" si="41">IF(OR(WEEKDAY(R$3)=1,WEEKDAY(R$3)=7),"WE",IFERROR(VLOOKUP(R$3,FERIE,2,0),""))</f>
        <v/>
      </c>
      <c r="S32" s="20" t="str">
        <f t="shared" si="41"/>
        <v/>
      </c>
      <c r="T32" s="20" t="str">
        <f t="shared" si="41"/>
        <v>WE</v>
      </c>
      <c r="U32" s="20" t="str">
        <f t="shared" si="41"/>
        <v>WE</v>
      </c>
      <c r="V32" s="20" t="str">
        <f t="shared" si="41"/>
        <v/>
      </c>
      <c r="W32" s="20" t="str">
        <f t="shared" si="41"/>
        <v/>
      </c>
      <c r="X32" s="20" t="str">
        <f t="shared" si="41"/>
        <v/>
      </c>
      <c r="Y32" s="20" t="str">
        <f t="shared" si="41"/>
        <v/>
      </c>
      <c r="Z32" s="20" t="str">
        <f t="shared" si="41"/>
        <v/>
      </c>
      <c r="AA32" s="20" t="str">
        <f t="shared" si="41"/>
        <v>WE</v>
      </c>
      <c r="AB32" s="20" t="str">
        <f t="shared" si="41"/>
        <v>WE</v>
      </c>
      <c r="AC32" s="20" t="str">
        <f t="shared" si="41"/>
        <v/>
      </c>
      <c r="AD32" s="20" t="str">
        <f t="shared" si="41"/>
        <v/>
      </c>
      <c r="AE32" s="20" t="str">
        <f t="shared" si="41"/>
        <v/>
      </c>
      <c r="AF32" s="20" t="str">
        <f t="shared" si="41"/>
        <v/>
      </c>
      <c r="AG32" s="65">
        <f t="shared" ref="AG32:AG37" si="42">COUNTIF(B32:AF32,"C")</f>
        <v>0</v>
      </c>
      <c r="AH32" s="25">
        <f t="shared" ref="AH32:AH37" si="43">COUNTIF(B32:AF32,"R")</f>
        <v>0</v>
      </c>
      <c r="AI32" s="24">
        <f t="shared" ref="AI32:AI37" si="44">+COUNTIF(B32:AF32,"M")</f>
        <v>0</v>
      </c>
      <c r="AJ32" s="24">
        <f t="shared" ref="AJ32:AJ37" si="45">+COUNTIF(B32:AF32,"W")</f>
        <v>0</v>
      </c>
      <c r="AK32" s="24">
        <f t="shared" ref="AK32:AK37" si="46">+COUNTIF(B32:AF32,"A")</f>
        <v>0</v>
      </c>
      <c r="AL32" s="24">
        <v>28</v>
      </c>
      <c r="AM32" s="152">
        <f t="shared" si="21"/>
        <v>0</v>
      </c>
      <c r="AN32" s="271"/>
      <c r="AO32" s="53"/>
      <c r="AP32" s="196"/>
      <c r="AQ32" s="53"/>
    </row>
    <row r="33" spans="1:43" s="2" customFormat="1">
      <c r="A33" s="82"/>
      <c r="B33" s="20" t="str">
        <f t="shared" si="40"/>
        <v>F</v>
      </c>
      <c r="C33" s="20" t="str">
        <f t="shared" si="40"/>
        <v/>
      </c>
      <c r="D33" s="20" t="str">
        <f t="shared" si="40"/>
        <v/>
      </c>
      <c r="E33" s="20" t="str">
        <f t="shared" si="40"/>
        <v/>
      </c>
      <c r="F33" s="20" t="str">
        <f t="shared" si="40"/>
        <v>WE</v>
      </c>
      <c r="G33" s="20" t="str">
        <f t="shared" si="40"/>
        <v>WE</v>
      </c>
      <c r="H33" s="20" t="str">
        <f t="shared" si="40"/>
        <v/>
      </c>
      <c r="I33" s="20" t="str">
        <f t="shared" si="40"/>
        <v/>
      </c>
      <c r="J33" s="20" t="str">
        <f t="shared" si="40"/>
        <v/>
      </c>
      <c r="K33" s="20" t="str">
        <f t="shared" si="40"/>
        <v/>
      </c>
      <c r="L33" s="20" t="str">
        <f t="shared" si="40"/>
        <v/>
      </c>
      <c r="M33" s="20" t="str">
        <f t="shared" si="40"/>
        <v>WE</v>
      </c>
      <c r="N33" s="20" t="str">
        <f t="shared" si="40"/>
        <v>WE</v>
      </c>
      <c r="O33" s="20" t="str">
        <f t="shared" si="40"/>
        <v/>
      </c>
      <c r="P33" s="20" t="str">
        <f t="shared" si="40"/>
        <v/>
      </c>
      <c r="Q33" s="20" t="str">
        <f t="shared" si="40"/>
        <v/>
      </c>
      <c r="R33" s="20" t="str">
        <f t="shared" si="41"/>
        <v/>
      </c>
      <c r="S33" s="20" t="str">
        <f t="shared" si="41"/>
        <v/>
      </c>
      <c r="T33" s="20" t="str">
        <f t="shared" si="41"/>
        <v>WE</v>
      </c>
      <c r="U33" s="20" t="str">
        <f t="shared" si="41"/>
        <v>WE</v>
      </c>
      <c r="V33" s="20" t="str">
        <f t="shared" si="41"/>
        <v/>
      </c>
      <c r="W33" s="20" t="str">
        <f t="shared" si="41"/>
        <v/>
      </c>
      <c r="X33" s="20" t="str">
        <f t="shared" si="41"/>
        <v/>
      </c>
      <c r="Y33" s="20" t="str">
        <f t="shared" si="41"/>
        <v/>
      </c>
      <c r="Z33" s="20" t="str">
        <f t="shared" si="41"/>
        <v/>
      </c>
      <c r="AA33" s="20" t="str">
        <f t="shared" si="41"/>
        <v>WE</v>
      </c>
      <c r="AB33" s="20" t="str">
        <f t="shared" si="41"/>
        <v>WE</v>
      </c>
      <c r="AC33" s="20" t="str">
        <f t="shared" si="41"/>
        <v/>
      </c>
      <c r="AD33" s="20" t="str">
        <f t="shared" si="41"/>
        <v/>
      </c>
      <c r="AE33" s="20" t="str">
        <f t="shared" si="41"/>
        <v/>
      </c>
      <c r="AF33" s="20" t="str">
        <f t="shared" si="41"/>
        <v/>
      </c>
      <c r="AG33" s="65">
        <f t="shared" ref="AG33" si="47">COUNTIF(B33:AF33,"C")</f>
        <v>0</v>
      </c>
      <c r="AH33" s="25">
        <f t="shared" ref="AH33" si="48">COUNTIF(B33:AF33,"R")</f>
        <v>0</v>
      </c>
      <c r="AI33" s="24">
        <f t="shared" ref="AI33" si="49">+COUNTIF(B33:AF33,"M")</f>
        <v>0</v>
      </c>
      <c r="AJ33" s="24">
        <f t="shared" ref="AJ33" si="50">+COUNTIF(B33:AF33,"W")</f>
        <v>0</v>
      </c>
      <c r="AK33" s="24">
        <f t="shared" ref="AK33" si="51">+COUNTIF(B33:AF33,"A")</f>
        <v>0</v>
      </c>
      <c r="AL33" s="24">
        <v>22</v>
      </c>
      <c r="AM33" s="152">
        <f t="shared" ref="AM33" si="52">IF(AQ33="CHANGT P",0,AP33-AG33)</f>
        <v>0</v>
      </c>
      <c r="AN33" s="271"/>
      <c r="AO33" s="53"/>
      <c r="AP33" s="196"/>
      <c r="AQ33" s="53"/>
    </row>
    <row r="34" spans="1:43" s="2" customFormat="1">
      <c r="A34" s="82"/>
      <c r="B34" s="20" t="str">
        <f t="shared" si="40"/>
        <v>F</v>
      </c>
      <c r="C34" s="20" t="str">
        <f t="shared" si="40"/>
        <v/>
      </c>
      <c r="D34" s="20" t="str">
        <f t="shared" si="40"/>
        <v/>
      </c>
      <c r="E34" s="20" t="str">
        <f t="shared" si="40"/>
        <v/>
      </c>
      <c r="F34" s="20" t="str">
        <f t="shared" si="40"/>
        <v>WE</v>
      </c>
      <c r="G34" s="20" t="str">
        <f t="shared" si="40"/>
        <v>WE</v>
      </c>
      <c r="H34" s="20" t="str">
        <f t="shared" si="40"/>
        <v/>
      </c>
      <c r="I34" s="20" t="str">
        <f t="shared" si="40"/>
        <v/>
      </c>
      <c r="J34" s="20" t="str">
        <f t="shared" si="40"/>
        <v/>
      </c>
      <c r="K34" s="20" t="str">
        <f t="shared" si="40"/>
        <v/>
      </c>
      <c r="L34" s="20" t="str">
        <f t="shared" si="40"/>
        <v/>
      </c>
      <c r="M34" s="20" t="str">
        <f t="shared" si="40"/>
        <v>WE</v>
      </c>
      <c r="N34" s="20" t="str">
        <f t="shared" si="40"/>
        <v>WE</v>
      </c>
      <c r="O34" s="20" t="str">
        <f t="shared" si="40"/>
        <v/>
      </c>
      <c r="P34" s="20" t="str">
        <f t="shared" si="40"/>
        <v/>
      </c>
      <c r="Q34" s="20" t="str">
        <f t="shared" si="40"/>
        <v/>
      </c>
      <c r="R34" s="20" t="str">
        <f t="shared" si="41"/>
        <v/>
      </c>
      <c r="S34" s="20" t="str">
        <f t="shared" si="41"/>
        <v/>
      </c>
      <c r="T34" s="20" t="str">
        <f t="shared" si="41"/>
        <v>WE</v>
      </c>
      <c r="U34" s="20" t="str">
        <f t="shared" si="41"/>
        <v>WE</v>
      </c>
      <c r="V34" s="20" t="str">
        <f t="shared" si="41"/>
        <v/>
      </c>
      <c r="W34" s="20" t="str">
        <f t="shared" si="41"/>
        <v/>
      </c>
      <c r="X34" s="20" t="str">
        <f t="shared" si="41"/>
        <v/>
      </c>
      <c r="Y34" s="20" t="str">
        <f t="shared" si="41"/>
        <v/>
      </c>
      <c r="Z34" s="20" t="str">
        <f t="shared" si="41"/>
        <v/>
      </c>
      <c r="AA34" s="20" t="str">
        <f t="shared" si="41"/>
        <v>WE</v>
      </c>
      <c r="AB34" s="20" t="str">
        <f t="shared" si="41"/>
        <v>WE</v>
      </c>
      <c r="AC34" s="20" t="str">
        <f t="shared" si="41"/>
        <v/>
      </c>
      <c r="AD34" s="20" t="str">
        <f t="shared" si="41"/>
        <v/>
      </c>
      <c r="AE34" s="20" t="str">
        <f t="shared" si="41"/>
        <v/>
      </c>
      <c r="AF34" s="20" t="str">
        <f t="shared" si="41"/>
        <v/>
      </c>
      <c r="AG34" s="65">
        <f t="shared" si="42"/>
        <v>0</v>
      </c>
      <c r="AH34" s="25">
        <f t="shared" si="43"/>
        <v>0</v>
      </c>
      <c r="AI34" s="24">
        <f t="shared" si="44"/>
        <v>0</v>
      </c>
      <c r="AJ34" s="24">
        <f t="shared" si="45"/>
        <v>0</v>
      </c>
      <c r="AK34" s="24">
        <f t="shared" si="46"/>
        <v>0</v>
      </c>
      <c r="AL34" s="24">
        <v>1</v>
      </c>
      <c r="AM34" s="152">
        <f>IF(AQ34="CHANGT P",0,AP34-AG34)</f>
        <v>0</v>
      </c>
      <c r="AN34" s="271"/>
      <c r="AO34" s="53"/>
      <c r="AP34" s="196"/>
      <c r="AQ34" s="53"/>
    </row>
    <row r="35" spans="1:43" s="2" customFormat="1">
      <c r="A35" s="82"/>
      <c r="B35" s="20" t="str">
        <f t="shared" si="40"/>
        <v>F</v>
      </c>
      <c r="C35" s="20" t="str">
        <f t="shared" si="40"/>
        <v/>
      </c>
      <c r="D35" s="20" t="str">
        <f t="shared" si="40"/>
        <v/>
      </c>
      <c r="E35" s="20" t="str">
        <f t="shared" si="40"/>
        <v/>
      </c>
      <c r="F35" s="20" t="str">
        <f t="shared" si="40"/>
        <v>WE</v>
      </c>
      <c r="G35" s="20" t="str">
        <f t="shared" si="40"/>
        <v>WE</v>
      </c>
      <c r="H35" s="20" t="str">
        <f t="shared" si="40"/>
        <v/>
      </c>
      <c r="I35" s="20" t="str">
        <f t="shared" si="40"/>
        <v/>
      </c>
      <c r="J35" s="20" t="str">
        <f t="shared" si="40"/>
        <v/>
      </c>
      <c r="K35" s="20" t="str">
        <f t="shared" si="40"/>
        <v/>
      </c>
      <c r="L35" s="20" t="str">
        <f t="shared" si="40"/>
        <v/>
      </c>
      <c r="M35" s="20" t="str">
        <f t="shared" si="40"/>
        <v>WE</v>
      </c>
      <c r="N35" s="20" t="str">
        <f t="shared" si="40"/>
        <v>WE</v>
      </c>
      <c r="O35" s="20" t="str">
        <f t="shared" si="40"/>
        <v/>
      </c>
      <c r="P35" s="20" t="str">
        <f t="shared" si="40"/>
        <v/>
      </c>
      <c r="Q35" s="20" t="str">
        <f t="shared" si="40"/>
        <v/>
      </c>
      <c r="R35" s="20" t="str">
        <f t="shared" si="41"/>
        <v/>
      </c>
      <c r="S35" s="20" t="str">
        <f t="shared" si="41"/>
        <v/>
      </c>
      <c r="T35" s="20" t="str">
        <f t="shared" si="41"/>
        <v>WE</v>
      </c>
      <c r="U35" s="20" t="str">
        <f t="shared" si="41"/>
        <v>WE</v>
      </c>
      <c r="V35" s="20" t="str">
        <f t="shared" si="41"/>
        <v/>
      </c>
      <c r="W35" s="20" t="str">
        <f t="shared" si="41"/>
        <v/>
      </c>
      <c r="X35" s="20" t="str">
        <f t="shared" si="41"/>
        <v/>
      </c>
      <c r="Y35" s="20" t="str">
        <f t="shared" si="41"/>
        <v/>
      </c>
      <c r="Z35" s="20" t="str">
        <f t="shared" si="41"/>
        <v/>
      </c>
      <c r="AA35" s="20" t="str">
        <f t="shared" si="41"/>
        <v>WE</v>
      </c>
      <c r="AB35" s="20" t="str">
        <f t="shared" si="41"/>
        <v>WE</v>
      </c>
      <c r="AC35" s="20" t="str">
        <f t="shared" si="41"/>
        <v/>
      </c>
      <c r="AD35" s="20" t="str">
        <f t="shared" si="41"/>
        <v/>
      </c>
      <c r="AE35" s="20" t="str">
        <f t="shared" si="41"/>
        <v/>
      </c>
      <c r="AF35" s="20" t="str">
        <f t="shared" si="41"/>
        <v/>
      </c>
      <c r="AG35" s="65">
        <f t="shared" si="42"/>
        <v>0</v>
      </c>
      <c r="AH35" s="25">
        <f t="shared" si="43"/>
        <v>0</v>
      </c>
      <c r="AI35" s="24">
        <f t="shared" si="44"/>
        <v>0</v>
      </c>
      <c r="AJ35" s="24">
        <f t="shared" si="45"/>
        <v>0</v>
      </c>
      <c r="AK35" s="24">
        <f t="shared" si="46"/>
        <v>0</v>
      </c>
      <c r="AL35" s="24"/>
      <c r="AM35" s="152">
        <f t="shared" si="21"/>
        <v>0</v>
      </c>
      <c r="AN35" s="271"/>
      <c r="AO35" s="53"/>
      <c r="AP35" s="196"/>
      <c r="AQ35" s="53"/>
    </row>
    <row r="36" spans="1:43" s="2" customFormat="1">
      <c r="A36" s="81"/>
      <c r="B36" s="20" t="str">
        <f t="shared" si="40"/>
        <v>F</v>
      </c>
      <c r="C36" s="20" t="str">
        <f t="shared" si="40"/>
        <v/>
      </c>
      <c r="D36" s="20" t="str">
        <f t="shared" si="40"/>
        <v/>
      </c>
      <c r="E36" s="20" t="str">
        <f t="shared" si="40"/>
        <v/>
      </c>
      <c r="F36" s="20" t="str">
        <f t="shared" si="40"/>
        <v>WE</v>
      </c>
      <c r="G36" s="20" t="str">
        <f t="shared" si="40"/>
        <v>WE</v>
      </c>
      <c r="H36" s="20" t="str">
        <f t="shared" si="40"/>
        <v/>
      </c>
      <c r="I36" s="20" t="str">
        <f t="shared" si="40"/>
        <v/>
      </c>
      <c r="J36" s="20" t="str">
        <f t="shared" si="40"/>
        <v/>
      </c>
      <c r="K36" s="20" t="str">
        <f t="shared" si="40"/>
        <v/>
      </c>
      <c r="L36" s="20" t="str">
        <f t="shared" si="40"/>
        <v/>
      </c>
      <c r="M36" s="20" t="str">
        <f t="shared" si="40"/>
        <v>WE</v>
      </c>
      <c r="N36" s="20" t="str">
        <f t="shared" si="40"/>
        <v>WE</v>
      </c>
      <c r="O36" s="20" t="str">
        <f t="shared" si="40"/>
        <v/>
      </c>
      <c r="P36" s="20" t="str">
        <f t="shared" si="40"/>
        <v/>
      </c>
      <c r="Q36" s="20" t="str">
        <f t="shared" si="40"/>
        <v/>
      </c>
      <c r="R36" s="20" t="str">
        <f t="shared" si="41"/>
        <v/>
      </c>
      <c r="S36" s="20" t="str">
        <f t="shared" si="41"/>
        <v/>
      </c>
      <c r="T36" s="20" t="str">
        <f t="shared" si="41"/>
        <v>WE</v>
      </c>
      <c r="U36" s="20" t="str">
        <f t="shared" si="41"/>
        <v>WE</v>
      </c>
      <c r="V36" s="20" t="str">
        <f t="shared" si="41"/>
        <v/>
      </c>
      <c r="W36" s="20" t="str">
        <f t="shared" si="41"/>
        <v/>
      </c>
      <c r="X36" s="20" t="str">
        <f t="shared" si="41"/>
        <v/>
      </c>
      <c r="Y36" s="20" t="str">
        <f t="shared" si="41"/>
        <v/>
      </c>
      <c r="Z36" s="20" t="str">
        <f t="shared" si="41"/>
        <v/>
      </c>
      <c r="AA36" s="20" t="str">
        <f t="shared" si="41"/>
        <v>WE</v>
      </c>
      <c r="AB36" s="20" t="str">
        <f t="shared" si="41"/>
        <v>WE</v>
      </c>
      <c r="AC36" s="20" t="str">
        <f t="shared" si="41"/>
        <v/>
      </c>
      <c r="AD36" s="20" t="str">
        <f t="shared" si="41"/>
        <v/>
      </c>
      <c r="AE36" s="20" t="str">
        <f t="shared" si="41"/>
        <v/>
      </c>
      <c r="AF36" s="20" t="str">
        <f t="shared" si="41"/>
        <v/>
      </c>
      <c r="AG36" s="65">
        <f t="shared" si="42"/>
        <v>0</v>
      </c>
      <c r="AH36" s="25">
        <f t="shared" si="43"/>
        <v>0</v>
      </c>
      <c r="AI36" s="24">
        <f t="shared" si="44"/>
        <v>0</v>
      </c>
      <c r="AJ36" s="24">
        <f t="shared" si="45"/>
        <v>0</v>
      </c>
      <c r="AK36" s="24">
        <f t="shared" si="46"/>
        <v>0</v>
      </c>
      <c r="AL36" s="24">
        <v>30</v>
      </c>
      <c r="AM36" s="152">
        <f t="shared" si="21"/>
        <v>0</v>
      </c>
      <c r="AN36" s="271"/>
      <c r="AO36" s="53"/>
      <c r="AP36" s="196"/>
      <c r="AQ36" s="53"/>
    </row>
    <row r="37" spans="1:43" s="2" customFormat="1">
      <c r="A37" s="82"/>
      <c r="B37" s="20" t="str">
        <f t="shared" ref="B37:Q37" si="53">IF(OR(WEEKDAY(B$3)=1,WEEKDAY(B$3)=7),"WE",IFERROR(VLOOKUP(B$3,FERIE,2,0),""))</f>
        <v>F</v>
      </c>
      <c r="C37" s="20"/>
      <c r="D37" s="20"/>
      <c r="E37" s="20"/>
      <c r="F37" s="198" t="str">
        <f t="shared" ref="F37" si="54">IF(OR(WEEKDAY(F$3)=1,WEEKDAY(F$3)=7),"WE",IFERROR(VLOOKUP(F$3,FERIE,2,0),""))</f>
        <v>WE</v>
      </c>
      <c r="G37" s="20" t="str">
        <f t="shared" si="53"/>
        <v>WE</v>
      </c>
      <c r="H37" s="20" t="str">
        <f t="shared" si="53"/>
        <v/>
      </c>
      <c r="I37" s="20" t="str">
        <f t="shared" si="53"/>
        <v/>
      </c>
      <c r="J37" s="20" t="str">
        <f t="shared" si="53"/>
        <v/>
      </c>
      <c r="K37" s="20" t="str">
        <f t="shared" si="53"/>
        <v/>
      </c>
      <c r="L37" s="20" t="str">
        <f t="shared" si="53"/>
        <v/>
      </c>
      <c r="M37" s="20" t="str">
        <f t="shared" si="53"/>
        <v>WE</v>
      </c>
      <c r="N37" s="20" t="str">
        <f t="shared" si="53"/>
        <v>WE</v>
      </c>
      <c r="O37" s="20" t="str">
        <f t="shared" si="53"/>
        <v/>
      </c>
      <c r="P37" s="20" t="str">
        <f t="shared" si="53"/>
        <v/>
      </c>
      <c r="Q37" s="20" t="str">
        <f t="shared" si="53"/>
        <v/>
      </c>
      <c r="R37" s="20" t="str">
        <f t="shared" ref="R37:AF37" si="55">IF(OR(WEEKDAY(R$3)=1,WEEKDAY(R$3)=7),"WE",IFERROR(VLOOKUP(R$3,FERIE,2,0),""))</f>
        <v/>
      </c>
      <c r="S37" s="20" t="str">
        <f t="shared" si="55"/>
        <v/>
      </c>
      <c r="T37" s="20" t="str">
        <f t="shared" si="55"/>
        <v>WE</v>
      </c>
      <c r="U37" s="20" t="str">
        <f t="shared" si="55"/>
        <v>WE</v>
      </c>
      <c r="V37" s="20" t="str">
        <f t="shared" si="55"/>
        <v/>
      </c>
      <c r="W37" s="20" t="str">
        <f t="shared" si="55"/>
        <v/>
      </c>
      <c r="X37" s="20" t="str">
        <f t="shared" si="55"/>
        <v/>
      </c>
      <c r="Y37" s="20" t="str">
        <f t="shared" si="55"/>
        <v/>
      </c>
      <c r="Z37" s="20" t="str">
        <f t="shared" si="55"/>
        <v/>
      </c>
      <c r="AA37" s="20" t="str">
        <f t="shared" si="55"/>
        <v>WE</v>
      </c>
      <c r="AB37" s="20" t="str">
        <f t="shared" si="55"/>
        <v>WE</v>
      </c>
      <c r="AC37" s="20" t="str">
        <f t="shared" si="55"/>
        <v/>
      </c>
      <c r="AD37" s="20" t="str">
        <f t="shared" si="55"/>
        <v/>
      </c>
      <c r="AE37" s="20" t="str">
        <f t="shared" si="55"/>
        <v/>
      </c>
      <c r="AF37" s="20" t="str">
        <f t="shared" si="55"/>
        <v/>
      </c>
      <c r="AG37" s="65">
        <f t="shared" si="42"/>
        <v>0</v>
      </c>
      <c r="AH37" s="25">
        <f t="shared" si="43"/>
        <v>0</v>
      </c>
      <c r="AI37" s="24">
        <f t="shared" si="44"/>
        <v>0</v>
      </c>
      <c r="AJ37" s="24">
        <f t="shared" si="45"/>
        <v>0</v>
      </c>
      <c r="AK37" s="24">
        <f t="shared" si="46"/>
        <v>0</v>
      </c>
      <c r="AL37" s="24">
        <v>25</v>
      </c>
      <c r="AM37" s="152">
        <f t="shared" si="21"/>
        <v>0</v>
      </c>
      <c r="AN37" s="271"/>
      <c r="AO37" s="53"/>
      <c r="AP37" s="196"/>
      <c r="AQ37" s="53"/>
    </row>
  </sheetData>
  <sortState ref="A6:AQ17">
    <sortCondition ref="A6"/>
  </sortState>
  <mergeCells count="2">
    <mergeCell ref="B1:AF1"/>
    <mergeCell ref="AG4:AM4"/>
  </mergeCells>
  <phoneticPr fontId="7" type="noConversion"/>
  <conditionalFormatting sqref="B4:AF4">
    <cfRule type="containsBlanks" dxfId="54" priority="193" stopIfTrue="1">
      <formula>LEN(TRIM(B4))=0</formula>
    </cfRule>
    <cfRule type="expression" dxfId="53" priority="194" stopIfTrue="1">
      <formula>OR(WEEKDAY(B4)=1,WEEKDAY(B4)=7)</formula>
    </cfRule>
  </conditionalFormatting>
  <conditionalFormatting sqref="B3:AF3">
    <cfRule type="containsBlanks" dxfId="52" priority="195" stopIfTrue="1">
      <formula>LEN(TRIM(B3))=0</formula>
    </cfRule>
    <cfRule type="expression" dxfId="51" priority="196" stopIfTrue="1">
      <formula>OR(WEEKDAY(B3)=1,WEEKDAY(B3)=7)</formula>
    </cfRule>
  </conditionalFormatting>
  <conditionalFormatting sqref="AO24:AO25 AM24:AM27 AQ24">
    <cfRule type="expression" dxfId="50" priority="74">
      <formula>OR($AQ23="changt p",$AQ23="Départ")</formula>
    </cfRule>
  </conditionalFormatting>
  <conditionalFormatting sqref="AM18 AO18 AQ18">
    <cfRule type="expression" dxfId="49" priority="73">
      <formula>OR(#REF!="changt p",#REF!="Départ")</formula>
    </cfRule>
  </conditionalFormatting>
  <conditionalFormatting sqref="B5:AF37">
    <cfRule type="expression" dxfId="48" priority="39">
      <formula>AND(B5="R",$AO5="O")</formula>
    </cfRule>
    <cfRule type="cellIs" dxfId="47" priority="62" operator="equal">
      <formula>"v"</formula>
    </cfRule>
    <cfRule type="cellIs" dxfId="46" priority="63" operator="equal">
      <formula>"Fo"</formula>
    </cfRule>
    <cfRule type="cellIs" dxfId="45" priority="64" operator="equal">
      <formula>"C"</formula>
    </cfRule>
    <cfRule type="expression" dxfId="44" priority="65">
      <formula>AND(B5="C",$AN5="O")</formula>
    </cfRule>
    <cfRule type="cellIs" dxfId="43" priority="66" operator="equal">
      <formula>"A"</formula>
    </cfRule>
    <cfRule type="cellIs" dxfId="42" priority="67" operator="equal">
      <formula>"W"</formula>
    </cfRule>
    <cfRule type="cellIs" dxfId="41" priority="68" operator="equal">
      <formula>"WE"</formula>
    </cfRule>
    <cfRule type="cellIs" dxfId="40" priority="69" operator="equal">
      <formula>"F"</formula>
    </cfRule>
    <cfRule type="cellIs" dxfId="39" priority="70" operator="equal">
      <formula>"M"</formula>
    </cfRule>
    <cfRule type="cellIs" dxfId="38" priority="71" operator="equal">
      <formula>"R"</formula>
    </cfRule>
    <cfRule type="expression" dxfId="37" priority="72">
      <formula>OR($AQ5="changt p",$AQ5="Départ")</formula>
    </cfRule>
  </conditionalFormatting>
  <conditionalFormatting sqref="AP5">
    <cfRule type="expression" dxfId="36" priority="27">
      <formula>AND(AP5="R",$AO5="O")</formula>
    </cfRule>
    <cfRule type="cellIs" dxfId="35" priority="28" operator="equal">
      <formula>"v"</formula>
    </cfRule>
    <cfRule type="cellIs" dxfId="34" priority="29" operator="equal">
      <formula>"Fo"</formula>
    </cfRule>
    <cfRule type="cellIs" dxfId="33" priority="30" operator="equal">
      <formula>"C"</formula>
    </cfRule>
    <cfRule type="expression" dxfId="32" priority="31">
      <formula>AND(AP5="C",$AN5="O")</formula>
    </cfRule>
    <cfRule type="cellIs" dxfId="31" priority="32" operator="equal">
      <formula>"A"</formula>
    </cfRule>
    <cfRule type="cellIs" dxfId="30" priority="33" operator="equal">
      <formula>"W"</formula>
    </cfRule>
    <cfRule type="cellIs" dxfId="29" priority="34" operator="equal">
      <formula>"WE"</formula>
    </cfRule>
    <cfRule type="cellIs" dxfId="28" priority="35" operator="equal">
      <formula>"F"</formula>
    </cfRule>
    <cfRule type="cellIs" dxfId="27" priority="36" operator="equal">
      <formula>"M"</formula>
    </cfRule>
    <cfRule type="cellIs" dxfId="26" priority="37" operator="equal">
      <formula>"R"</formula>
    </cfRule>
    <cfRule type="expression" dxfId="25" priority="38">
      <formula>OR($AQ5="changt p",$AQ5="Départ")</formula>
    </cfRule>
  </conditionalFormatting>
  <conditionalFormatting sqref="AP18">
    <cfRule type="expression" dxfId="24" priority="15">
      <formula>AND(AP18="R",$AO18="O")</formula>
    </cfRule>
    <cfRule type="cellIs" dxfId="23" priority="16" operator="equal">
      <formula>"v"</formula>
    </cfRule>
    <cfRule type="cellIs" dxfId="22" priority="17" operator="equal">
      <formula>"Fo"</formula>
    </cfRule>
    <cfRule type="cellIs" dxfId="21" priority="18" operator="equal">
      <formula>"C"</formula>
    </cfRule>
    <cfRule type="expression" dxfId="20" priority="19">
      <formula>AND(AP18="C",$AN18="O")</formula>
    </cfRule>
    <cfRule type="cellIs" dxfId="19" priority="20" operator="equal">
      <formula>"A"</formula>
    </cfRule>
    <cfRule type="cellIs" dxfId="18" priority="21" operator="equal">
      <formula>"W"</formula>
    </cfRule>
    <cfRule type="cellIs" dxfId="17" priority="22" operator="equal">
      <formula>"WE"</formula>
    </cfRule>
    <cfRule type="cellIs" dxfId="16" priority="23" operator="equal">
      <formula>"F"</formula>
    </cfRule>
    <cfRule type="cellIs" dxfId="15" priority="24" operator="equal">
      <formula>"M"</formula>
    </cfRule>
    <cfRule type="cellIs" dxfId="14" priority="25" operator="equal">
      <formula>"R"</formula>
    </cfRule>
    <cfRule type="expression" dxfId="13" priority="26">
      <formula>OR($AQ18="changt p",$AQ18="Départ")</formula>
    </cfRule>
  </conditionalFormatting>
  <conditionalFormatting sqref="AP24">
    <cfRule type="expression" dxfId="12" priority="3">
      <formula>AND(AP24="R",$AO24="O")</formula>
    </cfRule>
    <cfRule type="cellIs" dxfId="11" priority="4" operator="equal">
      <formula>"v"</formula>
    </cfRule>
    <cfRule type="cellIs" dxfId="10" priority="5" operator="equal">
      <formula>"Fo"</formula>
    </cfRule>
    <cfRule type="cellIs" dxfId="9" priority="6" operator="equal">
      <formula>"C"</formula>
    </cfRule>
    <cfRule type="expression" dxfId="8" priority="7">
      <formula>AND(AP24="C",$AN24="O")</formula>
    </cfRule>
    <cfRule type="cellIs" dxfId="7" priority="8" operator="equal">
      <formula>"A"</formula>
    </cfRule>
    <cfRule type="cellIs" dxfId="6" priority="9" operator="equal">
      <formula>"W"</formula>
    </cfRule>
    <cfRule type="cellIs" dxfId="5" priority="10" operator="equal">
      <formula>"WE"</formula>
    </cfRule>
    <cfRule type="cellIs" dxfId="4" priority="11" operator="equal">
      <formula>"F"</formula>
    </cfRule>
    <cfRule type="cellIs" dxfId="3" priority="12" operator="equal">
      <formula>"M"</formula>
    </cfRule>
    <cfRule type="cellIs" dxfId="2" priority="13" operator="equal">
      <formula>"R"</formula>
    </cfRule>
    <cfRule type="expression" dxfId="1" priority="14">
      <formula>OR($AQ24="changt p",$AQ24="Départ")</formula>
    </cfRule>
  </conditionalFormatting>
  <conditionalFormatting sqref="AN6:AN37">
    <cfRule type="expression" dxfId="0" priority="1">
      <formula>OR(AN6="C",AN6="O")</formula>
    </cfRule>
  </conditionalFormatting>
  <dataValidations count="1">
    <dataValidation type="list" allowBlank="1" showInputMessage="1" showErrorMessage="1" sqref="AQ19:AQ23 AQ25:AQ30 AQ32:AQ37 AQ5:AQ17">
      <formula1>OBS</formula1>
    </dataValidation>
  </dataValidations>
  <printOptions horizontalCentered="1"/>
  <pageMargins left="0.19685039370078741" right="0.19685039370078741" top="0.23622047244094491" bottom="0.23622047244094491" header="0.15748031496062992" footer="0.15748031496062992"/>
  <pageSetup paperSize="9" scale="70" orientation="landscape" r:id="rId1"/>
  <headerFooter alignWithMargins="0">
    <oddHeader>&amp;L&amp;8Fichier : &amp;F-&amp;A&amp;R&amp;8Mise à jour : le &amp;D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C000"/>
    <pageSetUpPr fitToPage="1"/>
  </sheetPr>
  <dimension ref="A1:AP38"/>
  <sheetViews>
    <sheetView zoomScaleNormal="100" workbookViewId="0">
      <pane xSplit="1" ySplit="4" topLeftCell="B5" activePane="bottomRight" state="frozen"/>
      <selection activeCell="P17" sqref="P17"/>
      <selection pane="topRight" activeCell="P17" sqref="P17"/>
      <selection pane="bottomLeft" activeCell="P17" sqref="P17"/>
      <selection pane="bottomRight" activeCell="AM6" sqref="AM6"/>
    </sheetView>
  </sheetViews>
  <sheetFormatPr baseColWidth="10" defaultColWidth="11.44140625" defaultRowHeight="13.2"/>
  <cols>
    <col min="1" max="1" width="22.6640625" style="4" bestFit="1" customWidth="1"/>
    <col min="2" max="31" width="3.33203125" style="4" customWidth="1"/>
    <col min="32" max="32" width="6.6640625" style="21" customWidth="1"/>
    <col min="33" max="33" width="6.6640625" style="22" customWidth="1"/>
    <col min="34" max="36" width="6.6640625" style="23" customWidth="1"/>
    <col min="37" max="37" width="7.44140625" style="23" customWidth="1"/>
    <col min="38" max="38" width="10.6640625" style="4" customWidth="1"/>
    <col min="39" max="39" width="7" style="56" bestFit="1" customWidth="1"/>
    <col min="40" max="40" width="7" style="56" customWidth="1"/>
    <col min="41" max="41" width="11.44140625" style="4" hidden="1" customWidth="1"/>
    <col min="42" max="16384" width="11.44140625" style="4"/>
  </cols>
  <sheetData>
    <row r="1" spans="1:42" s="9" customFormat="1" ht="13.8" thickBot="1">
      <c r="A1" s="68"/>
      <c r="B1" s="289">
        <f>DATE(YEAR('01'!B1:AF1),MONTH('01'!B1:AF1)+1,DAY('01'!B1:AF1))</f>
        <v>43497</v>
      </c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90"/>
      <c r="AF1" s="294"/>
      <c r="AG1" s="289"/>
      <c r="AH1" s="289"/>
      <c r="AI1" s="289"/>
      <c r="AJ1" s="289"/>
      <c r="AK1" s="289"/>
      <c r="AL1" s="289"/>
      <c r="AM1" s="72"/>
      <c r="AN1" s="162"/>
      <c r="AO1" s="71"/>
      <c r="AP1" s="72"/>
    </row>
    <row r="2" spans="1:42" s="1" customFormat="1" ht="42" customHeight="1">
      <c r="A2" s="7">
        <f>B1</f>
        <v>43497</v>
      </c>
      <c r="B2" s="12">
        <f t="shared" ref="B2:AE2" si="0">COUNTIF(B10:B38,"C")+COUNTIF(B10:B38,"R")+COUNTIF(B10:B38,"M")+COUNTIF(B10:B38,"A")+COUNTIF(B10:B38,"W")</f>
        <v>0</v>
      </c>
      <c r="C2" s="12">
        <f t="shared" si="0"/>
        <v>0</v>
      </c>
      <c r="D2" s="12">
        <f t="shared" si="0"/>
        <v>0</v>
      </c>
      <c r="E2" s="12">
        <f t="shared" si="0"/>
        <v>0</v>
      </c>
      <c r="F2" s="12">
        <f t="shared" si="0"/>
        <v>0</v>
      </c>
      <c r="G2" s="12">
        <f t="shared" si="0"/>
        <v>1</v>
      </c>
      <c r="H2" s="12">
        <f t="shared" si="0"/>
        <v>1</v>
      </c>
      <c r="I2" s="193">
        <f t="shared" si="0"/>
        <v>3</v>
      </c>
      <c r="J2" s="193">
        <f t="shared" si="0"/>
        <v>0</v>
      </c>
      <c r="K2" s="193">
        <f t="shared" si="0"/>
        <v>0</v>
      </c>
      <c r="L2" s="193">
        <f t="shared" si="0"/>
        <v>1</v>
      </c>
      <c r="M2" s="193">
        <f t="shared" si="0"/>
        <v>1</v>
      </c>
      <c r="N2" s="193">
        <f t="shared" si="0"/>
        <v>1</v>
      </c>
      <c r="O2" s="193">
        <f t="shared" si="0"/>
        <v>1</v>
      </c>
      <c r="P2" s="193">
        <f t="shared" si="0"/>
        <v>1</v>
      </c>
      <c r="Q2" s="193">
        <f t="shared" si="0"/>
        <v>0</v>
      </c>
      <c r="R2" s="193">
        <f t="shared" si="0"/>
        <v>0</v>
      </c>
      <c r="S2" s="193">
        <f t="shared" si="0"/>
        <v>0</v>
      </c>
      <c r="T2" s="193">
        <f t="shared" si="0"/>
        <v>0</v>
      </c>
      <c r="U2" s="193">
        <f t="shared" si="0"/>
        <v>0</v>
      </c>
      <c r="V2" s="193">
        <f t="shared" si="0"/>
        <v>0</v>
      </c>
      <c r="W2" s="12">
        <f t="shared" si="0"/>
        <v>0</v>
      </c>
      <c r="X2" s="12">
        <f t="shared" si="0"/>
        <v>0</v>
      </c>
      <c r="Y2" s="12">
        <f t="shared" si="0"/>
        <v>0</v>
      </c>
      <c r="Z2" s="12">
        <f t="shared" si="0"/>
        <v>0</v>
      </c>
      <c r="AA2" s="12">
        <f t="shared" si="0"/>
        <v>0</v>
      </c>
      <c r="AB2" s="12">
        <f t="shared" si="0"/>
        <v>0</v>
      </c>
      <c r="AC2" s="12">
        <f t="shared" si="0"/>
        <v>0</v>
      </c>
      <c r="AD2" s="12">
        <f t="shared" si="0"/>
        <v>0</v>
      </c>
      <c r="AE2" s="12">
        <f t="shared" si="0"/>
        <v>0</v>
      </c>
      <c r="AF2" s="61" t="s">
        <v>11</v>
      </c>
      <c r="AG2" s="16" t="s">
        <v>12</v>
      </c>
      <c r="AH2" s="8" t="s">
        <v>0</v>
      </c>
      <c r="AI2" s="8" t="s">
        <v>1</v>
      </c>
      <c r="AJ2" s="8" t="s">
        <v>2</v>
      </c>
      <c r="AK2" s="40" t="s">
        <v>58</v>
      </c>
      <c r="AL2" s="149" t="s">
        <v>42</v>
      </c>
      <c r="AM2" s="85" t="s">
        <v>169</v>
      </c>
      <c r="AN2" s="85" t="s">
        <v>108</v>
      </c>
      <c r="AO2" s="158"/>
      <c r="AP2" s="85" t="s">
        <v>65</v>
      </c>
    </row>
    <row r="3" spans="1:42" s="9" customFormat="1">
      <c r="A3" s="41"/>
      <c r="B3" s="33">
        <f>B1</f>
        <v>43497</v>
      </c>
      <c r="C3" s="33">
        <f>DATE(YEAR(B3),MONTH(B3),DAY(B3)+1)</f>
        <v>43498</v>
      </c>
      <c r="D3" s="201">
        <f t="shared" ref="D3:AC3" si="1">DATE(YEAR(C3),MONTH(C3),DAY(C3)+1)</f>
        <v>43499</v>
      </c>
      <c r="E3" s="272">
        <f t="shared" si="1"/>
        <v>43500</v>
      </c>
      <c r="F3" s="33">
        <f t="shared" si="1"/>
        <v>43501</v>
      </c>
      <c r="G3" s="33">
        <f t="shared" si="1"/>
        <v>43502</v>
      </c>
      <c r="H3" s="33">
        <f t="shared" si="1"/>
        <v>43503</v>
      </c>
      <c r="I3" s="33">
        <f t="shared" si="1"/>
        <v>43504</v>
      </c>
      <c r="J3" s="33">
        <f t="shared" si="1"/>
        <v>43505</v>
      </c>
      <c r="K3" s="201">
        <f t="shared" si="1"/>
        <v>43506</v>
      </c>
      <c r="L3" s="272">
        <f t="shared" si="1"/>
        <v>43507</v>
      </c>
      <c r="M3" s="33">
        <f t="shared" si="1"/>
        <v>43508</v>
      </c>
      <c r="N3" s="33">
        <f t="shared" si="1"/>
        <v>43509</v>
      </c>
      <c r="O3" s="33">
        <f t="shared" si="1"/>
        <v>43510</v>
      </c>
      <c r="P3" s="33">
        <f t="shared" si="1"/>
        <v>43511</v>
      </c>
      <c r="Q3" s="33">
        <f t="shared" si="1"/>
        <v>43512</v>
      </c>
      <c r="R3" s="201">
        <f t="shared" si="1"/>
        <v>43513</v>
      </c>
      <c r="S3" s="272">
        <f t="shared" si="1"/>
        <v>43514</v>
      </c>
      <c r="T3" s="33">
        <f t="shared" si="1"/>
        <v>43515</v>
      </c>
      <c r="U3" s="33">
        <f t="shared" si="1"/>
        <v>43516</v>
      </c>
      <c r="V3" s="33">
        <f t="shared" si="1"/>
        <v>43517</v>
      </c>
      <c r="W3" s="33">
        <f t="shared" si="1"/>
        <v>43518</v>
      </c>
      <c r="X3" s="33">
        <f t="shared" si="1"/>
        <v>43519</v>
      </c>
      <c r="Y3" s="201">
        <f t="shared" si="1"/>
        <v>43520</v>
      </c>
      <c r="Z3" s="272">
        <f t="shared" si="1"/>
        <v>43521</v>
      </c>
      <c r="AA3" s="33">
        <f t="shared" si="1"/>
        <v>43522</v>
      </c>
      <c r="AB3" s="33">
        <f t="shared" si="1"/>
        <v>43523</v>
      </c>
      <c r="AC3" s="33">
        <f t="shared" si="1"/>
        <v>43524</v>
      </c>
      <c r="AD3" s="33" t="e">
        <f>DATE(YEAR(#REF!),MONTH(#REF!),DAY(#REF!)+1)</f>
        <v>#REF!</v>
      </c>
      <c r="AE3" s="33" t="e">
        <f t="shared" ref="AE3" si="2">DATE(YEAR(AD3),MONTH(AD3),DAY(AD3)+1)</f>
        <v>#REF!</v>
      </c>
      <c r="AF3" s="128"/>
      <c r="AG3" s="36"/>
      <c r="AH3" s="37"/>
      <c r="AI3" s="37"/>
      <c r="AJ3" s="37"/>
      <c r="AK3" s="37"/>
      <c r="AL3" s="150"/>
      <c r="AM3" s="52"/>
      <c r="AN3" s="52"/>
      <c r="AO3" s="159"/>
      <c r="AP3" s="52"/>
    </row>
    <row r="4" spans="1:42" s="14" customFormat="1" ht="37.799999999999997">
      <c r="A4" s="86" t="str">
        <f>NETWORKDAYS(B3,AC4)&amp;" jrs ouvrés"</f>
        <v>20 jrs ouvrés</v>
      </c>
      <c r="B4" s="75">
        <f>B1</f>
        <v>43497</v>
      </c>
      <c r="C4" s="199">
        <f t="shared" ref="C4:AC4" si="3">C3</f>
        <v>43498</v>
      </c>
      <c r="D4" s="199">
        <f t="shared" si="3"/>
        <v>43499</v>
      </c>
      <c r="E4" s="281">
        <f t="shared" si="3"/>
        <v>43500</v>
      </c>
      <c r="F4" s="75">
        <f t="shared" si="3"/>
        <v>43501</v>
      </c>
      <c r="G4" s="75">
        <f t="shared" si="3"/>
        <v>43502</v>
      </c>
      <c r="H4" s="75">
        <f t="shared" si="3"/>
        <v>43503</v>
      </c>
      <c r="I4" s="75">
        <f t="shared" si="3"/>
        <v>43504</v>
      </c>
      <c r="J4" s="199">
        <f t="shared" si="3"/>
        <v>43505</v>
      </c>
      <c r="K4" s="199">
        <f t="shared" si="3"/>
        <v>43506</v>
      </c>
      <c r="L4" s="281">
        <f t="shared" si="3"/>
        <v>43507</v>
      </c>
      <c r="M4" s="75">
        <f t="shared" si="3"/>
        <v>43508</v>
      </c>
      <c r="N4" s="75">
        <f t="shared" si="3"/>
        <v>43509</v>
      </c>
      <c r="O4" s="75" t="s">
        <v>122</v>
      </c>
      <c r="P4" s="75">
        <f t="shared" si="3"/>
        <v>43511</v>
      </c>
      <c r="Q4" s="199">
        <f t="shared" si="3"/>
        <v>43512</v>
      </c>
      <c r="R4" s="199">
        <f t="shared" si="3"/>
        <v>43513</v>
      </c>
      <c r="S4" s="281">
        <f t="shared" si="3"/>
        <v>43514</v>
      </c>
      <c r="T4" s="75">
        <f t="shared" si="3"/>
        <v>43515</v>
      </c>
      <c r="U4" s="75">
        <f t="shared" si="3"/>
        <v>43516</v>
      </c>
      <c r="V4" s="75">
        <f t="shared" si="3"/>
        <v>43517</v>
      </c>
      <c r="W4" s="75">
        <f t="shared" si="3"/>
        <v>43518</v>
      </c>
      <c r="X4" s="199">
        <f t="shared" si="3"/>
        <v>43519</v>
      </c>
      <c r="Y4" s="199">
        <f t="shared" si="3"/>
        <v>43520</v>
      </c>
      <c r="Z4" s="281">
        <f t="shared" si="3"/>
        <v>43521</v>
      </c>
      <c r="AA4" s="75">
        <f t="shared" si="3"/>
        <v>43522</v>
      </c>
      <c r="AB4" s="75">
        <f t="shared" si="3"/>
        <v>43523</v>
      </c>
      <c r="AC4" s="75">
        <f t="shared" si="3"/>
        <v>43524</v>
      </c>
      <c r="AD4" s="75"/>
      <c r="AE4" s="78"/>
      <c r="AF4" s="291"/>
      <c r="AG4" s="292"/>
      <c r="AH4" s="292"/>
      <c r="AI4" s="292"/>
      <c r="AJ4" s="292"/>
      <c r="AK4" s="292"/>
      <c r="AL4" s="293"/>
      <c r="AM4" s="50"/>
      <c r="AN4" s="50"/>
      <c r="AO4" s="159"/>
      <c r="AP4" s="50"/>
    </row>
    <row r="5" spans="1:42" s="2" customFormat="1">
      <c r="A5" s="79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80"/>
      <c r="AF5" s="66"/>
      <c r="AG5" s="27"/>
      <c r="AH5" s="26"/>
      <c r="AI5" s="26"/>
      <c r="AJ5" s="26"/>
      <c r="AK5" s="26"/>
      <c r="AL5" s="151"/>
      <c r="AM5" s="55"/>
      <c r="AN5" s="55"/>
      <c r="AO5" s="160"/>
      <c r="AP5" s="55"/>
    </row>
    <row r="6" spans="1:42" s="3" customFormat="1">
      <c r="A6" s="82"/>
      <c r="B6" s="20" t="str">
        <f t="shared" ref="B6:Q12" si="4">IF(OR(WEEKDAY(B$3)=1,WEEKDAY(B$3)=7),"WE",IFERROR(VLOOKUP(B$3,FERIE,2,0),""))</f>
        <v/>
      </c>
      <c r="C6" s="20" t="str">
        <f t="shared" si="4"/>
        <v>WE</v>
      </c>
      <c r="D6" s="20" t="str">
        <f t="shared" si="4"/>
        <v>WE</v>
      </c>
      <c r="E6" s="20" t="str">
        <f t="shared" si="4"/>
        <v/>
      </c>
      <c r="F6" s="20" t="str">
        <f t="shared" si="4"/>
        <v/>
      </c>
      <c r="G6" s="20" t="str">
        <f t="shared" si="4"/>
        <v/>
      </c>
      <c r="H6" s="20" t="str">
        <f t="shared" si="4"/>
        <v/>
      </c>
      <c r="I6" s="20" t="str">
        <f t="shared" si="4"/>
        <v/>
      </c>
      <c r="J6" s="20" t="str">
        <f t="shared" si="4"/>
        <v>WE</v>
      </c>
      <c r="K6" s="20" t="str">
        <f t="shared" si="4"/>
        <v>WE</v>
      </c>
      <c r="L6" s="20" t="str">
        <f t="shared" si="4"/>
        <v/>
      </c>
      <c r="M6" s="20" t="str">
        <f t="shared" si="4"/>
        <v/>
      </c>
      <c r="O6" s="20" t="str">
        <f>IF(OR(WEEKDAY(N$3)=1,WEEKDAY(N$3)=7),"WE",IFERROR(VLOOKUP(N$3,FERIE,2,0),""))</f>
        <v/>
      </c>
      <c r="P6" s="20" t="str">
        <f t="shared" si="4"/>
        <v/>
      </c>
      <c r="Q6" s="20" t="str">
        <f t="shared" si="4"/>
        <v>WE</v>
      </c>
      <c r="R6" s="20" t="str">
        <f t="shared" ref="R6:AC10" si="5">IF(OR(WEEKDAY(R$3)=1,WEEKDAY(R$3)=7),"WE",IFERROR(VLOOKUP(R$3,FERIE,2,0),""))</f>
        <v>WE</v>
      </c>
      <c r="S6" s="20" t="str">
        <f t="shared" si="5"/>
        <v/>
      </c>
      <c r="T6" s="20" t="str">
        <f t="shared" si="5"/>
        <v/>
      </c>
      <c r="U6" s="20" t="str">
        <f t="shared" si="5"/>
        <v/>
      </c>
      <c r="V6" s="20" t="str">
        <f t="shared" si="5"/>
        <v/>
      </c>
      <c r="W6" s="20" t="str">
        <f t="shared" si="5"/>
        <v/>
      </c>
      <c r="X6" s="20" t="str">
        <f t="shared" si="5"/>
        <v>WE</v>
      </c>
      <c r="Y6" s="20" t="str">
        <f t="shared" si="5"/>
        <v>WE</v>
      </c>
      <c r="Z6" s="20" t="str">
        <f t="shared" si="5"/>
        <v/>
      </c>
      <c r="AA6" s="20" t="str">
        <f t="shared" si="5"/>
        <v/>
      </c>
      <c r="AB6" s="20" t="str">
        <f t="shared" si="5"/>
        <v/>
      </c>
      <c r="AC6" s="20" t="str">
        <f t="shared" si="5"/>
        <v/>
      </c>
      <c r="AD6" s="20"/>
      <c r="AE6" s="198"/>
      <c r="AF6" s="65">
        <f t="shared" ref="AF6:AF14" si="6">COUNTIF(B6:AE6,"C")</f>
        <v>0</v>
      </c>
      <c r="AG6" s="25">
        <f t="shared" ref="AG6:AG14" si="7">COUNTIF(B6:AE6,"R")</f>
        <v>0</v>
      </c>
      <c r="AH6" s="24">
        <f t="shared" ref="AH6:AH14" si="8">+COUNTIF(B6:AE6,"M")</f>
        <v>0</v>
      </c>
      <c r="AI6" s="24">
        <f t="shared" ref="AI6:AI14" si="9">+COUNTIF(B6:AE6,"W")</f>
        <v>0</v>
      </c>
      <c r="AJ6" s="24">
        <f t="shared" ref="AJ6:AJ14" si="10">+COUNTIF(B6:AE6,"A")</f>
        <v>0</v>
      </c>
      <c r="AK6" s="24"/>
      <c r="AL6" s="152"/>
      <c r="AM6" s="271"/>
      <c r="AN6" s="53"/>
      <c r="AO6" s="67"/>
      <c r="AP6" s="53"/>
    </row>
    <row r="7" spans="1:42" s="3" customFormat="1">
      <c r="A7" s="82"/>
      <c r="B7" s="20" t="str">
        <f t="shared" si="4"/>
        <v/>
      </c>
      <c r="C7" s="20" t="str">
        <f t="shared" si="4"/>
        <v>WE</v>
      </c>
      <c r="D7" s="20" t="str">
        <f t="shared" si="4"/>
        <v>WE</v>
      </c>
      <c r="E7" s="20" t="str">
        <f t="shared" si="4"/>
        <v/>
      </c>
      <c r="F7" s="20" t="str">
        <f t="shared" si="4"/>
        <v/>
      </c>
      <c r="G7" s="20" t="str">
        <f t="shared" si="4"/>
        <v/>
      </c>
      <c r="H7" s="20" t="str">
        <f t="shared" si="4"/>
        <v/>
      </c>
      <c r="I7" s="20" t="str">
        <f t="shared" si="4"/>
        <v/>
      </c>
      <c r="J7" s="20" t="str">
        <f t="shared" si="4"/>
        <v>WE</v>
      </c>
      <c r="K7" s="20" t="str">
        <f t="shared" si="4"/>
        <v>WE</v>
      </c>
      <c r="L7" s="20" t="str">
        <f t="shared" si="4"/>
        <v/>
      </c>
      <c r="M7" s="20" t="str">
        <f t="shared" si="4"/>
        <v/>
      </c>
      <c r="N7" s="20" t="str">
        <f t="shared" si="4"/>
        <v/>
      </c>
      <c r="O7" s="20" t="str">
        <f t="shared" si="4"/>
        <v/>
      </c>
      <c r="P7" s="20" t="str">
        <f t="shared" si="4"/>
        <v/>
      </c>
      <c r="Q7" s="20" t="str">
        <f t="shared" si="4"/>
        <v>WE</v>
      </c>
      <c r="R7" s="20" t="str">
        <f t="shared" si="5"/>
        <v>WE</v>
      </c>
      <c r="S7" s="20" t="str">
        <f t="shared" si="5"/>
        <v/>
      </c>
      <c r="T7" s="20" t="str">
        <f t="shared" si="5"/>
        <v/>
      </c>
      <c r="U7" s="20" t="str">
        <f t="shared" si="5"/>
        <v/>
      </c>
      <c r="V7" s="20" t="str">
        <f t="shared" si="5"/>
        <v/>
      </c>
      <c r="W7" s="20" t="str">
        <f t="shared" si="5"/>
        <v/>
      </c>
      <c r="X7" s="20" t="str">
        <f t="shared" si="5"/>
        <v>WE</v>
      </c>
      <c r="Y7" s="20" t="str">
        <f t="shared" si="5"/>
        <v>WE</v>
      </c>
      <c r="Z7" s="20" t="str">
        <f t="shared" si="5"/>
        <v/>
      </c>
      <c r="AA7" s="20" t="str">
        <f t="shared" si="5"/>
        <v/>
      </c>
      <c r="AB7" s="20" t="str">
        <f t="shared" si="5"/>
        <v/>
      </c>
      <c r="AC7" s="20" t="str">
        <f t="shared" si="5"/>
        <v/>
      </c>
      <c r="AD7" s="20"/>
      <c r="AE7" s="198"/>
      <c r="AF7" s="65">
        <f t="shared" si="6"/>
        <v>0</v>
      </c>
      <c r="AG7" s="25">
        <f t="shared" si="7"/>
        <v>0</v>
      </c>
      <c r="AH7" s="24">
        <f t="shared" si="8"/>
        <v>0</v>
      </c>
      <c r="AI7" s="24">
        <f t="shared" si="9"/>
        <v>0</v>
      </c>
      <c r="AJ7" s="24">
        <f t="shared" si="10"/>
        <v>0</v>
      </c>
      <c r="AK7" s="24"/>
      <c r="AL7" s="152"/>
      <c r="AM7" s="271"/>
      <c r="AN7" s="271"/>
      <c r="AO7" s="270"/>
      <c r="AP7" s="262"/>
    </row>
    <row r="8" spans="1:42" s="2" customFormat="1">
      <c r="A8" s="82"/>
      <c r="B8" s="20" t="str">
        <f t="shared" si="4"/>
        <v/>
      </c>
      <c r="C8" s="20" t="str">
        <f t="shared" si="4"/>
        <v>WE</v>
      </c>
      <c r="D8" s="20" t="str">
        <f t="shared" si="4"/>
        <v>WE</v>
      </c>
      <c r="E8" s="20" t="str">
        <f t="shared" si="4"/>
        <v/>
      </c>
      <c r="F8" s="20" t="str">
        <f t="shared" si="4"/>
        <v/>
      </c>
      <c r="G8" s="20" t="str">
        <f t="shared" si="4"/>
        <v/>
      </c>
      <c r="H8" s="20" t="str">
        <f t="shared" si="4"/>
        <v/>
      </c>
      <c r="I8" s="20" t="str">
        <f t="shared" si="4"/>
        <v/>
      </c>
      <c r="J8" s="20" t="str">
        <f t="shared" si="4"/>
        <v>WE</v>
      </c>
      <c r="K8" s="20" t="str">
        <f t="shared" si="4"/>
        <v>WE</v>
      </c>
      <c r="L8" s="20" t="str">
        <f t="shared" si="4"/>
        <v/>
      </c>
      <c r="M8" s="20" t="str">
        <f t="shared" si="4"/>
        <v/>
      </c>
      <c r="N8" s="20" t="str">
        <f t="shared" si="4"/>
        <v/>
      </c>
      <c r="O8" s="20" t="str">
        <f t="shared" si="4"/>
        <v/>
      </c>
      <c r="P8" s="20" t="str">
        <f t="shared" si="4"/>
        <v/>
      </c>
      <c r="Q8" s="20" t="str">
        <f t="shared" si="4"/>
        <v>WE</v>
      </c>
      <c r="R8" s="20" t="str">
        <f t="shared" si="5"/>
        <v>WE</v>
      </c>
      <c r="S8" s="20" t="str">
        <f t="shared" si="5"/>
        <v/>
      </c>
      <c r="T8" s="20" t="str">
        <f t="shared" si="5"/>
        <v/>
      </c>
      <c r="U8" s="20" t="str">
        <f t="shared" si="5"/>
        <v/>
      </c>
      <c r="V8" s="20" t="str">
        <f t="shared" si="5"/>
        <v/>
      </c>
      <c r="W8" s="20" t="str">
        <f t="shared" si="5"/>
        <v/>
      </c>
      <c r="X8" s="20" t="str">
        <f t="shared" si="5"/>
        <v>WE</v>
      </c>
      <c r="Y8" s="20" t="str">
        <f t="shared" si="5"/>
        <v>WE</v>
      </c>
      <c r="Z8" s="20" t="str">
        <f t="shared" si="5"/>
        <v/>
      </c>
      <c r="AA8" s="20" t="str">
        <f t="shared" si="5"/>
        <v/>
      </c>
      <c r="AB8" s="20" t="str">
        <f t="shared" si="5"/>
        <v/>
      </c>
      <c r="AC8" s="20" t="str">
        <f t="shared" si="5"/>
        <v/>
      </c>
      <c r="AD8" s="20"/>
      <c r="AE8" s="198"/>
      <c r="AF8" s="65">
        <f t="shared" si="6"/>
        <v>0</v>
      </c>
      <c r="AG8" s="25">
        <f t="shared" si="7"/>
        <v>0</v>
      </c>
      <c r="AH8" s="24">
        <f t="shared" si="8"/>
        <v>0</v>
      </c>
      <c r="AI8" s="24">
        <f t="shared" si="9"/>
        <v>0</v>
      </c>
      <c r="AJ8" s="24">
        <f t="shared" si="10"/>
        <v>0</v>
      </c>
      <c r="AK8" s="24"/>
      <c r="AL8" s="152"/>
      <c r="AM8" s="271"/>
      <c r="AN8" s="53"/>
      <c r="AO8" s="67"/>
      <c r="AP8" s="53"/>
    </row>
    <row r="9" spans="1:42" s="2" customFormat="1">
      <c r="A9" s="82"/>
      <c r="B9" s="20" t="str">
        <f t="shared" si="4"/>
        <v/>
      </c>
      <c r="C9" s="20" t="str">
        <f t="shared" si="4"/>
        <v>WE</v>
      </c>
      <c r="D9" s="20" t="str">
        <f t="shared" si="4"/>
        <v>WE</v>
      </c>
      <c r="E9" s="20" t="str">
        <f t="shared" si="4"/>
        <v/>
      </c>
      <c r="F9" s="20" t="str">
        <f t="shared" si="4"/>
        <v/>
      </c>
      <c r="G9" s="20" t="str">
        <f t="shared" si="4"/>
        <v/>
      </c>
      <c r="H9" s="20" t="str">
        <f t="shared" si="4"/>
        <v/>
      </c>
      <c r="I9" s="20" t="str">
        <f t="shared" si="4"/>
        <v/>
      </c>
      <c r="J9" s="20" t="str">
        <f t="shared" si="4"/>
        <v>WE</v>
      </c>
      <c r="K9" s="20" t="str">
        <f t="shared" si="4"/>
        <v>WE</v>
      </c>
      <c r="L9" s="20" t="str">
        <f t="shared" si="4"/>
        <v/>
      </c>
      <c r="M9" s="20" t="str">
        <f t="shared" si="4"/>
        <v/>
      </c>
      <c r="N9" s="20" t="str">
        <f t="shared" si="4"/>
        <v/>
      </c>
      <c r="O9" s="20" t="str">
        <f t="shared" si="4"/>
        <v/>
      </c>
      <c r="P9" s="20" t="str">
        <f t="shared" si="4"/>
        <v/>
      </c>
      <c r="Q9" s="20" t="str">
        <f t="shared" si="4"/>
        <v>WE</v>
      </c>
      <c r="R9" s="20" t="str">
        <f t="shared" si="5"/>
        <v>WE</v>
      </c>
      <c r="S9" s="20" t="str">
        <f t="shared" si="5"/>
        <v/>
      </c>
      <c r="T9" s="20" t="str">
        <f t="shared" si="5"/>
        <v/>
      </c>
      <c r="U9" s="20" t="str">
        <f t="shared" si="5"/>
        <v/>
      </c>
      <c r="V9" s="20" t="str">
        <f t="shared" si="5"/>
        <v/>
      </c>
      <c r="W9" s="20" t="str">
        <f t="shared" si="5"/>
        <v/>
      </c>
      <c r="X9" s="20" t="str">
        <f t="shared" si="5"/>
        <v>WE</v>
      </c>
      <c r="Y9" s="20" t="str">
        <f t="shared" si="5"/>
        <v>WE</v>
      </c>
      <c r="Z9" s="20" t="str">
        <f t="shared" si="5"/>
        <v/>
      </c>
      <c r="AA9" s="20" t="str">
        <f t="shared" si="5"/>
        <v/>
      </c>
      <c r="AB9" s="20" t="str">
        <f t="shared" si="5"/>
        <v/>
      </c>
      <c r="AC9" s="20" t="str">
        <f t="shared" si="5"/>
        <v/>
      </c>
      <c r="AD9" s="20"/>
      <c r="AE9" s="198"/>
      <c r="AF9" s="65">
        <f t="shared" si="6"/>
        <v>0</v>
      </c>
      <c r="AG9" s="25">
        <f t="shared" si="7"/>
        <v>0</v>
      </c>
      <c r="AH9" s="24">
        <f t="shared" si="8"/>
        <v>0</v>
      </c>
      <c r="AI9" s="24">
        <f t="shared" si="9"/>
        <v>0</v>
      </c>
      <c r="AJ9" s="24">
        <f t="shared" si="10"/>
        <v>0</v>
      </c>
      <c r="AK9" s="24"/>
      <c r="AL9" s="152"/>
      <c r="AM9" s="271"/>
      <c r="AN9" s="53"/>
      <c r="AO9" s="67"/>
      <c r="AP9" s="53"/>
    </row>
    <row r="10" spans="1:42" s="2" customFormat="1">
      <c r="A10" s="259"/>
      <c r="B10" s="20" t="str">
        <f t="shared" si="4"/>
        <v/>
      </c>
      <c r="C10" s="20" t="str">
        <f t="shared" si="4"/>
        <v>WE</v>
      </c>
      <c r="D10" s="20" t="str">
        <f t="shared" si="4"/>
        <v>WE</v>
      </c>
      <c r="E10" s="20" t="str">
        <f t="shared" si="4"/>
        <v/>
      </c>
      <c r="F10" s="20" t="str">
        <f t="shared" si="4"/>
        <v/>
      </c>
      <c r="G10" s="20" t="str">
        <f t="shared" si="4"/>
        <v/>
      </c>
      <c r="H10" s="20" t="str">
        <f t="shared" si="4"/>
        <v/>
      </c>
      <c r="I10" s="20" t="str">
        <f t="shared" si="4"/>
        <v/>
      </c>
      <c r="J10" s="20" t="str">
        <f t="shared" si="4"/>
        <v>WE</v>
      </c>
      <c r="K10" s="20" t="str">
        <f t="shared" si="4"/>
        <v>WE</v>
      </c>
      <c r="L10" s="20" t="str">
        <f t="shared" si="4"/>
        <v/>
      </c>
      <c r="M10" s="20" t="str">
        <f t="shared" si="4"/>
        <v/>
      </c>
      <c r="N10" s="20" t="str">
        <f t="shared" si="4"/>
        <v/>
      </c>
      <c r="O10" s="20" t="str">
        <f t="shared" si="4"/>
        <v/>
      </c>
      <c r="P10" s="20" t="str">
        <f t="shared" si="4"/>
        <v/>
      </c>
      <c r="Q10" s="20" t="str">
        <f t="shared" si="4"/>
        <v>WE</v>
      </c>
      <c r="R10" s="20" t="str">
        <f t="shared" si="5"/>
        <v>WE</v>
      </c>
      <c r="S10" s="20" t="str">
        <f t="shared" si="5"/>
        <v/>
      </c>
      <c r="T10" s="20" t="str">
        <f t="shared" si="5"/>
        <v/>
      </c>
      <c r="U10" s="20" t="str">
        <f t="shared" si="5"/>
        <v/>
      </c>
      <c r="V10" s="20" t="str">
        <f t="shared" si="5"/>
        <v/>
      </c>
      <c r="W10" s="20" t="str">
        <f t="shared" si="5"/>
        <v/>
      </c>
      <c r="X10" s="20" t="str">
        <f t="shared" si="5"/>
        <v>WE</v>
      </c>
      <c r="Y10" s="20" t="str">
        <f t="shared" si="5"/>
        <v>WE</v>
      </c>
      <c r="Z10" s="20" t="str">
        <f t="shared" si="5"/>
        <v/>
      </c>
      <c r="AA10" s="20" t="str">
        <f t="shared" si="5"/>
        <v/>
      </c>
      <c r="AB10" s="20" t="str">
        <f t="shared" si="5"/>
        <v/>
      </c>
      <c r="AC10" s="20" t="str">
        <f t="shared" si="5"/>
        <v/>
      </c>
      <c r="AD10" s="20"/>
      <c r="AE10" s="198"/>
      <c r="AF10" s="65">
        <f t="shared" si="6"/>
        <v>0</v>
      </c>
      <c r="AG10" s="25">
        <f t="shared" si="7"/>
        <v>0</v>
      </c>
      <c r="AH10" s="24">
        <f t="shared" si="8"/>
        <v>0</v>
      </c>
      <c r="AI10" s="24">
        <f t="shared" si="9"/>
        <v>0</v>
      </c>
      <c r="AJ10" s="24">
        <f t="shared" si="10"/>
        <v>0</v>
      </c>
      <c r="AK10" s="24"/>
      <c r="AL10" s="152"/>
      <c r="AM10" s="271"/>
      <c r="AN10" s="53"/>
      <c r="AO10" s="67"/>
      <c r="AP10" s="53"/>
    </row>
    <row r="11" spans="1:42" s="2" customFormat="1">
      <c r="A11" s="82"/>
      <c r="B11" s="20" t="str">
        <f t="shared" ref="B11:Q20" si="11">IF(OR(WEEKDAY(B$3)=1,WEEKDAY(B$3)=7),"WE",IFERROR(VLOOKUP(B$3,FERIE,2,0),""))</f>
        <v/>
      </c>
      <c r="C11" s="20" t="str">
        <f t="shared" si="11"/>
        <v>WE</v>
      </c>
      <c r="D11" s="20" t="str">
        <f t="shared" si="11"/>
        <v>WE</v>
      </c>
      <c r="E11" s="20" t="str">
        <f t="shared" si="11"/>
        <v/>
      </c>
      <c r="F11" s="20" t="str">
        <f t="shared" si="11"/>
        <v/>
      </c>
      <c r="G11" s="20" t="str">
        <f t="shared" si="11"/>
        <v/>
      </c>
      <c r="H11" s="20" t="str">
        <f t="shared" si="11"/>
        <v/>
      </c>
      <c r="I11" s="20" t="str">
        <f t="shared" si="11"/>
        <v/>
      </c>
      <c r="J11" s="20" t="str">
        <f t="shared" si="11"/>
        <v>WE</v>
      </c>
      <c r="K11" s="20" t="str">
        <f t="shared" si="11"/>
        <v>WE</v>
      </c>
      <c r="L11" s="20" t="str">
        <f t="shared" si="11"/>
        <v/>
      </c>
      <c r="M11" s="20" t="str">
        <f t="shared" si="11"/>
        <v/>
      </c>
      <c r="N11" s="20" t="str">
        <f t="shared" si="11"/>
        <v/>
      </c>
      <c r="O11" s="20" t="str">
        <f t="shared" si="4"/>
        <v/>
      </c>
      <c r="P11" s="20" t="str">
        <f t="shared" si="11"/>
        <v/>
      </c>
      <c r="Q11" s="20" t="str">
        <f t="shared" si="11"/>
        <v>WE</v>
      </c>
      <c r="R11" s="20" t="str">
        <f t="shared" ref="R11:AE20" si="12">IF(OR(WEEKDAY(R$3)=1,WEEKDAY(R$3)=7),"WE",IFERROR(VLOOKUP(R$3,FERIE,2,0),""))</f>
        <v>WE</v>
      </c>
      <c r="S11" s="20" t="str">
        <f t="shared" si="12"/>
        <v/>
      </c>
      <c r="T11" s="20" t="str">
        <f t="shared" si="12"/>
        <v/>
      </c>
      <c r="U11" s="20" t="str">
        <f t="shared" si="12"/>
        <v/>
      </c>
      <c r="V11" s="20" t="str">
        <f t="shared" si="12"/>
        <v/>
      </c>
      <c r="W11" s="20" t="str">
        <f t="shared" si="12"/>
        <v/>
      </c>
      <c r="X11" s="20" t="str">
        <f t="shared" si="12"/>
        <v>WE</v>
      </c>
      <c r="Y11" s="20" t="str">
        <f t="shared" si="12"/>
        <v>WE</v>
      </c>
      <c r="Z11" s="20" t="str">
        <f t="shared" si="12"/>
        <v/>
      </c>
      <c r="AA11" s="20" t="str">
        <f t="shared" si="12"/>
        <v/>
      </c>
      <c r="AB11" s="20" t="str">
        <f t="shared" si="12"/>
        <v/>
      </c>
      <c r="AC11" s="20" t="str">
        <f t="shared" si="12"/>
        <v/>
      </c>
      <c r="AD11" s="20" t="e">
        <f t="shared" si="12"/>
        <v>#REF!</v>
      </c>
      <c r="AE11" s="20" t="e">
        <f t="shared" si="12"/>
        <v>#REF!</v>
      </c>
      <c r="AF11" s="65">
        <f t="shared" si="6"/>
        <v>0</v>
      </c>
      <c r="AG11" s="25">
        <f t="shared" si="7"/>
        <v>0</v>
      </c>
      <c r="AH11" s="24">
        <f t="shared" si="8"/>
        <v>0</v>
      </c>
      <c r="AI11" s="24">
        <f t="shared" si="9"/>
        <v>0</v>
      </c>
      <c r="AJ11" s="24">
        <f t="shared" si="10"/>
        <v>0</v>
      </c>
      <c r="AK11" s="24"/>
      <c r="AL11" s="152"/>
      <c r="AM11" s="271"/>
      <c r="AN11" s="53"/>
      <c r="AO11" s="67"/>
      <c r="AP11" s="53"/>
    </row>
    <row r="12" spans="1:42" s="2" customFormat="1">
      <c r="A12" s="82"/>
      <c r="B12" s="20" t="str">
        <f t="shared" si="11"/>
        <v/>
      </c>
      <c r="C12" s="20" t="str">
        <f t="shared" si="11"/>
        <v>WE</v>
      </c>
      <c r="D12" s="20" t="str">
        <f t="shared" si="11"/>
        <v>WE</v>
      </c>
      <c r="E12" s="20" t="str">
        <f t="shared" si="11"/>
        <v/>
      </c>
      <c r="F12" s="20" t="str">
        <f t="shared" si="11"/>
        <v/>
      </c>
      <c r="G12" s="20" t="str">
        <f t="shared" si="11"/>
        <v/>
      </c>
      <c r="H12" s="20" t="str">
        <f t="shared" si="11"/>
        <v/>
      </c>
      <c r="I12" s="20" t="str">
        <f t="shared" si="11"/>
        <v/>
      </c>
      <c r="J12" s="20" t="str">
        <f t="shared" si="11"/>
        <v>WE</v>
      </c>
      <c r="K12" s="20" t="str">
        <f t="shared" si="11"/>
        <v>WE</v>
      </c>
      <c r="L12" s="20" t="str">
        <f t="shared" si="11"/>
        <v/>
      </c>
      <c r="M12" s="20" t="str">
        <f t="shared" si="11"/>
        <v/>
      </c>
      <c r="N12" s="20" t="str">
        <f t="shared" si="11"/>
        <v/>
      </c>
      <c r="O12" s="20" t="str">
        <f t="shared" si="4"/>
        <v/>
      </c>
      <c r="P12" s="20" t="str">
        <f t="shared" si="11"/>
        <v/>
      </c>
      <c r="Q12" s="20" t="str">
        <f t="shared" si="11"/>
        <v>WE</v>
      </c>
      <c r="R12" s="20" t="str">
        <f t="shared" si="12"/>
        <v>WE</v>
      </c>
      <c r="S12" s="20" t="str">
        <f t="shared" si="12"/>
        <v/>
      </c>
      <c r="T12" s="20" t="str">
        <f t="shared" si="12"/>
        <v/>
      </c>
      <c r="U12" s="20" t="str">
        <f t="shared" si="12"/>
        <v/>
      </c>
      <c r="V12" s="20" t="str">
        <f t="shared" si="12"/>
        <v/>
      </c>
      <c r="W12" s="20" t="str">
        <f t="shared" si="12"/>
        <v/>
      </c>
      <c r="X12" s="20" t="str">
        <f t="shared" si="12"/>
        <v>WE</v>
      </c>
      <c r="Y12" s="20" t="str">
        <f t="shared" si="12"/>
        <v>WE</v>
      </c>
      <c r="Z12" s="20" t="str">
        <f t="shared" si="12"/>
        <v/>
      </c>
      <c r="AA12" s="20" t="str">
        <f t="shared" si="12"/>
        <v/>
      </c>
      <c r="AB12" s="20" t="str">
        <f t="shared" si="12"/>
        <v/>
      </c>
      <c r="AC12" s="20" t="str">
        <f t="shared" si="12"/>
        <v/>
      </c>
      <c r="AD12" s="20" t="e">
        <f t="shared" si="12"/>
        <v>#REF!</v>
      </c>
      <c r="AE12" s="20" t="e">
        <f t="shared" si="12"/>
        <v>#REF!</v>
      </c>
      <c r="AF12" s="65">
        <f t="shared" si="6"/>
        <v>0</v>
      </c>
      <c r="AG12" s="25">
        <f t="shared" si="7"/>
        <v>0</v>
      </c>
      <c r="AH12" s="24">
        <f t="shared" si="8"/>
        <v>0</v>
      </c>
      <c r="AI12" s="24">
        <f t="shared" si="9"/>
        <v>0</v>
      </c>
      <c r="AJ12" s="24">
        <f t="shared" si="10"/>
        <v>0</v>
      </c>
      <c r="AK12" s="24"/>
      <c r="AL12" s="152"/>
      <c r="AM12" s="271"/>
      <c r="AN12" s="53"/>
      <c r="AO12" s="67"/>
      <c r="AP12" s="53"/>
    </row>
    <row r="13" spans="1:42" s="2" customFormat="1">
      <c r="A13" s="82"/>
      <c r="B13" s="20" t="str">
        <f t="shared" si="11"/>
        <v/>
      </c>
      <c r="C13" s="20" t="str">
        <f t="shared" si="11"/>
        <v>WE</v>
      </c>
      <c r="D13" s="20" t="str">
        <f t="shared" si="11"/>
        <v>WE</v>
      </c>
      <c r="E13" s="20" t="str">
        <f t="shared" si="11"/>
        <v/>
      </c>
      <c r="F13" s="20" t="str">
        <f t="shared" si="11"/>
        <v/>
      </c>
      <c r="G13" s="20" t="s">
        <v>166</v>
      </c>
      <c r="H13" s="20" t="s">
        <v>166</v>
      </c>
      <c r="I13" s="20" t="s">
        <v>166</v>
      </c>
      <c r="J13" s="20" t="str">
        <f t="shared" si="11"/>
        <v>WE</v>
      </c>
      <c r="K13" s="20" t="str">
        <f t="shared" si="11"/>
        <v>WE</v>
      </c>
      <c r="L13" s="20" t="s">
        <v>166</v>
      </c>
      <c r="M13" s="20" t="s">
        <v>166</v>
      </c>
      <c r="N13" s="20" t="s">
        <v>166</v>
      </c>
      <c r="O13" s="20" t="s">
        <v>166</v>
      </c>
      <c r="P13" s="20" t="s">
        <v>166</v>
      </c>
      <c r="Q13" s="20" t="str">
        <f t="shared" si="11"/>
        <v>WE</v>
      </c>
      <c r="R13" s="20" t="str">
        <f t="shared" si="12"/>
        <v>WE</v>
      </c>
      <c r="S13" s="20" t="str">
        <f t="shared" si="12"/>
        <v/>
      </c>
      <c r="T13" s="20" t="str">
        <f t="shared" si="12"/>
        <v/>
      </c>
      <c r="U13" s="20" t="str">
        <f t="shared" si="12"/>
        <v/>
      </c>
      <c r="V13" s="20" t="str">
        <f t="shared" si="12"/>
        <v/>
      </c>
      <c r="W13" s="20" t="str">
        <f t="shared" si="12"/>
        <v/>
      </c>
      <c r="X13" s="20" t="str">
        <f t="shared" si="12"/>
        <v>WE</v>
      </c>
      <c r="Y13" s="20" t="str">
        <f t="shared" si="12"/>
        <v>WE</v>
      </c>
      <c r="Z13" s="20" t="str">
        <f t="shared" si="12"/>
        <v/>
      </c>
      <c r="AA13" s="20" t="str">
        <f t="shared" si="12"/>
        <v/>
      </c>
      <c r="AB13" s="20" t="str">
        <f t="shared" si="12"/>
        <v/>
      </c>
      <c r="AC13" s="20" t="str">
        <f t="shared" si="12"/>
        <v/>
      </c>
      <c r="AD13" s="20" t="e">
        <f t="shared" si="12"/>
        <v>#REF!</v>
      </c>
      <c r="AE13" s="20" t="e">
        <f t="shared" si="12"/>
        <v>#REF!</v>
      </c>
      <c r="AF13" s="65">
        <f t="shared" si="6"/>
        <v>8</v>
      </c>
      <c r="AG13" s="25">
        <f t="shared" si="7"/>
        <v>0</v>
      </c>
      <c r="AH13" s="24">
        <f t="shared" si="8"/>
        <v>0</v>
      </c>
      <c r="AI13" s="24">
        <f t="shared" si="9"/>
        <v>0</v>
      </c>
      <c r="AJ13" s="24">
        <f t="shared" si="10"/>
        <v>0</v>
      </c>
      <c r="AK13" s="24"/>
      <c r="AL13" s="152"/>
      <c r="AM13" s="271" t="s">
        <v>113</v>
      </c>
      <c r="AN13" s="53"/>
      <c r="AO13" s="67"/>
      <c r="AP13" s="53"/>
    </row>
    <row r="14" spans="1:42" s="2" customFormat="1">
      <c r="A14" s="82"/>
      <c r="B14" s="20" t="str">
        <f t="shared" si="11"/>
        <v/>
      </c>
      <c r="C14" s="20" t="str">
        <f t="shared" si="11"/>
        <v>WE</v>
      </c>
      <c r="D14" s="20" t="str">
        <f t="shared" si="11"/>
        <v>WE</v>
      </c>
      <c r="E14" s="20" t="str">
        <f t="shared" si="11"/>
        <v/>
      </c>
      <c r="F14" s="20" t="str">
        <f t="shared" si="11"/>
        <v/>
      </c>
      <c r="G14" s="20" t="str">
        <f t="shared" si="11"/>
        <v/>
      </c>
      <c r="H14" s="20" t="str">
        <f t="shared" si="11"/>
        <v/>
      </c>
      <c r="I14" s="20" t="str">
        <f t="shared" si="11"/>
        <v/>
      </c>
      <c r="J14" s="20" t="str">
        <f t="shared" si="11"/>
        <v>WE</v>
      </c>
      <c r="K14" s="20" t="str">
        <f t="shared" si="11"/>
        <v>WE</v>
      </c>
      <c r="L14" s="20" t="str">
        <f t="shared" si="11"/>
        <v/>
      </c>
      <c r="M14" s="20" t="str">
        <f t="shared" si="11"/>
        <v/>
      </c>
      <c r="N14" s="20" t="str">
        <f t="shared" si="11"/>
        <v/>
      </c>
      <c r="O14" s="20" t="str">
        <f t="shared" si="11"/>
        <v/>
      </c>
      <c r="P14" s="20" t="str">
        <f t="shared" si="11"/>
        <v/>
      </c>
      <c r="Q14" s="20" t="str">
        <f t="shared" si="11"/>
        <v>WE</v>
      </c>
      <c r="R14" s="20" t="str">
        <f t="shared" si="12"/>
        <v>WE</v>
      </c>
      <c r="S14" s="20" t="str">
        <f t="shared" si="12"/>
        <v/>
      </c>
      <c r="T14" s="20" t="str">
        <f t="shared" si="12"/>
        <v/>
      </c>
      <c r="U14" s="20" t="str">
        <f t="shared" si="12"/>
        <v/>
      </c>
      <c r="V14" s="20" t="str">
        <f t="shared" si="12"/>
        <v/>
      </c>
      <c r="W14" s="20" t="str">
        <f t="shared" si="12"/>
        <v/>
      </c>
      <c r="X14" s="20" t="str">
        <f t="shared" si="12"/>
        <v>WE</v>
      </c>
      <c r="Y14" s="20" t="str">
        <f t="shared" si="12"/>
        <v>WE</v>
      </c>
      <c r="Z14" s="20" t="str">
        <f t="shared" si="12"/>
        <v/>
      </c>
      <c r="AA14" s="20" t="str">
        <f t="shared" si="12"/>
        <v/>
      </c>
      <c r="AB14" s="20" t="str">
        <f t="shared" si="12"/>
        <v/>
      </c>
      <c r="AC14" s="20" t="str">
        <f t="shared" si="12"/>
        <v/>
      </c>
      <c r="AD14" s="20" t="e">
        <f t="shared" si="12"/>
        <v>#REF!</v>
      </c>
      <c r="AE14" s="20" t="e">
        <f t="shared" si="12"/>
        <v>#REF!</v>
      </c>
      <c r="AF14" s="65">
        <f t="shared" si="6"/>
        <v>0</v>
      </c>
      <c r="AG14" s="25">
        <f t="shared" si="7"/>
        <v>0</v>
      </c>
      <c r="AH14" s="24">
        <f t="shared" si="8"/>
        <v>0</v>
      </c>
      <c r="AI14" s="24">
        <f t="shared" si="9"/>
        <v>0</v>
      </c>
      <c r="AJ14" s="24">
        <f t="shared" si="10"/>
        <v>0</v>
      </c>
      <c r="AK14" s="24"/>
      <c r="AL14" s="152"/>
      <c r="AM14" s="271"/>
      <c r="AN14" s="53"/>
      <c r="AO14" s="67"/>
      <c r="AP14" s="53"/>
    </row>
    <row r="15" spans="1:42" s="2" customFormat="1">
      <c r="A15" s="259"/>
      <c r="B15" s="20" t="str">
        <f t="shared" si="11"/>
        <v/>
      </c>
      <c r="C15" s="20" t="str">
        <f t="shared" si="11"/>
        <v>WE</v>
      </c>
      <c r="D15" s="20" t="str">
        <f t="shared" si="11"/>
        <v>WE</v>
      </c>
      <c r="E15" s="20" t="str">
        <f t="shared" si="11"/>
        <v/>
      </c>
      <c r="F15" s="20" t="str">
        <f t="shared" si="11"/>
        <v/>
      </c>
      <c r="G15" s="20" t="str">
        <f t="shared" si="11"/>
        <v/>
      </c>
      <c r="H15" s="20" t="str">
        <f t="shared" si="11"/>
        <v/>
      </c>
      <c r="I15" s="20" t="str">
        <f t="shared" si="11"/>
        <v/>
      </c>
      <c r="J15" s="20" t="str">
        <f t="shared" si="11"/>
        <v>WE</v>
      </c>
      <c r="K15" s="20" t="str">
        <f t="shared" si="11"/>
        <v>WE</v>
      </c>
      <c r="L15" s="20" t="str">
        <f t="shared" si="11"/>
        <v/>
      </c>
      <c r="M15" s="20" t="str">
        <f t="shared" si="11"/>
        <v/>
      </c>
      <c r="N15" s="20" t="str">
        <f t="shared" si="11"/>
        <v/>
      </c>
      <c r="O15" s="20" t="str">
        <f t="shared" si="11"/>
        <v/>
      </c>
      <c r="P15" s="20" t="str">
        <f t="shared" si="11"/>
        <v/>
      </c>
      <c r="Q15" s="20" t="str">
        <f t="shared" si="11"/>
        <v>WE</v>
      </c>
      <c r="R15" s="20" t="str">
        <f t="shared" si="12"/>
        <v>WE</v>
      </c>
      <c r="S15" s="20" t="str">
        <f t="shared" si="12"/>
        <v/>
      </c>
      <c r="T15" s="20" t="str">
        <f t="shared" si="12"/>
        <v/>
      </c>
      <c r="U15" s="20" t="str">
        <f t="shared" si="12"/>
        <v/>
      </c>
      <c r="V15" s="20" t="str">
        <f t="shared" si="12"/>
        <v/>
      </c>
      <c r="W15" s="20" t="str">
        <f t="shared" si="12"/>
        <v/>
      </c>
      <c r="X15" s="20" t="str">
        <f t="shared" si="12"/>
        <v>WE</v>
      </c>
      <c r="Y15" s="20" t="str">
        <f t="shared" si="12"/>
        <v>WE</v>
      </c>
      <c r="Z15" s="20" t="str">
        <f t="shared" si="12"/>
        <v/>
      </c>
      <c r="AA15" s="20" t="str">
        <f t="shared" si="12"/>
        <v/>
      </c>
      <c r="AB15" s="20" t="str">
        <f t="shared" si="12"/>
        <v/>
      </c>
      <c r="AC15" s="20" t="str">
        <f t="shared" si="12"/>
        <v/>
      </c>
      <c r="AD15" s="20"/>
      <c r="AE15" s="20"/>
      <c r="AF15" s="65">
        <f t="shared" ref="AF15:AF17" si="13">COUNTIF(B15:AE15,"C")</f>
        <v>0</v>
      </c>
      <c r="AG15" s="25">
        <f t="shared" ref="AG15:AG17" si="14">COUNTIF(B15:AE15,"R")</f>
        <v>0</v>
      </c>
      <c r="AH15" s="24">
        <f t="shared" ref="AH15:AH17" si="15">+COUNTIF(B15:AE15,"M")</f>
        <v>0</v>
      </c>
      <c r="AI15" s="24">
        <f t="shared" ref="AI15:AI17" si="16">+COUNTIF(B15:AE15,"W")</f>
        <v>0</v>
      </c>
      <c r="AJ15" s="24">
        <f t="shared" ref="AJ15:AJ17" si="17">+COUNTIF(B15:AE15,"A")</f>
        <v>0</v>
      </c>
      <c r="AK15" s="24"/>
      <c r="AL15" s="152"/>
      <c r="AM15" s="271"/>
      <c r="AN15" s="53"/>
      <c r="AO15" s="67"/>
      <c r="AP15" s="53"/>
    </row>
    <row r="16" spans="1:42" s="2" customFormat="1">
      <c r="A16" s="259"/>
      <c r="B16" s="20" t="str">
        <f t="shared" si="11"/>
        <v/>
      </c>
      <c r="C16" s="20" t="str">
        <f t="shared" si="11"/>
        <v>WE</v>
      </c>
      <c r="D16" s="20" t="str">
        <f t="shared" si="11"/>
        <v>WE</v>
      </c>
      <c r="E16" s="20" t="str">
        <f t="shared" si="11"/>
        <v/>
      </c>
      <c r="F16" s="20" t="str">
        <f t="shared" si="11"/>
        <v/>
      </c>
      <c r="G16" s="20" t="str">
        <f t="shared" si="11"/>
        <v/>
      </c>
      <c r="H16" s="20" t="str">
        <f t="shared" si="11"/>
        <v/>
      </c>
      <c r="I16" s="20" t="str">
        <f t="shared" si="11"/>
        <v/>
      </c>
      <c r="J16" s="20" t="str">
        <f t="shared" si="11"/>
        <v>WE</v>
      </c>
      <c r="K16" s="20" t="str">
        <f t="shared" si="11"/>
        <v>WE</v>
      </c>
      <c r="L16" s="20" t="str">
        <f t="shared" si="11"/>
        <v/>
      </c>
      <c r="M16" s="20" t="str">
        <f t="shared" si="11"/>
        <v/>
      </c>
      <c r="N16" s="20" t="str">
        <f t="shared" si="11"/>
        <v/>
      </c>
      <c r="O16" s="20" t="str">
        <f t="shared" si="11"/>
        <v/>
      </c>
      <c r="P16" s="20" t="str">
        <f t="shared" si="11"/>
        <v/>
      </c>
      <c r="Q16" s="20" t="str">
        <f t="shared" si="11"/>
        <v>WE</v>
      </c>
      <c r="R16" s="20" t="str">
        <f t="shared" si="12"/>
        <v>WE</v>
      </c>
      <c r="S16" s="20" t="str">
        <f t="shared" si="12"/>
        <v/>
      </c>
      <c r="T16" s="20" t="str">
        <f t="shared" si="12"/>
        <v/>
      </c>
      <c r="U16" s="20" t="str">
        <f t="shared" si="12"/>
        <v/>
      </c>
      <c r="V16" s="20" t="str">
        <f t="shared" si="12"/>
        <v/>
      </c>
      <c r="W16" s="20" t="str">
        <f t="shared" si="12"/>
        <v/>
      </c>
      <c r="X16" s="20" t="str">
        <f t="shared" si="12"/>
        <v>WE</v>
      </c>
      <c r="Y16" s="20" t="str">
        <f t="shared" si="12"/>
        <v>WE</v>
      </c>
      <c r="Z16" s="20" t="str">
        <f t="shared" si="12"/>
        <v/>
      </c>
      <c r="AA16" s="20" t="str">
        <f t="shared" si="12"/>
        <v/>
      </c>
      <c r="AB16" s="20" t="str">
        <f t="shared" si="12"/>
        <v/>
      </c>
      <c r="AC16" s="20" t="str">
        <f t="shared" si="12"/>
        <v/>
      </c>
      <c r="AD16" s="20"/>
      <c r="AE16" s="20"/>
      <c r="AF16" s="65">
        <f t="shared" si="13"/>
        <v>0</v>
      </c>
      <c r="AG16" s="25">
        <f t="shared" si="14"/>
        <v>0</v>
      </c>
      <c r="AH16" s="24">
        <f t="shared" si="15"/>
        <v>0</v>
      </c>
      <c r="AI16" s="24">
        <f t="shared" si="16"/>
        <v>0</v>
      </c>
      <c r="AJ16" s="24">
        <f t="shared" si="17"/>
        <v>0</v>
      </c>
      <c r="AK16" s="24"/>
      <c r="AL16" s="152"/>
      <c r="AM16" s="271"/>
      <c r="AN16" s="53"/>
      <c r="AO16" s="67"/>
      <c r="AP16" s="53"/>
    </row>
    <row r="17" spans="1:42" s="2" customFormat="1">
      <c r="A17" s="82"/>
      <c r="B17" s="20" t="str">
        <f t="shared" si="11"/>
        <v/>
      </c>
      <c r="C17" s="20" t="str">
        <f t="shared" si="11"/>
        <v>WE</v>
      </c>
      <c r="D17" s="20" t="str">
        <f t="shared" si="11"/>
        <v>WE</v>
      </c>
      <c r="E17" s="20" t="str">
        <f t="shared" si="11"/>
        <v/>
      </c>
      <c r="F17" s="20" t="str">
        <f t="shared" si="11"/>
        <v/>
      </c>
      <c r="G17" s="20" t="str">
        <f t="shared" si="11"/>
        <v/>
      </c>
      <c r="H17" s="20" t="str">
        <f t="shared" si="11"/>
        <v/>
      </c>
      <c r="I17" s="20" t="str">
        <f t="shared" si="11"/>
        <v/>
      </c>
      <c r="J17" s="20" t="str">
        <f t="shared" si="11"/>
        <v>WE</v>
      </c>
      <c r="K17" s="20" t="str">
        <f t="shared" si="11"/>
        <v>WE</v>
      </c>
      <c r="L17" s="20" t="str">
        <f t="shared" si="11"/>
        <v/>
      </c>
      <c r="M17" s="20" t="str">
        <f t="shared" si="11"/>
        <v/>
      </c>
      <c r="N17" s="20" t="str">
        <f t="shared" si="11"/>
        <v/>
      </c>
      <c r="O17" s="20" t="str">
        <f t="shared" si="11"/>
        <v/>
      </c>
      <c r="P17" s="20" t="str">
        <f t="shared" si="11"/>
        <v/>
      </c>
      <c r="Q17" s="20" t="str">
        <f t="shared" si="11"/>
        <v>WE</v>
      </c>
      <c r="R17" s="20" t="str">
        <f t="shared" si="12"/>
        <v>WE</v>
      </c>
      <c r="S17" s="20" t="str">
        <f t="shared" si="12"/>
        <v/>
      </c>
      <c r="T17" s="20" t="str">
        <f t="shared" si="12"/>
        <v/>
      </c>
      <c r="U17" s="20" t="str">
        <f t="shared" si="12"/>
        <v/>
      </c>
      <c r="V17" s="20" t="str">
        <f t="shared" si="12"/>
        <v/>
      </c>
      <c r="W17" s="20" t="str">
        <f t="shared" si="12"/>
        <v/>
      </c>
      <c r="X17" s="20" t="str">
        <f t="shared" si="12"/>
        <v>WE</v>
      </c>
      <c r="Y17" s="20" t="str">
        <f t="shared" si="12"/>
        <v>WE</v>
      </c>
      <c r="Z17" s="20" t="str">
        <f t="shared" si="12"/>
        <v/>
      </c>
      <c r="AA17" s="20" t="str">
        <f t="shared" si="12"/>
        <v/>
      </c>
      <c r="AB17" s="20" t="str">
        <f t="shared" si="12"/>
        <v/>
      </c>
      <c r="AC17" s="20" t="str">
        <f t="shared" si="12"/>
        <v/>
      </c>
      <c r="AD17" s="20" t="e">
        <f t="shared" ref="AD17:AE17" si="18">IF(OR(WEEKDAY(AD$3)=1,WEEKDAY(AD$3)=7),"WE",IFERROR(VLOOKUP(AD$3,FERIE,2,0),""))</f>
        <v>#REF!</v>
      </c>
      <c r="AE17" s="20" t="e">
        <f t="shared" si="18"/>
        <v>#REF!</v>
      </c>
      <c r="AF17" s="65">
        <f t="shared" si="13"/>
        <v>0</v>
      </c>
      <c r="AG17" s="25">
        <f t="shared" si="14"/>
        <v>0</v>
      </c>
      <c r="AH17" s="24">
        <f t="shared" si="15"/>
        <v>0</v>
      </c>
      <c r="AI17" s="24">
        <f t="shared" si="16"/>
        <v>0</v>
      </c>
      <c r="AJ17" s="24">
        <f t="shared" si="17"/>
        <v>0</v>
      </c>
      <c r="AK17" s="24"/>
      <c r="AL17" s="152">
        <f>IF(AP17="CHANGT P",0,('01'!AM17-'02'!AF17))</f>
        <v>0</v>
      </c>
      <c r="AM17" s="271"/>
      <c r="AN17" s="53"/>
      <c r="AO17" s="67"/>
      <c r="AP17" s="53"/>
    </row>
    <row r="18" spans="1:42" s="2" customFormat="1">
      <c r="A18" s="79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58"/>
      <c r="AF18" s="66"/>
      <c r="AG18" s="27"/>
      <c r="AH18" s="26"/>
      <c r="AI18" s="26"/>
      <c r="AJ18" s="26"/>
      <c r="AK18" s="26"/>
      <c r="AL18" s="153"/>
      <c r="AM18" s="157"/>
      <c r="AN18" s="157"/>
      <c r="AO18" s="157"/>
      <c r="AP18" s="157"/>
    </row>
    <row r="19" spans="1:42" s="2" customFormat="1">
      <c r="A19" s="283"/>
      <c r="B19" s="20" t="str">
        <f t="shared" si="11"/>
        <v/>
      </c>
      <c r="C19" s="20" t="str">
        <f t="shared" si="11"/>
        <v>WE</v>
      </c>
      <c r="D19" s="20" t="str">
        <f t="shared" si="11"/>
        <v>WE</v>
      </c>
      <c r="E19" s="20" t="str">
        <f t="shared" si="11"/>
        <v/>
      </c>
      <c r="F19" s="20" t="str">
        <f t="shared" si="11"/>
        <v/>
      </c>
      <c r="G19" s="20" t="str">
        <f t="shared" si="11"/>
        <v/>
      </c>
      <c r="H19" s="20" t="str">
        <f t="shared" si="11"/>
        <v/>
      </c>
      <c r="I19" s="20" t="str">
        <f t="shared" si="11"/>
        <v/>
      </c>
      <c r="J19" s="20" t="str">
        <f t="shared" si="11"/>
        <v>WE</v>
      </c>
      <c r="K19" s="20" t="str">
        <f t="shared" si="11"/>
        <v>WE</v>
      </c>
      <c r="L19" s="20" t="str">
        <f t="shared" si="11"/>
        <v/>
      </c>
      <c r="M19" s="20" t="str">
        <f t="shared" si="11"/>
        <v/>
      </c>
      <c r="N19" s="20" t="str">
        <f t="shared" si="11"/>
        <v/>
      </c>
      <c r="O19" s="20" t="str">
        <f t="shared" si="11"/>
        <v/>
      </c>
      <c r="P19" s="20" t="str">
        <f t="shared" si="11"/>
        <v/>
      </c>
      <c r="Q19" s="20" t="str">
        <f t="shared" si="11"/>
        <v>WE</v>
      </c>
      <c r="R19" s="20" t="str">
        <f t="shared" si="12"/>
        <v>WE</v>
      </c>
      <c r="S19" s="20" t="str">
        <f t="shared" si="12"/>
        <v/>
      </c>
      <c r="T19" s="20" t="str">
        <f t="shared" si="12"/>
        <v/>
      </c>
      <c r="U19" s="20" t="str">
        <f t="shared" si="12"/>
        <v/>
      </c>
      <c r="V19" s="20" t="str">
        <f t="shared" si="12"/>
        <v/>
      </c>
      <c r="W19" s="20" t="str">
        <f t="shared" si="12"/>
        <v/>
      </c>
      <c r="X19" s="20" t="str">
        <f t="shared" si="12"/>
        <v>WE</v>
      </c>
      <c r="Y19" s="20" t="str">
        <f t="shared" si="12"/>
        <v>WE</v>
      </c>
      <c r="Z19" s="20" t="str">
        <f t="shared" si="12"/>
        <v/>
      </c>
      <c r="AA19" s="20" t="str">
        <f t="shared" si="12"/>
        <v/>
      </c>
      <c r="AB19" s="20" t="str">
        <f t="shared" si="12"/>
        <v/>
      </c>
      <c r="AC19" s="20" t="str">
        <f t="shared" si="12"/>
        <v/>
      </c>
      <c r="AD19" s="20" t="e">
        <f t="shared" ref="AD19:AE19" si="19">IF(OR(WEEKDAY(AD$3)=1,WEEKDAY(AD$3)=7),"WE",IFERROR(VLOOKUP(AD$3,FERIE,2,0),""))</f>
        <v>#REF!</v>
      </c>
      <c r="AE19" s="20" t="e">
        <f t="shared" si="19"/>
        <v>#REF!</v>
      </c>
      <c r="AF19" s="65">
        <f>COUNTIF(B19:AE19,"C")</f>
        <v>0</v>
      </c>
      <c r="AG19" s="25">
        <f>COUNTIF(B19:AE19,"R")</f>
        <v>0</v>
      </c>
      <c r="AH19" s="24">
        <f>+COUNTIF(B19:AE19,"M")</f>
        <v>0</v>
      </c>
      <c r="AI19" s="24">
        <f>+COUNTIF(B19:AE19,"W")</f>
        <v>0</v>
      </c>
      <c r="AJ19" s="24">
        <f>+COUNTIF(B19:AE19,"A")</f>
        <v>0</v>
      </c>
      <c r="AK19" s="24"/>
      <c r="AL19" s="152">
        <f>IF(AP19="CHANGT P",0,('01'!AM19-'02'!AF19))</f>
        <v>0</v>
      </c>
      <c r="AM19" s="271"/>
      <c r="AN19" s="53"/>
      <c r="AO19" s="67"/>
      <c r="AP19" s="54"/>
    </row>
    <row r="20" spans="1:42">
      <c r="A20" s="283"/>
      <c r="B20" s="20" t="str">
        <f t="shared" si="11"/>
        <v/>
      </c>
      <c r="C20" s="20" t="str">
        <f t="shared" si="11"/>
        <v>WE</v>
      </c>
      <c r="D20" s="20" t="str">
        <f t="shared" si="11"/>
        <v>WE</v>
      </c>
      <c r="E20" s="20" t="str">
        <f t="shared" si="11"/>
        <v/>
      </c>
      <c r="F20" s="20" t="str">
        <f t="shared" si="11"/>
        <v/>
      </c>
      <c r="G20" s="20" t="str">
        <f t="shared" si="11"/>
        <v/>
      </c>
      <c r="H20" s="20" t="str">
        <f t="shared" si="11"/>
        <v/>
      </c>
      <c r="I20" s="20" t="str">
        <f t="shared" si="11"/>
        <v/>
      </c>
      <c r="J20" s="20" t="str">
        <f t="shared" si="11"/>
        <v>WE</v>
      </c>
      <c r="K20" s="20" t="str">
        <f t="shared" si="11"/>
        <v>WE</v>
      </c>
      <c r="L20" s="20" t="str">
        <f t="shared" si="11"/>
        <v/>
      </c>
      <c r="M20" s="20" t="str">
        <f t="shared" si="11"/>
        <v/>
      </c>
      <c r="N20" s="20" t="str">
        <f t="shared" si="11"/>
        <v/>
      </c>
      <c r="O20" s="20" t="str">
        <f t="shared" si="11"/>
        <v/>
      </c>
      <c r="P20" s="20" t="str">
        <f t="shared" si="11"/>
        <v/>
      </c>
      <c r="Q20" s="20" t="str">
        <f t="shared" si="11"/>
        <v>WE</v>
      </c>
      <c r="R20" s="20" t="str">
        <f t="shared" si="12"/>
        <v>WE</v>
      </c>
      <c r="S20" s="20" t="str">
        <f t="shared" si="12"/>
        <v/>
      </c>
      <c r="T20" s="20" t="str">
        <f t="shared" si="12"/>
        <v/>
      </c>
      <c r="U20" s="20" t="str">
        <f t="shared" si="12"/>
        <v/>
      </c>
      <c r="V20" s="20" t="str">
        <f t="shared" si="12"/>
        <v/>
      </c>
      <c r="W20" s="20" t="str">
        <f t="shared" si="12"/>
        <v/>
      </c>
      <c r="X20" s="20" t="str">
        <f t="shared" si="12"/>
        <v>WE</v>
      </c>
      <c r="Y20" s="20" t="str">
        <f t="shared" si="12"/>
        <v>WE</v>
      </c>
      <c r="Z20" s="20" t="str">
        <f t="shared" si="12"/>
        <v/>
      </c>
      <c r="AA20" s="20" t="str">
        <f t="shared" si="12"/>
        <v/>
      </c>
      <c r="AB20" s="20" t="str">
        <f t="shared" si="12"/>
        <v/>
      </c>
      <c r="AC20" s="20" t="str">
        <f t="shared" si="12"/>
        <v/>
      </c>
      <c r="AD20" s="20" t="e">
        <f t="shared" ref="AD20:AE23" si="20">IF(OR(WEEKDAY(AD$3)=1,WEEKDAY(AD$3)=7),"WE",IFERROR(VLOOKUP(AD$3,FERIE,2,0),""))</f>
        <v>#REF!</v>
      </c>
      <c r="AE20" s="20" t="e">
        <f t="shared" si="20"/>
        <v>#REF!</v>
      </c>
      <c r="AF20" s="65">
        <f>COUNTIF(B20:AE20,"C")</f>
        <v>0</v>
      </c>
      <c r="AG20" s="25">
        <f>COUNTIF(B20:AE20,"R")</f>
        <v>0</v>
      </c>
      <c r="AH20" s="24">
        <f>+COUNTIF(B20:AE20,"M")</f>
        <v>0</v>
      </c>
      <c r="AI20" s="24">
        <f>+COUNTIF(B20:AE20,"W")</f>
        <v>0</v>
      </c>
      <c r="AJ20" s="24">
        <f>+COUNTIF(B20:AE20,"A")</f>
        <v>0</v>
      </c>
      <c r="AK20" s="24"/>
      <c r="AL20" s="152">
        <f>IF(AP20="CHANGT P",0,('01'!AM20-'02'!AF20))</f>
        <v>-3</v>
      </c>
      <c r="AM20" s="271"/>
      <c r="AN20" s="53"/>
      <c r="AO20" s="67"/>
      <c r="AP20" s="54"/>
    </row>
    <row r="21" spans="1:42" s="2" customFormat="1">
      <c r="A21" s="283"/>
      <c r="B21" s="20" t="str">
        <f t="shared" ref="B21:AC21" si="21">IF(OR(WEEKDAY(B$3)=1,WEEKDAY(B$3)=7),"WE",IFERROR(VLOOKUP(B$3,FERIE,2,0),""))</f>
        <v/>
      </c>
      <c r="C21" s="20" t="str">
        <f t="shared" si="21"/>
        <v>WE</v>
      </c>
      <c r="D21" s="20" t="str">
        <f t="shared" si="21"/>
        <v>WE</v>
      </c>
      <c r="E21" s="20" t="str">
        <f t="shared" si="21"/>
        <v/>
      </c>
      <c r="F21" s="20" t="str">
        <f t="shared" si="21"/>
        <v/>
      </c>
      <c r="G21" s="20" t="str">
        <f t="shared" si="21"/>
        <v/>
      </c>
      <c r="H21" s="20" t="str">
        <f t="shared" si="21"/>
        <v/>
      </c>
      <c r="I21" s="20" t="str">
        <f t="shared" si="21"/>
        <v/>
      </c>
      <c r="J21" s="20" t="str">
        <f t="shared" si="21"/>
        <v>WE</v>
      </c>
      <c r="K21" s="20" t="str">
        <f t="shared" si="21"/>
        <v>WE</v>
      </c>
      <c r="L21" s="20" t="str">
        <f t="shared" si="21"/>
        <v/>
      </c>
      <c r="M21" s="20" t="str">
        <f t="shared" si="21"/>
        <v/>
      </c>
      <c r="N21" s="20" t="str">
        <f t="shared" si="21"/>
        <v/>
      </c>
      <c r="O21" s="20" t="str">
        <f t="shared" si="21"/>
        <v/>
      </c>
      <c r="P21" s="20" t="str">
        <f t="shared" si="21"/>
        <v/>
      </c>
      <c r="Q21" s="20" t="str">
        <f t="shared" si="21"/>
        <v>WE</v>
      </c>
      <c r="R21" s="20" t="str">
        <f t="shared" si="21"/>
        <v>WE</v>
      </c>
      <c r="S21" s="20" t="str">
        <f t="shared" si="21"/>
        <v/>
      </c>
      <c r="T21" s="20" t="str">
        <f t="shared" si="21"/>
        <v/>
      </c>
      <c r="U21" s="20" t="str">
        <f t="shared" si="21"/>
        <v/>
      </c>
      <c r="V21" s="20" t="str">
        <f t="shared" si="21"/>
        <v/>
      </c>
      <c r="W21" s="20" t="str">
        <f t="shared" si="21"/>
        <v/>
      </c>
      <c r="X21" s="20" t="str">
        <f t="shared" si="21"/>
        <v>WE</v>
      </c>
      <c r="Y21" s="20" t="str">
        <f t="shared" si="21"/>
        <v>WE</v>
      </c>
      <c r="Z21" s="20" t="str">
        <f t="shared" si="21"/>
        <v/>
      </c>
      <c r="AA21" s="20" t="str">
        <f t="shared" si="21"/>
        <v/>
      </c>
      <c r="AB21" s="20" t="str">
        <f t="shared" si="21"/>
        <v/>
      </c>
      <c r="AC21" s="20" t="str">
        <f t="shared" si="21"/>
        <v/>
      </c>
      <c r="AD21" s="20" t="e">
        <f t="shared" si="20"/>
        <v>#REF!</v>
      </c>
      <c r="AE21" s="20" t="e">
        <f t="shared" si="20"/>
        <v>#REF!</v>
      </c>
      <c r="AF21" s="65">
        <f>COUNTIF(B21:AE21,"C")</f>
        <v>0</v>
      </c>
      <c r="AG21" s="25">
        <f>COUNTIF(B21:AE21,"R")</f>
        <v>0</v>
      </c>
      <c r="AH21" s="24">
        <f>+COUNTIF(B21:AE21,"M")</f>
        <v>0</v>
      </c>
      <c r="AI21" s="24">
        <f>+COUNTIF(B21:AE21,"W")</f>
        <v>0</v>
      </c>
      <c r="AJ21" s="24">
        <f>+COUNTIF(B21:AE21,"A")</f>
        <v>0</v>
      </c>
      <c r="AK21" s="24"/>
      <c r="AL21" s="152">
        <f>IF(AP21="CHANGT P",0,('01'!AM21-'02'!AF21))</f>
        <v>-3</v>
      </c>
      <c r="AM21" s="271"/>
      <c r="AN21" s="53"/>
      <c r="AO21" s="67"/>
      <c r="AP21" s="54"/>
    </row>
    <row r="22" spans="1:42" s="2" customFormat="1">
      <c r="A22" s="82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 t="e">
        <f t="shared" si="20"/>
        <v>#REF!</v>
      </c>
      <c r="AE22" s="20" t="e">
        <f t="shared" si="20"/>
        <v>#REF!</v>
      </c>
      <c r="AF22" s="65">
        <f>COUNTIF(B22:AE22,"C")</f>
        <v>0</v>
      </c>
      <c r="AG22" s="25">
        <f>COUNTIF(B22:AE22,"R")</f>
        <v>0</v>
      </c>
      <c r="AH22" s="24">
        <f>+COUNTIF(B22:AE22,"M")</f>
        <v>0</v>
      </c>
      <c r="AI22" s="24">
        <f>+COUNTIF(B22:AE22,"W")</f>
        <v>0</v>
      </c>
      <c r="AJ22" s="24">
        <f>+COUNTIF(B22:AE22,"A")</f>
        <v>0</v>
      </c>
      <c r="AK22" s="24"/>
      <c r="AL22" s="152">
        <f>IF(AP22="CHANGT P",0,('01'!AM22-'02'!AF22))</f>
        <v>0</v>
      </c>
      <c r="AM22" s="271"/>
      <c r="AN22" s="53"/>
      <c r="AO22" s="67"/>
      <c r="AP22" s="54"/>
    </row>
    <row r="23" spans="1:42" s="2" customFormat="1">
      <c r="A23" s="81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 t="e">
        <f t="shared" si="20"/>
        <v>#REF!</v>
      </c>
      <c r="AE23" s="20" t="e">
        <f t="shared" si="20"/>
        <v>#REF!</v>
      </c>
      <c r="AF23" s="65">
        <f>COUNTIF(B23:AE23,"C")</f>
        <v>0</v>
      </c>
      <c r="AG23" s="25">
        <f>COUNTIF(B23:AE23,"R")</f>
        <v>0</v>
      </c>
      <c r="AH23" s="24">
        <f>+COUNTIF(B23:AE23,"M")</f>
        <v>0</v>
      </c>
      <c r="AI23" s="24">
        <f>+COUNTIF(B23:AE23,"W")</f>
        <v>0</v>
      </c>
      <c r="AJ23" s="24">
        <f>+COUNTIF(B23:AE23,"A")</f>
        <v>0</v>
      </c>
      <c r="AK23" s="24"/>
      <c r="AL23" s="152">
        <f>IF(AP23="CHANGT P",0,('01'!AM23-'02'!AF23))</f>
        <v>0</v>
      </c>
      <c r="AM23" s="271"/>
      <c r="AN23" s="53"/>
      <c r="AO23" s="67"/>
      <c r="AP23" s="54"/>
    </row>
    <row r="24" spans="1:42" s="2" customFormat="1">
      <c r="A24" s="79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58"/>
      <c r="AF24" s="66"/>
      <c r="AG24" s="27"/>
      <c r="AH24" s="26"/>
      <c r="AI24" s="26"/>
      <c r="AJ24" s="26"/>
      <c r="AK24" s="26"/>
      <c r="AL24" s="153"/>
      <c r="AM24" s="157"/>
      <c r="AN24" s="157"/>
      <c r="AO24" s="157"/>
      <c r="AP24" s="157"/>
    </row>
    <row r="25" spans="1:42" s="2" customFormat="1">
      <c r="A25" s="82"/>
      <c r="B25" s="20" t="str">
        <f t="shared" ref="B25:Q29" si="22">IF(OR(WEEKDAY(B$3)=1,WEEKDAY(B$3)=7),"WE",IFERROR(VLOOKUP(B$3,FERIE,2,0),""))</f>
        <v/>
      </c>
      <c r="C25" s="20" t="str">
        <f t="shared" si="22"/>
        <v>WE</v>
      </c>
      <c r="D25" s="20" t="str">
        <f t="shared" si="22"/>
        <v>WE</v>
      </c>
      <c r="E25" s="20" t="str">
        <f t="shared" si="22"/>
        <v/>
      </c>
      <c r="F25" s="20" t="str">
        <f t="shared" si="22"/>
        <v/>
      </c>
      <c r="G25" s="20" t="str">
        <f t="shared" si="22"/>
        <v/>
      </c>
      <c r="H25" s="20" t="str">
        <f t="shared" si="22"/>
        <v/>
      </c>
      <c r="I25" s="20" t="str">
        <f t="shared" si="22"/>
        <v/>
      </c>
      <c r="J25" s="20" t="str">
        <f t="shared" si="22"/>
        <v>WE</v>
      </c>
      <c r="K25" s="20" t="str">
        <f t="shared" si="22"/>
        <v>WE</v>
      </c>
      <c r="L25" s="20" t="str">
        <f t="shared" si="22"/>
        <v/>
      </c>
      <c r="M25" s="20" t="str">
        <f t="shared" si="22"/>
        <v/>
      </c>
      <c r="N25" s="20" t="str">
        <f t="shared" si="22"/>
        <v/>
      </c>
      <c r="O25" s="20" t="str">
        <f t="shared" si="22"/>
        <v/>
      </c>
      <c r="P25" s="20" t="str">
        <f t="shared" si="22"/>
        <v/>
      </c>
      <c r="Q25" s="20" t="str">
        <f t="shared" si="22"/>
        <v>WE</v>
      </c>
      <c r="R25" s="20" t="str">
        <f t="shared" ref="R25:AC29" si="23">IF(OR(WEEKDAY(R$3)=1,WEEKDAY(R$3)=7),"WE",IFERROR(VLOOKUP(R$3,FERIE,2,0),""))</f>
        <v>WE</v>
      </c>
      <c r="S25" s="20" t="str">
        <f t="shared" si="23"/>
        <v/>
      </c>
      <c r="T25" s="20" t="str">
        <f t="shared" si="23"/>
        <v/>
      </c>
      <c r="U25" s="20" t="str">
        <f t="shared" si="23"/>
        <v/>
      </c>
      <c r="V25" s="20" t="str">
        <f t="shared" si="23"/>
        <v/>
      </c>
      <c r="W25" s="20" t="str">
        <f t="shared" si="23"/>
        <v/>
      </c>
      <c r="X25" s="20" t="str">
        <f t="shared" si="23"/>
        <v>WE</v>
      </c>
      <c r="Y25" s="20" t="str">
        <f t="shared" si="23"/>
        <v>WE</v>
      </c>
      <c r="Z25" s="20" t="str">
        <f t="shared" si="23"/>
        <v/>
      </c>
      <c r="AA25" s="20" t="str">
        <f t="shared" si="23"/>
        <v/>
      </c>
      <c r="AB25" s="20" t="str">
        <f t="shared" si="23"/>
        <v/>
      </c>
      <c r="AC25" s="20" t="str">
        <f t="shared" si="23"/>
        <v/>
      </c>
      <c r="AD25" s="20" t="e">
        <f t="shared" ref="AD25:AE29" si="24">IF(OR(WEEKDAY(AD$3)=1,WEEKDAY(AD$3)=7),"WE",IFERROR(VLOOKUP(AD$3,FERIE,2,0),""))</f>
        <v>#REF!</v>
      </c>
      <c r="AE25" s="20" t="e">
        <f t="shared" si="24"/>
        <v>#REF!</v>
      </c>
      <c r="AF25" s="65">
        <f>COUNTIF(B25:AE25,"C")</f>
        <v>0</v>
      </c>
      <c r="AG25" s="25">
        <f>COUNTIF(B25:AE25,"R")</f>
        <v>0</v>
      </c>
      <c r="AH25" s="25">
        <f>COUNTIF(C25:AF25,"R")</f>
        <v>0</v>
      </c>
      <c r="AI25" s="24">
        <f>+COUNTIF(B25:AE25,"W")</f>
        <v>0</v>
      </c>
      <c r="AJ25" s="24">
        <f>+COUNTIF(B25:AE25,"A")</f>
        <v>0</v>
      </c>
      <c r="AK25" s="24"/>
      <c r="AL25" s="152">
        <f>IF(AP25="CHANGT P",0,('01'!AM25-'02'!AF25))</f>
        <v>0</v>
      </c>
      <c r="AM25" s="271"/>
      <c r="AN25" s="53"/>
      <c r="AO25" s="67"/>
      <c r="AP25" s="54"/>
    </row>
    <row r="26" spans="1:42" s="2" customFormat="1">
      <c r="A26" s="82"/>
      <c r="B26" s="20" t="str">
        <f t="shared" si="22"/>
        <v/>
      </c>
      <c r="C26" s="20" t="str">
        <f t="shared" si="22"/>
        <v>WE</v>
      </c>
      <c r="D26" s="20" t="str">
        <f t="shared" si="22"/>
        <v>WE</v>
      </c>
      <c r="E26" s="20" t="str">
        <f t="shared" si="22"/>
        <v/>
      </c>
      <c r="F26" s="20" t="str">
        <f t="shared" si="22"/>
        <v/>
      </c>
      <c r="G26" s="20" t="str">
        <f t="shared" si="22"/>
        <v/>
      </c>
      <c r="H26" s="20" t="str">
        <f t="shared" si="22"/>
        <v/>
      </c>
      <c r="I26" s="20" t="s">
        <v>167</v>
      </c>
      <c r="J26" s="20" t="str">
        <f t="shared" si="22"/>
        <v>WE</v>
      </c>
      <c r="K26" s="20" t="str">
        <f t="shared" si="22"/>
        <v>WE</v>
      </c>
      <c r="L26" s="20" t="str">
        <f t="shared" si="22"/>
        <v/>
      </c>
      <c r="M26" s="20" t="str">
        <f t="shared" si="22"/>
        <v/>
      </c>
      <c r="N26" s="20" t="str">
        <f t="shared" si="22"/>
        <v/>
      </c>
      <c r="O26" s="20" t="str">
        <f t="shared" si="22"/>
        <v/>
      </c>
      <c r="P26" s="20" t="str">
        <f t="shared" si="22"/>
        <v/>
      </c>
      <c r="Q26" s="20" t="str">
        <f t="shared" si="22"/>
        <v>WE</v>
      </c>
      <c r="R26" s="20" t="str">
        <f t="shared" si="23"/>
        <v>WE</v>
      </c>
      <c r="S26" s="20" t="str">
        <f t="shared" si="23"/>
        <v/>
      </c>
      <c r="T26" s="20" t="str">
        <f t="shared" si="23"/>
        <v/>
      </c>
      <c r="U26" s="20" t="str">
        <f t="shared" si="23"/>
        <v/>
      </c>
      <c r="V26" s="20" t="str">
        <f t="shared" si="23"/>
        <v/>
      </c>
      <c r="W26" s="20" t="str">
        <f t="shared" si="23"/>
        <v/>
      </c>
      <c r="X26" s="20" t="str">
        <f t="shared" si="23"/>
        <v>WE</v>
      </c>
      <c r="Y26" s="20" t="str">
        <f t="shared" si="23"/>
        <v>WE</v>
      </c>
      <c r="Z26" s="20" t="str">
        <f t="shared" si="23"/>
        <v/>
      </c>
      <c r="AA26" s="20" t="str">
        <f t="shared" si="23"/>
        <v/>
      </c>
      <c r="AB26" s="20" t="str">
        <f t="shared" si="23"/>
        <v/>
      </c>
      <c r="AC26" s="20" t="str">
        <f t="shared" si="23"/>
        <v/>
      </c>
      <c r="AD26" s="20" t="e">
        <f t="shared" si="24"/>
        <v>#REF!</v>
      </c>
      <c r="AE26" s="20" t="e">
        <f t="shared" si="24"/>
        <v>#REF!</v>
      </c>
      <c r="AF26" s="65">
        <f>COUNTIF(B26:AE26,"C")</f>
        <v>0</v>
      </c>
      <c r="AG26" s="25">
        <f>COUNTIF(B26:AE26,"R")</f>
        <v>1</v>
      </c>
      <c r="AH26" s="24">
        <f>+COUNTIF(B26:AE26,"M")</f>
        <v>0</v>
      </c>
      <c r="AI26" s="24">
        <f>+COUNTIF(B26:AE26,"W")</f>
        <v>0</v>
      </c>
      <c r="AJ26" s="24">
        <f>+COUNTIF(B26:AE26,"A")</f>
        <v>0</v>
      </c>
      <c r="AK26" s="24"/>
      <c r="AL26" s="152">
        <f>IF(AP26="CHANGT P",0,('01'!AM26-'02'!AF26))</f>
        <v>-3</v>
      </c>
      <c r="AM26" s="271"/>
      <c r="AN26" s="53"/>
      <c r="AO26" s="67"/>
      <c r="AP26" s="54"/>
    </row>
    <row r="27" spans="1:42" s="3" customFormat="1">
      <c r="A27" s="82"/>
      <c r="B27" s="20" t="str">
        <f t="shared" si="22"/>
        <v/>
      </c>
      <c r="C27" s="20" t="str">
        <f t="shared" si="22"/>
        <v>WE</v>
      </c>
      <c r="D27" s="20" t="str">
        <f t="shared" si="22"/>
        <v>WE</v>
      </c>
      <c r="E27" s="20" t="str">
        <f t="shared" si="22"/>
        <v/>
      </c>
      <c r="F27" s="20" t="str">
        <f t="shared" si="22"/>
        <v/>
      </c>
      <c r="G27" s="20" t="str">
        <f t="shared" si="22"/>
        <v/>
      </c>
      <c r="H27" s="20" t="str">
        <f t="shared" si="22"/>
        <v/>
      </c>
      <c r="I27" s="20" t="s">
        <v>167</v>
      </c>
      <c r="J27" s="20" t="str">
        <f t="shared" si="22"/>
        <v>WE</v>
      </c>
      <c r="K27" s="20" t="str">
        <f t="shared" si="22"/>
        <v>WE</v>
      </c>
      <c r="L27" s="20" t="str">
        <f t="shared" si="22"/>
        <v/>
      </c>
      <c r="M27" s="20" t="str">
        <f t="shared" si="22"/>
        <v/>
      </c>
      <c r="N27" s="20" t="str">
        <f t="shared" si="22"/>
        <v/>
      </c>
      <c r="O27" s="20" t="str">
        <f t="shared" si="22"/>
        <v/>
      </c>
      <c r="P27" s="20" t="str">
        <f t="shared" si="22"/>
        <v/>
      </c>
      <c r="Q27" s="20" t="str">
        <f t="shared" si="22"/>
        <v>WE</v>
      </c>
      <c r="R27" s="20" t="str">
        <f t="shared" si="23"/>
        <v>WE</v>
      </c>
      <c r="S27" s="20" t="str">
        <f t="shared" si="23"/>
        <v/>
      </c>
      <c r="T27" s="20" t="str">
        <f t="shared" si="23"/>
        <v/>
      </c>
      <c r="U27" s="20" t="str">
        <f t="shared" si="23"/>
        <v/>
      </c>
      <c r="V27" s="20" t="str">
        <f t="shared" si="23"/>
        <v/>
      </c>
      <c r="W27" s="20" t="str">
        <f t="shared" si="23"/>
        <v/>
      </c>
      <c r="X27" s="20" t="str">
        <f t="shared" si="23"/>
        <v>WE</v>
      </c>
      <c r="Y27" s="20" t="str">
        <f t="shared" si="23"/>
        <v>WE</v>
      </c>
      <c r="Z27" s="20" t="str">
        <f t="shared" si="23"/>
        <v/>
      </c>
      <c r="AA27" s="20" t="str">
        <f t="shared" si="23"/>
        <v/>
      </c>
      <c r="AB27" s="20" t="str">
        <f t="shared" si="23"/>
        <v/>
      </c>
      <c r="AC27" s="20" t="str">
        <f t="shared" si="23"/>
        <v/>
      </c>
      <c r="AD27" s="20" t="e">
        <f t="shared" si="24"/>
        <v>#REF!</v>
      </c>
      <c r="AE27" s="20" t="e">
        <f t="shared" si="24"/>
        <v>#REF!</v>
      </c>
      <c r="AF27" s="65">
        <f>COUNTIF(B27:AE27,"C")</f>
        <v>0</v>
      </c>
      <c r="AG27" s="25">
        <f>COUNTIF(B27:AE27,"R")</f>
        <v>1</v>
      </c>
      <c r="AH27" s="24">
        <f>+COUNTIF(B27:AE27,"M")</f>
        <v>0</v>
      </c>
      <c r="AI27" s="24">
        <f>+COUNTIF(B27:AE27,"W")</f>
        <v>0</v>
      </c>
      <c r="AJ27" s="24">
        <f>+COUNTIF(B27:AE27,"A")</f>
        <v>0</v>
      </c>
      <c r="AK27" s="24"/>
      <c r="AL27" s="152">
        <f>IF(AP27="CHANGT P",0,('01'!AM27-'02'!AF27))</f>
        <v>-3</v>
      </c>
      <c r="AM27" s="271"/>
      <c r="AN27" s="53"/>
      <c r="AO27" s="67"/>
      <c r="AP27" s="54"/>
    </row>
    <row r="28" spans="1:42" s="2" customFormat="1">
      <c r="A28" s="81"/>
      <c r="B28" s="20" t="str">
        <f t="shared" si="22"/>
        <v/>
      </c>
      <c r="C28" s="20" t="str">
        <f t="shared" si="22"/>
        <v>WE</v>
      </c>
      <c r="D28" s="20" t="str">
        <f t="shared" si="22"/>
        <v>WE</v>
      </c>
      <c r="E28" s="20" t="str">
        <f t="shared" si="22"/>
        <v/>
      </c>
      <c r="F28" s="20" t="str">
        <f t="shared" si="22"/>
        <v/>
      </c>
      <c r="G28" s="20" t="str">
        <f t="shared" si="22"/>
        <v/>
      </c>
      <c r="H28" s="20" t="str">
        <f t="shared" si="22"/>
        <v/>
      </c>
      <c r="I28" s="20" t="str">
        <f t="shared" si="22"/>
        <v/>
      </c>
      <c r="J28" s="20" t="str">
        <f t="shared" si="22"/>
        <v>WE</v>
      </c>
      <c r="K28" s="20" t="str">
        <f t="shared" si="22"/>
        <v>WE</v>
      </c>
      <c r="L28" s="20" t="str">
        <f t="shared" si="22"/>
        <v/>
      </c>
      <c r="M28" s="20" t="str">
        <f t="shared" si="22"/>
        <v/>
      </c>
      <c r="N28" s="20" t="str">
        <f t="shared" si="22"/>
        <v/>
      </c>
      <c r="O28" s="20" t="str">
        <f t="shared" si="22"/>
        <v/>
      </c>
      <c r="P28" s="20" t="str">
        <f t="shared" si="22"/>
        <v/>
      </c>
      <c r="Q28" s="20" t="str">
        <f t="shared" si="22"/>
        <v>WE</v>
      </c>
      <c r="R28" s="20" t="str">
        <f t="shared" si="23"/>
        <v>WE</v>
      </c>
      <c r="S28" s="20" t="str">
        <f t="shared" si="23"/>
        <v/>
      </c>
      <c r="T28" s="20" t="str">
        <f t="shared" si="23"/>
        <v/>
      </c>
      <c r="U28" s="20" t="str">
        <f t="shared" si="23"/>
        <v/>
      </c>
      <c r="V28" s="20" t="str">
        <f t="shared" si="23"/>
        <v/>
      </c>
      <c r="W28" s="20" t="str">
        <f t="shared" si="23"/>
        <v/>
      </c>
      <c r="X28" s="20" t="str">
        <f t="shared" si="23"/>
        <v>WE</v>
      </c>
      <c r="Y28" s="20" t="str">
        <f t="shared" si="23"/>
        <v>WE</v>
      </c>
      <c r="Z28" s="20" t="str">
        <f t="shared" si="23"/>
        <v/>
      </c>
      <c r="AA28" s="20" t="str">
        <f t="shared" si="23"/>
        <v/>
      </c>
      <c r="AB28" s="20" t="str">
        <f t="shared" si="23"/>
        <v/>
      </c>
      <c r="AC28" s="20" t="str">
        <f t="shared" si="23"/>
        <v/>
      </c>
      <c r="AD28" s="20" t="e">
        <f t="shared" si="24"/>
        <v>#REF!</v>
      </c>
      <c r="AE28" s="20" t="e">
        <f t="shared" si="24"/>
        <v>#REF!</v>
      </c>
      <c r="AF28" s="65">
        <f>COUNTIF(B28:AE28,"C")</f>
        <v>0</v>
      </c>
      <c r="AG28" s="25">
        <f>COUNTIF(B28:AE28,"R")</f>
        <v>0</v>
      </c>
      <c r="AH28" s="24">
        <f>+COUNTIF(B28:AE28,"M")</f>
        <v>0</v>
      </c>
      <c r="AI28" s="24">
        <f>+COUNTIF(B28:AE28,"W")</f>
        <v>0</v>
      </c>
      <c r="AJ28" s="24">
        <f>+COUNTIF(B28:AE28,"A")</f>
        <v>0</v>
      </c>
      <c r="AK28" s="24"/>
      <c r="AL28" s="152">
        <f>IF(AP28="CHANGT P",0,('01'!AM28-'02'!AF28))</f>
        <v>0</v>
      </c>
      <c r="AM28" s="271"/>
      <c r="AN28" s="53"/>
      <c r="AO28" s="67"/>
      <c r="AP28" s="54"/>
    </row>
    <row r="29" spans="1:42" s="5" customFormat="1">
      <c r="A29" s="81"/>
      <c r="B29" s="20" t="str">
        <f t="shared" si="22"/>
        <v/>
      </c>
      <c r="C29" s="20" t="str">
        <f t="shared" si="22"/>
        <v>WE</v>
      </c>
      <c r="D29" s="20" t="str">
        <f t="shared" si="22"/>
        <v>WE</v>
      </c>
      <c r="E29" s="20" t="str">
        <f t="shared" si="22"/>
        <v/>
      </c>
      <c r="F29" s="20" t="str">
        <f t="shared" si="22"/>
        <v/>
      </c>
      <c r="G29" s="20" t="str">
        <f t="shared" si="22"/>
        <v/>
      </c>
      <c r="H29" s="20" t="str">
        <f t="shared" si="22"/>
        <v/>
      </c>
      <c r="I29" s="20" t="str">
        <f t="shared" si="22"/>
        <v/>
      </c>
      <c r="J29" s="20" t="str">
        <f t="shared" si="22"/>
        <v>WE</v>
      </c>
      <c r="K29" s="20" t="str">
        <f t="shared" si="22"/>
        <v>WE</v>
      </c>
      <c r="L29" s="20" t="str">
        <f t="shared" si="22"/>
        <v/>
      </c>
      <c r="M29" s="20" t="str">
        <f t="shared" si="22"/>
        <v/>
      </c>
      <c r="N29" s="20" t="str">
        <f t="shared" si="22"/>
        <v/>
      </c>
      <c r="O29" s="20" t="str">
        <f t="shared" si="22"/>
        <v/>
      </c>
      <c r="P29" s="20" t="str">
        <f t="shared" si="22"/>
        <v/>
      </c>
      <c r="Q29" s="20" t="str">
        <f t="shared" si="22"/>
        <v>WE</v>
      </c>
      <c r="R29" s="20" t="str">
        <f t="shared" si="23"/>
        <v>WE</v>
      </c>
      <c r="S29" s="20" t="str">
        <f t="shared" si="23"/>
        <v/>
      </c>
      <c r="T29" s="20" t="str">
        <f t="shared" si="23"/>
        <v/>
      </c>
      <c r="U29" s="20" t="str">
        <f t="shared" si="23"/>
        <v/>
      </c>
      <c r="V29" s="20" t="str">
        <f t="shared" si="23"/>
        <v/>
      </c>
      <c r="W29" s="20" t="str">
        <f t="shared" si="23"/>
        <v/>
      </c>
      <c r="X29" s="20" t="str">
        <f t="shared" si="23"/>
        <v>WE</v>
      </c>
      <c r="Y29" s="20" t="str">
        <f t="shared" si="23"/>
        <v>WE</v>
      </c>
      <c r="Z29" s="20" t="str">
        <f t="shared" si="23"/>
        <v/>
      </c>
      <c r="AA29" s="20" t="str">
        <f t="shared" si="23"/>
        <v/>
      </c>
      <c r="AB29" s="20" t="str">
        <f t="shared" si="23"/>
        <v/>
      </c>
      <c r="AC29" s="20" t="str">
        <f t="shared" si="23"/>
        <v/>
      </c>
      <c r="AD29" s="20" t="e">
        <f t="shared" si="24"/>
        <v>#REF!</v>
      </c>
      <c r="AE29" s="20" t="e">
        <f t="shared" si="24"/>
        <v>#REF!</v>
      </c>
      <c r="AF29" s="65">
        <f>COUNTIF(B29:AE29,"C")</f>
        <v>0</v>
      </c>
      <c r="AG29" s="25">
        <f>COUNTIF(B29:AE29,"R")</f>
        <v>0</v>
      </c>
      <c r="AH29" s="24">
        <f>+COUNTIF(B29:AE29,"M")</f>
        <v>0</v>
      </c>
      <c r="AI29" s="24">
        <f>+COUNTIF(B29:AE29,"W")</f>
        <v>0</v>
      </c>
      <c r="AJ29" s="24">
        <f>+COUNTIF(B29:AE29,"A")</f>
        <v>0</v>
      </c>
      <c r="AK29" s="24"/>
      <c r="AL29" s="152">
        <f>IF(AP29="CHANGT P",0,('01'!AM31-'02'!AF29))</f>
        <v>0</v>
      </c>
      <c r="AM29" s="271"/>
      <c r="AN29" s="53"/>
      <c r="AO29" s="67"/>
      <c r="AP29" s="54"/>
    </row>
    <row r="30" spans="1:42" s="5" customFormat="1">
      <c r="A30" s="82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60"/>
      <c r="AF30" s="65"/>
      <c r="AG30" s="25"/>
      <c r="AH30" s="24"/>
      <c r="AI30" s="24"/>
      <c r="AJ30" s="24"/>
      <c r="AK30" s="24"/>
      <c r="AL30" s="152"/>
      <c r="AM30" s="271"/>
      <c r="AN30" s="53"/>
      <c r="AO30" s="67"/>
      <c r="AP30" s="54"/>
    </row>
    <row r="31" spans="1:42" s="2" customFormat="1">
      <c r="A31" s="79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58"/>
      <c r="AF31" s="66"/>
      <c r="AG31" s="27"/>
      <c r="AH31" s="26"/>
      <c r="AI31" s="26"/>
      <c r="AJ31" s="26"/>
      <c r="AK31" s="24"/>
      <c r="AL31" s="153"/>
      <c r="AM31" s="157"/>
      <c r="AN31" s="157"/>
      <c r="AO31" s="157"/>
      <c r="AP31" s="157"/>
    </row>
    <row r="32" spans="1:42" s="2" customFormat="1">
      <c r="A32" s="82"/>
      <c r="B32" s="20" t="str">
        <f t="shared" ref="B32:Q38" si="25">IF(OR(WEEKDAY(B$3)=1,WEEKDAY(B$3)=7),"WE",IFERROR(VLOOKUP(B$3,FERIE,2,0),""))</f>
        <v/>
      </c>
      <c r="C32" s="20" t="str">
        <f t="shared" si="25"/>
        <v>WE</v>
      </c>
      <c r="D32" s="20" t="str">
        <f t="shared" si="25"/>
        <v>WE</v>
      </c>
      <c r="E32" s="20" t="str">
        <f t="shared" si="25"/>
        <v/>
      </c>
      <c r="F32" s="20" t="str">
        <f t="shared" si="25"/>
        <v/>
      </c>
      <c r="G32" s="20" t="str">
        <f t="shared" si="25"/>
        <v/>
      </c>
      <c r="H32" s="20" t="str">
        <f t="shared" si="25"/>
        <v/>
      </c>
      <c r="I32" s="20" t="str">
        <f t="shared" si="25"/>
        <v/>
      </c>
      <c r="J32" s="20" t="str">
        <f t="shared" si="25"/>
        <v>WE</v>
      </c>
      <c r="K32" s="20" t="str">
        <f t="shared" si="25"/>
        <v>WE</v>
      </c>
      <c r="L32" s="20" t="str">
        <f t="shared" si="25"/>
        <v/>
      </c>
      <c r="M32" s="20" t="str">
        <f t="shared" si="25"/>
        <v/>
      </c>
      <c r="N32" s="20" t="str">
        <f t="shared" si="25"/>
        <v/>
      </c>
      <c r="O32" s="20" t="str">
        <f t="shared" si="25"/>
        <v/>
      </c>
      <c r="P32" s="20" t="str">
        <f t="shared" si="25"/>
        <v/>
      </c>
      <c r="Q32" s="20" t="str">
        <f t="shared" si="25"/>
        <v>WE</v>
      </c>
      <c r="R32" s="20" t="str">
        <f t="shared" ref="R32:AC38" si="26">IF(OR(WEEKDAY(R$3)=1,WEEKDAY(R$3)=7),"WE",IFERROR(VLOOKUP(R$3,FERIE,2,0),""))</f>
        <v>WE</v>
      </c>
      <c r="S32" s="20" t="str">
        <f t="shared" si="26"/>
        <v/>
      </c>
      <c r="T32" s="20" t="str">
        <f t="shared" si="26"/>
        <v/>
      </c>
      <c r="U32" s="20" t="str">
        <f t="shared" si="26"/>
        <v/>
      </c>
      <c r="V32" s="20" t="str">
        <f t="shared" si="26"/>
        <v/>
      </c>
      <c r="W32" s="20" t="str">
        <f t="shared" si="26"/>
        <v/>
      </c>
      <c r="X32" s="20" t="str">
        <f t="shared" si="26"/>
        <v>WE</v>
      </c>
      <c r="Y32" s="20" t="str">
        <f t="shared" si="26"/>
        <v>WE</v>
      </c>
      <c r="Z32" s="20" t="str">
        <f t="shared" si="26"/>
        <v/>
      </c>
      <c r="AA32" s="20" t="str">
        <f t="shared" si="26"/>
        <v/>
      </c>
      <c r="AB32" s="20" t="str">
        <f t="shared" si="26"/>
        <v/>
      </c>
      <c r="AC32" s="20" t="str">
        <f t="shared" si="26"/>
        <v/>
      </c>
      <c r="AD32" s="20" t="e">
        <f t="shared" ref="AD32:AE38" si="27">IF(OR(WEEKDAY(AD$3)=1,WEEKDAY(AD$3)=7),"WE",IFERROR(VLOOKUP(AD$3,FERIE,2,0),""))</f>
        <v>#REF!</v>
      </c>
      <c r="AE32" s="20" t="e">
        <f t="shared" si="27"/>
        <v>#REF!</v>
      </c>
      <c r="AF32" s="65">
        <f t="shared" ref="AF32:AF38" si="28">COUNTIF(B32:AE32,"C")</f>
        <v>0</v>
      </c>
      <c r="AG32" s="25">
        <f t="shared" ref="AG32:AG38" si="29">COUNTIF(B32:AE32,"R")</f>
        <v>0</v>
      </c>
      <c r="AH32" s="24">
        <f t="shared" ref="AH32:AH38" si="30">+COUNTIF(B32:AE32,"M")</f>
        <v>0</v>
      </c>
      <c r="AI32" s="24">
        <f t="shared" ref="AI32:AI38" si="31">+COUNTIF(B32:AE32,"W")</f>
        <v>0</v>
      </c>
      <c r="AJ32" s="24">
        <f>+COUNTIF(B32:AE32,"A")</f>
        <v>0</v>
      </c>
      <c r="AK32" s="24"/>
      <c r="AL32" s="152">
        <f>IF(AP32="CHANGT P",0,('01'!AM32-'02'!AF32))</f>
        <v>0</v>
      </c>
      <c r="AM32" s="271"/>
      <c r="AN32" s="53"/>
      <c r="AO32" s="67"/>
      <c r="AP32" s="54"/>
    </row>
    <row r="33" spans="1:42" s="2" customFormat="1">
      <c r="A33" s="82"/>
      <c r="B33" s="20" t="str">
        <f t="shared" si="25"/>
        <v/>
      </c>
      <c r="C33" s="20" t="str">
        <f t="shared" si="25"/>
        <v>WE</v>
      </c>
      <c r="D33" s="20" t="str">
        <f t="shared" si="25"/>
        <v>WE</v>
      </c>
      <c r="E33" s="20" t="str">
        <f t="shared" si="25"/>
        <v/>
      </c>
      <c r="F33" s="20" t="str">
        <f t="shared" si="25"/>
        <v/>
      </c>
      <c r="G33" s="20" t="str">
        <f t="shared" si="25"/>
        <v/>
      </c>
      <c r="H33" s="20" t="str">
        <f t="shared" si="25"/>
        <v/>
      </c>
      <c r="I33" s="20" t="str">
        <f t="shared" si="25"/>
        <v/>
      </c>
      <c r="J33" s="20" t="str">
        <f t="shared" si="25"/>
        <v>WE</v>
      </c>
      <c r="K33" s="20" t="str">
        <f t="shared" si="25"/>
        <v>WE</v>
      </c>
      <c r="L33" s="20" t="str">
        <f t="shared" si="25"/>
        <v/>
      </c>
      <c r="M33" s="20" t="str">
        <f t="shared" si="25"/>
        <v/>
      </c>
      <c r="N33" s="20" t="str">
        <f t="shared" si="25"/>
        <v/>
      </c>
      <c r="O33" s="20" t="str">
        <f t="shared" si="25"/>
        <v/>
      </c>
      <c r="P33" s="20" t="str">
        <f t="shared" si="25"/>
        <v/>
      </c>
      <c r="Q33" s="20" t="str">
        <f t="shared" si="25"/>
        <v>WE</v>
      </c>
      <c r="R33" s="20" t="str">
        <f t="shared" si="26"/>
        <v>WE</v>
      </c>
      <c r="S33" s="20" t="str">
        <f t="shared" si="26"/>
        <v/>
      </c>
      <c r="T33" s="20" t="str">
        <f t="shared" si="26"/>
        <v/>
      </c>
      <c r="U33" s="20" t="str">
        <f t="shared" si="26"/>
        <v/>
      </c>
      <c r="V33" s="20" t="str">
        <f t="shared" si="26"/>
        <v/>
      </c>
      <c r="W33" s="20" t="str">
        <f t="shared" si="26"/>
        <v/>
      </c>
      <c r="X33" s="20" t="str">
        <f t="shared" si="26"/>
        <v>WE</v>
      </c>
      <c r="Y33" s="20" t="str">
        <f t="shared" si="26"/>
        <v>WE</v>
      </c>
      <c r="Z33" s="20" t="str">
        <f t="shared" si="26"/>
        <v/>
      </c>
      <c r="AA33" s="20" t="str">
        <f t="shared" si="26"/>
        <v/>
      </c>
      <c r="AB33" s="20" t="str">
        <f t="shared" si="26"/>
        <v/>
      </c>
      <c r="AC33" s="20" t="str">
        <f t="shared" si="26"/>
        <v/>
      </c>
      <c r="AD33" s="20" t="e">
        <f t="shared" si="27"/>
        <v>#REF!</v>
      </c>
      <c r="AE33" s="20" t="e">
        <f t="shared" si="27"/>
        <v>#REF!</v>
      </c>
      <c r="AF33" s="65">
        <f t="shared" si="28"/>
        <v>0</v>
      </c>
      <c r="AG33" s="25">
        <f t="shared" si="29"/>
        <v>0</v>
      </c>
      <c r="AH33" s="24">
        <f t="shared" si="30"/>
        <v>0</v>
      </c>
      <c r="AI33" s="24">
        <f t="shared" si="31"/>
        <v>0</v>
      </c>
      <c r="AJ33" s="24">
        <f t="shared" ref="AJ33" si="32">+COUNTIF(B33:AE33,"A")</f>
        <v>0</v>
      </c>
      <c r="AK33" s="24"/>
      <c r="AL33" s="152">
        <f>IF(AP33="CHANGT P",0,('01'!AM33-'02'!AF33))</f>
        <v>0</v>
      </c>
      <c r="AM33" s="271"/>
      <c r="AN33" s="53"/>
      <c r="AO33" s="67"/>
      <c r="AP33" s="54"/>
    </row>
    <row r="34" spans="1:42" s="2" customFormat="1">
      <c r="A34" s="82"/>
      <c r="B34" s="20" t="str">
        <f t="shared" si="25"/>
        <v/>
      </c>
      <c r="C34" s="20" t="str">
        <f t="shared" si="25"/>
        <v>WE</v>
      </c>
      <c r="D34" s="20" t="str">
        <f t="shared" si="25"/>
        <v>WE</v>
      </c>
      <c r="E34" s="20" t="str">
        <f t="shared" si="25"/>
        <v/>
      </c>
      <c r="F34" s="20" t="str">
        <f t="shared" si="25"/>
        <v/>
      </c>
      <c r="G34" s="20" t="str">
        <f t="shared" si="25"/>
        <v/>
      </c>
      <c r="H34" s="20" t="str">
        <f t="shared" si="25"/>
        <v/>
      </c>
      <c r="I34" s="20" t="str">
        <f t="shared" si="25"/>
        <v/>
      </c>
      <c r="J34" s="20" t="str">
        <f t="shared" si="25"/>
        <v>WE</v>
      </c>
      <c r="K34" s="20" t="str">
        <f t="shared" si="25"/>
        <v>WE</v>
      </c>
      <c r="L34" s="20" t="str">
        <f t="shared" si="25"/>
        <v/>
      </c>
      <c r="M34" s="20" t="str">
        <f t="shared" si="25"/>
        <v/>
      </c>
      <c r="N34" s="20" t="str">
        <f t="shared" si="25"/>
        <v/>
      </c>
      <c r="O34" s="20" t="str">
        <f t="shared" si="25"/>
        <v/>
      </c>
      <c r="P34" s="20" t="str">
        <f t="shared" si="25"/>
        <v/>
      </c>
      <c r="Q34" s="20" t="str">
        <f t="shared" si="25"/>
        <v>WE</v>
      </c>
      <c r="R34" s="20" t="str">
        <f t="shared" si="26"/>
        <v>WE</v>
      </c>
      <c r="S34" s="20" t="str">
        <f t="shared" si="26"/>
        <v/>
      </c>
      <c r="T34" s="20" t="str">
        <f t="shared" si="26"/>
        <v/>
      </c>
      <c r="U34" s="20" t="str">
        <f t="shared" si="26"/>
        <v/>
      </c>
      <c r="V34" s="20" t="str">
        <f t="shared" si="26"/>
        <v/>
      </c>
      <c r="W34" s="20" t="str">
        <f t="shared" si="26"/>
        <v/>
      </c>
      <c r="X34" s="20" t="str">
        <f t="shared" si="26"/>
        <v>WE</v>
      </c>
      <c r="Y34" s="20" t="str">
        <f t="shared" si="26"/>
        <v>WE</v>
      </c>
      <c r="Z34" s="20" t="str">
        <f t="shared" si="26"/>
        <v/>
      </c>
      <c r="AA34" s="20" t="str">
        <f t="shared" si="26"/>
        <v/>
      </c>
      <c r="AB34" s="20" t="str">
        <f t="shared" si="26"/>
        <v/>
      </c>
      <c r="AC34" s="20" t="str">
        <f t="shared" si="26"/>
        <v/>
      </c>
      <c r="AD34" s="20" t="e">
        <f t="shared" si="27"/>
        <v>#REF!</v>
      </c>
      <c r="AE34" s="20" t="e">
        <f t="shared" si="27"/>
        <v>#REF!</v>
      </c>
      <c r="AF34" s="65">
        <f t="shared" si="28"/>
        <v>0</v>
      </c>
      <c r="AG34" s="25">
        <f t="shared" si="29"/>
        <v>0</v>
      </c>
      <c r="AH34" s="24">
        <f t="shared" si="30"/>
        <v>0</v>
      </c>
      <c r="AI34" s="24">
        <f t="shared" si="31"/>
        <v>0</v>
      </c>
      <c r="AJ34" s="24">
        <f>+COUNTIF(B34:AE34,"A")</f>
        <v>0</v>
      </c>
      <c r="AK34" s="24"/>
      <c r="AL34" s="152">
        <f>IF(AP34="CHANGT P",0,('01'!AM34-'02'!AF34))</f>
        <v>0</v>
      </c>
      <c r="AM34" s="271"/>
      <c r="AN34" s="53"/>
      <c r="AO34" s="67"/>
      <c r="AP34" s="54"/>
    </row>
    <row r="35" spans="1:42" s="2" customFormat="1">
      <c r="A35" s="82"/>
      <c r="B35" s="20" t="str">
        <f t="shared" si="25"/>
        <v/>
      </c>
      <c r="C35" s="20" t="str">
        <f t="shared" si="25"/>
        <v>WE</v>
      </c>
      <c r="D35" s="20" t="str">
        <f t="shared" si="25"/>
        <v>WE</v>
      </c>
      <c r="E35" s="20" t="str">
        <f t="shared" si="25"/>
        <v/>
      </c>
      <c r="F35" s="20" t="str">
        <f t="shared" si="25"/>
        <v/>
      </c>
      <c r="G35" s="20" t="str">
        <f t="shared" si="25"/>
        <v/>
      </c>
      <c r="H35" s="20" t="str">
        <f t="shared" si="25"/>
        <v/>
      </c>
      <c r="I35" s="20" t="str">
        <f t="shared" si="25"/>
        <v/>
      </c>
      <c r="J35" s="20" t="str">
        <f t="shared" si="25"/>
        <v>WE</v>
      </c>
      <c r="K35" s="20" t="str">
        <f t="shared" si="25"/>
        <v>WE</v>
      </c>
      <c r="L35" s="20" t="str">
        <f t="shared" si="25"/>
        <v/>
      </c>
      <c r="M35" s="20" t="str">
        <f t="shared" si="25"/>
        <v/>
      </c>
      <c r="N35" s="20" t="str">
        <f t="shared" si="25"/>
        <v/>
      </c>
      <c r="O35" s="20" t="str">
        <f t="shared" si="25"/>
        <v/>
      </c>
      <c r="P35" s="20" t="str">
        <f t="shared" si="25"/>
        <v/>
      </c>
      <c r="Q35" s="20" t="str">
        <f t="shared" si="25"/>
        <v>WE</v>
      </c>
      <c r="R35" s="20" t="str">
        <f t="shared" si="26"/>
        <v>WE</v>
      </c>
      <c r="S35" s="20" t="str">
        <f t="shared" si="26"/>
        <v/>
      </c>
      <c r="T35" s="20" t="str">
        <f t="shared" si="26"/>
        <v/>
      </c>
      <c r="U35" s="20" t="str">
        <f t="shared" si="26"/>
        <v/>
      </c>
      <c r="V35" s="20" t="str">
        <f t="shared" si="26"/>
        <v/>
      </c>
      <c r="W35" s="20" t="str">
        <f t="shared" si="26"/>
        <v/>
      </c>
      <c r="X35" s="20" t="str">
        <f t="shared" si="26"/>
        <v>WE</v>
      </c>
      <c r="Y35" s="20" t="str">
        <f t="shared" si="26"/>
        <v>WE</v>
      </c>
      <c r="Z35" s="20" t="str">
        <f t="shared" si="26"/>
        <v/>
      </c>
      <c r="AA35" s="20" t="str">
        <f t="shared" si="26"/>
        <v/>
      </c>
      <c r="AB35" s="20" t="str">
        <f t="shared" si="26"/>
        <v/>
      </c>
      <c r="AC35" s="20" t="str">
        <f t="shared" si="26"/>
        <v/>
      </c>
      <c r="AD35" s="20" t="e">
        <f t="shared" si="27"/>
        <v>#REF!</v>
      </c>
      <c r="AE35" s="20" t="e">
        <f t="shared" si="27"/>
        <v>#REF!</v>
      </c>
      <c r="AF35" s="65">
        <f t="shared" si="28"/>
        <v>0</v>
      </c>
      <c r="AG35" s="25">
        <f t="shared" si="29"/>
        <v>0</v>
      </c>
      <c r="AH35" s="24">
        <f t="shared" si="30"/>
        <v>0</v>
      </c>
      <c r="AI35" s="24">
        <f t="shared" si="31"/>
        <v>0</v>
      </c>
      <c r="AJ35" s="24">
        <f>+COUNTIF(B35:AE35,"A")</f>
        <v>0</v>
      </c>
      <c r="AK35" s="24"/>
      <c r="AL35" s="152">
        <f>IF(AP35="CHANGT P",0,('01'!AM35-'02'!AF35))</f>
        <v>0</v>
      </c>
      <c r="AM35" s="271"/>
      <c r="AN35" s="53"/>
      <c r="AO35" s="67"/>
      <c r="AP35" s="54"/>
    </row>
    <row r="36" spans="1:42" s="2" customFormat="1">
      <c r="A36" s="81"/>
      <c r="B36" s="20" t="str">
        <f t="shared" si="25"/>
        <v/>
      </c>
      <c r="C36" s="20" t="str">
        <f t="shared" si="25"/>
        <v>WE</v>
      </c>
      <c r="D36" s="20" t="str">
        <f t="shared" si="25"/>
        <v>WE</v>
      </c>
      <c r="E36" s="20" t="str">
        <f t="shared" si="25"/>
        <v/>
      </c>
      <c r="F36" s="20" t="str">
        <f t="shared" si="25"/>
        <v/>
      </c>
      <c r="G36" s="20" t="str">
        <f t="shared" si="25"/>
        <v/>
      </c>
      <c r="H36" s="20" t="str">
        <f t="shared" si="25"/>
        <v/>
      </c>
      <c r="I36" s="20" t="str">
        <f t="shared" si="25"/>
        <v/>
      </c>
      <c r="J36" s="20" t="str">
        <f t="shared" si="25"/>
        <v>WE</v>
      </c>
      <c r="K36" s="20" t="str">
        <f t="shared" si="25"/>
        <v>WE</v>
      </c>
      <c r="L36" s="20" t="str">
        <f t="shared" si="25"/>
        <v/>
      </c>
      <c r="M36" s="20" t="str">
        <f t="shared" si="25"/>
        <v/>
      </c>
      <c r="N36" s="20" t="str">
        <f t="shared" si="25"/>
        <v/>
      </c>
      <c r="O36" s="20" t="str">
        <f t="shared" si="25"/>
        <v/>
      </c>
      <c r="P36" s="20" t="str">
        <f t="shared" si="25"/>
        <v/>
      </c>
      <c r="Q36" s="20" t="str">
        <f t="shared" si="25"/>
        <v>WE</v>
      </c>
      <c r="R36" s="20" t="str">
        <f t="shared" si="26"/>
        <v>WE</v>
      </c>
      <c r="S36" s="20" t="str">
        <f t="shared" si="26"/>
        <v/>
      </c>
      <c r="T36" s="20" t="str">
        <f t="shared" si="26"/>
        <v/>
      </c>
      <c r="U36" s="20" t="str">
        <f t="shared" si="26"/>
        <v/>
      </c>
      <c r="V36" s="20" t="str">
        <f t="shared" si="26"/>
        <v/>
      </c>
      <c r="W36" s="20" t="str">
        <f t="shared" si="26"/>
        <v/>
      </c>
      <c r="X36" s="20" t="str">
        <f t="shared" si="26"/>
        <v>WE</v>
      </c>
      <c r="Y36" s="20" t="str">
        <f t="shared" si="26"/>
        <v>WE</v>
      </c>
      <c r="Z36" s="20" t="str">
        <f t="shared" si="26"/>
        <v/>
      </c>
      <c r="AA36" s="20" t="str">
        <f t="shared" si="26"/>
        <v/>
      </c>
      <c r="AB36" s="20" t="str">
        <f t="shared" si="26"/>
        <v/>
      </c>
      <c r="AC36" s="20" t="str">
        <f t="shared" si="26"/>
        <v/>
      </c>
      <c r="AD36" s="20" t="e">
        <f t="shared" si="27"/>
        <v>#REF!</v>
      </c>
      <c r="AE36" s="20" t="e">
        <f t="shared" si="27"/>
        <v>#REF!</v>
      </c>
      <c r="AF36" s="65">
        <f t="shared" si="28"/>
        <v>0</v>
      </c>
      <c r="AG36" s="25">
        <f t="shared" si="29"/>
        <v>0</v>
      </c>
      <c r="AH36" s="24">
        <f t="shared" si="30"/>
        <v>0</v>
      </c>
      <c r="AI36" s="24">
        <f t="shared" si="31"/>
        <v>0</v>
      </c>
      <c r="AJ36" s="24">
        <f>+COUNTIF(B36:AE36,"A")</f>
        <v>0</v>
      </c>
      <c r="AK36" s="24"/>
      <c r="AL36" s="152">
        <f>IF(AP36="CHANGT P",0,('01'!AM36-'02'!AF36))</f>
        <v>0</v>
      </c>
      <c r="AM36" s="271"/>
      <c r="AN36" s="53"/>
      <c r="AO36" s="67"/>
      <c r="AP36" s="54"/>
    </row>
    <row r="37" spans="1:42" s="2" customFormat="1">
      <c r="A37" s="82"/>
      <c r="B37" s="20" t="str">
        <f t="shared" si="25"/>
        <v/>
      </c>
      <c r="C37" s="20" t="str">
        <f t="shared" si="25"/>
        <v>WE</v>
      </c>
      <c r="D37" s="20" t="str">
        <f t="shared" si="25"/>
        <v>WE</v>
      </c>
      <c r="E37" s="20" t="str">
        <f t="shared" si="25"/>
        <v/>
      </c>
      <c r="F37" s="20" t="str">
        <f t="shared" si="25"/>
        <v/>
      </c>
      <c r="G37" s="20" t="str">
        <f t="shared" si="25"/>
        <v/>
      </c>
      <c r="H37" s="20" t="str">
        <f t="shared" si="25"/>
        <v/>
      </c>
      <c r="I37" s="20" t="str">
        <f t="shared" si="25"/>
        <v/>
      </c>
      <c r="J37" s="20" t="str">
        <f t="shared" si="25"/>
        <v>WE</v>
      </c>
      <c r="K37" s="20" t="str">
        <f t="shared" si="25"/>
        <v>WE</v>
      </c>
      <c r="L37" s="20" t="str">
        <f t="shared" si="25"/>
        <v/>
      </c>
      <c r="M37" s="20" t="str">
        <f t="shared" si="25"/>
        <v/>
      </c>
      <c r="N37" s="20" t="str">
        <f t="shared" si="25"/>
        <v/>
      </c>
      <c r="O37" s="20" t="str">
        <f t="shared" si="25"/>
        <v/>
      </c>
      <c r="P37" s="20" t="str">
        <f t="shared" si="25"/>
        <v/>
      </c>
      <c r="Q37" s="20" t="str">
        <f t="shared" si="25"/>
        <v>WE</v>
      </c>
      <c r="R37" s="20" t="str">
        <f t="shared" si="26"/>
        <v>WE</v>
      </c>
      <c r="S37" s="20" t="str">
        <f t="shared" si="26"/>
        <v/>
      </c>
      <c r="T37" s="20" t="str">
        <f t="shared" si="26"/>
        <v/>
      </c>
      <c r="U37" s="20" t="str">
        <f t="shared" si="26"/>
        <v/>
      </c>
      <c r="V37" s="20" t="str">
        <f t="shared" si="26"/>
        <v/>
      </c>
      <c r="W37" s="20" t="str">
        <f t="shared" si="26"/>
        <v/>
      </c>
      <c r="X37" s="20" t="str">
        <f t="shared" si="26"/>
        <v>WE</v>
      </c>
      <c r="Y37" s="20" t="str">
        <f t="shared" si="26"/>
        <v>WE</v>
      </c>
      <c r="Z37" s="20" t="str">
        <f t="shared" si="26"/>
        <v/>
      </c>
      <c r="AA37" s="20" t="str">
        <f t="shared" si="26"/>
        <v/>
      </c>
      <c r="AB37" s="20" t="str">
        <f t="shared" si="26"/>
        <v/>
      </c>
      <c r="AC37" s="20" t="str">
        <f t="shared" si="26"/>
        <v/>
      </c>
      <c r="AD37" s="20" t="e">
        <f t="shared" si="27"/>
        <v>#REF!</v>
      </c>
      <c r="AE37" s="20" t="e">
        <f t="shared" si="27"/>
        <v>#REF!</v>
      </c>
      <c r="AF37" s="65">
        <f t="shared" si="28"/>
        <v>0</v>
      </c>
      <c r="AG37" s="25">
        <f t="shared" si="29"/>
        <v>0</v>
      </c>
      <c r="AH37" s="24">
        <f t="shared" si="30"/>
        <v>0</v>
      </c>
      <c r="AI37" s="24">
        <f t="shared" si="31"/>
        <v>0</v>
      </c>
      <c r="AJ37" s="24">
        <f>+COUNTIF(B37:AE37,"A")</f>
        <v>0</v>
      </c>
      <c r="AK37" s="24"/>
      <c r="AL37" s="152">
        <f>IF(AP37="CHANGT P",0,('01'!AM37-'02'!AF37))</f>
        <v>0</v>
      </c>
      <c r="AM37" s="271"/>
      <c r="AN37" s="53"/>
      <c r="AO37" s="67"/>
      <c r="AP37" s="54"/>
    </row>
    <row r="38" spans="1:42" s="2" customFormat="1">
      <c r="A38" s="82"/>
      <c r="B38" s="20" t="str">
        <f t="shared" si="25"/>
        <v/>
      </c>
      <c r="C38" s="20" t="str">
        <f t="shared" si="25"/>
        <v>WE</v>
      </c>
      <c r="D38" s="20" t="str">
        <f t="shared" si="25"/>
        <v>WE</v>
      </c>
      <c r="E38" s="20" t="str">
        <f t="shared" si="25"/>
        <v/>
      </c>
      <c r="F38" s="20" t="str">
        <f t="shared" si="25"/>
        <v/>
      </c>
      <c r="G38" s="20" t="str">
        <f t="shared" si="25"/>
        <v/>
      </c>
      <c r="H38" s="20" t="str">
        <f t="shared" si="25"/>
        <v/>
      </c>
      <c r="I38" s="20" t="str">
        <f t="shared" si="25"/>
        <v/>
      </c>
      <c r="J38" s="20" t="str">
        <f t="shared" si="25"/>
        <v>WE</v>
      </c>
      <c r="K38" s="20" t="str">
        <f t="shared" si="25"/>
        <v>WE</v>
      </c>
      <c r="L38" s="20" t="str">
        <f t="shared" si="25"/>
        <v/>
      </c>
      <c r="M38" s="20" t="str">
        <f t="shared" si="25"/>
        <v/>
      </c>
      <c r="N38" s="20" t="str">
        <f t="shared" si="25"/>
        <v/>
      </c>
      <c r="O38" s="20" t="str">
        <f t="shared" si="25"/>
        <v/>
      </c>
      <c r="P38" s="20" t="str">
        <f t="shared" si="25"/>
        <v/>
      </c>
      <c r="Q38" s="20" t="str">
        <f t="shared" si="25"/>
        <v>WE</v>
      </c>
      <c r="R38" s="20" t="str">
        <f t="shared" si="26"/>
        <v>WE</v>
      </c>
      <c r="S38" s="20" t="str">
        <f t="shared" si="26"/>
        <v/>
      </c>
      <c r="T38" s="20" t="str">
        <f t="shared" si="26"/>
        <v/>
      </c>
      <c r="U38" s="20" t="str">
        <f t="shared" si="26"/>
        <v/>
      </c>
      <c r="V38" s="20" t="str">
        <f t="shared" si="26"/>
        <v/>
      </c>
      <c r="W38" s="20" t="str">
        <f t="shared" si="26"/>
        <v/>
      </c>
      <c r="X38" s="20" t="str">
        <f t="shared" si="26"/>
        <v>WE</v>
      </c>
      <c r="Y38" s="20" t="str">
        <f t="shared" si="26"/>
        <v>WE</v>
      </c>
      <c r="Z38" s="20" t="str">
        <f t="shared" si="26"/>
        <v/>
      </c>
      <c r="AA38" s="20" t="str">
        <f t="shared" si="26"/>
        <v/>
      </c>
      <c r="AB38" s="20" t="str">
        <f t="shared" si="26"/>
        <v/>
      </c>
      <c r="AC38" s="20" t="str">
        <f t="shared" si="26"/>
        <v/>
      </c>
      <c r="AD38" s="20" t="e">
        <f t="shared" si="27"/>
        <v>#REF!</v>
      </c>
      <c r="AE38" s="20" t="e">
        <f t="shared" si="27"/>
        <v>#REF!</v>
      </c>
      <c r="AF38" s="65">
        <f t="shared" si="28"/>
        <v>0</v>
      </c>
      <c r="AG38" s="25">
        <f t="shared" si="29"/>
        <v>0</v>
      </c>
      <c r="AH38" s="24">
        <f t="shared" si="30"/>
        <v>0</v>
      </c>
      <c r="AI38" s="24">
        <f t="shared" si="31"/>
        <v>0</v>
      </c>
      <c r="AJ38" s="24">
        <f>+COUNTIF(B38:AE38,"A")</f>
        <v>0</v>
      </c>
      <c r="AK38" s="24"/>
      <c r="AL38" s="152">
        <f>IF(AP38="CHANGT P",0,('01'!AM37-'02'!AF38))</f>
        <v>0</v>
      </c>
      <c r="AM38" s="271"/>
      <c r="AN38" s="53"/>
      <c r="AO38" s="67"/>
      <c r="AP38" s="54"/>
    </row>
  </sheetData>
  <mergeCells count="3">
    <mergeCell ref="B1:AE1"/>
    <mergeCell ref="AF1:AL1"/>
    <mergeCell ref="AF4:AL4"/>
  </mergeCells>
  <phoneticPr fontId="8" type="noConversion"/>
  <conditionalFormatting sqref="B3:AE3">
    <cfRule type="containsBlanks" dxfId="6146" priority="458" stopIfTrue="1">
      <formula>LEN(TRIM(B3))=0</formula>
    </cfRule>
    <cfRule type="expression" dxfId="6145" priority="459" stopIfTrue="1">
      <formula>OR(WEEKDAY(B3)=1,WEEKDAY(B3)=7)</formula>
    </cfRule>
  </conditionalFormatting>
  <conditionalFormatting sqref="AL5">
    <cfRule type="expression" dxfId="6144" priority="444">
      <formula>OR($AP5="changt p",$AP5="Départ")</formula>
    </cfRule>
  </conditionalFormatting>
  <conditionalFormatting sqref="AL24:AP24 AL25:AN25 AL26:AL30">
    <cfRule type="expression" dxfId="6143" priority="386">
      <formula>OR($AP23="changt p",$AP23="Départ")</formula>
    </cfRule>
  </conditionalFormatting>
  <conditionalFormatting sqref="AL18:AP18">
    <cfRule type="expression" dxfId="6142" priority="661">
      <formula>OR(#REF!="changt p",#REF!="Départ")</formula>
    </cfRule>
  </conditionalFormatting>
  <conditionalFormatting sqref="AD19:AE21 AD25:AE29 AD15:AE17 AD32:AE38 B22:AE24 B30:AE31 B18:AE18 B5:AE5">
    <cfRule type="expression" dxfId="6141" priority="668">
      <formula>AND(B5="R",$AN5="O")</formula>
    </cfRule>
    <cfRule type="cellIs" dxfId="6140" priority="669" operator="equal">
      <formula>"v"</formula>
    </cfRule>
    <cfRule type="cellIs" dxfId="6139" priority="670" operator="equal">
      <formula>"Fo"</formula>
    </cfRule>
    <cfRule type="cellIs" dxfId="6138" priority="671" operator="equal">
      <formula>"C"</formula>
    </cfRule>
    <cfRule type="expression" dxfId="6137" priority="672">
      <formula>AND(B5="C",$AM5="O")</formula>
    </cfRule>
    <cfRule type="cellIs" dxfId="6136" priority="673" operator="equal">
      <formula>"A"</formula>
    </cfRule>
    <cfRule type="cellIs" dxfId="6135" priority="674" operator="equal">
      <formula>"W"</formula>
    </cfRule>
    <cfRule type="cellIs" dxfId="6134" priority="675" operator="equal">
      <formula>"WE"</formula>
    </cfRule>
    <cfRule type="cellIs" dxfId="6133" priority="676" operator="equal">
      <formula>"F"</formula>
    </cfRule>
    <cfRule type="cellIs" dxfId="6132" priority="677" operator="equal">
      <formula>"M"</formula>
    </cfRule>
    <cfRule type="cellIs" dxfId="6131" priority="678" operator="equal">
      <formula>"R"</formula>
    </cfRule>
    <cfRule type="expression" dxfId="6130" priority="679">
      <formula>OR($AP5="changt p",$AP5="Départ")</formula>
    </cfRule>
  </conditionalFormatting>
  <conditionalFormatting sqref="AL31:AP31">
    <cfRule type="expression" dxfId="6129" priority="681">
      <formula>OR($AP29="changt p",$AP29="Départ")</formula>
    </cfRule>
  </conditionalFormatting>
  <conditionalFormatting sqref="AD6:AE6 AD8:AE8">
    <cfRule type="expression" dxfId="6128" priority="98">
      <formula>AND(AD6="R",$AO6="O")</formula>
    </cfRule>
    <cfRule type="cellIs" dxfId="6127" priority="99" operator="equal">
      <formula>"v"</formula>
    </cfRule>
    <cfRule type="cellIs" dxfId="6126" priority="100" operator="equal">
      <formula>"Fo"</formula>
    </cfRule>
    <cfRule type="cellIs" dxfId="6125" priority="101" operator="equal">
      <formula>"C"</formula>
    </cfRule>
    <cfRule type="expression" dxfId="6124" priority="102">
      <formula>AND(AD6="C",$AN6="O")</formula>
    </cfRule>
    <cfRule type="cellIs" dxfId="6123" priority="103" operator="equal">
      <formula>"A"</formula>
    </cfRule>
    <cfRule type="cellIs" dxfId="6122" priority="104" operator="equal">
      <formula>"W"</formula>
    </cfRule>
    <cfRule type="cellIs" dxfId="6121" priority="105" operator="equal">
      <formula>"WE"</formula>
    </cfRule>
    <cfRule type="cellIs" dxfId="6120" priority="106" operator="equal">
      <formula>"F"</formula>
    </cfRule>
    <cfRule type="cellIs" dxfId="6119" priority="107" operator="equal">
      <formula>"M"</formula>
    </cfRule>
    <cfRule type="cellIs" dxfId="6118" priority="108" operator="equal">
      <formula>"R"</formula>
    </cfRule>
    <cfRule type="expression" dxfId="6117" priority="109">
      <formula>OR($AQ6="changt p",$AQ6="Départ")</formula>
    </cfRule>
  </conditionalFormatting>
  <conditionalFormatting sqref="AM7:AP7">
    <cfRule type="expression" dxfId="6116" priority="218">
      <formula>AND(AM7="R",$AN7="O")</formula>
    </cfRule>
    <cfRule type="cellIs" dxfId="6115" priority="219" operator="equal">
      <formula>"v"</formula>
    </cfRule>
    <cfRule type="cellIs" dxfId="6114" priority="220" operator="equal">
      <formula>"Fo"</formula>
    </cfRule>
    <cfRule type="cellIs" dxfId="6113" priority="221" operator="equal">
      <formula>"C"</formula>
    </cfRule>
    <cfRule type="expression" dxfId="6112" priority="222">
      <formula>AND(AM7="C",$AM7="O")</formula>
    </cfRule>
    <cfRule type="cellIs" dxfId="6111" priority="223" operator="equal">
      <formula>"A"</formula>
    </cfRule>
    <cfRule type="cellIs" dxfId="6110" priority="224" operator="equal">
      <formula>"W"</formula>
    </cfRule>
    <cfRule type="cellIs" dxfId="6109" priority="225" operator="equal">
      <formula>"WE"</formula>
    </cfRule>
    <cfRule type="cellIs" dxfId="6108" priority="226" operator="equal">
      <formula>"F"</formula>
    </cfRule>
    <cfRule type="cellIs" dxfId="6107" priority="227" operator="equal">
      <formula>"M"</formula>
    </cfRule>
    <cfRule type="cellIs" dxfId="6106" priority="228" operator="equal">
      <formula>"R"</formula>
    </cfRule>
    <cfRule type="expression" dxfId="6105" priority="229">
      <formula>OR($AP7="changt p",$AP7="Départ")</formula>
    </cfRule>
  </conditionalFormatting>
  <conditionalFormatting sqref="B13:AE14 B6:M6 O6">
    <cfRule type="expression" dxfId="6104" priority="206">
      <formula>AND(B6="R",$AO1="O")</formula>
    </cfRule>
    <cfRule type="cellIs" dxfId="6103" priority="207" operator="equal">
      <formula>"v"</formula>
    </cfRule>
    <cfRule type="cellIs" dxfId="6102" priority="208" operator="equal">
      <formula>"Fo"</formula>
    </cfRule>
    <cfRule type="cellIs" dxfId="6101" priority="209" operator="equal">
      <formula>"C"</formula>
    </cfRule>
    <cfRule type="expression" dxfId="6100" priority="210">
      <formula>AND(B6="C",$AN1="O")</formula>
    </cfRule>
    <cfRule type="cellIs" dxfId="6099" priority="211" operator="equal">
      <formula>"A"</formula>
    </cfRule>
    <cfRule type="cellIs" dxfId="6098" priority="212" operator="equal">
      <formula>"W"</formula>
    </cfRule>
    <cfRule type="cellIs" dxfId="6097" priority="213" operator="equal">
      <formula>"WE"</formula>
    </cfRule>
    <cfRule type="cellIs" dxfId="6096" priority="214" operator="equal">
      <formula>"F"</formula>
    </cfRule>
    <cfRule type="cellIs" dxfId="6095" priority="215" operator="equal">
      <formula>"M"</formula>
    </cfRule>
    <cfRule type="cellIs" dxfId="6094" priority="216" operator="equal">
      <formula>"R"</formula>
    </cfRule>
    <cfRule type="expression" dxfId="6093" priority="217">
      <formula>OR($AQ1="changt p",$AQ1="Départ")</formula>
    </cfRule>
  </conditionalFormatting>
  <conditionalFormatting sqref="B15:AC17">
    <cfRule type="expression" dxfId="6092" priority="182">
      <formula>AND(B15="R",$AO10="O")</formula>
    </cfRule>
    <cfRule type="cellIs" dxfId="6091" priority="183" operator="equal">
      <formula>"v"</formula>
    </cfRule>
    <cfRule type="cellIs" dxfId="6090" priority="184" operator="equal">
      <formula>"Fo"</formula>
    </cfRule>
    <cfRule type="cellIs" dxfId="6089" priority="185" operator="equal">
      <formula>"C"</formula>
    </cfRule>
    <cfRule type="expression" dxfId="6088" priority="186">
      <formula>AND(B15="C",$AN10="O")</formula>
    </cfRule>
    <cfRule type="cellIs" dxfId="6087" priority="187" operator="equal">
      <formula>"A"</formula>
    </cfRule>
    <cfRule type="cellIs" dxfId="6086" priority="188" operator="equal">
      <formula>"W"</formula>
    </cfRule>
    <cfRule type="cellIs" dxfId="6085" priority="189" operator="equal">
      <formula>"WE"</formula>
    </cfRule>
    <cfRule type="cellIs" dxfId="6084" priority="190" operator="equal">
      <formula>"F"</formula>
    </cfRule>
    <cfRule type="cellIs" dxfId="6083" priority="191" operator="equal">
      <formula>"M"</formula>
    </cfRule>
    <cfRule type="cellIs" dxfId="6082" priority="192" operator="equal">
      <formula>"R"</formula>
    </cfRule>
    <cfRule type="expression" dxfId="6081" priority="193">
      <formula>OR($AQ10="changt p",$AQ10="Départ")</formula>
    </cfRule>
  </conditionalFormatting>
  <conditionalFormatting sqref="B19:AC21">
    <cfRule type="expression" dxfId="6080" priority="170">
      <formula>AND(B19="R",$AO14="O")</formula>
    </cfRule>
    <cfRule type="cellIs" dxfId="6079" priority="171" operator="equal">
      <formula>"v"</formula>
    </cfRule>
    <cfRule type="cellIs" dxfId="6078" priority="172" operator="equal">
      <formula>"Fo"</formula>
    </cfRule>
    <cfRule type="cellIs" dxfId="6077" priority="173" operator="equal">
      <formula>"C"</formula>
    </cfRule>
    <cfRule type="expression" dxfId="6076" priority="174">
      <formula>AND(B19="C",$AN14="O")</formula>
    </cfRule>
    <cfRule type="cellIs" dxfId="6075" priority="175" operator="equal">
      <formula>"A"</formula>
    </cfRule>
    <cfRule type="cellIs" dxfId="6074" priority="176" operator="equal">
      <formula>"W"</formula>
    </cfRule>
    <cfRule type="cellIs" dxfId="6073" priority="177" operator="equal">
      <formula>"WE"</formula>
    </cfRule>
    <cfRule type="cellIs" dxfId="6072" priority="178" operator="equal">
      <formula>"F"</formula>
    </cfRule>
    <cfRule type="cellIs" dxfId="6071" priority="179" operator="equal">
      <formula>"M"</formula>
    </cfRule>
    <cfRule type="cellIs" dxfId="6070" priority="180" operator="equal">
      <formula>"R"</formula>
    </cfRule>
    <cfRule type="expression" dxfId="6069" priority="181">
      <formula>OR($AQ14="changt p",$AQ14="Départ")</formula>
    </cfRule>
  </conditionalFormatting>
  <conditionalFormatting sqref="B25:AC26">
    <cfRule type="expression" dxfId="6068" priority="158">
      <formula>AND(B25="R",$AO20="O")</formula>
    </cfRule>
    <cfRule type="cellIs" dxfId="6067" priority="159" operator="equal">
      <formula>"v"</formula>
    </cfRule>
    <cfRule type="cellIs" dxfId="6066" priority="160" operator="equal">
      <formula>"Fo"</formula>
    </cfRule>
    <cfRule type="cellIs" dxfId="6065" priority="161" operator="equal">
      <formula>"C"</formula>
    </cfRule>
    <cfRule type="expression" dxfId="6064" priority="162">
      <formula>AND(B25="C",$AN20="O")</formula>
    </cfRule>
    <cfRule type="cellIs" dxfId="6063" priority="163" operator="equal">
      <formula>"A"</formula>
    </cfRule>
    <cfRule type="cellIs" dxfId="6062" priority="164" operator="equal">
      <formula>"W"</formula>
    </cfRule>
    <cfRule type="cellIs" dxfId="6061" priority="165" operator="equal">
      <formula>"WE"</formula>
    </cfRule>
    <cfRule type="cellIs" dxfId="6060" priority="166" operator="equal">
      <formula>"F"</formula>
    </cfRule>
    <cfRule type="cellIs" dxfId="6059" priority="167" operator="equal">
      <formula>"M"</formula>
    </cfRule>
    <cfRule type="cellIs" dxfId="6058" priority="168" operator="equal">
      <formula>"R"</formula>
    </cfRule>
    <cfRule type="expression" dxfId="6057" priority="169">
      <formula>OR($AQ20="changt p",$AQ20="Départ")</formula>
    </cfRule>
  </conditionalFormatting>
  <conditionalFormatting sqref="B27:AC29">
    <cfRule type="expression" dxfId="6056" priority="146">
      <formula>AND(B27="R",$AO22="O")</formula>
    </cfRule>
    <cfRule type="cellIs" dxfId="6055" priority="147" operator="equal">
      <formula>"v"</formula>
    </cfRule>
    <cfRule type="cellIs" dxfId="6054" priority="148" operator="equal">
      <formula>"Fo"</formula>
    </cfRule>
    <cfRule type="cellIs" dxfId="6053" priority="149" operator="equal">
      <formula>"C"</formula>
    </cfRule>
    <cfRule type="expression" dxfId="6052" priority="150">
      <formula>AND(B27="C",$AN22="O")</formula>
    </cfRule>
    <cfRule type="cellIs" dxfId="6051" priority="151" operator="equal">
      <formula>"A"</formula>
    </cfRule>
    <cfRule type="cellIs" dxfId="6050" priority="152" operator="equal">
      <formula>"W"</formula>
    </cfRule>
    <cfRule type="cellIs" dxfId="6049" priority="153" operator="equal">
      <formula>"WE"</formula>
    </cfRule>
    <cfRule type="cellIs" dxfId="6048" priority="154" operator="equal">
      <formula>"F"</formula>
    </cfRule>
    <cfRule type="cellIs" dxfId="6047" priority="155" operator="equal">
      <formula>"M"</formula>
    </cfRule>
    <cfRule type="cellIs" dxfId="6046" priority="156" operator="equal">
      <formula>"R"</formula>
    </cfRule>
    <cfRule type="expression" dxfId="6045" priority="157">
      <formula>OR($AQ22="changt p",$AQ22="Départ")</formula>
    </cfRule>
  </conditionalFormatting>
  <conditionalFormatting sqref="B32:AC33">
    <cfRule type="expression" dxfId="6044" priority="134">
      <formula>AND(B32="R",$AO27="O")</formula>
    </cfRule>
    <cfRule type="cellIs" dxfId="6043" priority="135" operator="equal">
      <formula>"v"</formula>
    </cfRule>
    <cfRule type="cellIs" dxfId="6042" priority="136" operator="equal">
      <formula>"Fo"</formula>
    </cfRule>
    <cfRule type="cellIs" dxfId="6041" priority="137" operator="equal">
      <formula>"C"</formula>
    </cfRule>
    <cfRule type="expression" dxfId="6040" priority="138">
      <formula>AND(B32="C",$AN27="O")</formula>
    </cfRule>
    <cfRule type="cellIs" dxfId="6039" priority="139" operator="equal">
      <formula>"A"</formula>
    </cfRule>
    <cfRule type="cellIs" dxfId="6038" priority="140" operator="equal">
      <formula>"W"</formula>
    </cfRule>
    <cfRule type="cellIs" dxfId="6037" priority="141" operator="equal">
      <formula>"WE"</formula>
    </cfRule>
    <cfRule type="cellIs" dxfId="6036" priority="142" operator="equal">
      <formula>"F"</formula>
    </cfRule>
    <cfRule type="cellIs" dxfId="6035" priority="143" operator="equal">
      <formula>"M"</formula>
    </cfRule>
    <cfRule type="cellIs" dxfId="6034" priority="144" operator="equal">
      <formula>"R"</formula>
    </cfRule>
    <cfRule type="expression" dxfId="6033" priority="145">
      <formula>OR($AQ27="changt p",$AQ27="Départ")</formula>
    </cfRule>
  </conditionalFormatting>
  <conditionalFormatting sqref="B34:AC36">
    <cfRule type="expression" dxfId="6032" priority="122">
      <formula>AND(B34="R",$AO29="O")</formula>
    </cfRule>
    <cfRule type="cellIs" dxfId="6031" priority="123" operator="equal">
      <formula>"v"</formula>
    </cfRule>
    <cfRule type="cellIs" dxfId="6030" priority="124" operator="equal">
      <formula>"Fo"</formula>
    </cfRule>
    <cfRule type="cellIs" dxfId="6029" priority="125" operator="equal">
      <formula>"C"</formula>
    </cfRule>
    <cfRule type="expression" dxfId="6028" priority="126">
      <formula>AND(B34="C",$AN29="O")</formula>
    </cfRule>
    <cfRule type="cellIs" dxfId="6027" priority="127" operator="equal">
      <formula>"A"</formula>
    </cfRule>
    <cfRule type="cellIs" dxfId="6026" priority="128" operator="equal">
      <formula>"W"</formula>
    </cfRule>
    <cfRule type="cellIs" dxfId="6025" priority="129" operator="equal">
      <formula>"WE"</formula>
    </cfRule>
    <cfRule type="cellIs" dxfId="6024" priority="130" operator="equal">
      <formula>"F"</formula>
    </cfRule>
    <cfRule type="cellIs" dxfId="6023" priority="131" operator="equal">
      <formula>"M"</formula>
    </cfRule>
    <cfRule type="cellIs" dxfId="6022" priority="132" operator="equal">
      <formula>"R"</formula>
    </cfRule>
    <cfRule type="expression" dxfId="6021" priority="133">
      <formula>OR($AQ29="changt p",$AQ29="Départ")</formula>
    </cfRule>
  </conditionalFormatting>
  <conditionalFormatting sqref="B37:AC38">
    <cfRule type="expression" dxfId="6020" priority="110">
      <formula>AND(B37="R",$AO32="O")</formula>
    </cfRule>
    <cfRule type="cellIs" dxfId="6019" priority="111" operator="equal">
      <formula>"v"</formula>
    </cfRule>
    <cfRule type="cellIs" dxfId="6018" priority="112" operator="equal">
      <formula>"Fo"</formula>
    </cfRule>
    <cfRule type="cellIs" dxfId="6017" priority="113" operator="equal">
      <formula>"C"</formula>
    </cfRule>
    <cfRule type="expression" dxfId="6016" priority="114">
      <formula>AND(B37="C",$AN32="O")</formula>
    </cfRule>
    <cfRule type="cellIs" dxfId="6015" priority="115" operator="equal">
      <formula>"A"</formula>
    </cfRule>
    <cfRule type="cellIs" dxfId="6014" priority="116" operator="equal">
      <formula>"W"</formula>
    </cfRule>
    <cfRule type="cellIs" dxfId="6013" priority="117" operator="equal">
      <formula>"WE"</formula>
    </cfRule>
    <cfRule type="cellIs" dxfId="6012" priority="118" operator="equal">
      <formula>"F"</formula>
    </cfRule>
    <cfRule type="cellIs" dxfId="6011" priority="119" operator="equal">
      <formula>"M"</formula>
    </cfRule>
    <cfRule type="cellIs" dxfId="6010" priority="120" operator="equal">
      <formula>"R"</formula>
    </cfRule>
    <cfRule type="expression" dxfId="6009" priority="121">
      <formula>OR($AQ32="changt p",$AQ32="Départ")</formula>
    </cfRule>
  </conditionalFormatting>
  <conditionalFormatting sqref="AD7:AE7">
    <cfRule type="expression" dxfId="6008" priority="86">
      <formula>AND(AD7="R",$AO7="O")</formula>
    </cfRule>
    <cfRule type="cellIs" dxfId="6007" priority="87" operator="equal">
      <formula>"v"</formula>
    </cfRule>
    <cfRule type="cellIs" dxfId="6006" priority="88" operator="equal">
      <formula>"Fo"</formula>
    </cfRule>
    <cfRule type="cellIs" dxfId="6005" priority="89" operator="equal">
      <formula>"C"</formula>
    </cfRule>
    <cfRule type="expression" dxfId="6004" priority="90">
      <formula>AND(AD7="C",$AN7="O")</formula>
    </cfRule>
    <cfRule type="cellIs" dxfId="6003" priority="91" operator="equal">
      <formula>"A"</formula>
    </cfRule>
    <cfRule type="cellIs" dxfId="6002" priority="92" operator="equal">
      <formula>"W"</formula>
    </cfRule>
    <cfRule type="cellIs" dxfId="6001" priority="93" operator="equal">
      <formula>"WE"</formula>
    </cfRule>
    <cfRule type="cellIs" dxfId="6000" priority="94" operator="equal">
      <formula>"F"</formula>
    </cfRule>
    <cfRule type="cellIs" dxfId="5999" priority="95" operator="equal">
      <formula>"M"</formula>
    </cfRule>
    <cfRule type="cellIs" dxfId="5998" priority="96" operator="equal">
      <formula>"R"</formula>
    </cfRule>
    <cfRule type="expression" dxfId="5997" priority="97">
      <formula>OR($AQ7="changt p",$AQ7="Départ")</formula>
    </cfRule>
  </conditionalFormatting>
  <conditionalFormatting sqref="B7:N7 P6:AC7">
    <cfRule type="expression" dxfId="5996" priority="74">
      <formula>AND(B6="R",$AO1="O")</formula>
    </cfRule>
    <cfRule type="cellIs" dxfId="5995" priority="75" operator="equal">
      <formula>"v"</formula>
    </cfRule>
    <cfRule type="cellIs" dxfId="5994" priority="76" operator="equal">
      <formula>"Fo"</formula>
    </cfRule>
    <cfRule type="cellIs" dxfId="5993" priority="77" operator="equal">
      <formula>"C"</formula>
    </cfRule>
    <cfRule type="expression" dxfId="5992" priority="78">
      <formula>AND(B6="C",$AN1="O")</formula>
    </cfRule>
    <cfRule type="cellIs" dxfId="5991" priority="79" operator="equal">
      <formula>"A"</formula>
    </cfRule>
    <cfRule type="cellIs" dxfId="5990" priority="80" operator="equal">
      <formula>"W"</formula>
    </cfRule>
    <cfRule type="cellIs" dxfId="5989" priority="81" operator="equal">
      <formula>"WE"</formula>
    </cfRule>
    <cfRule type="cellIs" dxfId="5988" priority="82" operator="equal">
      <formula>"F"</formula>
    </cfRule>
    <cfRule type="cellIs" dxfId="5987" priority="83" operator="equal">
      <formula>"M"</formula>
    </cfRule>
    <cfRule type="cellIs" dxfId="5986" priority="84" operator="equal">
      <formula>"R"</formula>
    </cfRule>
    <cfRule type="expression" dxfId="5985" priority="85">
      <formula>OR($AQ1="changt p",$AQ1="Départ")</formula>
    </cfRule>
  </conditionalFormatting>
  <conditionalFormatting sqref="AD9:AE9">
    <cfRule type="expression" dxfId="5984" priority="50">
      <formula>AND(AD9="R",$AO9="O")</formula>
    </cfRule>
    <cfRule type="cellIs" dxfId="5983" priority="51" operator="equal">
      <formula>"v"</formula>
    </cfRule>
    <cfRule type="cellIs" dxfId="5982" priority="52" operator="equal">
      <formula>"Fo"</formula>
    </cfRule>
    <cfRule type="cellIs" dxfId="5981" priority="53" operator="equal">
      <formula>"C"</formula>
    </cfRule>
    <cfRule type="expression" dxfId="5980" priority="54">
      <formula>AND(AD9="C",$AN9="O")</formula>
    </cfRule>
    <cfRule type="cellIs" dxfId="5979" priority="55" operator="equal">
      <formula>"A"</formula>
    </cfRule>
    <cfRule type="cellIs" dxfId="5978" priority="56" operator="equal">
      <formula>"W"</formula>
    </cfRule>
    <cfRule type="cellIs" dxfId="5977" priority="57" operator="equal">
      <formula>"WE"</formula>
    </cfRule>
    <cfRule type="cellIs" dxfId="5976" priority="58" operator="equal">
      <formula>"F"</formula>
    </cfRule>
    <cfRule type="cellIs" dxfId="5975" priority="59" operator="equal">
      <formula>"M"</formula>
    </cfRule>
    <cfRule type="cellIs" dxfId="5974" priority="60" operator="equal">
      <formula>"R"</formula>
    </cfRule>
    <cfRule type="expression" dxfId="5973" priority="61">
      <formula>OR($AQ9="changt p",$AQ9="Départ")</formula>
    </cfRule>
  </conditionalFormatting>
  <conditionalFormatting sqref="B11:N11 B8:N9 P8:AC9 P11:AE11">
    <cfRule type="expression" dxfId="5972" priority="38">
      <formula>AND(B8="R",$AO4="O")</formula>
    </cfRule>
    <cfRule type="cellIs" dxfId="5971" priority="39" operator="equal">
      <formula>"v"</formula>
    </cfRule>
    <cfRule type="cellIs" dxfId="5970" priority="40" operator="equal">
      <formula>"Fo"</formula>
    </cfRule>
    <cfRule type="cellIs" dxfId="5969" priority="41" operator="equal">
      <formula>"C"</formula>
    </cfRule>
    <cfRule type="expression" dxfId="5968" priority="42">
      <formula>AND(B8="C",$AN4="O")</formula>
    </cfRule>
    <cfRule type="cellIs" dxfId="5967" priority="43" operator="equal">
      <formula>"A"</formula>
    </cfRule>
    <cfRule type="cellIs" dxfId="5966" priority="44" operator="equal">
      <formula>"W"</formula>
    </cfRule>
    <cfRule type="cellIs" dxfId="5965" priority="45" operator="equal">
      <formula>"WE"</formula>
    </cfRule>
    <cfRule type="cellIs" dxfId="5964" priority="46" operator="equal">
      <formula>"F"</formula>
    </cfRule>
    <cfRule type="cellIs" dxfId="5963" priority="47" operator="equal">
      <formula>"M"</formula>
    </cfRule>
    <cfRule type="cellIs" dxfId="5962" priority="48" operator="equal">
      <formula>"R"</formula>
    </cfRule>
    <cfRule type="expression" dxfId="5961" priority="49">
      <formula>OR($AQ4="changt p",$AQ4="Départ")</formula>
    </cfRule>
  </conditionalFormatting>
  <conditionalFormatting sqref="AD10:AE10">
    <cfRule type="expression" dxfId="5960" priority="26">
      <formula>AND(AD10="R",$AO10="O")</formula>
    </cfRule>
    <cfRule type="cellIs" dxfId="5959" priority="27" operator="equal">
      <formula>"v"</formula>
    </cfRule>
    <cfRule type="cellIs" dxfId="5958" priority="28" operator="equal">
      <formula>"Fo"</formula>
    </cfRule>
    <cfRule type="cellIs" dxfId="5957" priority="29" operator="equal">
      <formula>"C"</formula>
    </cfRule>
    <cfRule type="expression" dxfId="5956" priority="30">
      <formula>AND(AD10="C",$AN10="O")</formula>
    </cfRule>
    <cfRule type="cellIs" dxfId="5955" priority="31" operator="equal">
      <formula>"A"</formula>
    </cfRule>
    <cfRule type="cellIs" dxfId="5954" priority="32" operator="equal">
      <formula>"W"</formula>
    </cfRule>
    <cfRule type="cellIs" dxfId="5953" priority="33" operator="equal">
      <formula>"WE"</formula>
    </cfRule>
    <cfRule type="cellIs" dxfId="5952" priority="34" operator="equal">
      <formula>"F"</formula>
    </cfRule>
    <cfRule type="cellIs" dxfId="5951" priority="35" operator="equal">
      <formula>"M"</formula>
    </cfRule>
    <cfRule type="cellIs" dxfId="5950" priority="36" operator="equal">
      <formula>"R"</formula>
    </cfRule>
    <cfRule type="expression" dxfId="5949" priority="37">
      <formula>OR($AQ10="changt p",$AQ10="Départ")</formula>
    </cfRule>
  </conditionalFormatting>
  <conditionalFormatting sqref="B10:N10 P10:AC10">
    <cfRule type="expression" dxfId="5948" priority="14">
      <formula>AND(B10="R",$AO6="O")</formula>
    </cfRule>
    <cfRule type="cellIs" dxfId="5947" priority="15" operator="equal">
      <formula>"v"</formula>
    </cfRule>
    <cfRule type="cellIs" dxfId="5946" priority="16" operator="equal">
      <formula>"Fo"</formula>
    </cfRule>
    <cfRule type="cellIs" dxfId="5945" priority="17" operator="equal">
      <formula>"C"</formula>
    </cfRule>
    <cfRule type="expression" dxfId="5944" priority="18">
      <formula>AND(B10="C",$AN6="O")</formula>
    </cfRule>
    <cfRule type="cellIs" dxfId="5943" priority="19" operator="equal">
      <formula>"A"</formula>
    </cfRule>
    <cfRule type="cellIs" dxfId="5942" priority="20" operator="equal">
      <formula>"W"</formula>
    </cfRule>
    <cfRule type="cellIs" dxfId="5941" priority="21" operator="equal">
      <formula>"WE"</formula>
    </cfRule>
    <cfRule type="cellIs" dxfId="5940" priority="22" operator="equal">
      <formula>"F"</formula>
    </cfRule>
    <cfRule type="cellIs" dxfId="5939" priority="23" operator="equal">
      <formula>"M"</formula>
    </cfRule>
    <cfRule type="cellIs" dxfId="5938" priority="24" operator="equal">
      <formula>"R"</formula>
    </cfRule>
    <cfRule type="expression" dxfId="5937" priority="25">
      <formula>OR($AQ6="changt p",$AQ6="Départ")</formula>
    </cfRule>
  </conditionalFormatting>
  <conditionalFormatting sqref="B12:N12 P12:AE12">
    <cfRule type="expression" dxfId="5936" priority="2191">
      <formula>AND(B12="R",#REF!="O")</formula>
    </cfRule>
    <cfRule type="cellIs" dxfId="5935" priority="2192" operator="equal">
      <formula>"v"</formula>
    </cfRule>
    <cfRule type="cellIs" dxfId="5934" priority="2193" operator="equal">
      <formula>"Fo"</formula>
    </cfRule>
    <cfRule type="cellIs" dxfId="5933" priority="2194" operator="equal">
      <formula>"C"</formula>
    </cfRule>
    <cfRule type="expression" dxfId="5932" priority="2195">
      <formula>AND(B12="C",#REF!="O")</formula>
    </cfRule>
    <cfRule type="cellIs" dxfId="5931" priority="2196" operator="equal">
      <formula>"A"</formula>
    </cfRule>
    <cfRule type="cellIs" dxfId="5930" priority="2197" operator="equal">
      <formula>"W"</formula>
    </cfRule>
    <cfRule type="cellIs" dxfId="5929" priority="2198" operator="equal">
      <formula>"WE"</formula>
    </cfRule>
    <cfRule type="cellIs" dxfId="5928" priority="2199" operator="equal">
      <formula>"F"</formula>
    </cfRule>
    <cfRule type="cellIs" dxfId="5927" priority="2200" operator="equal">
      <formula>"M"</formula>
    </cfRule>
    <cfRule type="cellIs" dxfId="5926" priority="2201" operator="equal">
      <formula>"R"</formula>
    </cfRule>
    <cfRule type="expression" dxfId="5925" priority="2202">
      <formula>OR(#REF!="changt p",#REF!="Départ")</formula>
    </cfRule>
  </conditionalFormatting>
  <conditionalFormatting sqref="O7:O12">
    <cfRule type="expression" dxfId="5924" priority="2">
      <formula>AND(O7="R",$AO2="O")</formula>
    </cfRule>
    <cfRule type="cellIs" dxfId="5923" priority="3" operator="equal">
      <formula>"v"</formula>
    </cfRule>
    <cfRule type="cellIs" dxfId="5922" priority="4" operator="equal">
      <formula>"Fo"</formula>
    </cfRule>
    <cfRule type="cellIs" dxfId="5921" priority="5" operator="equal">
      <formula>"C"</formula>
    </cfRule>
    <cfRule type="expression" dxfId="5920" priority="6">
      <formula>AND(O7="C",$AN2="O")</formula>
    </cfRule>
    <cfRule type="cellIs" dxfId="5919" priority="7" operator="equal">
      <formula>"A"</formula>
    </cfRule>
    <cfRule type="cellIs" dxfId="5918" priority="8" operator="equal">
      <formula>"W"</formula>
    </cfRule>
    <cfRule type="cellIs" dxfId="5917" priority="9" operator="equal">
      <formula>"WE"</formula>
    </cfRule>
    <cfRule type="cellIs" dxfId="5916" priority="10" operator="equal">
      <formula>"F"</formula>
    </cfRule>
    <cfRule type="cellIs" dxfId="5915" priority="11" operator="equal">
      <formula>"M"</formula>
    </cfRule>
    <cfRule type="cellIs" dxfId="5914" priority="12" operator="equal">
      <formula>"R"</formula>
    </cfRule>
    <cfRule type="expression" dxfId="5913" priority="13">
      <formula>OR($AQ2="changt p",$AQ2="Départ")</formula>
    </cfRule>
  </conditionalFormatting>
  <conditionalFormatting sqref="AM6:AM38">
    <cfRule type="cellIs" dxfId="5912" priority="1" operator="equal">
      <formula>"O"</formula>
    </cfRule>
  </conditionalFormatting>
  <dataValidations count="1">
    <dataValidation type="list" allowBlank="1" showInputMessage="1" showErrorMessage="1" sqref="AP19:AP23 AP25:AP30 AP32:AP38 AP5:AP6 AP8:AP17">
      <formula1>OBS</formula1>
    </dataValidation>
  </dataValidations>
  <printOptions horizontalCentered="1"/>
  <pageMargins left="0.19685039370078741" right="0.19685039370078741" top="0.23622047244094491" bottom="0.23622047244094491" header="0.15748031496062992" footer="0.15748031496062992"/>
  <pageSetup paperSize="9" scale="79" orientation="landscape" r:id="rId1"/>
  <headerFooter alignWithMargins="0">
    <oddHeader>&amp;L&amp;8Fichier : &amp;F-&amp;A&amp;R&amp;8Mise à jour : le &amp;D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C000"/>
    <pageSetUpPr fitToPage="1"/>
  </sheetPr>
  <dimension ref="A1:AQ38"/>
  <sheetViews>
    <sheetView zoomScaleNormal="100" workbookViewId="0">
      <pane xSplit="1" ySplit="4" topLeftCell="B5" activePane="bottomRight" state="frozen"/>
      <selection activeCell="P17" sqref="P17"/>
      <selection pane="topRight" activeCell="P17" sqref="P17"/>
      <selection pane="bottomLeft" activeCell="P17" sqref="P17"/>
      <selection pane="bottomRight" activeCell="AN6" sqref="AN6"/>
    </sheetView>
  </sheetViews>
  <sheetFormatPr baseColWidth="10" defaultColWidth="11.44140625" defaultRowHeight="13.2"/>
  <cols>
    <col min="1" max="1" width="22.6640625" style="4" bestFit="1" customWidth="1"/>
    <col min="2" max="32" width="3.33203125" style="4" customWidth="1"/>
    <col min="33" max="33" width="6.6640625" style="21" customWidth="1"/>
    <col min="34" max="34" width="6.6640625" style="22" customWidth="1"/>
    <col min="35" max="37" width="6.6640625" style="23" customWidth="1"/>
    <col min="38" max="38" width="7.44140625" style="23" hidden="1" customWidth="1"/>
    <col min="39" max="39" width="10.6640625" style="4" customWidth="1"/>
    <col min="40" max="40" width="7" style="56" bestFit="1" customWidth="1"/>
    <col min="41" max="41" width="7" style="56" customWidth="1"/>
    <col min="42" max="42" width="11.44140625" style="4" hidden="1" customWidth="1"/>
    <col min="43" max="16384" width="11.44140625" style="4"/>
  </cols>
  <sheetData>
    <row r="1" spans="1:43" s="9" customFormat="1" ht="13.8" thickBot="1">
      <c r="A1" s="68"/>
      <c r="B1" s="289">
        <f>DATE(YEAR('02'!B1:AE1),MONTH('02'!B1:AE1)+1,DAY('02'!B1:AE1))</f>
        <v>43525</v>
      </c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90"/>
      <c r="AG1" s="294"/>
      <c r="AH1" s="289"/>
      <c r="AI1" s="289"/>
      <c r="AJ1" s="289"/>
      <c r="AK1" s="289"/>
      <c r="AL1" s="289"/>
      <c r="AM1" s="289"/>
      <c r="AN1" s="72"/>
      <c r="AO1" s="162"/>
      <c r="AP1" s="71"/>
      <c r="AQ1" s="72"/>
    </row>
    <row r="2" spans="1:43" s="1" customFormat="1" ht="42" customHeight="1">
      <c r="A2" s="7">
        <f>B1</f>
        <v>43525</v>
      </c>
      <c r="B2" s="12">
        <f t="shared" ref="B2:AF2" si="0">COUNTIF(B6:B38,"C")+COUNTIF(B6:B38,"R")+COUNTIF(B6:B38,"M")+COUNTIF(B6:B38,"A")+COUNTIF(B6:B38,"W")</f>
        <v>0</v>
      </c>
      <c r="C2" s="12">
        <f t="shared" si="0"/>
        <v>0</v>
      </c>
      <c r="D2" s="12">
        <f t="shared" si="0"/>
        <v>0</v>
      </c>
      <c r="E2" s="12">
        <f t="shared" si="0"/>
        <v>0</v>
      </c>
      <c r="F2" s="12">
        <f t="shared" si="0"/>
        <v>0</v>
      </c>
      <c r="G2" s="12">
        <f t="shared" si="0"/>
        <v>0</v>
      </c>
      <c r="H2" s="12">
        <f t="shared" si="0"/>
        <v>0</v>
      </c>
      <c r="I2" s="12">
        <f t="shared" si="0"/>
        <v>0</v>
      </c>
      <c r="J2" s="12">
        <f t="shared" si="0"/>
        <v>0</v>
      </c>
      <c r="K2" s="12">
        <f t="shared" si="0"/>
        <v>0</v>
      </c>
      <c r="L2" s="12">
        <f t="shared" si="0"/>
        <v>0</v>
      </c>
      <c r="M2" s="12">
        <f t="shared" si="0"/>
        <v>0</v>
      </c>
      <c r="N2" s="12">
        <f t="shared" si="0"/>
        <v>0</v>
      </c>
      <c r="O2" s="12">
        <f t="shared" si="0"/>
        <v>0</v>
      </c>
      <c r="P2" s="12">
        <f t="shared" si="0"/>
        <v>0</v>
      </c>
      <c r="Q2" s="12">
        <f t="shared" si="0"/>
        <v>0</v>
      </c>
      <c r="R2" s="12">
        <f t="shared" si="0"/>
        <v>0</v>
      </c>
      <c r="S2" s="12">
        <f t="shared" si="0"/>
        <v>0</v>
      </c>
      <c r="T2" s="12">
        <f t="shared" si="0"/>
        <v>0</v>
      </c>
      <c r="U2" s="12">
        <f t="shared" si="0"/>
        <v>0</v>
      </c>
      <c r="V2" s="12">
        <f t="shared" si="0"/>
        <v>0</v>
      </c>
      <c r="W2" s="12">
        <f t="shared" si="0"/>
        <v>0</v>
      </c>
      <c r="X2" s="12">
        <f t="shared" si="0"/>
        <v>0</v>
      </c>
      <c r="Y2" s="12">
        <f t="shared" si="0"/>
        <v>0</v>
      </c>
      <c r="Z2" s="12">
        <f t="shared" si="0"/>
        <v>0</v>
      </c>
      <c r="AA2" s="12">
        <f t="shared" si="0"/>
        <v>0</v>
      </c>
      <c r="AB2" s="12">
        <f t="shared" si="0"/>
        <v>0</v>
      </c>
      <c r="AC2" s="12">
        <f t="shared" si="0"/>
        <v>0</v>
      </c>
      <c r="AD2" s="12">
        <f t="shared" si="0"/>
        <v>0</v>
      </c>
      <c r="AE2" s="12">
        <f t="shared" si="0"/>
        <v>0</v>
      </c>
      <c r="AF2" s="12">
        <f t="shared" si="0"/>
        <v>0</v>
      </c>
      <c r="AG2" s="61" t="s">
        <v>11</v>
      </c>
      <c r="AH2" s="16" t="s">
        <v>12</v>
      </c>
      <c r="AI2" s="8" t="s">
        <v>0</v>
      </c>
      <c r="AJ2" s="8" t="s">
        <v>1</v>
      </c>
      <c r="AK2" s="8" t="s">
        <v>2</v>
      </c>
      <c r="AL2" s="40" t="s">
        <v>58</v>
      </c>
      <c r="AM2" s="149" t="s">
        <v>42</v>
      </c>
      <c r="AN2" s="85" t="s">
        <v>169</v>
      </c>
      <c r="AO2" s="85" t="s">
        <v>108</v>
      </c>
      <c r="AP2" s="158"/>
      <c r="AQ2" s="85" t="s">
        <v>65</v>
      </c>
    </row>
    <row r="3" spans="1:43" s="9" customFormat="1">
      <c r="A3" s="41"/>
      <c r="B3" s="33">
        <f>B1</f>
        <v>43525</v>
      </c>
      <c r="C3" s="33">
        <f>DATE(YEAR(B3),MONTH(B3),DAY(B3)+1)</f>
        <v>43526</v>
      </c>
      <c r="D3" s="33">
        <f t="shared" ref="D3:AF3" si="1">DATE(YEAR(C3),MONTH(C3),DAY(C3)+1)</f>
        <v>43527</v>
      </c>
      <c r="E3" s="33">
        <f t="shared" si="1"/>
        <v>43528</v>
      </c>
      <c r="F3" s="33">
        <f t="shared" si="1"/>
        <v>43529</v>
      </c>
      <c r="G3" s="33">
        <f t="shared" si="1"/>
        <v>43530</v>
      </c>
      <c r="H3" s="33">
        <f t="shared" si="1"/>
        <v>43531</v>
      </c>
      <c r="I3" s="33">
        <f t="shared" si="1"/>
        <v>43532</v>
      </c>
      <c r="J3" s="33">
        <f t="shared" si="1"/>
        <v>43533</v>
      </c>
      <c r="K3" s="33">
        <f t="shared" si="1"/>
        <v>43534</v>
      </c>
      <c r="L3" s="33">
        <f t="shared" si="1"/>
        <v>43535</v>
      </c>
      <c r="M3" s="33">
        <f t="shared" si="1"/>
        <v>43536</v>
      </c>
      <c r="N3" s="33">
        <f t="shared" si="1"/>
        <v>43537</v>
      </c>
      <c r="O3" s="33">
        <f t="shared" si="1"/>
        <v>43538</v>
      </c>
      <c r="P3" s="33">
        <f t="shared" si="1"/>
        <v>43539</v>
      </c>
      <c r="Q3" s="33">
        <f t="shared" si="1"/>
        <v>43540</v>
      </c>
      <c r="R3" s="33">
        <f t="shared" si="1"/>
        <v>43541</v>
      </c>
      <c r="S3" s="33">
        <f t="shared" si="1"/>
        <v>43542</v>
      </c>
      <c r="T3" s="33">
        <f t="shared" si="1"/>
        <v>43543</v>
      </c>
      <c r="U3" s="33">
        <f t="shared" si="1"/>
        <v>43544</v>
      </c>
      <c r="V3" s="33">
        <f t="shared" si="1"/>
        <v>43545</v>
      </c>
      <c r="W3" s="33">
        <f t="shared" si="1"/>
        <v>43546</v>
      </c>
      <c r="X3" s="33">
        <f t="shared" si="1"/>
        <v>43547</v>
      </c>
      <c r="Y3" s="33">
        <f t="shared" si="1"/>
        <v>43548</v>
      </c>
      <c r="Z3" s="33">
        <f t="shared" si="1"/>
        <v>43549</v>
      </c>
      <c r="AA3" s="33">
        <f t="shared" si="1"/>
        <v>43550</v>
      </c>
      <c r="AB3" s="33">
        <f t="shared" si="1"/>
        <v>43551</v>
      </c>
      <c r="AC3" s="33">
        <f t="shared" si="1"/>
        <v>43552</v>
      </c>
      <c r="AD3" s="33">
        <f t="shared" si="1"/>
        <v>43553</v>
      </c>
      <c r="AE3" s="33">
        <f t="shared" si="1"/>
        <v>43554</v>
      </c>
      <c r="AF3" s="60">
        <f t="shared" si="1"/>
        <v>43555</v>
      </c>
      <c r="AG3" s="128"/>
      <c r="AH3" s="36"/>
      <c r="AI3" s="37"/>
      <c r="AJ3" s="37"/>
      <c r="AK3" s="37"/>
      <c r="AL3" s="37"/>
      <c r="AM3" s="150"/>
      <c r="AN3" s="52"/>
      <c r="AO3" s="52"/>
      <c r="AP3" s="159"/>
      <c r="AQ3" s="52"/>
    </row>
    <row r="4" spans="1:43" s="14" customFormat="1" ht="37.799999999999997">
      <c r="A4" s="86" t="str">
        <f>NETWORKDAYS(B3,AF3,B3)&amp;" jrs ouvrés"</f>
        <v>20 jrs ouvrés</v>
      </c>
      <c r="B4" s="75">
        <f>B1</f>
        <v>43525</v>
      </c>
      <c r="C4" s="75">
        <f t="shared" ref="C4:AF4" si="2">C3</f>
        <v>43526</v>
      </c>
      <c r="D4" s="75">
        <f t="shared" si="2"/>
        <v>43527</v>
      </c>
      <c r="E4" s="75">
        <f t="shared" si="2"/>
        <v>43528</v>
      </c>
      <c r="F4" s="75">
        <f t="shared" si="2"/>
        <v>43529</v>
      </c>
      <c r="G4" s="75">
        <f t="shared" si="2"/>
        <v>43530</v>
      </c>
      <c r="H4" s="75">
        <f t="shared" si="2"/>
        <v>43531</v>
      </c>
      <c r="I4" s="75">
        <f t="shared" si="2"/>
        <v>43532</v>
      </c>
      <c r="J4" s="75">
        <f t="shared" si="2"/>
        <v>43533</v>
      </c>
      <c r="K4" s="75">
        <f t="shared" si="2"/>
        <v>43534</v>
      </c>
      <c r="L4" s="75">
        <f t="shared" si="2"/>
        <v>43535</v>
      </c>
      <c r="M4" s="75">
        <f t="shared" si="2"/>
        <v>43536</v>
      </c>
      <c r="N4" s="75">
        <f t="shared" si="2"/>
        <v>43537</v>
      </c>
      <c r="O4" s="75">
        <f t="shared" si="2"/>
        <v>43538</v>
      </c>
      <c r="P4" s="75">
        <f t="shared" si="2"/>
        <v>43539</v>
      </c>
      <c r="Q4" s="75">
        <f t="shared" si="2"/>
        <v>43540</v>
      </c>
      <c r="R4" s="75">
        <f t="shared" si="2"/>
        <v>43541</v>
      </c>
      <c r="S4" s="75">
        <f t="shared" si="2"/>
        <v>43542</v>
      </c>
      <c r="T4" s="75">
        <f t="shared" si="2"/>
        <v>43543</v>
      </c>
      <c r="U4" s="75">
        <f t="shared" si="2"/>
        <v>43544</v>
      </c>
      <c r="V4" s="75">
        <f t="shared" si="2"/>
        <v>43545</v>
      </c>
      <c r="W4" s="75">
        <f t="shared" si="2"/>
        <v>43546</v>
      </c>
      <c r="X4" s="75">
        <f t="shared" si="2"/>
        <v>43547</v>
      </c>
      <c r="Y4" s="75">
        <f t="shared" si="2"/>
        <v>43548</v>
      </c>
      <c r="Z4" s="75">
        <f t="shared" si="2"/>
        <v>43549</v>
      </c>
      <c r="AA4" s="75">
        <f t="shared" si="2"/>
        <v>43550</v>
      </c>
      <c r="AB4" s="75">
        <f t="shared" si="2"/>
        <v>43551</v>
      </c>
      <c r="AC4" s="75">
        <f t="shared" si="2"/>
        <v>43552</v>
      </c>
      <c r="AD4" s="75">
        <f t="shared" si="2"/>
        <v>43553</v>
      </c>
      <c r="AE4" s="75">
        <f t="shared" si="2"/>
        <v>43554</v>
      </c>
      <c r="AF4" s="78">
        <f t="shared" si="2"/>
        <v>43555</v>
      </c>
      <c r="AG4" s="291"/>
      <c r="AH4" s="292"/>
      <c r="AI4" s="292"/>
      <c r="AJ4" s="292"/>
      <c r="AK4" s="292"/>
      <c r="AL4" s="292"/>
      <c r="AM4" s="293"/>
      <c r="AN4" s="50"/>
      <c r="AO4" s="50"/>
      <c r="AP4" s="159"/>
      <c r="AQ4" s="50"/>
    </row>
    <row r="5" spans="1:43" s="2" customFormat="1">
      <c r="A5" s="79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80"/>
      <c r="AG5" s="66"/>
      <c r="AH5" s="27"/>
      <c r="AI5" s="26"/>
      <c r="AJ5" s="26"/>
      <c r="AK5" s="26"/>
      <c r="AL5" s="26"/>
      <c r="AM5" s="151"/>
      <c r="AN5" s="55"/>
      <c r="AO5" s="55"/>
      <c r="AP5" s="160"/>
      <c r="AQ5" s="55"/>
    </row>
    <row r="6" spans="1:43" s="3" customFormat="1">
      <c r="A6" s="82"/>
      <c r="B6" s="20" t="str">
        <f t="shared" ref="B6:Q20" si="3">IF(OR(WEEKDAY(B$3)=1,WEEKDAY(B$3)=7),"WE",IFERROR(VLOOKUP(B$3,FERIE,2,0),""))</f>
        <v/>
      </c>
      <c r="C6" s="20" t="str">
        <f t="shared" si="3"/>
        <v>WE</v>
      </c>
      <c r="D6" s="20" t="str">
        <f t="shared" si="3"/>
        <v>WE</v>
      </c>
      <c r="E6" s="20" t="str">
        <f t="shared" si="3"/>
        <v/>
      </c>
      <c r="F6" s="20" t="str">
        <f t="shared" si="3"/>
        <v>F</v>
      </c>
      <c r="G6" s="20" t="str">
        <f t="shared" si="3"/>
        <v/>
      </c>
      <c r="H6" s="20" t="str">
        <f t="shared" si="3"/>
        <v/>
      </c>
      <c r="I6" s="20" t="str">
        <f t="shared" si="3"/>
        <v/>
      </c>
      <c r="J6" s="20" t="str">
        <f t="shared" si="3"/>
        <v>WE</v>
      </c>
      <c r="K6" s="20" t="str">
        <f t="shared" si="3"/>
        <v>WE</v>
      </c>
      <c r="L6" s="20" t="str">
        <f t="shared" si="3"/>
        <v/>
      </c>
      <c r="M6" s="20" t="str">
        <f t="shared" si="3"/>
        <v/>
      </c>
      <c r="N6" s="20" t="str">
        <f t="shared" si="3"/>
        <v/>
      </c>
      <c r="O6" s="20" t="str">
        <f t="shared" si="3"/>
        <v/>
      </c>
      <c r="P6" s="20" t="str">
        <f t="shared" si="3"/>
        <v/>
      </c>
      <c r="Q6" s="20" t="str">
        <f t="shared" si="3"/>
        <v>WE</v>
      </c>
      <c r="R6" s="20" t="str">
        <f t="shared" ref="R6:AC20" si="4">IF(OR(WEEKDAY(R$3)=1,WEEKDAY(R$3)=7),"WE",IFERROR(VLOOKUP(R$3,FERIE,2,0),""))</f>
        <v>WE</v>
      </c>
      <c r="S6" s="20" t="str">
        <f t="shared" si="4"/>
        <v/>
      </c>
      <c r="T6" s="20" t="str">
        <f t="shared" si="4"/>
        <v/>
      </c>
      <c r="U6" s="20" t="str">
        <f t="shared" si="4"/>
        <v/>
      </c>
      <c r="V6" s="20" t="str">
        <f t="shared" si="4"/>
        <v/>
      </c>
      <c r="W6" s="20" t="str">
        <f t="shared" si="4"/>
        <v/>
      </c>
      <c r="X6" s="20" t="str">
        <f t="shared" si="4"/>
        <v>WE</v>
      </c>
      <c r="Y6" s="20" t="str">
        <f t="shared" si="4"/>
        <v>WE</v>
      </c>
      <c r="Z6" s="20" t="str">
        <f t="shared" si="4"/>
        <v/>
      </c>
      <c r="AA6" s="20" t="str">
        <f t="shared" si="4"/>
        <v/>
      </c>
      <c r="AB6" s="20" t="str">
        <f t="shared" si="4"/>
        <v/>
      </c>
      <c r="AC6" s="20" t="str">
        <f t="shared" si="4"/>
        <v/>
      </c>
      <c r="AD6" s="20"/>
      <c r="AE6" s="198"/>
      <c r="AF6" s="198"/>
      <c r="AG6" s="65">
        <f>COUNTIF(B6:AF6,"C")</f>
        <v>0</v>
      </c>
      <c r="AH6" s="25">
        <f>COUNTIF(B6:AF6,"R")</f>
        <v>0</v>
      </c>
      <c r="AI6" s="24">
        <f>+COUNTIF(B6:AF6,"M")</f>
        <v>0</v>
      </c>
      <c r="AJ6" s="24">
        <f>+COUNTIF(B6:AF6,"W")</f>
        <v>0</v>
      </c>
      <c r="AK6" s="24">
        <f>+COUNTIF(B6:AF6,"A")</f>
        <v>0</v>
      </c>
      <c r="AL6" s="24"/>
      <c r="AM6" s="152">
        <f>IF(AQ6="CHANGT P",0,('02'!AL6-'03'!AG6))</f>
        <v>0</v>
      </c>
      <c r="AN6" s="271"/>
      <c r="AO6" s="53"/>
      <c r="AP6" s="67"/>
      <c r="AQ6" s="53"/>
    </row>
    <row r="7" spans="1:43" s="3" customFormat="1">
      <c r="A7" s="82"/>
      <c r="B7" s="20" t="str">
        <f t="shared" si="3"/>
        <v/>
      </c>
      <c r="C7" s="20" t="str">
        <f t="shared" si="3"/>
        <v>WE</v>
      </c>
      <c r="D7" s="20" t="str">
        <f t="shared" si="3"/>
        <v>WE</v>
      </c>
      <c r="E7" s="20" t="str">
        <f t="shared" si="3"/>
        <v/>
      </c>
      <c r="F7" s="20" t="str">
        <f t="shared" si="3"/>
        <v>F</v>
      </c>
      <c r="G7" s="20" t="str">
        <f t="shared" si="3"/>
        <v/>
      </c>
      <c r="H7" s="20" t="str">
        <f t="shared" si="3"/>
        <v/>
      </c>
      <c r="I7" s="20" t="str">
        <f t="shared" si="3"/>
        <v/>
      </c>
      <c r="J7" s="20" t="str">
        <f t="shared" si="3"/>
        <v>WE</v>
      </c>
      <c r="K7" s="20" t="str">
        <f t="shared" si="3"/>
        <v>WE</v>
      </c>
      <c r="L7" s="20" t="str">
        <f t="shared" si="3"/>
        <v/>
      </c>
      <c r="M7" s="20" t="str">
        <f t="shared" si="3"/>
        <v/>
      </c>
      <c r="N7" s="20" t="str">
        <f t="shared" si="3"/>
        <v/>
      </c>
      <c r="O7" s="20" t="str">
        <f t="shared" si="3"/>
        <v/>
      </c>
      <c r="P7" s="20" t="str">
        <f t="shared" si="3"/>
        <v/>
      </c>
      <c r="Q7" s="20" t="str">
        <f t="shared" si="3"/>
        <v>WE</v>
      </c>
      <c r="R7" s="20" t="str">
        <f t="shared" si="4"/>
        <v>WE</v>
      </c>
      <c r="S7" s="20" t="str">
        <f t="shared" si="4"/>
        <v/>
      </c>
      <c r="T7" s="20" t="str">
        <f t="shared" si="4"/>
        <v/>
      </c>
      <c r="U7" s="20" t="str">
        <f t="shared" si="4"/>
        <v/>
      </c>
      <c r="V7" s="20" t="str">
        <f t="shared" si="4"/>
        <v/>
      </c>
      <c r="W7" s="20" t="str">
        <f t="shared" si="4"/>
        <v/>
      </c>
      <c r="X7" s="20" t="str">
        <f t="shared" si="4"/>
        <v>WE</v>
      </c>
      <c r="Y7" s="20" t="str">
        <f t="shared" si="4"/>
        <v>WE</v>
      </c>
      <c r="Z7" s="20" t="str">
        <f t="shared" si="4"/>
        <v/>
      </c>
      <c r="AA7" s="20" t="str">
        <f t="shared" si="4"/>
        <v/>
      </c>
      <c r="AB7" s="20" t="str">
        <f t="shared" si="4"/>
        <v/>
      </c>
      <c r="AC7" s="20" t="str">
        <f t="shared" si="4"/>
        <v/>
      </c>
      <c r="AD7" s="20"/>
      <c r="AE7" s="198"/>
      <c r="AF7" s="198"/>
      <c r="AG7" s="65">
        <f>COUNTIF(B7:AF7,"C")</f>
        <v>0</v>
      </c>
      <c r="AH7" s="25">
        <f>COUNTIF(B7:AF7,"R")</f>
        <v>0</v>
      </c>
      <c r="AI7" s="24">
        <f>+COUNTIF(B7:AF7,"M")</f>
        <v>0</v>
      </c>
      <c r="AJ7" s="24">
        <f>+COUNTIF(B7:AF7,"W")</f>
        <v>0</v>
      </c>
      <c r="AK7" s="24">
        <f>+COUNTIF(B7:AF7,"A")</f>
        <v>0</v>
      </c>
      <c r="AL7" s="24"/>
      <c r="AM7" s="152">
        <f>IF(AQ7="CHANGT P",0,('02'!AL7-'03'!AG7))</f>
        <v>0</v>
      </c>
      <c r="AN7" s="271"/>
      <c r="AO7" s="270"/>
      <c r="AP7" s="202"/>
      <c r="AQ7" s="53"/>
    </row>
    <row r="8" spans="1:43" s="2" customFormat="1">
      <c r="A8" s="82"/>
      <c r="B8" s="20" t="str">
        <f t="shared" si="3"/>
        <v/>
      </c>
      <c r="C8" s="20" t="str">
        <f t="shared" si="3"/>
        <v>WE</v>
      </c>
      <c r="D8" s="20" t="str">
        <f t="shared" si="3"/>
        <v>WE</v>
      </c>
      <c r="E8" s="20" t="str">
        <f t="shared" si="3"/>
        <v/>
      </c>
      <c r="F8" s="20" t="str">
        <f t="shared" si="3"/>
        <v>F</v>
      </c>
      <c r="G8" s="20" t="str">
        <f t="shared" si="3"/>
        <v/>
      </c>
      <c r="H8" s="20" t="str">
        <f t="shared" si="3"/>
        <v/>
      </c>
      <c r="I8" s="20" t="str">
        <f t="shared" si="3"/>
        <v/>
      </c>
      <c r="J8" s="20" t="str">
        <f t="shared" si="3"/>
        <v>WE</v>
      </c>
      <c r="K8" s="20" t="str">
        <f t="shared" si="3"/>
        <v>WE</v>
      </c>
      <c r="L8" s="20" t="str">
        <f t="shared" si="3"/>
        <v/>
      </c>
      <c r="M8" s="20" t="str">
        <f t="shared" si="3"/>
        <v/>
      </c>
      <c r="N8" s="20" t="str">
        <f t="shared" si="3"/>
        <v/>
      </c>
      <c r="O8" s="20" t="str">
        <f t="shared" si="3"/>
        <v/>
      </c>
      <c r="P8" s="20" t="str">
        <f t="shared" si="3"/>
        <v/>
      </c>
      <c r="Q8" s="20" t="str">
        <f t="shared" si="3"/>
        <v>WE</v>
      </c>
      <c r="R8" s="20" t="str">
        <f t="shared" si="4"/>
        <v>WE</v>
      </c>
      <c r="S8" s="20" t="str">
        <f t="shared" si="4"/>
        <v/>
      </c>
      <c r="T8" s="20" t="str">
        <f t="shared" si="4"/>
        <v/>
      </c>
      <c r="U8" s="20" t="str">
        <f t="shared" si="4"/>
        <v/>
      </c>
      <c r="V8" s="20" t="str">
        <f t="shared" si="4"/>
        <v/>
      </c>
      <c r="W8" s="20" t="str">
        <f t="shared" si="4"/>
        <v/>
      </c>
      <c r="X8" s="20" t="str">
        <f t="shared" si="4"/>
        <v>WE</v>
      </c>
      <c r="Y8" s="20" t="str">
        <f t="shared" si="4"/>
        <v>WE</v>
      </c>
      <c r="Z8" s="20" t="str">
        <f t="shared" si="4"/>
        <v/>
      </c>
      <c r="AA8" s="20" t="str">
        <f t="shared" si="4"/>
        <v/>
      </c>
      <c r="AB8" s="20" t="str">
        <f t="shared" si="4"/>
        <v/>
      </c>
      <c r="AC8" s="20" t="str">
        <f t="shared" si="4"/>
        <v/>
      </c>
      <c r="AD8" s="20"/>
      <c r="AE8" s="198"/>
      <c r="AF8" s="198"/>
      <c r="AG8" s="65">
        <f t="shared" ref="AG8:AG17" si="5">COUNTIF(B8:AF8,"C")</f>
        <v>0</v>
      </c>
      <c r="AH8" s="25">
        <f t="shared" ref="AH8:AH17" si="6">COUNTIF(B8:AF8,"R")</f>
        <v>0</v>
      </c>
      <c r="AI8" s="24">
        <f t="shared" ref="AI8:AI17" si="7">+COUNTIF(B8:AF8,"M")</f>
        <v>0</v>
      </c>
      <c r="AJ8" s="24">
        <f t="shared" ref="AJ8:AJ17" si="8">+COUNTIF(B8:AF8,"W")</f>
        <v>0</v>
      </c>
      <c r="AK8" s="24">
        <f t="shared" ref="AK8:AK17" si="9">+COUNTIF(B8:AF8,"A")</f>
        <v>0</v>
      </c>
      <c r="AL8" s="24"/>
      <c r="AM8" s="152">
        <f>IF(AQ8="CHANGT P",0,('02'!AL8-'03'!AG8))</f>
        <v>0</v>
      </c>
      <c r="AN8" s="271"/>
      <c r="AO8" s="54"/>
      <c r="AP8" s="67"/>
      <c r="AQ8" s="53"/>
    </row>
    <row r="9" spans="1:43" s="2" customFormat="1">
      <c r="A9" s="82"/>
      <c r="B9" s="20" t="str">
        <f t="shared" si="3"/>
        <v/>
      </c>
      <c r="C9" s="20" t="str">
        <f t="shared" si="3"/>
        <v>WE</v>
      </c>
      <c r="D9" s="20" t="str">
        <f t="shared" si="3"/>
        <v>WE</v>
      </c>
      <c r="E9" s="20" t="str">
        <f t="shared" si="3"/>
        <v/>
      </c>
      <c r="F9" s="20" t="str">
        <f t="shared" si="3"/>
        <v>F</v>
      </c>
      <c r="G9" s="20" t="str">
        <f t="shared" si="3"/>
        <v/>
      </c>
      <c r="H9" s="20" t="str">
        <f t="shared" si="3"/>
        <v/>
      </c>
      <c r="I9" s="20" t="str">
        <f t="shared" si="3"/>
        <v/>
      </c>
      <c r="J9" s="20" t="str">
        <f t="shared" si="3"/>
        <v>WE</v>
      </c>
      <c r="K9" s="20" t="str">
        <f t="shared" si="3"/>
        <v>WE</v>
      </c>
      <c r="L9" s="20" t="str">
        <f t="shared" si="3"/>
        <v/>
      </c>
      <c r="M9" s="20" t="str">
        <f t="shared" si="3"/>
        <v/>
      </c>
      <c r="N9" s="20" t="str">
        <f t="shared" si="3"/>
        <v/>
      </c>
      <c r="O9" s="20" t="str">
        <f t="shared" si="3"/>
        <v/>
      </c>
      <c r="P9" s="20" t="str">
        <f t="shared" si="3"/>
        <v/>
      </c>
      <c r="Q9" s="20" t="str">
        <f t="shared" si="3"/>
        <v>WE</v>
      </c>
      <c r="R9" s="20" t="str">
        <f t="shared" si="4"/>
        <v>WE</v>
      </c>
      <c r="S9" s="20" t="str">
        <f t="shared" si="4"/>
        <v/>
      </c>
      <c r="T9" s="20" t="str">
        <f t="shared" si="4"/>
        <v/>
      </c>
      <c r="U9" s="20" t="str">
        <f t="shared" si="4"/>
        <v/>
      </c>
      <c r="V9" s="20" t="str">
        <f t="shared" si="4"/>
        <v/>
      </c>
      <c r="W9" s="20" t="str">
        <f t="shared" si="4"/>
        <v/>
      </c>
      <c r="X9" s="20" t="str">
        <f t="shared" si="4"/>
        <v>WE</v>
      </c>
      <c r="Y9" s="20" t="str">
        <f t="shared" si="4"/>
        <v>WE</v>
      </c>
      <c r="Z9" s="20" t="str">
        <f t="shared" si="4"/>
        <v/>
      </c>
      <c r="AA9" s="20" t="str">
        <f t="shared" si="4"/>
        <v/>
      </c>
      <c r="AB9" s="20" t="str">
        <f t="shared" si="4"/>
        <v/>
      </c>
      <c r="AC9" s="20" t="str">
        <f t="shared" si="4"/>
        <v/>
      </c>
      <c r="AD9" s="20"/>
      <c r="AE9" s="198"/>
      <c r="AF9" s="198"/>
      <c r="AG9" s="65">
        <f t="shared" si="5"/>
        <v>0</v>
      </c>
      <c r="AH9" s="25">
        <f t="shared" si="6"/>
        <v>0</v>
      </c>
      <c r="AI9" s="24">
        <f t="shared" si="7"/>
        <v>0</v>
      </c>
      <c r="AJ9" s="24">
        <f t="shared" si="8"/>
        <v>0</v>
      </c>
      <c r="AK9" s="24">
        <f t="shared" si="9"/>
        <v>0</v>
      </c>
      <c r="AL9" s="24"/>
      <c r="AM9" s="152">
        <f>IF(AQ9="CHANGT P",0,('02'!AL9-'03'!AG9))</f>
        <v>0</v>
      </c>
      <c r="AN9" s="271"/>
      <c r="AO9" s="54"/>
      <c r="AP9" s="67"/>
      <c r="AQ9" s="53"/>
    </row>
    <row r="10" spans="1:43" s="2" customFormat="1">
      <c r="A10" s="259"/>
      <c r="B10" s="20" t="str">
        <f t="shared" si="3"/>
        <v/>
      </c>
      <c r="C10" s="20" t="str">
        <f t="shared" si="3"/>
        <v>WE</v>
      </c>
      <c r="D10" s="20" t="str">
        <f t="shared" si="3"/>
        <v>WE</v>
      </c>
      <c r="E10" s="20" t="str">
        <f t="shared" si="3"/>
        <v/>
      </c>
      <c r="F10" s="20" t="str">
        <f t="shared" si="3"/>
        <v>F</v>
      </c>
      <c r="G10" s="20" t="str">
        <f t="shared" si="3"/>
        <v/>
      </c>
      <c r="H10" s="20" t="str">
        <f t="shared" si="3"/>
        <v/>
      </c>
      <c r="I10" s="20" t="str">
        <f t="shared" si="3"/>
        <v/>
      </c>
      <c r="J10" s="20" t="str">
        <f t="shared" si="3"/>
        <v>WE</v>
      </c>
      <c r="K10" s="20" t="str">
        <f t="shared" si="3"/>
        <v>WE</v>
      </c>
      <c r="L10" s="20" t="str">
        <f t="shared" si="3"/>
        <v/>
      </c>
      <c r="M10" s="20" t="str">
        <f t="shared" si="3"/>
        <v/>
      </c>
      <c r="N10" s="20" t="str">
        <f t="shared" si="3"/>
        <v/>
      </c>
      <c r="O10" s="20" t="str">
        <f t="shared" si="3"/>
        <v/>
      </c>
      <c r="P10" s="20" t="str">
        <f t="shared" si="3"/>
        <v/>
      </c>
      <c r="Q10" s="20" t="str">
        <f t="shared" si="3"/>
        <v>WE</v>
      </c>
      <c r="R10" s="20" t="str">
        <f t="shared" si="4"/>
        <v>WE</v>
      </c>
      <c r="S10" s="20" t="str">
        <f t="shared" si="4"/>
        <v/>
      </c>
      <c r="T10" s="20" t="str">
        <f t="shared" si="4"/>
        <v/>
      </c>
      <c r="U10" s="20" t="str">
        <f t="shared" si="4"/>
        <v/>
      </c>
      <c r="V10" s="20" t="str">
        <f t="shared" si="4"/>
        <v/>
      </c>
      <c r="W10" s="20" t="str">
        <f t="shared" si="4"/>
        <v/>
      </c>
      <c r="X10" s="20" t="str">
        <f t="shared" si="4"/>
        <v>WE</v>
      </c>
      <c r="Y10" s="20" t="str">
        <f t="shared" si="4"/>
        <v>WE</v>
      </c>
      <c r="Z10" s="20" t="str">
        <f t="shared" si="4"/>
        <v/>
      </c>
      <c r="AA10" s="20" t="str">
        <f t="shared" si="4"/>
        <v/>
      </c>
      <c r="AB10" s="20" t="str">
        <f t="shared" si="4"/>
        <v/>
      </c>
      <c r="AC10" s="20" t="str">
        <f t="shared" si="4"/>
        <v/>
      </c>
      <c r="AD10" s="20"/>
      <c r="AE10" s="198"/>
      <c r="AF10" s="198"/>
      <c r="AG10" s="65">
        <f t="shared" si="5"/>
        <v>0</v>
      </c>
      <c r="AH10" s="25">
        <f t="shared" si="6"/>
        <v>0</v>
      </c>
      <c r="AI10" s="24">
        <f t="shared" si="7"/>
        <v>0</v>
      </c>
      <c r="AJ10" s="24">
        <f t="shared" si="8"/>
        <v>0</v>
      </c>
      <c r="AK10" s="24">
        <f t="shared" si="9"/>
        <v>0</v>
      </c>
      <c r="AL10" s="24"/>
      <c r="AM10" s="152">
        <f>IF(AQ10="CHANGT P",0,('02'!AL10-'03'!AG10))</f>
        <v>0</v>
      </c>
      <c r="AN10" s="271"/>
      <c r="AO10" s="54"/>
      <c r="AP10" s="67"/>
      <c r="AQ10" s="53"/>
    </row>
    <row r="11" spans="1:43" s="2" customFormat="1">
      <c r="A11" s="82"/>
      <c r="B11" s="20" t="str">
        <f t="shared" si="3"/>
        <v/>
      </c>
      <c r="C11" s="20" t="str">
        <f t="shared" si="3"/>
        <v>WE</v>
      </c>
      <c r="D11" s="20" t="str">
        <f t="shared" si="3"/>
        <v>WE</v>
      </c>
      <c r="E11" s="20" t="str">
        <f t="shared" si="3"/>
        <v/>
      </c>
      <c r="F11" s="20" t="str">
        <f t="shared" si="3"/>
        <v>F</v>
      </c>
      <c r="G11" s="20" t="str">
        <f t="shared" si="3"/>
        <v/>
      </c>
      <c r="H11" s="20" t="str">
        <f t="shared" si="3"/>
        <v/>
      </c>
      <c r="I11" s="20" t="str">
        <f t="shared" si="3"/>
        <v/>
      </c>
      <c r="J11" s="20" t="str">
        <f t="shared" si="3"/>
        <v>WE</v>
      </c>
      <c r="K11" s="20" t="str">
        <f t="shared" si="3"/>
        <v>WE</v>
      </c>
      <c r="L11" s="20" t="str">
        <f t="shared" si="3"/>
        <v/>
      </c>
      <c r="M11" s="20" t="str">
        <f t="shared" si="3"/>
        <v/>
      </c>
      <c r="N11" s="20" t="str">
        <f t="shared" si="3"/>
        <v/>
      </c>
      <c r="O11" s="20" t="str">
        <f t="shared" si="3"/>
        <v/>
      </c>
      <c r="P11" s="20" t="str">
        <f t="shared" si="3"/>
        <v/>
      </c>
      <c r="Q11" s="20" t="str">
        <f t="shared" si="3"/>
        <v>WE</v>
      </c>
      <c r="R11" s="20" t="str">
        <f t="shared" si="4"/>
        <v>WE</v>
      </c>
      <c r="S11" s="20" t="str">
        <f t="shared" si="4"/>
        <v/>
      </c>
      <c r="T11" s="20" t="str">
        <f t="shared" si="4"/>
        <v/>
      </c>
      <c r="U11" s="20" t="str">
        <f t="shared" si="4"/>
        <v/>
      </c>
      <c r="V11" s="20" t="str">
        <f t="shared" si="4"/>
        <v/>
      </c>
      <c r="W11" s="20" t="str">
        <f t="shared" si="4"/>
        <v/>
      </c>
      <c r="X11" s="20" t="str">
        <f t="shared" si="4"/>
        <v>WE</v>
      </c>
      <c r="Y11" s="20" t="str">
        <f t="shared" si="4"/>
        <v>WE</v>
      </c>
      <c r="Z11" s="20" t="str">
        <f t="shared" si="4"/>
        <v/>
      </c>
      <c r="AA11" s="20" t="str">
        <f t="shared" si="4"/>
        <v/>
      </c>
      <c r="AB11" s="20" t="str">
        <f t="shared" si="4"/>
        <v/>
      </c>
      <c r="AC11" s="20" t="str">
        <f t="shared" si="4"/>
        <v/>
      </c>
      <c r="AD11" s="20"/>
      <c r="AE11" s="198"/>
      <c r="AF11" s="198"/>
      <c r="AG11" s="65">
        <f t="shared" si="5"/>
        <v>0</v>
      </c>
      <c r="AH11" s="25">
        <f t="shared" si="6"/>
        <v>0</v>
      </c>
      <c r="AI11" s="24">
        <f t="shared" si="7"/>
        <v>0</v>
      </c>
      <c r="AJ11" s="24">
        <f t="shared" si="8"/>
        <v>0</v>
      </c>
      <c r="AK11" s="24">
        <f t="shared" si="9"/>
        <v>0</v>
      </c>
      <c r="AL11" s="24"/>
      <c r="AM11" s="152">
        <f>IF(AQ11="CHANGT P",0,('02'!AL11-'03'!AG11))</f>
        <v>0</v>
      </c>
      <c r="AN11" s="271"/>
      <c r="AO11" s="54"/>
      <c r="AP11" s="67"/>
      <c r="AQ11" s="53"/>
    </row>
    <row r="12" spans="1:43" s="2" customFormat="1">
      <c r="A12" s="82"/>
      <c r="B12" s="20" t="str">
        <f t="shared" si="3"/>
        <v/>
      </c>
      <c r="C12" s="20" t="str">
        <f t="shared" si="3"/>
        <v>WE</v>
      </c>
      <c r="D12" s="20" t="str">
        <f t="shared" si="3"/>
        <v>WE</v>
      </c>
      <c r="E12" s="20" t="str">
        <f t="shared" si="3"/>
        <v/>
      </c>
      <c r="F12" s="20" t="str">
        <f t="shared" si="3"/>
        <v>F</v>
      </c>
      <c r="G12" s="20" t="str">
        <f t="shared" si="3"/>
        <v/>
      </c>
      <c r="H12" s="20" t="str">
        <f t="shared" si="3"/>
        <v/>
      </c>
      <c r="I12" s="20" t="str">
        <f t="shared" si="3"/>
        <v/>
      </c>
      <c r="J12" s="20" t="str">
        <f t="shared" si="3"/>
        <v>WE</v>
      </c>
      <c r="K12" s="20" t="str">
        <f t="shared" si="3"/>
        <v>WE</v>
      </c>
      <c r="L12" s="20" t="str">
        <f t="shared" si="3"/>
        <v/>
      </c>
      <c r="M12" s="20" t="str">
        <f t="shared" si="3"/>
        <v/>
      </c>
      <c r="N12" s="20" t="str">
        <f t="shared" si="3"/>
        <v/>
      </c>
      <c r="O12" s="20" t="str">
        <f t="shared" si="3"/>
        <v/>
      </c>
      <c r="P12" s="20" t="str">
        <f t="shared" si="3"/>
        <v/>
      </c>
      <c r="Q12" s="20" t="str">
        <f t="shared" si="3"/>
        <v>WE</v>
      </c>
      <c r="R12" s="20" t="str">
        <f t="shared" si="4"/>
        <v>WE</v>
      </c>
      <c r="S12" s="20" t="str">
        <f t="shared" si="4"/>
        <v/>
      </c>
      <c r="T12" s="20" t="str">
        <f t="shared" si="4"/>
        <v/>
      </c>
      <c r="U12" s="20" t="str">
        <f t="shared" si="4"/>
        <v/>
      </c>
      <c r="V12" s="20" t="str">
        <f t="shared" si="4"/>
        <v/>
      </c>
      <c r="W12" s="20" t="str">
        <f t="shared" si="4"/>
        <v/>
      </c>
      <c r="X12" s="20" t="str">
        <f t="shared" si="4"/>
        <v>WE</v>
      </c>
      <c r="Y12" s="20" t="str">
        <f t="shared" si="4"/>
        <v>WE</v>
      </c>
      <c r="Z12" s="20" t="str">
        <f t="shared" si="4"/>
        <v/>
      </c>
      <c r="AA12" s="20" t="str">
        <f t="shared" si="4"/>
        <v/>
      </c>
      <c r="AB12" s="20" t="str">
        <f t="shared" si="4"/>
        <v/>
      </c>
      <c r="AC12" s="20" t="str">
        <f t="shared" si="4"/>
        <v/>
      </c>
      <c r="AD12" s="20"/>
      <c r="AE12" s="198"/>
      <c r="AF12" s="198"/>
      <c r="AG12" s="65">
        <f t="shared" si="5"/>
        <v>0</v>
      </c>
      <c r="AH12" s="25">
        <f t="shared" si="6"/>
        <v>0</v>
      </c>
      <c r="AI12" s="24">
        <f t="shared" si="7"/>
        <v>0</v>
      </c>
      <c r="AJ12" s="24">
        <f t="shared" si="8"/>
        <v>0</v>
      </c>
      <c r="AK12" s="24">
        <f t="shared" si="9"/>
        <v>0</v>
      </c>
      <c r="AL12" s="24"/>
      <c r="AM12" s="152">
        <f>IF(AQ12="CHANGT P",0,('02'!AL12-'03'!AG12))</f>
        <v>0</v>
      </c>
      <c r="AN12" s="271"/>
      <c r="AO12" s="54"/>
      <c r="AP12" s="67"/>
      <c r="AQ12" s="53"/>
    </row>
    <row r="13" spans="1:43" s="2" customFormat="1">
      <c r="A13" s="82"/>
      <c r="B13" s="20" t="str">
        <f t="shared" si="3"/>
        <v/>
      </c>
      <c r="C13" s="20" t="str">
        <f t="shared" si="3"/>
        <v>WE</v>
      </c>
      <c r="D13" s="20" t="str">
        <f t="shared" si="3"/>
        <v>WE</v>
      </c>
      <c r="E13" s="20" t="str">
        <f t="shared" si="3"/>
        <v/>
      </c>
      <c r="F13" s="20" t="str">
        <f t="shared" si="3"/>
        <v>F</v>
      </c>
      <c r="G13" s="20" t="str">
        <f t="shared" si="3"/>
        <v/>
      </c>
      <c r="H13" s="20" t="str">
        <f t="shared" si="3"/>
        <v/>
      </c>
      <c r="I13" s="20" t="str">
        <f t="shared" si="3"/>
        <v/>
      </c>
      <c r="J13" s="20" t="str">
        <f t="shared" si="3"/>
        <v>WE</v>
      </c>
      <c r="K13" s="20" t="str">
        <f t="shared" si="3"/>
        <v>WE</v>
      </c>
      <c r="L13" s="20" t="str">
        <f t="shared" si="3"/>
        <v/>
      </c>
      <c r="M13" s="20" t="str">
        <f t="shared" si="3"/>
        <v/>
      </c>
      <c r="N13" s="20" t="str">
        <f t="shared" si="3"/>
        <v/>
      </c>
      <c r="O13" s="20" t="str">
        <f t="shared" si="3"/>
        <v/>
      </c>
      <c r="P13" s="20" t="str">
        <f t="shared" si="3"/>
        <v/>
      </c>
      <c r="Q13" s="20" t="str">
        <f t="shared" si="3"/>
        <v>WE</v>
      </c>
      <c r="R13" s="20" t="str">
        <f t="shared" si="4"/>
        <v>WE</v>
      </c>
      <c r="S13" s="20" t="str">
        <f t="shared" si="4"/>
        <v/>
      </c>
      <c r="T13" s="20" t="str">
        <f t="shared" si="4"/>
        <v/>
      </c>
      <c r="U13" s="20" t="str">
        <f t="shared" si="4"/>
        <v/>
      </c>
      <c r="V13" s="20" t="str">
        <f t="shared" si="4"/>
        <v/>
      </c>
      <c r="W13" s="20" t="str">
        <f t="shared" si="4"/>
        <v/>
      </c>
      <c r="X13" s="20" t="str">
        <f t="shared" si="4"/>
        <v>WE</v>
      </c>
      <c r="Y13" s="20" t="str">
        <f t="shared" si="4"/>
        <v>WE</v>
      </c>
      <c r="Z13" s="20" t="str">
        <f t="shared" si="4"/>
        <v/>
      </c>
      <c r="AA13" s="20" t="str">
        <f t="shared" si="4"/>
        <v/>
      </c>
      <c r="AB13" s="20" t="str">
        <f t="shared" si="4"/>
        <v/>
      </c>
      <c r="AC13" s="20" t="str">
        <f t="shared" si="4"/>
        <v/>
      </c>
      <c r="AD13" s="20"/>
      <c r="AE13" s="198"/>
      <c r="AF13" s="198"/>
      <c r="AG13" s="65">
        <f t="shared" si="5"/>
        <v>0</v>
      </c>
      <c r="AH13" s="25">
        <f t="shared" si="6"/>
        <v>0</v>
      </c>
      <c r="AI13" s="24">
        <f t="shared" si="7"/>
        <v>0</v>
      </c>
      <c r="AJ13" s="24">
        <f t="shared" si="8"/>
        <v>0</v>
      </c>
      <c r="AK13" s="24">
        <f t="shared" si="9"/>
        <v>0</v>
      </c>
      <c r="AL13" s="24"/>
      <c r="AM13" s="152">
        <f>IF(AQ13="CHANGT P",0,('02'!AL13-'03'!AG13))</f>
        <v>0</v>
      </c>
      <c r="AN13" s="271"/>
      <c r="AO13" s="54"/>
      <c r="AP13" s="67"/>
      <c r="AQ13" s="53"/>
    </row>
    <row r="14" spans="1:43" s="2" customFormat="1">
      <c r="A14" s="82"/>
      <c r="B14" s="20" t="str">
        <f t="shared" si="3"/>
        <v/>
      </c>
      <c r="C14" s="20" t="str">
        <f t="shared" si="3"/>
        <v>WE</v>
      </c>
      <c r="D14" s="20" t="str">
        <f t="shared" si="3"/>
        <v>WE</v>
      </c>
      <c r="E14" s="20" t="str">
        <f t="shared" si="3"/>
        <v/>
      </c>
      <c r="F14" s="20" t="str">
        <f t="shared" si="3"/>
        <v>F</v>
      </c>
      <c r="G14" s="20" t="str">
        <f t="shared" si="3"/>
        <v/>
      </c>
      <c r="H14" s="20" t="str">
        <f t="shared" si="3"/>
        <v/>
      </c>
      <c r="I14" s="20" t="str">
        <f t="shared" si="3"/>
        <v/>
      </c>
      <c r="J14" s="20" t="str">
        <f t="shared" si="3"/>
        <v>WE</v>
      </c>
      <c r="K14" s="20" t="str">
        <f t="shared" si="3"/>
        <v>WE</v>
      </c>
      <c r="L14" s="20" t="str">
        <f t="shared" si="3"/>
        <v/>
      </c>
      <c r="M14" s="20" t="str">
        <f t="shared" si="3"/>
        <v/>
      </c>
      <c r="N14" s="20" t="str">
        <f t="shared" si="3"/>
        <v/>
      </c>
      <c r="O14" s="20" t="str">
        <f t="shared" si="3"/>
        <v/>
      </c>
      <c r="P14" s="20" t="str">
        <f t="shared" si="3"/>
        <v/>
      </c>
      <c r="Q14" s="20" t="str">
        <f t="shared" si="3"/>
        <v>WE</v>
      </c>
      <c r="R14" s="20" t="str">
        <f t="shared" si="4"/>
        <v>WE</v>
      </c>
      <c r="S14" s="20" t="str">
        <f t="shared" si="4"/>
        <v/>
      </c>
      <c r="T14" s="20" t="str">
        <f t="shared" si="4"/>
        <v/>
      </c>
      <c r="U14" s="20" t="str">
        <f t="shared" si="4"/>
        <v/>
      </c>
      <c r="V14" s="20" t="str">
        <f t="shared" si="4"/>
        <v/>
      </c>
      <c r="W14" s="20" t="str">
        <f t="shared" si="4"/>
        <v/>
      </c>
      <c r="X14" s="20" t="str">
        <f t="shared" si="4"/>
        <v>WE</v>
      </c>
      <c r="Y14" s="20" t="str">
        <f t="shared" si="4"/>
        <v>WE</v>
      </c>
      <c r="Z14" s="20" t="str">
        <f t="shared" si="4"/>
        <v/>
      </c>
      <c r="AA14" s="20" t="str">
        <f t="shared" si="4"/>
        <v/>
      </c>
      <c r="AB14" s="20" t="str">
        <f t="shared" si="4"/>
        <v/>
      </c>
      <c r="AC14" s="20" t="str">
        <f t="shared" si="4"/>
        <v/>
      </c>
      <c r="AD14" s="20"/>
      <c r="AE14" s="198"/>
      <c r="AF14" s="198"/>
      <c r="AG14" s="65">
        <f t="shared" si="5"/>
        <v>0</v>
      </c>
      <c r="AH14" s="25">
        <f t="shared" si="6"/>
        <v>0</v>
      </c>
      <c r="AI14" s="24">
        <f t="shared" si="7"/>
        <v>0</v>
      </c>
      <c r="AJ14" s="24">
        <f t="shared" si="8"/>
        <v>0</v>
      </c>
      <c r="AK14" s="24">
        <f t="shared" si="9"/>
        <v>0</v>
      </c>
      <c r="AL14" s="24"/>
      <c r="AM14" s="152">
        <f>IF(AQ14="CHANGT P",0,('02'!AL14-'03'!AG14))</f>
        <v>0</v>
      </c>
      <c r="AN14" s="271"/>
      <c r="AO14" s="54"/>
      <c r="AP14" s="67"/>
      <c r="AQ14" s="53"/>
    </row>
    <row r="15" spans="1:43" s="2" customFormat="1">
      <c r="A15" s="259"/>
      <c r="B15" s="20" t="str">
        <f t="shared" si="3"/>
        <v/>
      </c>
      <c r="C15" s="20" t="str">
        <f t="shared" si="3"/>
        <v>WE</v>
      </c>
      <c r="D15" s="20" t="str">
        <f t="shared" si="3"/>
        <v>WE</v>
      </c>
      <c r="E15" s="20" t="str">
        <f t="shared" si="3"/>
        <v/>
      </c>
      <c r="F15" s="20" t="str">
        <f t="shared" si="3"/>
        <v>F</v>
      </c>
      <c r="G15" s="20" t="str">
        <f t="shared" si="3"/>
        <v/>
      </c>
      <c r="H15" s="20" t="str">
        <f t="shared" si="3"/>
        <v/>
      </c>
      <c r="I15" s="20" t="str">
        <f t="shared" si="3"/>
        <v/>
      </c>
      <c r="J15" s="20" t="str">
        <f t="shared" si="3"/>
        <v>WE</v>
      </c>
      <c r="K15" s="20" t="str">
        <f t="shared" si="3"/>
        <v>WE</v>
      </c>
      <c r="L15" s="20" t="str">
        <f t="shared" si="3"/>
        <v/>
      </c>
      <c r="M15" s="20" t="str">
        <f t="shared" si="3"/>
        <v/>
      </c>
      <c r="N15" s="20" t="str">
        <f t="shared" si="3"/>
        <v/>
      </c>
      <c r="O15" s="20" t="str">
        <f t="shared" si="3"/>
        <v/>
      </c>
      <c r="P15" s="20" t="str">
        <f t="shared" si="3"/>
        <v/>
      </c>
      <c r="Q15" s="20" t="str">
        <f t="shared" si="3"/>
        <v>WE</v>
      </c>
      <c r="R15" s="20" t="str">
        <f t="shared" si="4"/>
        <v>WE</v>
      </c>
      <c r="S15" s="20" t="str">
        <f t="shared" si="4"/>
        <v/>
      </c>
      <c r="T15" s="20" t="str">
        <f t="shared" si="4"/>
        <v/>
      </c>
      <c r="U15" s="20" t="str">
        <f t="shared" si="4"/>
        <v/>
      </c>
      <c r="V15" s="20" t="str">
        <f t="shared" si="4"/>
        <v/>
      </c>
      <c r="W15" s="20" t="str">
        <f t="shared" si="4"/>
        <v/>
      </c>
      <c r="X15" s="20" t="str">
        <f t="shared" si="4"/>
        <v>WE</v>
      </c>
      <c r="Y15" s="20" t="str">
        <f t="shared" si="4"/>
        <v>WE</v>
      </c>
      <c r="Z15" s="20" t="str">
        <f t="shared" si="4"/>
        <v/>
      </c>
      <c r="AA15" s="20" t="str">
        <f t="shared" si="4"/>
        <v/>
      </c>
      <c r="AB15" s="20" t="str">
        <f t="shared" si="4"/>
        <v/>
      </c>
      <c r="AC15" s="20" t="str">
        <f t="shared" si="4"/>
        <v/>
      </c>
      <c r="AD15" s="20"/>
      <c r="AE15" s="198"/>
      <c r="AF15" s="198"/>
      <c r="AG15" s="65">
        <f t="shared" si="5"/>
        <v>0</v>
      </c>
      <c r="AH15" s="25">
        <f t="shared" si="6"/>
        <v>0</v>
      </c>
      <c r="AI15" s="24">
        <f t="shared" si="7"/>
        <v>0</v>
      </c>
      <c r="AJ15" s="24">
        <f t="shared" si="8"/>
        <v>0</v>
      </c>
      <c r="AK15" s="24">
        <f t="shared" si="9"/>
        <v>0</v>
      </c>
      <c r="AL15" s="24"/>
      <c r="AM15" s="152">
        <f>IF(AQ15="CHANGT P",0,('02'!AL15-'03'!AG15))</f>
        <v>0</v>
      </c>
      <c r="AN15" s="271"/>
      <c r="AO15" s="54"/>
      <c r="AP15" s="67"/>
      <c r="AQ15" s="53"/>
    </row>
    <row r="16" spans="1:43" s="2" customFormat="1">
      <c r="A16" s="259"/>
      <c r="B16" s="20" t="str">
        <f t="shared" si="3"/>
        <v/>
      </c>
      <c r="C16" s="20" t="str">
        <f t="shared" si="3"/>
        <v>WE</v>
      </c>
      <c r="D16" s="20" t="str">
        <f t="shared" si="3"/>
        <v>WE</v>
      </c>
      <c r="E16" s="20" t="str">
        <f t="shared" si="3"/>
        <v/>
      </c>
      <c r="F16" s="20" t="str">
        <f t="shared" si="3"/>
        <v>F</v>
      </c>
      <c r="G16" s="20" t="str">
        <f t="shared" si="3"/>
        <v/>
      </c>
      <c r="H16" s="20" t="str">
        <f t="shared" si="3"/>
        <v/>
      </c>
      <c r="I16" s="20" t="str">
        <f t="shared" si="3"/>
        <v/>
      </c>
      <c r="J16" s="20" t="str">
        <f t="shared" si="3"/>
        <v>WE</v>
      </c>
      <c r="K16" s="20" t="str">
        <f t="shared" si="3"/>
        <v>WE</v>
      </c>
      <c r="L16" s="20" t="str">
        <f t="shared" si="3"/>
        <v/>
      </c>
      <c r="M16" s="20" t="str">
        <f t="shared" si="3"/>
        <v/>
      </c>
      <c r="N16" s="20" t="str">
        <f t="shared" si="3"/>
        <v/>
      </c>
      <c r="O16" s="20" t="str">
        <f t="shared" si="3"/>
        <v/>
      </c>
      <c r="P16" s="20" t="str">
        <f t="shared" si="3"/>
        <v/>
      </c>
      <c r="Q16" s="20" t="str">
        <f t="shared" si="3"/>
        <v>WE</v>
      </c>
      <c r="R16" s="20" t="str">
        <f t="shared" si="4"/>
        <v>WE</v>
      </c>
      <c r="S16" s="20" t="str">
        <f t="shared" si="4"/>
        <v/>
      </c>
      <c r="T16" s="20" t="str">
        <f t="shared" si="4"/>
        <v/>
      </c>
      <c r="U16" s="20" t="str">
        <f t="shared" si="4"/>
        <v/>
      </c>
      <c r="V16" s="20" t="str">
        <f t="shared" si="4"/>
        <v/>
      </c>
      <c r="W16" s="20" t="str">
        <f t="shared" si="4"/>
        <v/>
      </c>
      <c r="X16" s="20" t="str">
        <f t="shared" si="4"/>
        <v>WE</v>
      </c>
      <c r="Y16" s="20" t="str">
        <f t="shared" si="4"/>
        <v>WE</v>
      </c>
      <c r="Z16" s="20" t="str">
        <f t="shared" si="4"/>
        <v/>
      </c>
      <c r="AA16" s="20" t="str">
        <f t="shared" si="4"/>
        <v/>
      </c>
      <c r="AB16" s="20" t="str">
        <f t="shared" si="4"/>
        <v/>
      </c>
      <c r="AC16" s="20" t="str">
        <f t="shared" si="4"/>
        <v/>
      </c>
      <c r="AD16" s="20"/>
      <c r="AE16" s="198"/>
      <c r="AF16" s="198"/>
      <c r="AG16" s="65">
        <f t="shared" si="5"/>
        <v>0</v>
      </c>
      <c r="AH16" s="25">
        <f t="shared" si="6"/>
        <v>0</v>
      </c>
      <c r="AI16" s="24">
        <f t="shared" si="7"/>
        <v>0</v>
      </c>
      <c r="AJ16" s="24">
        <f t="shared" si="8"/>
        <v>0</v>
      </c>
      <c r="AK16" s="24">
        <f t="shared" si="9"/>
        <v>0</v>
      </c>
      <c r="AL16" s="24"/>
      <c r="AM16" s="152">
        <f>IF(AQ16="CHANGT P",0,('02'!AL16-'03'!AG16))</f>
        <v>0</v>
      </c>
      <c r="AN16" s="271"/>
      <c r="AO16" s="54"/>
      <c r="AP16" s="67"/>
      <c r="AQ16" s="53"/>
    </row>
    <row r="17" spans="1:43" s="2" customFormat="1">
      <c r="A17" s="82"/>
      <c r="B17" s="20" t="str">
        <f t="shared" si="3"/>
        <v/>
      </c>
      <c r="C17" s="20" t="str">
        <f t="shared" si="3"/>
        <v>WE</v>
      </c>
      <c r="D17" s="20" t="str">
        <f t="shared" si="3"/>
        <v>WE</v>
      </c>
      <c r="E17" s="20" t="str">
        <f t="shared" si="3"/>
        <v/>
      </c>
      <c r="F17" s="20" t="str">
        <f t="shared" si="3"/>
        <v>F</v>
      </c>
      <c r="G17" s="20" t="str">
        <f t="shared" si="3"/>
        <v/>
      </c>
      <c r="H17" s="20" t="str">
        <f t="shared" si="3"/>
        <v/>
      </c>
      <c r="I17" s="20" t="str">
        <f t="shared" si="3"/>
        <v/>
      </c>
      <c r="J17" s="20" t="str">
        <f t="shared" si="3"/>
        <v>WE</v>
      </c>
      <c r="K17" s="20" t="str">
        <f t="shared" si="3"/>
        <v>WE</v>
      </c>
      <c r="L17" s="20" t="str">
        <f t="shared" si="3"/>
        <v/>
      </c>
      <c r="M17" s="20" t="str">
        <f t="shared" si="3"/>
        <v/>
      </c>
      <c r="N17" s="20" t="str">
        <f t="shared" si="3"/>
        <v/>
      </c>
      <c r="O17" s="20" t="str">
        <f t="shared" si="3"/>
        <v/>
      </c>
      <c r="P17" s="20" t="str">
        <f t="shared" si="3"/>
        <v/>
      </c>
      <c r="Q17" s="20" t="str">
        <f t="shared" si="3"/>
        <v>WE</v>
      </c>
      <c r="R17" s="20" t="str">
        <f t="shared" si="4"/>
        <v>WE</v>
      </c>
      <c r="S17" s="20" t="str">
        <f t="shared" si="4"/>
        <v/>
      </c>
      <c r="T17" s="20" t="str">
        <f t="shared" si="4"/>
        <v/>
      </c>
      <c r="U17" s="20" t="str">
        <f t="shared" si="4"/>
        <v/>
      </c>
      <c r="V17" s="20" t="str">
        <f t="shared" si="4"/>
        <v/>
      </c>
      <c r="W17" s="20" t="str">
        <f t="shared" si="4"/>
        <v/>
      </c>
      <c r="X17" s="20" t="str">
        <f t="shared" si="4"/>
        <v>WE</v>
      </c>
      <c r="Y17" s="20" t="str">
        <f t="shared" si="4"/>
        <v>WE</v>
      </c>
      <c r="Z17" s="20" t="str">
        <f t="shared" si="4"/>
        <v/>
      </c>
      <c r="AA17" s="20" t="str">
        <f t="shared" si="4"/>
        <v/>
      </c>
      <c r="AB17" s="20" t="str">
        <f t="shared" si="4"/>
        <v/>
      </c>
      <c r="AC17" s="20" t="str">
        <f t="shared" si="4"/>
        <v/>
      </c>
      <c r="AD17" s="20"/>
      <c r="AE17" s="198"/>
      <c r="AF17" s="198"/>
      <c r="AG17" s="65">
        <f t="shared" si="5"/>
        <v>0</v>
      </c>
      <c r="AH17" s="25">
        <f t="shared" si="6"/>
        <v>0</v>
      </c>
      <c r="AI17" s="24">
        <f t="shared" si="7"/>
        <v>0</v>
      </c>
      <c r="AJ17" s="24">
        <f t="shared" si="8"/>
        <v>0</v>
      </c>
      <c r="AK17" s="24">
        <f t="shared" si="9"/>
        <v>0</v>
      </c>
      <c r="AL17" s="24"/>
      <c r="AM17" s="152">
        <f>IF(AQ17="CHANGT P",0,('02'!AL17-'03'!AG17))</f>
        <v>0</v>
      </c>
      <c r="AN17" s="271"/>
      <c r="AO17" s="54"/>
      <c r="AP17" s="67"/>
      <c r="AQ17" s="53"/>
    </row>
    <row r="18" spans="1:43" s="2" customFormat="1">
      <c r="A18" s="79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58"/>
      <c r="AG18" s="66"/>
      <c r="AH18" s="27"/>
      <c r="AI18" s="26"/>
      <c r="AJ18" s="26"/>
      <c r="AK18" s="26"/>
      <c r="AL18" s="26"/>
      <c r="AM18" s="153"/>
      <c r="AN18" s="157"/>
      <c r="AO18" s="157"/>
      <c r="AP18" s="157"/>
      <c r="AQ18" s="157"/>
    </row>
    <row r="19" spans="1:43" s="2" customFormat="1">
      <c r="A19" s="283"/>
      <c r="B19" s="20" t="str">
        <f t="shared" si="3"/>
        <v/>
      </c>
      <c r="C19" s="20" t="str">
        <f t="shared" si="3"/>
        <v>WE</v>
      </c>
      <c r="D19" s="20" t="str">
        <f t="shared" si="3"/>
        <v>WE</v>
      </c>
      <c r="E19" s="20" t="str">
        <f t="shared" si="3"/>
        <v/>
      </c>
      <c r="F19" s="20" t="str">
        <f t="shared" si="3"/>
        <v>F</v>
      </c>
      <c r="G19" s="20" t="str">
        <f t="shared" si="3"/>
        <v/>
      </c>
      <c r="H19" s="20" t="str">
        <f t="shared" si="3"/>
        <v/>
      </c>
      <c r="I19" s="20" t="str">
        <f t="shared" si="3"/>
        <v/>
      </c>
      <c r="J19" s="20" t="str">
        <f t="shared" si="3"/>
        <v>WE</v>
      </c>
      <c r="K19" s="20" t="str">
        <f t="shared" si="3"/>
        <v>WE</v>
      </c>
      <c r="L19" s="20" t="str">
        <f t="shared" si="3"/>
        <v/>
      </c>
      <c r="M19" s="20" t="str">
        <f t="shared" si="3"/>
        <v/>
      </c>
      <c r="N19" s="20" t="str">
        <f t="shared" si="3"/>
        <v/>
      </c>
      <c r="O19" s="20" t="str">
        <f t="shared" si="3"/>
        <v/>
      </c>
      <c r="P19" s="20" t="str">
        <f t="shared" si="3"/>
        <v/>
      </c>
      <c r="Q19" s="20" t="str">
        <f t="shared" si="3"/>
        <v>WE</v>
      </c>
      <c r="R19" s="20" t="str">
        <f t="shared" si="4"/>
        <v>WE</v>
      </c>
      <c r="S19" s="20" t="str">
        <f t="shared" si="4"/>
        <v/>
      </c>
      <c r="T19" s="20" t="str">
        <f t="shared" si="4"/>
        <v/>
      </c>
      <c r="U19" s="20" t="str">
        <f t="shared" si="4"/>
        <v/>
      </c>
      <c r="V19" s="20" t="str">
        <f t="shared" si="4"/>
        <v/>
      </c>
      <c r="W19" s="20" t="str">
        <f t="shared" si="4"/>
        <v/>
      </c>
      <c r="X19" s="20" t="str">
        <f t="shared" si="4"/>
        <v>WE</v>
      </c>
      <c r="Y19" s="20" t="str">
        <f t="shared" si="4"/>
        <v>WE</v>
      </c>
      <c r="Z19" s="20" t="str">
        <f t="shared" si="4"/>
        <v/>
      </c>
      <c r="AA19" s="20" t="str">
        <f t="shared" si="4"/>
        <v/>
      </c>
      <c r="AB19" s="20" t="str">
        <f t="shared" si="4"/>
        <v/>
      </c>
      <c r="AC19" s="20" t="str">
        <f t="shared" si="4"/>
        <v/>
      </c>
      <c r="AD19" s="20"/>
      <c r="AE19" s="198"/>
      <c r="AF19" s="198"/>
      <c r="AG19" s="65">
        <f t="shared" ref="AG19:AG23" si="10">COUNTIF(B19:AF19,"C")</f>
        <v>0</v>
      </c>
      <c r="AH19" s="25">
        <f t="shared" ref="AH19:AH23" si="11">COUNTIF(B19:AF19,"R")</f>
        <v>0</v>
      </c>
      <c r="AI19" s="24">
        <f t="shared" ref="AI19:AI23" si="12">+COUNTIF(B19:AF19,"M")</f>
        <v>0</v>
      </c>
      <c r="AJ19" s="24">
        <f t="shared" ref="AJ19:AJ23" si="13">+COUNTIF(B19:AF19,"W")</f>
        <v>0</v>
      </c>
      <c r="AK19" s="24">
        <f t="shared" ref="AK19:AK23" si="14">+COUNTIF(B19:AF19,"A")</f>
        <v>0</v>
      </c>
      <c r="AL19" s="24"/>
      <c r="AM19" s="152">
        <f>IF(AQ19="CHANGT P",0,('02'!AL19-'03'!AG19))</f>
        <v>0</v>
      </c>
      <c r="AN19" s="271"/>
      <c r="AO19" s="54"/>
      <c r="AP19" s="67"/>
      <c r="AQ19" s="54"/>
    </row>
    <row r="20" spans="1:43" s="3" customFormat="1">
      <c r="A20" s="283"/>
      <c r="B20" s="20" t="str">
        <f t="shared" si="3"/>
        <v/>
      </c>
      <c r="C20" s="20" t="str">
        <f t="shared" si="3"/>
        <v>WE</v>
      </c>
      <c r="D20" s="20" t="str">
        <f t="shared" si="3"/>
        <v>WE</v>
      </c>
      <c r="E20" s="20" t="str">
        <f t="shared" si="3"/>
        <v/>
      </c>
      <c r="F20" s="20" t="str">
        <f t="shared" si="3"/>
        <v>F</v>
      </c>
      <c r="G20" s="20" t="str">
        <f t="shared" si="3"/>
        <v/>
      </c>
      <c r="H20" s="20" t="str">
        <f t="shared" si="3"/>
        <v/>
      </c>
      <c r="I20" s="20" t="str">
        <f t="shared" si="3"/>
        <v/>
      </c>
      <c r="J20" s="20" t="str">
        <f t="shared" si="3"/>
        <v>WE</v>
      </c>
      <c r="K20" s="20" t="str">
        <f t="shared" si="3"/>
        <v>WE</v>
      </c>
      <c r="L20" s="20" t="str">
        <f t="shared" si="3"/>
        <v/>
      </c>
      <c r="M20" s="20" t="str">
        <f t="shared" si="3"/>
        <v/>
      </c>
      <c r="N20" s="20" t="str">
        <f t="shared" si="3"/>
        <v/>
      </c>
      <c r="O20" s="20" t="str">
        <f t="shared" si="3"/>
        <v/>
      </c>
      <c r="P20" s="20" t="str">
        <f t="shared" si="3"/>
        <v/>
      </c>
      <c r="Q20" s="20" t="str">
        <f t="shared" si="3"/>
        <v>WE</v>
      </c>
      <c r="R20" s="20" t="str">
        <f t="shared" si="4"/>
        <v>WE</v>
      </c>
      <c r="S20" s="20" t="str">
        <f t="shared" si="4"/>
        <v/>
      </c>
      <c r="T20" s="20" t="str">
        <f t="shared" si="4"/>
        <v/>
      </c>
      <c r="U20" s="20" t="str">
        <f t="shared" si="4"/>
        <v/>
      </c>
      <c r="V20" s="20" t="str">
        <f t="shared" si="4"/>
        <v/>
      </c>
      <c r="W20" s="20" t="str">
        <f t="shared" si="4"/>
        <v/>
      </c>
      <c r="X20" s="20" t="str">
        <f t="shared" si="4"/>
        <v>WE</v>
      </c>
      <c r="Y20" s="20" t="str">
        <f t="shared" si="4"/>
        <v>WE</v>
      </c>
      <c r="Z20" s="20" t="str">
        <f t="shared" si="4"/>
        <v/>
      </c>
      <c r="AA20" s="20" t="str">
        <f t="shared" si="4"/>
        <v/>
      </c>
      <c r="AB20" s="20" t="str">
        <f t="shared" si="4"/>
        <v/>
      </c>
      <c r="AC20" s="20" t="str">
        <f t="shared" si="4"/>
        <v/>
      </c>
      <c r="AD20" s="20"/>
      <c r="AE20" s="198"/>
      <c r="AF20" s="198"/>
      <c r="AG20" s="65">
        <f t="shared" si="10"/>
        <v>0</v>
      </c>
      <c r="AH20" s="25">
        <f t="shared" si="11"/>
        <v>0</v>
      </c>
      <c r="AI20" s="24">
        <f t="shared" si="12"/>
        <v>0</v>
      </c>
      <c r="AJ20" s="24">
        <f t="shared" si="13"/>
        <v>0</v>
      </c>
      <c r="AK20" s="24">
        <f t="shared" si="14"/>
        <v>0</v>
      </c>
      <c r="AL20" s="24"/>
      <c r="AM20" s="152">
        <f>IF(AQ20="CHANGT P",0,('02'!AL20-'03'!AG20))</f>
        <v>-3</v>
      </c>
      <c r="AN20" s="271"/>
      <c r="AO20" s="53"/>
      <c r="AP20" s="67"/>
      <c r="AQ20" s="54"/>
    </row>
    <row r="21" spans="1:43" s="2" customFormat="1">
      <c r="A21" s="283"/>
      <c r="B21" s="20" t="str">
        <f t="shared" ref="B21:Q23" si="15">IF(OR(WEEKDAY(B$3)=1,WEEKDAY(B$3)=7),"WE",IFERROR(VLOOKUP(B$3,FERIE,2,0),""))</f>
        <v/>
      </c>
      <c r="C21" s="20" t="str">
        <f t="shared" si="15"/>
        <v>WE</v>
      </c>
      <c r="D21" s="20" t="str">
        <f t="shared" si="15"/>
        <v>WE</v>
      </c>
      <c r="E21" s="20" t="str">
        <f t="shared" si="15"/>
        <v/>
      </c>
      <c r="F21" s="20" t="str">
        <f t="shared" si="15"/>
        <v>F</v>
      </c>
      <c r="G21" s="20" t="str">
        <f t="shared" si="15"/>
        <v/>
      </c>
      <c r="H21" s="20" t="str">
        <f t="shared" si="15"/>
        <v/>
      </c>
      <c r="I21" s="20" t="str">
        <f t="shared" si="15"/>
        <v/>
      </c>
      <c r="J21" s="20" t="str">
        <f t="shared" si="15"/>
        <v>WE</v>
      </c>
      <c r="K21" s="20" t="str">
        <f t="shared" si="15"/>
        <v>WE</v>
      </c>
      <c r="L21" s="20" t="str">
        <f t="shared" si="15"/>
        <v/>
      </c>
      <c r="M21" s="20" t="str">
        <f t="shared" si="15"/>
        <v/>
      </c>
      <c r="N21" s="20" t="str">
        <f t="shared" si="15"/>
        <v/>
      </c>
      <c r="O21" s="20" t="str">
        <f t="shared" si="15"/>
        <v/>
      </c>
      <c r="P21" s="20" t="str">
        <f t="shared" si="15"/>
        <v/>
      </c>
      <c r="Q21" s="20" t="str">
        <f t="shared" si="15"/>
        <v>WE</v>
      </c>
      <c r="R21" s="20" t="str">
        <f t="shared" ref="R21:AC23" si="16">IF(OR(WEEKDAY(R$3)=1,WEEKDAY(R$3)=7),"WE",IFERROR(VLOOKUP(R$3,FERIE,2,0),""))</f>
        <v>WE</v>
      </c>
      <c r="S21" s="20" t="str">
        <f t="shared" si="16"/>
        <v/>
      </c>
      <c r="T21" s="20" t="str">
        <f t="shared" si="16"/>
        <v/>
      </c>
      <c r="U21" s="20" t="str">
        <f t="shared" si="16"/>
        <v/>
      </c>
      <c r="V21" s="20" t="str">
        <f t="shared" si="16"/>
        <v/>
      </c>
      <c r="W21" s="20" t="str">
        <f t="shared" si="16"/>
        <v/>
      </c>
      <c r="X21" s="20" t="str">
        <f t="shared" si="16"/>
        <v>WE</v>
      </c>
      <c r="Y21" s="20" t="str">
        <f t="shared" si="16"/>
        <v>WE</v>
      </c>
      <c r="Z21" s="20" t="str">
        <f t="shared" si="16"/>
        <v/>
      </c>
      <c r="AA21" s="20" t="str">
        <f t="shared" si="16"/>
        <v/>
      </c>
      <c r="AB21" s="20" t="str">
        <f t="shared" si="16"/>
        <v/>
      </c>
      <c r="AC21" s="20" t="str">
        <f t="shared" si="16"/>
        <v/>
      </c>
      <c r="AD21" s="20"/>
      <c r="AE21" s="198"/>
      <c r="AF21" s="198"/>
      <c r="AG21" s="65">
        <f t="shared" si="10"/>
        <v>0</v>
      </c>
      <c r="AH21" s="25">
        <f t="shared" si="11"/>
        <v>0</v>
      </c>
      <c r="AI21" s="24">
        <f t="shared" si="12"/>
        <v>0</v>
      </c>
      <c r="AJ21" s="24">
        <f t="shared" si="13"/>
        <v>0</v>
      </c>
      <c r="AK21" s="24">
        <f t="shared" si="14"/>
        <v>0</v>
      </c>
      <c r="AL21" s="24"/>
      <c r="AM21" s="152">
        <f>IF(AQ21="CHANGT P",0,('02'!AL21-'03'!AG21))</f>
        <v>-3</v>
      </c>
      <c r="AN21" s="271"/>
      <c r="AO21" s="54"/>
      <c r="AP21" s="67"/>
      <c r="AQ21" s="54"/>
    </row>
    <row r="22" spans="1:43" s="2" customFormat="1">
      <c r="A22" s="82"/>
      <c r="B22" s="20" t="str">
        <f t="shared" si="15"/>
        <v/>
      </c>
      <c r="C22" s="20" t="str">
        <f t="shared" si="15"/>
        <v>WE</v>
      </c>
      <c r="D22" s="20" t="str">
        <f t="shared" si="15"/>
        <v>WE</v>
      </c>
      <c r="E22" s="20" t="str">
        <f t="shared" si="15"/>
        <v/>
      </c>
      <c r="F22" s="20" t="str">
        <f t="shared" si="15"/>
        <v>F</v>
      </c>
      <c r="G22" s="20" t="str">
        <f t="shared" si="15"/>
        <v/>
      </c>
      <c r="H22" s="20" t="str">
        <f t="shared" si="15"/>
        <v/>
      </c>
      <c r="I22" s="20" t="str">
        <f t="shared" si="15"/>
        <v/>
      </c>
      <c r="J22" s="20" t="str">
        <f t="shared" si="15"/>
        <v>WE</v>
      </c>
      <c r="K22" s="20" t="str">
        <f t="shared" si="15"/>
        <v>WE</v>
      </c>
      <c r="L22" s="20" t="str">
        <f t="shared" si="15"/>
        <v/>
      </c>
      <c r="M22" s="20" t="str">
        <f t="shared" si="15"/>
        <v/>
      </c>
      <c r="N22" s="20" t="str">
        <f t="shared" si="15"/>
        <v/>
      </c>
      <c r="O22" s="20" t="str">
        <f t="shared" si="15"/>
        <v/>
      </c>
      <c r="P22" s="20" t="str">
        <f t="shared" si="15"/>
        <v/>
      </c>
      <c r="Q22" s="20" t="str">
        <f t="shared" si="15"/>
        <v>WE</v>
      </c>
      <c r="R22" s="20" t="str">
        <f t="shared" si="16"/>
        <v>WE</v>
      </c>
      <c r="S22" s="20" t="str">
        <f t="shared" si="16"/>
        <v/>
      </c>
      <c r="T22" s="20" t="str">
        <f t="shared" si="16"/>
        <v/>
      </c>
      <c r="U22" s="20" t="str">
        <f t="shared" si="16"/>
        <v/>
      </c>
      <c r="V22" s="20" t="str">
        <f t="shared" si="16"/>
        <v/>
      </c>
      <c r="W22" s="20" t="str">
        <f t="shared" si="16"/>
        <v/>
      </c>
      <c r="X22" s="20" t="str">
        <f t="shared" si="16"/>
        <v>WE</v>
      </c>
      <c r="Y22" s="20" t="str">
        <f t="shared" si="16"/>
        <v>WE</v>
      </c>
      <c r="Z22" s="20" t="str">
        <f t="shared" si="16"/>
        <v/>
      </c>
      <c r="AA22" s="20" t="str">
        <f t="shared" si="16"/>
        <v/>
      </c>
      <c r="AB22" s="20" t="str">
        <f t="shared" si="16"/>
        <v/>
      </c>
      <c r="AC22" s="20" t="str">
        <f t="shared" si="16"/>
        <v/>
      </c>
      <c r="AD22" s="20"/>
      <c r="AE22" s="198"/>
      <c r="AF22" s="198"/>
      <c r="AG22" s="65">
        <f t="shared" si="10"/>
        <v>0</v>
      </c>
      <c r="AH22" s="25">
        <f t="shared" si="11"/>
        <v>0</v>
      </c>
      <c r="AI22" s="24">
        <f t="shared" si="12"/>
        <v>0</v>
      </c>
      <c r="AJ22" s="24">
        <f t="shared" si="13"/>
        <v>0</v>
      </c>
      <c r="AK22" s="24">
        <f t="shared" si="14"/>
        <v>0</v>
      </c>
      <c r="AL22" s="24"/>
      <c r="AM22" s="152">
        <f>IF(AQ22="CHANGT P",0,('02'!AL22-'03'!AG22))</f>
        <v>0</v>
      </c>
      <c r="AN22" s="271"/>
      <c r="AO22" s="54"/>
      <c r="AP22" s="67"/>
      <c r="AQ22" s="54"/>
    </row>
    <row r="23" spans="1:43" s="2" customFormat="1">
      <c r="A23" s="81"/>
      <c r="B23" s="20" t="str">
        <f t="shared" si="15"/>
        <v/>
      </c>
      <c r="C23" s="20" t="str">
        <f t="shared" si="15"/>
        <v>WE</v>
      </c>
      <c r="D23" s="20" t="str">
        <f t="shared" si="15"/>
        <v>WE</v>
      </c>
      <c r="E23" s="20" t="str">
        <f t="shared" si="15"/>
        <v/>
      </c>
      <c r="F23" s="20" t="str">
        <f t="shared" si="15"/>
        <v>F</v>
      </c>
      <c r="G23" s="20" t="str">
        <f t="shared" si="15"/>
        <v/>
      </c>
      <c r="H23" s="20" t="str">
        <f t="shared" si="15"/>
        <v/>
      </c>
      <c r="I23" s="20" t="str">
        <f t="shared" si="15"/>
        <v/>
      </c>
      <c r="J23" s="20" t="str">
        <f t="shared" si="15"/>
        <v>WE</v>
      </c>
      <c r="K23" s="20" t="str">
        <f t="shared" si="15"/>
        <v>WE</v>
      </c>
      <c r="L23" s="20" t="str">
        <f t="shared" si="15"/>
        <v/>
      </c>
      <c r="M23" s="20" t="str">
        <f t="shared" si="15"/>
        <v/>
      </c>
      <c r="N23" s="20" t="str">
        <f t="shared" si="15"/>
        <v/>
      </c>
      <c r="O23" s="20" t="str">
        <f t="shared" si="15"/>
        <v/>
      </c>
      <c r="P23" s="20" t="str">
        <f t="shared" si="15"/>
        <v/>
      </c>
      <c r="Q23" s="20" t="str">
        <f t="shared" si="15"/>
        <v>WE</v>
      </c>
      <c r="R23" s="20" t="str">
        <f t="shared" si="16"/>
        <v>WE</v>
      </c>
      <c r="S23" s="20" t="str">
        <f t="shared" si="16"/>
        <v/>
      </c>
      <c r="T23" s="20" t="str">
        <f t="shared" si="16"/>
        <v/>
      </c>
      <c r="U23" s="20" t="str">
        <f t="shared" si="16"/>
        <v/>
      </c>
      <c r="V23" s="20" t="str">
        <f t="shared" si="16"/>
        <v/>
      </c>
      <c r="W23" s="20" t="str">
        <f t="shared" si="16"/>
        <v/>
      </c>
      <c r="X23" s="20" t="str">
        <f t="shared" si="16"/>
        <v>WE</v>
      </c>
      <c r="Y23" s="20" t="str">
        <f t="shared" si="16"/>
        <v>WE</v>
      </c>
      <c r="Z23" s="20" t="str">
        <f t="shared" si="16"/>
        <v/>
      </c>
      <c r="AA23" s="20" t="str">
        <f t="shared" si="16"/>
        <v/>
      </c>
      <c r="AB23" s="20" t="str">
        <f t="shared" si="16"/>
        <v/>
      </c>
      <c r="AC23" s="20" t="str">
        <f t="shared" si="16"/>
        <v/>
      </c>
      <c r="AD23" s="20"/>
      <c r="AE23" s="198"/>
      <c r="AF23" s="198"/>
      <c r="AG23" s="65">
        <f t="shared" si="10"/>
        <v>0</v>
      </c>
      <c r="AH23" s="25">
        <f t="shared" si="11"/>
        <v>0</v>
      </c>
      <c r="AI23" s="24">
        <f t="shared" si="12"/>
        <v>0</v>
      </c>
      <c r="AJ23" s="24">
        <f t="shared" si="13"/>
        <v>0</v>
      </c>
      <c r="AK23" s="24">
        <f t="shared" si="14"/>
        <v>0</v>
      </c>
      <c r="AL23" s="24"/>
      <c r="AM23" s="152">
        <f>IF(AQ23="CHANGT P",0,('02'!AL23-'03'!AG23))</f>
        <v>0</v>
      </c>
      <c r="AN23" s="271"/>
      <c r="AO23" s="54"/>
      <c r="AP23" s="67"/>
      <c r="AQ23" s="54"/>
    </row>
    <row r="24" spans="1:43" s="2" customFormat="1">
      <c r="A24" s="79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58"/>
      <c r="AG24" s="66"/>
      <c r="AH24" s="27"/>
      <c r="AI24" s="26"/>
      <c r="AJ24" s="26"/>
      <c r="AK24" s="26"/>
      <c r="AL24" s="26"/>
      <c r="AM24" s="153"/>
      <c r="AN24" s="157"/>
      <c r="AO24" s="157"/>
      <c r="AP24" s="157"/>
      <c r="AQ24" s="157"/>
    </row>
    <row r="25" spans="1:43" s="2" customFormat="1">
      <c r="A25" s="82"/>
      <c r="B25" s="20" t="str">
        <f t="shared" ref="B25:Q29" si="17">IF(OR(WEEKDAY(B$3)=1,WEEKDAY(B$3)=7),"WE",IFERROR(VLOOKUP(B$3,FERIE,2,0),""))</f>
        <v/>
      </c>
      <c r="C25" s="20" t="str">
        <f t="shared" si="17"/>
        <v>WE</v>
      </c>
      <c r="D25" s="20" t="str">
        <f t="shared" si="17"/>
        <v>WE</v>
      </c>
      <c r="E25" s="20" t="str">
        <f t="shared" si="17"/>
        <v/>
      </c>
      <c r="F25" s="20" t="str">
        <f t="shared" si="17"/>
        <v>F</v>
      </c>
      <c r="G25" s="20" t="str">
        <f t="shared" si="17"/>
        <v/>
      </c>
      <c r="H25" s="20" t="str">
        <f t="shared" si="17"/>
        <v/>
      </c>
      <c r="I25" s="20" t="str">
        <f t="shared" si="17"/>
        <v/>
      </c>
      <c r="J25" s="20" t="str">
        <f t="shared" si="17"/>
        <v>WE</v>
      </c>
      <c r="K25" s="20" t="str">
        <f t="shared" si="17"/>
        <v>WE</v>
      </c>
      <c r="L25" s="20" t="str">
        <f t="shared" si="17"/>
        <v/>
      </c>
      <c r="M25" s="20" t="str">
        <f t="shared" si="17"/>
        <v/>
      </c>
      <c r="N25" s="20" t="str">
        <f t="shared" si="17"/>
        <v/>
      </c>
      <c r="O25" s="20" t="str">
        <f t="shared" si="17"/>
        <v/>
      </c>
      <c r="P25" s="20" t="str">
        <f t="shared" si="17"/>
        <v/>
      </c>
      <c r="Q25" s="20" t="str">
        <f t="shared" si="17"/>
        <v>WE</v>
      </c>
      <c r="R25" s="20" t="str">
        <f t="shared" ref="R25:AC29" si="18">IF(OR(WEEKDAY(R$3)=1,WEEKDAY(R$3)=7),"WE",IFERROR(VLOOKUP(R$3,FERIE,2,0),""))</f>
        <v>WE</v>
      </c>
      <c r="S25" s="20" t="str">
        <f t="shared" si="18"/>
        <v/>
      </c>
      <c r="T25" s="20" t="str">
        <f t="shared" si="18"/>
        <v/>
      </c>
      <c r="U25" s="20" t="str">
        <f t="shared" si="18"/>
        <v/>
      </c>
      <c r="V25" s="20" t="str">
        <f t="shared" si="18"/>
        <v/>
      </c>
      <c r="W25" s="20" t="str">
        <f t="shared" si="18"/>
        <v/>
      </c>
      <c r="X25" s="20" t="str">
        <f t="shared" si="18"/>
        <v>WE</v>
      </c>
      <c r="Y25" s="20" t="str">
        <f t="shared" si="18"/>
        <v>WE</v>
      </c>
      <c r="Z25" s="20" t="str">
        <f t="shared" si="18"/>
        <v/>
      </c>
      <c r="AA25" s="20" t="str">
        <f t="shared" si="18"/>
        <v/>
      </c>
      <c r="AB25" s="20" t="str">
        <f t="shared" si="18"/>
        <v/>
      </c>
      <c r="AC25" s="20" t="str">
        <f t="shared" si="18"/>
        <v/>
      </c>
      <c r="AD25" s="20"/>
      <c r="AE25" s="198"/>
      <c r="AF25" s="198"/>
      <c r="AG25" s="65">
        <f t="shared" ref="AG25" si="19">COUNTIF(B25:AF25,"C")</f>
        <v>0</v>
      </c>
      <c r="AH25" s="25">
        <f t="shared" ref="AH25" si="20">COUNTIF(B25:AF25,"R")</f>
        <v>0</v>
      </c>
      <c r="AI25" s="24">
        <f t="shared" ref="AI25" si="21">+COUNTIF(B25:AF25,"M")</f>
        <v>0</v>
      </c>
      <c r="AJ25" s="24">
        <f t="shared" ref="AJ25" si="22">+COUNTIF(B25:AF25,"W")</f>
        <v>0</v>
      </c>
      <c r="AK25" s="24">
        <f t="shared" ref="AK25" si="23">+COUNTIF(B25:AF25,"A")</f>
        <v>0</v>
      </c>
      <c r="AL25" s="24"/>
      <c r="AM25" s="152">
        <f>IF(AQ25="CHANGT P",0,('02'!AL25-'03'!AG25))</f>
        <v>0</v>
      </c>
      <c r="AN25" s="271"/>
      <c r="AO25" s="54"/>
      <c r="AP25" s="67"/>
      <c r="AQ25" s="54"/>
    </row>
    <row r="26" spans="1:43" s="2" customFormat="1">
      <c r="A26" s="82"/>
      <c r="B26" s="20" t="str">
        <f t="shared" si="17"/>
        <v/>
      </c>
      <c r="C26" s="20" t="str">
        <f t="shared" si="17"/>
        <v>WE</v>
      </c>
      <c r="D26" s="20" t="str">
        <f t="shared" si="17"/>
        <v>WE</v>
      </c>
      <c r="E26" s="20" t="str">
        <f t="shared" si="17"/>
        <v/>
      </c>
      <c r="F26" s="20" t="str">
        <f t="shared" si="17"/>
        <v>F</v>
      </c>
      <c r="G26" s="20" t="str">
        <f t="shared" si="17"/>
        <v/>
      </c>
      <c r="H26" s="20" t="str">
        <f t="shared" si="17"/>
        <v/>
      </c>
      <c r="I26" s="20" t="str">
        <f t="shared" si="17"/>
        <v/>
      </c>
      <c r="J26" s="20" t="str">
        <f t="shared" si="17"/>
        <v>WE</v>
      </c>
      <c r="K26" s="20" t="str">
        <f t="shared" si="17"/>
        <v>WE</v>
      </c>
      <c r="L26" s="20" t="str">
        <f t="shared" si="17"/>
        <v/>
      </c>
      <c r="M26" s="20" t="str">
        <f t="shared" si="17"/>
        <v/>
      </c>
      <c r="N26" s="20" t="str">
        <f t="shared" si="17"/>
        <v/>
      </c>
      <c r="O26" s="20" t="str">
        <f t="shared" si="17"/>
        <v/>
      </c>
      <c r="P26" s="20" t="str">
        <f t="shared" si="17"/>
        <v/>
      </c>
      <c r="Q26" s="20" t="str">
        <f t="shared" si="17"/>
        <v>WE</v>
      </c>
      <c r="R26" s="20" t="str">
        <f t="shared" si="18"/>
        <v>WE</v>
      </c>
      <c r="S26" s="20" t="str">
        <f t="shared" si="18"/>
        <v/>
      </c>
      <c r="T26" s="20" t="str">
        <f t="shared" si="18"/>
        <v/>
      </c>
      <c r="U26" s="20" t="str">
        <f t="shared" si="18"/>
        <v/>
      </c>
      <c r="V26" s="20" t="str">
        <f t="shared" si="18"/>
        <v/>
      </c>
      <c r="W26" s="20" t="str">
        <f t="shared" si="18"/>
        <v/>
      </c>
      <c r="X26" s="20" t="str">
        <f t="shared" si="18"/>
        <v>WE</v>
      </c>
      <c r="Y26" s="20" t="str">
        <f t="shared" si="18"/>
        <v>WE</v>
      </c>
      <c r="Z26" s="20" t="str">
        <f t="shared" si="18"/>
        <v/>
      </c>
      <c r="AA26" s="20" t="str">
        <f t="shared" si="18"/>
        <v/>
      </c>
      <c r="AB26" s="20" t="str">
        <f t="shared" si="18"/>
        <v/>
      </c>
      <c r="AC26" s="20" t="str">
        <f t="shared" si="18"/>
        <v/>
      </c>
      <c r="AD26" s="20"/>
      <c r="AE26" s="198"/>
      <c r="AF26" s="198"/>
      <c r="AG26" s="65">
        <f t="shared" ref="AG26" si="24">COUNTIF(B26:AF26,"C")</f>
        <v>0</v>
      </c>
      <c r="AH26" s="25">
        <f t="shared" ref="AH26" si="25">COUNTIF(B26:AF26,"R")</f>
        <v>0</v>
      </c>
      <c r="AI26" s="24">
        <f t="shared" ref="AI26" si="26">+COUNTIF(B26:AF26,"M")</f>
        <v>0</v>
      </c>
      <c r="AJ26" s="24">
        <f t="shared" ref="AJ26" si="27">+COUNTIF(B26:AF26,"W")</f>
        <v>0</v>
      </c>
      <c r="AK26" s="24">
        <f t="shared" ref="AK26" si="28">+COUNTIF(B26:AF26,"A")</f>
        <v>0</v>
      </c>
      <c r="AL26" s="24"/>
      <c r="AM26" s="152">
        <f>IF(AQ26="CHANGT P",0,('02'!AL26-'03'!AG26))</f>
        <v>-3</v>
      </c>
      <c r="AN26" s="271"/>
      <c r="AO26" s="53"/>
      <c r="AP26" s="67"/>
      <c r="AQ26" s="54"/>
    </row>
    <row r="27" spans="1:43" s="3" customFormat="1">
      <c r="A27" s="82"/>
      <c r="B27" s="20" t="str">
        <f t="shared" si="17"/>
        <v/>
      </c>
      <c r="C27" s="20" t="str">
        <f t="shared" si="17"/>
        <v>WE</v>
      </c>
      <c r="D27" s="20" t="str">
        <f t="shared" si="17"/>
        <v>WE</v>
      </c>
      <c r="E27" s="20" t="str">
        <f t="shared" si="17"/>
        <v/>
      </c>
      <c r="F27" s="20" t="str">
        <f t="shared" si="17"/>
        <v>F</v>
      </c>
      <c r="G27" s="20" t="str">
        <f t="shared" si="17"/>
        <v/>
      </c>
      <c r="H27" s="20" t="str">
        <f t="shared" si="17"/>
        <v/>
      </c>
      <c r="I27" s="20" t="str">
        <f t="shared" si="17"/>
        <v/>
      </c>
      <c r="J27" s="20" t="str">
        <f t="shared" si="17"/>
        <v>WE</v>
      </c>
      <c r="K27" s="20" t="str">
        <f t="shared" si="17"/>
        <v>WE</v>
      </c>
      <c r="L27" s="20" t="str">
        <f t="shared" si="17"/>
        <v/>
      </c>
      <c r="M27" s="20" t="str">
        <f t="shared" si="17"/>
        <v/>
      </c>
      <c r="N27" s="20" t="str">
        <f t="shared" si="17"/>
        <v/>
      </c>
      <c r="O27" s="20" t="str">
        <f t="shared" si="17"/>
        <v/>
      </c>
      <c r="P27" s="20" t="str">
        <f t="shared" si="17"/>
        <v/>
      </c>
      <c r="Q27" s="20" t="str">
        <f t="shared" si="17"/>
        <v>WE</v>
      </c>
      <c r="R27" s="20" t="str">
        <f t="shared" si="18"/>
        <v>WE</v>
      </c>
      <c r="S27" s="20" t="str">
        <f t="shared" si="18"/>
        <v/>
      </c>
      <c r="T27" s="20" t="str">
        <f t="shared" si="18"/>
        <v/>
      </c>
      <c r="U27" s="20" t="str">
        <f t="shared" si="18"/>
        <v/>
      </c>
      <c r="V27" s="20" t="str">
        <f t="shared" si="18"/>
        <v/>
      </c>
      <c r="W27" s="20" t="str">
        <f t="shared" si="18"/>
        <v/>
      </c>
      <c r="X27" s="20" t="str">
        <f t="shared" si="18"/>
        <v>WE</v>
      </c>
      <c r="Y27" s="20" t="str">
        <f t="shared" si="18"/>
        <v>WE</v>
      </c>
      <c r="Z27" s="20" t="str">
        <f t="shared" si="18"/>
        <v/>
      </c>
      <c r="AA27" s="20" t="str">
        <f t="shared" si="18"/>
        <v/>
      </c>
      <c r="AB27" s="20" t="str">
        <f t="shared" si="18"/>
        <v/>
      </c>
      <c r="AC27" s="20" t="str">
        <f t="shared" si="18"/>
        <v/>
      </c>
      <c r="AD27" s="20"/>
      <c r="AE27" s="198"/>
      <c r="AF27" s="198"/>
      <c r="AG27" s="65">
        <f t="shared" ref="AG27:AG29" si="29">COUNTIF(B27:AF27,"C")</f>
        <v>0</v>
      </c>
      <c r="AH27" s="25">
        <f t="shared" ref="AH27:AH29" si="30">COUNTIF(B27:AF27,"R")</f>
        <v>0</v>
      </c>
      <c r="AI27" s="24">
        <f t="shared" ref="AI27:AI29" si="31">+COUNTIF(B27:AF27,"M")</f>
        <v>0</v>
      </c>
      <c r="AJ27" s="24">
        <f t="shared" ref="AJ27:AJ29" si="32">+COUNTIF(B27:AF27,"W")</f>
        <v>0</v>
      </c>
      <c r="AK27" s="24">
        <f t="shared" ref="AK27:AK29" si="33">+COUNTIF(B27:AF27,"A")</f>
        <v>0</v>
      </c>
      <c r="AL27" s="24"/>
      <c r="AM27" s="152">
        <f>IF(AQ27="CHANGT P",0,('02'!AL27-'03'!AG27))</f>
        <v>-3</v>
      </c>
      <c r="AN27" s="271"/>
      <c r="AO27" s="53"/>
      <c r="AP27" s="67"/>
      <c r="AQ27" s="54"/>
    </row>
    <row r="28" spans="1:43" s="2" customFormat="1">
      <c r="A28" s="81"/>
      <c r="B28" s="20" t="str">
        <f t="shared" si="17"/>
        <v/>
      </c>
      <c r="C28" s="20" t="str">
        <f t="shared" si="17"/>
        <v>WE</v>
      </c>
      <c r="D28" s="20" t="str">
        <f t="shared" si="17"/>
        <v>WE</v>
      </c>
      <c r="E28" s="20" t="str">
        <f t="shared" si="17"/>
        <v/>
      </c>
      <c r="F28" s="20" t="str">
        <f t="shared" si="17"/>
        <v>F</v>
      </c>
      <c r="G28" s="20" t="str">
        <f t="shared" si="17"/>
        <v/>
      </c>
      <c r="H28" s="20" t="str">
        <f t="shared" si="17"/>
        <v/>
      </c>
      <c r="I28" s="20" t="str">
        <f t="shared" si="17"/>
        <v/>
      </c>
      <c r="J28" s="20" t="str">
        <f t="shared" si="17"/>
        <v>WE</v>
      </c>
      <c r="K28" s="20" t="str">
        <f t="shared" si="17"/>
        <v>WE</v>
      </c>
      <c r="L28" s="20" t="str">
        <f t="shared" si="17"/>
        <v/>
      </c>
      <c r="M28" s="20" t="str">
        <f t="shared" si="17"/>
        <v/>
      </c>
      <c r="N28" s="20" t="str">
        <f t="shared" si="17"/>
        <v/>
      </c>
      <c r="O28" s="20" t="str">
        <f t="shared" si="17"/>
        <v/>
      </c>
      <c r="P28" s="20" t="str">
        <f t="shared" si="17"/>
        <v/>
      </c>
      <c r="Q28" s="20" t="str">
        <f t="shared" si="17"/>
        <v>WE</v>
      </c>
      <c r="R28" s="20" t="str">
        <f t="shared" si="18"/>
        <v>WE</v>
      </c>
      <c r="S28" s="20" t="str">
        <f t="shared" si="18"/>
        <v/>
      </c>
      <c r="T28" s="20" t="str">
        <f t="shared" si="18"/>
        <v/>
      </c>
      <c r="U28" s="20" t="str">
        <f t="shared" si="18"/>
        <v/>
      </c>
      <c r="V28" s="20" t="str">
        <f t="shared" si="18"/>
        <v/>
      </c>
      <c r="W28" s="20" t="str">
        <f t="shared" si="18"/>
        <v/>
      </c>
      <c r="X28" s="20" t="str">
        <f t="shared" si="18"/>
        <v>WE</v>
      </c>
      <c r="Y28" s="20" t="str">
        <f t="shared" si="18"/>
        <v>WE</v>
      </c>
      <c r="Z28" s="20" t="str">
        <f t="shared" si="18"/>
        <v/>
      </c>
      <c r="AA28" s="20" t="str">
        <f t="shared" si="18"/>
        <v/>
      </c>
      <c r="AB28" s="20" t="str">
        <f t="shared" si="18"/>
        <v/>
      </c>
      <c r="AC28" s="20" t="str">
        <f t="shared" si="18"/>
        <v/>
      </c>
      <c r="AD28" s="20"/>
      <c r="AE28" s="198"/>
      <c r="AF28" s="198"/>
      <c r="AG28" s="65">
        <f t="shared" si="29"/>
        <v>0</v>
      </c>
      <c r="AH28" s="25">
        <f t="shared" si="30"/>
        <v>0</v>
      </c>
      <c r="AI28" s="24">
        <f t="shared" si="31"/>
        <v>0</v>
      </c>
      <c r="AJ28" s="24">
        <f t="shared" si="32"/>
        <v>0</v>
      </c>
      <c r="AK28" s="24">
        <f t="shared" si="33"/>
        <v>0</v>
      </c>
      <c r="AL28" s="24"/>
      <c r="AM28" s="152">
        <f>IF(AQ28="CHANGT P",0,('02'!AL28-'03'!AG28))</f>
        <v>0</v>
      </c>
      <c r="AN28" s="271"/>
      <c r="AO28" s="54"/>
      <c r="AP28" s="67"/>
      <c r="AQ28" s="54"/>
    </row>
    <row r="29" spans="1:43" s="5" customFormat="1">
      <c r="A29" s="81"/>
      <c r="B29" s="20" t="str">
        <f t="shared" si="17"/>
        <v/>
      </c>
      <c r="C29" s="20" t="str">
        <f t="shared" si="17"/>
        <v>WE</v>
      </c>
      <c r="D29" s="20" t="str">
        <f t="shared" si="17"/>
        <v>WE</v>
      </c>
      <c r="E29" s="20" t="str">
        <f t="shared" si="17"/>
        <v/>
      </c>
      <c r="F29" s="20" t="str">
        <f t="shared" si="17"/>
        <v>F</v>
      </c>
      <c r="G29" s="20" t="str">
        <f t="shared" si="17"/>
        <v/>
      </c>
      <c r="H29" s="20" t="str">
        <f t="shared" si="17"/>
        <v/>
      </c>
      <c r="I29" s="20" t="str">
        <f t="shared" si="17"/>
        <v/>
      </c>
      <c r="J29" s="20" t="str">
        <f t="shared" si="17"/>
        <v>WE</v>
      </c>
      <c r="K29" s="20" t="str">
        <f t="shared" si="17"/>
        <v>WE</v>
      </c>
      <c r="L29" s="20" t="str">
        <f t="shared" si="17"/>
        <v/>
      </c>
      <c r="M29" s="20" t="str">
        <f t="shared" si="17"/>
        <v/>
      </c>
      <c r="N29" s="20" t="str">
        <f t="shared" si="17"/>
        <v/>
      </c>
      <c r="O29" s="20" t="str">
        <f t="shared" si="17"/>
        <v/>
      </c>
      <c r="P29" s="20" t="str">
        <f t="shared" si="17"/>
        <v/>
      </c>
      <c r="Q29" s="20" t="str">
        <f t="shared" si="17"/>
        <v>WE</v>
      </c>
      <c r="R29" s="20" t="str">
        <f t="shared" si="18"/>
        <v>WE</v>
      </c>
      <c r="S29" s="20" t="str">
        <f t="shared" si="18"/>
        <v/>
      </c>
      <c r="T29" s="20" t="str">
        <f t="shared" si="18"/>
        <v/>
      </c>
      <c r="U29" s="20" t="str">
        <f t="shared" si="18"/>
        <v/>
      </c>
      <c r="V29" s="20" t="str">
        <f t="shared" si="18"/>
        <v/>
      </c>
      <c r="W29" s="20" t="str">
        <f t="shared" si="18"/>
        <v/>
      </c>
      <c r="X29" s="20" t="str">
        <f t="shared" si="18"/>
        <v>WE</v>
      </c>
      <c r="Y29" s="20" t="str">
        <f t="shared" si="18"/>
        <v>WE</v>
      </c>
      <c r="Z29" s="20" t="str">
        <f t="shared" si="18"/>
        <v/>
      </c>
      <c r="AA29" s="20" t="str">
        <f t="shared" si="18"/>
        <v/>
      </c>
      <c r="AB29" s="20" t="str">
        <f t="shared" si="18"/>
        <v/>
      </c>
      <c r="AC29" s="20" t="str">
        <f t="shared" si="18"/>
        <v/>
      </c>
      <c r="AD29" s="20"/>
      <c r="AE29" s="198"/>
      <c r="AF29" s="198"/>
      <c r="AG29" s="65">
        <f t="shared" si="29"/>
        <v>0</v>
      </c>
      <c r="AH29" s="25">
        <f t="shared" si="30"/>
        <v>0</v>
      </c>
      <c r="AI29" s="24">
        <f t="shared" si="31"/>
        <v>0</v>
      </c>
      <c r="AJ29" s="24">
        <f t="shared" si="32"/>
        <v>0</v>
      </c>
      <c r="AK29" s="24">
        <f t="shared" si="33"/>
        <v>0</v>
      </c>
      <c r="AL29" s="24"/>
      <c r="AM29" s="152">
        <f>IF(AQ29="CHANGT P",0,('02'!AL29-'03'!AG29))</f>
        <v>0</v>
      </c>
      <c r="AN29" s="271"/>
      <c r="AO29" s="67"/>
      <c r="AP29" s="67"/>
      <c r="AQ29" s="54"/>
    </row>
    <row r="30" spans="1:43" s="5" customFormat="1">
      <c r="A30" s="82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198"/>
      <c r="AF30" s="273"/>
      <c r="AG30" s="65"/>
      <c r="AH30" s="25"/>
      <c r="AI30" s="24"/>
      <c r="AJ30" s="24"/>
      <c r="AK30" s="24"/>
      <c r="AL30" s="24"/>
      <c r="AM30" s="152"/>
      <c r="AN30" s="271"/>
      <c r="AO30" s="67"/>
      <c r="AP30" s="67"/>
      <c r="AQ30" s="54"/>
    </row>
    <row r="31" spans="1:43" s="2" customFormat="1">
      <c r="A31" s="79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58"/>
      <c r="AG31" s="66"/>
      <c r="AH31" s="27"/>
      <c r="AI31" s="26"/>
      <c r="AJ31" s="26"/>
      <c r="AK31" s="26"/>
      <c r="AL31" s="24"/>
      <c r="AM31" s="153"/>
      <c r="AN31" s="157"/>
      <c r="AO31" s="157"/>
      <c r="AP31" s="157"/>
      <c r="AQ31" s="157"/>
    </row>
    <row r="32" spans="1:43" s="2" customFormat="1">
      <c r="A32" s="82"/>
      <c r="B32" s="20" t="str">
        <f t="shared" ref="B32:Q36" si="34">IF(OR(WEEKDAY(B$3)=1,WEEKDAY(B$3)=7),"WE",IFERROR(VLOOKUP(B$3,FERIE,2,0),""))</f>
        <v/>
      </c>
      <c r="C32" s="20" t="str">
        <f t="shared" si="34"/>
        <v>WE</v>
      </c>
      <c r="D32" s="20" t="str">
        <f t="shared" si="34"/>
        <v>WE</v>
      </c>
      <c r="E32" s="20" t="str">
        <f t="shared" si="34"/>
        <v/>
      </c>
      <c r="F32" s="20" t="str">
        <f t="shared" si="34"/>
        <v>F</v>
      </c>
      <c r="G32" s="20" t="str">
        <f t="shared" si="34"/>
        <v/>
      </c>
      <c r="H32" s="20" t="str">
        <f t="shared" si="34"/>
        <v/>
      </c>
      <c r="I32" s="20" t="str">
        <f t="shared" si="34"/>
        <v/>
      </c>
      <c r="J32" s="20" t="str">
        <f t="shared" si="34"/>
        <v>WE</v>
      </c>
      <c r="K32" s="20" t="str">
        <f t="shared" si="34"/>
        <v>WE</v>
      </c>
      <c r="L32" s="20" t="str">
        <f t="shared" si="34"/>
        <v/>
      </c>
      <c r="M32" s="20" t="str">
        <f t="shared" si="34"/>
        <v/>
      </c>
      <c r="N32" s="20" t="str">
        <f t="shared" si="34"/>
        <v/>
      </c>
      <c r="O32" s="20" t="str">
        <f t="shared" si="34"/>
        <v/>
      </c>
      <c r="P32" s="20" t="str">
        <f t="shared" si="34"/>
        <v/>
      </c>
      <c r="Q32" s="20" t="str">
        <f t="shared" si="34"/>
        <v>WE</v>
      </c>
      <c r="R32" s="20" t="str">
        <f t="shared" ref="R32:AC36" si="35">IF(OR(WEEKDAY(R$3)=1,WEEKDAY(R$3)=7),"WE",IFERROR(VLOOKUP(R$3,FERIE,2,0),""))</f>
        <v>WE</v>
      </c>
      <c r="S32" s="20" t="str">
        <f t="shared" si="35"/>
        <v/>
      </c>
      <c r="T32" s="20" t="str">
        <f t="shared" si="35"/>
        <v/>
      </c>
      <c r="U32" s="20" t="str">
        <f t="shared" si="35"/>
        <v/>
      </c>
      <c r="V32" s="20" t="str">
        <f t="shared" si="35"/>
        <v/>
      </c>
      <c r="W32" s="20" t="str">
        <f t="shared" si="35"/>
        <v/>
      </c>
      <c r="X32" s="20" t="str">
        <f t="shared" si="35"/>
        <v>WE</v>
      </c>
      <c r="Y32" s="20" t="str">
        <f t="shared" si="35"/>
        <v>WE</v>
      </c>
      <c r="Z32" s="20" t="str">
        <f t="shared" si="35"/>
        <v/>
      </c>
      <c r="AA32" s="20" t="str">
        <f t="shared" si="35"/>
        <v/>
      </c>
      <c r="AB32" s="20" t="str">
        <f t="shared" si="35"/>
        <v/>
      </c>
      <c r="AC32" s="20" t="str">
        <f t="shared" si="35"/>
        <v/>
      </c>
      <c r="AD32" s="20"/>
      <c r="AE32" s="198"/>
      <c r="AF32" s="198"/>
      <c r="AG32" s="65">
        <f t="shared" ref="AG32:AG38" si="36">COUNTIF(B32:AF32,"C")</f>
        <v>0</v>
      </c>
      <c r="AH32" s="25">
        <f t="shared" ref="AH32:AH38" si="37">COUNTIF(B32:AF32,"R")</f>
        <v>0</v>
      </c>
      <c r="AI32" s="24">
        <f t="shared" ref="AI32:AI38" si="38">+COUNTIF(B32:AF32,"M")</f>
        <v>0</v>
      </c>
      <c r="AJ32" s="24">
        <f t="shared" ref="AJ32:AJ38" si="39">+COUNTIF(B32:AF32,"W")</f>
        <v>0</v>
      </c>
      <c r="AK32" s="24">
        <f t="shared" ref="AK32:AK38" si="40">+COUNTIF(B32:AF32,"A")</f>
        <v>0</v>
      </c>
      <c r="AL32" s="24"/>
      <c r="AM32" s="152">
        <f>IF(AQ32="CHANGT P",0,('02'!AL32-'03'!AG32))</f>
        <v>0</v>
      </c>
      <c r="AN32" s="271"/>
      <c r="AO32" s="54"/>
      <c r="AP32" s="67"/>
      <c r="AQ32" s="54"/>
    </row>
    <row r="33" spans="1:43" s="2" customFormat="1">
      <c r="A33" s="82"/>
      <c r="B33" s="20" t="str">
        <f t="shared" si="34"/>
        <v/>
      </c>
      <c r="C33" s="20" t="str">
        <f t="shared" si="34"/>
        <v>WE</v>
      </c>
      <c r="D33" s="20" t="str">
        <f t="shared" si="34"/>
        <v>WE</v>
      </c>
      <c r="E33" s="20" t="str">
        <f t="shared" si="34"/>
        <v/>
      </c>
      <c r="F33" s="20" t="str">
        <f t="shared" si="34"/>
        <v>F</v>
      </c>
      <c r="G33" s="20" t="str">
        <f t="shared" si="34"/>
        <v/>
      </c>
      <c r="H33" s="20" t="str">
        <f t="shared" si="34"/>
        <v/>
      </c>
      <c r="I33" s="20" t="str">
        <f t="shared" si="34"/>
        <v/>
      </c>
      <c r="J33" s="20" t="str">
        <f t="shared" si="34"/>
        <v>WE</v>
      </c>
      <c r="K33" s="20" t="str">
        <f t="shared" si="34"/>
        <v>WE</v>
      </c>
      <c r="L33" s="20" t="str">
        <f t="shared" si="34"/>
        <v/>
      </c>
      <c r="M33" s="20" t="str">
        <f t="shared" si="34"/>
        <v/>
      </c>
      <c r="N33" s="20" t="str">
        <f t="shared" si="34"/>
        <v/>
      </c>
      <c r="O33" s="20" t="str">
        <f t="shared" si="34"/>
        <v/>
      </c>
      <c r="P33" s="20" t="str">
        <f t="shared" si="34"/>
        <v/>
      </c>
      <c r="Q33" s="20" t="str">
        <f t="shared" si="34"/>
        <v>WE</v>
      </c>
      <c r="R33" s="20" t="str">
        <f t="shared" si="35"/>
        <v>WE</v>
      </c>
      <c r="S33" s="20" t="str">
        <f t="shared" si="35"/>
        <v/>
      </c>
      <c r="T33" s="20" t="str">
        <f t="shared" si="35"/>
        <v/>
      </c>
      <c r="U33" s="20" t="str">
        <f t="shared" si="35"/>
        <v/>
      </c>
      <c r="V33" s="20" t="str">
        <f t="shared" si="35"/>
        <v/>
      </c>
      <c r="W33" s="20" t="str">
        <f t="shared" si="35"/>
        <v/>
      </c>
      <c r="X33" s="20" t="str">
        <f t="shared" si="35"/>
        <v>WE</v>
      </c>
      <c r="Y33" s="20" t="str">
        <f t="shared" si="35"/>
        <v>WE</v>
      </c>
      <c r="Z33" s="20" t="str">
        <f t="shared" si="35"/>
        <v/>
      </c>
      <c r="AA33" s="20" t="str">
        <f t="shared" si="35"/>
        <v/>
      </c>
      <c r="AB33" s="20" t="str">
        <f t="shared" si="35"/>
        <v/>
      </c>
      <c r="AC33" s="20" t="str">
        <f t="shared" si="35"/>
        <v/>
      </c>
      <c r="AD33" s="20"/>
      <c r="AE33" s="198"/>
      <c r="AF33" s="198"/>
      <c r="AG33" s="65">
        <f t="shared" ref="AG33" si="41">COUNTIF(B33:AF33,"C")</f>
        <v>0</v>
      </c>
      <c r="AH33" s="25">
        <f t="shared" ref="AH33" si="42">COUNTIF(B33:AF33,"R")</f>
        <v>0</v>
      </c>
      <c r="AI33" s="24">
        <f t="shared" ref="AI33" si="43">+COUNTIF(B33:AF33,"M")</f>
        <v>0</v>
      </c>
      <c r="AJ33" s="24">
        <f t="shared" ref="AJ33" si="44">+COUNTIF(B33:AF33,"W")</f>
        <v>0</v>
      </c>
      <c r="AK33" s="24">
        <f t="shared" ref="AK33" si="45">+COUNTIF(B33:AF33,"A")</f>
        <v>0</v>
      </c>
      <c r="AL33" s="24"/>
      <c r="AM33" s="152">
        <f>IF(AQ33="CHANGT P",0,('02'!AL33-'03'!AG33))</f>
        <v>0</v>
      </c>
      <c r="AN33" s="271"/>
      <c r="AO33" s="54"/>
      <c r="AP33" s="67"/>
      <c r="AQ33" s="54"/>
    </row>
    <row r="34" spans="1:43" s="2" customFormat="1">
      <c r="A34" s="82"/>
      <c r="B34" s="20" t="str">
        <f t="shared" si="34"/>
        <v/>
      </c>
      <c r="C34" s="20" t="str">
        <f t="shared" si="34"/>
        <v>WE</v>
      </c>
      <c r="D34" s="20" t="str">
        <f t="shared" si="34"/>
        <v>WE</v>
      </c>
      <c r="E34" s="20" t="str">
        <f t="shared" si="34"/>
        <v/>
      </c>
      <c r="F34" s="20" t="str">
        <f t="shared" si="34"/>
        <v>F</v>
      </c>
      <c r="G34" s="20" t="str">
        <f t="shared" si="34"/>
        <v/>
      </c>
      <c r="H34" s="20" t="str">
        <f t="shared" si="34"/>
        <v/>
      </c>
      <c r="I34" s="20" t="str">
        <f t="shared" si="34"/>
        <v/>
      </c>
      <c r="J34" s="20" t="str">
        <f t="shared" si="34"/>
        <v>WE</v>
      </c>
      <c r="K34" s="20" t="str">
        <f t="shared" si="34"/>
        <v>WE</v>
      </c>
      <c r="L34" s="20" t="str">
        <f t="shared" si="34"/>
        <v/>
      </c>
      <c r="M34" s="20" t="str">
        <f t="shared" si="34"/>
        <v/>
      </c>
      <c r="N34" s="20" t="str">
        <f t="shared" si="34"/>
        <v/>
      </c>
      <c r="O34" s="20" t="str">
        <f t="shared" si="34"/>
        <v/>
      </c>
      <c r="P34" s="20" t="str">
        <f t="shared" si="34"/>
        <v/>
      </c>
      <c r="Q34" s="20" t="str">
        <f t="shared" si="34"/>
        <v>WE</v>
      </c>
      <c r="R34" s="20" t="str">
        <f t="shared" si="35"/>
        <v>WE</v>
      </c>
      <c r="S34" s="20" t="str">
        <f t="shared" si="35"/>
        <v/>
      </c>
      <c r="T34" s="20" t="str">
        <f t="shared" si="35"/>
        <v/>
      </c>
      <c r="U34" s="20" t="str">
        <f t="shared" si="35"/>
        <v/>
      </c>
      <c r="V34" s="20" t="str">
        <f t="shared" si="35"/>
        <v/>
      </c>
      <c r="W34" s="20" t="str">
        <f t="shared" si="35"/>
        <v/>
      </c>
      <c r="X34" s="20" t="str">
        <f t="shared" si="35"/>
        <v>WE</v>
      </c>
      <c r="Y34" s="20" t="str">
        <f t="shared" si="35"/>
        <v>WE</v>
      </c>
      <c r="Z34" s="20" t="str">
        <f t="shared" si="35"/>
        <v/>
      </c>
      <c r="AA34" s="20" t="str">
        <f t="shared" si="35"/>
        <v/>
      </c>
      <c r="AB34" s="20" t="str">
        <f t="shared" si="35"/>
        <v/>
      </c>
      <c r="AC34" s="20" t="str">
        <f t="shared" si="35"/>
        <v/>
      </c>
      <c r="AD34" s="20"/>
      <c r="AE34" s="198"/>
      <c r="AF34" s="198"/>
      <c r="AG34" s="65">
        <f t="shared" si="36"/>
        <v>0</v>
      </c>
      <c r="AH34" s="25">
        <f t="shared" si="37"/>
        <v>0</v>
      </c>
      <c r="AI34" s="24">
        <f t="shared" si="38"/>
        <v>0</v>
      </c>
      <c r="AJ34" s="24">
        <f t="shared" si="39"/>
        <v>0</v>
      </c>
      <c r="AK34" s="24">
        <f t="shared" si="40"/>
        <v>0</v>
      </c>
      <c r="AL34" s="24"/>
      <c r="AM34" s="152">
        <f>IF(AQ34="CHANGT P",0,('02'!AL34-'03'!AG34))</f>
        <v>0</v>
      </c>
      <c r="AN34" s="271"/>
      <c r="AO34" s="54"/>
      <c r="AP34" s="67"/>
      <c r="AQ34" s="54"/>
    </row>
    <row r="35" spans="1:43" s="2" customFormat="1">
      <c r="A35" s="82"/>
      <c r="B35" s="20" t="str">
        <f t="shared" si="34"/>
        <v/>
      </c>
      <c r="C35" s="20" t="str">
        <f t="shared" si="34"/>
        <v>WE</v>
      </c>
      <c r="D35" s="20" t="str">
        <f t="shared" si="34"/>
        <v>WE</v>
      </c>
      <c r="E35" s="20" t="str">
        <f t="shared" si="34"/>
        <v/>
      </c>
      <c r="F35" s="20" t="str">
        <f t="shared" si="34"/>
        <v>F</v>
      </c>
      <c r="G35" s="20" t="str">
        <f t="shared" si="34"/>
        <v/>
      </c>
      <c r="H35" s="20" t="str">
        <f t="shared" si="34"/>
        <v/>
      </c>
      <c r="I35" s="20" t="str">
        <f t="shared" si="34"/>
        <v/>
      </c>
      <c r="J35" s="20" t="str">
        <f t="shared" si="34"/>
        <v>WE</v>
      </c>
      <c r="K35" s="20" t="str">
        <f t="shared" si="34"/>
        <v>WE</v>
      </c>
      <c r="L35" s="20" t="str">
        <f t="shared" si="34"/>
        <v/>
      </c>
      <c r="M35" s="20" t="str">
        <f t="shared" si="34"/>
        <v/>
      </c>
      <c r="N35" s="20" t="str">
        <f t="shared" si="34"/>
        <v/>
      </c>
      <c r="O35" s="20" t="str">
        <f t="shared" si="34"/>
        <v/>
      </c>
      <c r="P35" s="20" t="str">
        <f t="shared" si="34"/>
        <v/>
      </c>
      <c r="Q35" s="20" t="str">
        <f t="shared" si="34"/>
        <v>WE</v>
      </c>
      <c r="R35" s="20" t="str">
        <f t="shared" si="35"/>
        <v>WE</v>
      </c>
      <c r="S35" s="20" t="str">
        <f t="shared" si="35"/>
        <v/>
      </c>
      <c r="T35" s="20" t="str">
        <f t="shared" si="35"/>
        <v/>
      </c>
      <c r="U35" s="20" t="str">
        <f t="shared" si="35"/>
        <v/>
      </c>
      <c r="V35" s="20" t="str">
        <f t="shared" si="35"/>
        <v/>
      </c>
      <c r="W35" s="20" t="str">
        <f t="shared" si="35"/>
        <v/>
      </c>
      <c r="X35" s="20" t="str">
        <f t="shared" si="35"/>
        <v>WE</v>
      </c>
      <c r="Y35" s="20" t="str">
        <f t="shared" si="35"/>
        <v>WE</v>
      </c>
      <c r="Z35" s="20" t="str">
        <f t="shared" si="35"/>
        <v/>
      </c>
      <c r="AA35" s="20" t="str">
        <f t="shared" si="35"/>
        <v/>
      </c>
      <c r="AB35" s="20" t="str">
        <f t="shared" si="35"/>
        <v/>
      </c>
      <c r="AC35" s="20" t="str">
        <f t="shared" si="35"/>
        <v/>
      </c>
      <c r="AD35" s="20"/>
      <c r="AE35" s="198"/>
      <c r="AF35" s="198"/>
      <c r="AG35" s="65">
        <f t="shared" si="36"/>
        <v>0</v>
      </c>
      <c r="AH35" s="25">
        <f t="shared" si="37"/>
        <v>0</v>
      </c>
      <c r="AI35" s="24">
        <f t="shared" si="38"/>
        <v>0</v>
      </c>
      <c r="AJ35" s="24">
        <f t="shared" si="39"/>
        <v>0</v>
      </c>
      <c r="AK35" s="24">
        <f t="shared" si="40"/>
        <v>0</v>
      </c>
      <c r="AL35" s="24"/>
      <c r="AM35" s="152">
        <f>IF(AQ35="CHANGT P",0,('02'!AL35-'03'!AG35))</f>
        <v>0</v>
      </c>
      <c r="AN35" s="271"/>
      <c r="AO35" s="54"/>
      <c r="AP35" s="67"/>
      <c r="AQ35" s="54"/>
    </row>
    <row r="36" spans="1:43" s="2" customFormat="1">
      <c r="A36" s="81"/>
      <c r="B36" s="20" t="str">
        <f t="shared" si="34"/>
        <v/>
      </c>
      <c r="C36" s="20" t="str">
        <f t="shared" si="34"/>
        <v>WE</v>
      </c>
      <c r="D36" s="20" t="str">
        <f t="shared" si="34"/>
        <v>WE</v>
      </c>
      <c r="E36" s="20" t="str">
        <f t="shared" si="34"/>
        <v/>
      </c>
      <c r="F36" s="20" t="str">
        <f t="shared" si="34"/>
        <v>F</v>
      </c>
      <c r="G36" s="20" t="str">
        <f t="shared" si="34"/>
        <v/>
      </c>
      <c r="H36" s="20" t="str">
        <f t="shared" si="34"/>
        <v/>
      </c>
      <c r="I36" s="20" t="str">
        <f t="shared" si="34"/>
        <v/>
      </c>
      <c r="J36" s="20" t="str">
        <f t="shared" si="34"/>
        <v>WE</v>
      </c>
      <c r="K36" s="20" t="str">
        <f t="shared" si="34"/>
        <v>WE</v>
      </c>
      <c r="L36" s="20" t="str">
        <f t="shared" si="34"/>
        <v/>
      </c>
      <c r="M36" s="20" t="str">
        <f t="shared" si="34"/>
        <v/>
      </c>
      <c r="N36" s="20" t="str">
        <f t="shared" si="34"/>
        <v/>
      </c>
      <c r="O36" s="20" t="str">
        <f t="shared" si="34"/>
        <v/>
      </c>
      <c r="P36" s="20" t="str">
        <f t="shared" si="34"/>
        <v/>
      </c>
      <c r="Q36" s="20" t="str">
        <f t="shared" si="34"/>
        <v>WE</v>
      </c>
      <c r="R36" s="20" t="str">
        <f t="shared" si="35"/>
        <v>WE</v>
      </c>
      <c r="S36" s="20" t="str">
        <f t="shared" si="35"/>
        <v/>
      </c>
      <c r="T36" s="20" t="str">
        <f t="shared" si="35"/>
        <v/>
      </c>
      <c r="U36" s="20" t="str">
        <f t="shared" si="35"/>
        <v/>
      </c>
      <c r="V36" s="20" t="str">
        <f t="shared" si="35"/>
        <v/>
      </c>
      <c r="W36" s="20" t="str">
        <f t="shared" si="35"/>
        <v/>
      </c>
      <c r="X36" s="20" t="str">
        <f t="shared" si="35"/>
        <v>WE</v>
      </c>
      <c r="Y36" s="20" t="str">
        <f t="shared" si="35"/>
        <v>WE</v>
      </c>
      <c r="Z36" s="20" t="str">
        <f t="shared" si="35"/>
        <v/>
      </c>
      <c r="AA36" s="20" t="str">
        <f t="shared" si="35"/>
        <v/>
      </c>
      <c r="AB36" s="20" t="str">
        <f t="shared" si="35"/>
        <v/>
      </c>
      <c r="AC36" s="20" t="str">
        <f t="shared" si="35"/>
        <v/>
      </c>
      <c r="AD36" s="20"/>
      <c r="AE36" s="198"/>
      <c r="AF36" s="198"/>
      <c r="AG36" s="65">
        <f t="shared" si="36"/>
        <v>0</v>
      </c>
      <c r="AH36" s="25">
        <f t="shared" si="37"/>
        <v>0</v>
      </c>
      <c r="AI36" s="24">
        <f t="shared" si="38"/>
        <v>0</v>
      </c>
      <c r="AJ36" s="24">
        <f t="shared" si="39"/>
        <v>0</v>
      </c>
      <c r="AK36" s="24">
        <f t="shared" si="40"/>
        <v>0</v>
      </c>
      <c r="AL36" s="24"/>
      <c r="AM36" s="152">
        <f>IF(AQ36="CHANGT P",0,('02'!AL36-'03'!AG36))</f>
        <v>0</v>
      </c>
      <c r="AN36" s="271"/>
      <c r="AO36" s="54"/>
      <c r="AP36" s="67"/>
      <c r="AQ36" s="54"/>
    </row>
    <row r="37" spans="1:43" s="2" customFormat="1">
      <c r="A37" s="82"/>
      <c r="B37" s="20" t="str">
        <f t="shared" ref="B37:Q38" si="46">IF(OR(WEEKDAY(B$3)=1,WEEKDAY(B$3)=7),"WE",IFERROR(VLOOKUP(B$3,FERIE,2,0),""))</f>
        <v/>
      </c>
      <c r="C37" s="20" t="str">
        <f t="shared" si="46"/>
        <v>WE</v>
      </c>
      <c r="D37" s="20" t="str">
        <f t="shared" si="46"/>
        <v>WE</v>
      </c>
      <c r="E37" s="20" t="str">
        <f t="shared" si="46"/>
        <v/>
      </c>
      <c r="F37" s="20" t="str">
        <f t="shared" si="46"/>
        <v>F</v>
      </c>
      <c r="G37" s="20" t="str">
        <f t="shared" si="46"/>
        <v/>
      </c>
      <c r="H37" s="20" t="str">
        <f t="shared" si="46"/>
        <v/>
      </c>
      <c r="I37" s="20" t="str">
        <f t="shared" si="46"/>
        <v/>
      </c>
      <c r="J37" s="20" t="str">
        <f t="shared" si="46"/>
        <v>WE</v>
      </c>
      <c r="K37" s="20" t="str">
        <f t="shared" si="46"/>
        <v>WE</v>
      </c>
      <c r="L37" s="20" t="str">
        <f t="shared" si="46"/>
        <v/>
      </c>
      <c r="M37" s="20" t="str">
        <f t="shared" si="46"/>
        <v/>
      </c>
      <c r="N37" s="20" t="str">
        <f t="shared" si="46"/>
        <v/>
      </c>
      <c r="O37" s="20" t="str">
        <f t="shared" si="46"/>
        <v/>
      </c>
      <c r="P37" s="20" t="str">
        <f t="shared" si="46"/>
        <v/>
      </c>
      <c r="Q37" s="20" t="str">
        <f t="shared" si="46"/>
        <v>WE</v>
      </c>
      <c r="R37" s="20" t="str">
        <f t="shared" ref="R37:AF38" si="47">IF(OR(WEEKDAY(R$3)=1,WEEKDAY(R$3)=7),"WE",IFERROR(VLOOKUP(R$3,FERIE,2,0),""))</f>
        <v>WE</v>
      </c>
      <c r="S37" s="20" t="str">
        <f t="shared" si="47"/>
        <v/>
      </c>
      <c r="T37" s="20" t="str">
        <f t="shared" si="47"/>
        <v/>
      </c>
      <c r="U37" s="20" t="str">
        <f t="shared" si="47"/>
        <v/>
      </c>
      <c r="V37" s="20" t="str">
        <f t="shared" si="47"/>
        <v/>
      </c>
      <c r="W37" s="20" t="str">
        <f t="shared" si="47"/>
        <v/>
      </c>
      <c r="X37" s="20" t="str">
        <f t="shared" si="47"/>
        <v>WE</v>
      </c>
      <c r="Y37" s="20" t="str">
        <f t="shared" si="47"/>
        <v>WE</v>
      </c>
      <c r="Z37" s="20" t="str">
        <f t="shared" si="47"/>
        <v/>
      </c>
      <c r="AA37" s="20" t="str">
        <f t="shared" si="47"/>
        <v/>
      </c>
      <c r="AB37" s="20" t="str">
        <f t="shared" si="47"/>
        <v/>
      </c>
      <c r="AC37" s="20" t="str">
        <f t="shared" si="47"/>
        <v/>
      </c>
      <c r="AD37" s="20" t="str">
        <f t="shared" si="47"/>
        <v/>
      </c>
      <c r="AE37" s="20" t="str">
        <f t="shared" si="47"/>
        <v>WE</v>
      </c>
      <c r="AF37" s="20" t="str">
        <f t="shared" si="47"/>
        <v>WE</v>
      </c>
      <c r="AG37" s="65">
        <f t="shared" si="36"/>
        <v>0</v>
      </c>
      <c r="AH37" s="25">
        <f t="shared" si="37"/>
        <v>0</v>
      </c>
      <c r="AI37" s="24">
        <f t="shared" si="38"/>
        <v>0</v>
      </c>
      <c r="AJ37" s="24">
        <f t="shared" si="39"/>
        <v>0</v>
      </c>
      <c r="AK37" s="24">
        <f t="shared" si="40"/>
        <v>0</v>
      </c>
      <c r="AL37" s="24"/>
      <c r="AM37" s="152">
        <f>IF(AQ37="CHANGT P",0,('02'!AL37-'03'!AG37))</f>
        <v>0</v>
      </c>
      <c r="AN37" s="271"/>
      <c r="AO37" s="54"/>
      <c r="AP37" s="67"/>
      <c r="AQ37" s="54"/>
    </row>
    <row r="38" spans="1:43" s="2" customFormat="1">
      <c r="A38" s="82"/>
      <c r="B38" s="20" t="str">
        <f t="shared" si="46"/>
        <v/>
      </c>
      <c r="C38" s="20" t="str">
        <f t="shared" si="46"/>
        <v>WE</v>
      </c>
      <c r="D38" s="20" t="str">
        <f t="shared" si="46"/>
        <v>WE</v>
      </c>
      <c r="E38" s="20" t="str">
        <f t="shared" si="46"/>
        <v/>
      </c>
      <c r="F38" s="20" t="str">
        <f t="shared" si="46"/>
        <v>F</v>
      </c>
      <c r="G38" s="20" t="str">
        <f t="shared" si="46"/>
        <v/>
      </c>
      <c r="H38" s="20" t="str">
        <f t="shared" si="46"/>
        <v/>
      </c>
      <c r="I38" s="20" t="str">
        <f t="shared" si="46"/>
        <v/>
      </c>
      <c r="J38" s="20" t="str">
        <f t="shared" si="46"/>
        <v>WE</v>
      </c>
      <c r="K38" s="20" t="str">
        <f t="shared" si="46"/>
        <v>WE</v>
      </c>
      <c r="L38" s="20" t="str">
        <f t="shared" si="46"/>
        <v/>
      </c>
      <c r="M38" s="20" t="str">
        <f t="shared" si="46"/>
        <v/>
      </c>
      <c r="N38" s="20" t="str">
        <f t="shared" si="46"/>
        <v/>
      </c>
      <c r="O38" s="20" t="str">
        <f t="shared" si="46"/>
        <v/>
      </c>
      <c r="P38" s="20" t="str">
        <f t="shared" si="46"/>
        <v/>
      </c>
      <c r="Q38" s="20" t="str">
        <f t="shared" si="46"/>
        <v>WE</v>
      </c>
      <c r="R38" s="20" t="str">
        <f t="shared" si="47"/>
        <v>WE</v>
      </c>
      <c r="S38" s="20" t="str">
        <f t="shared" si="47"/>
        <v/>
      </c>
      <c r="T38" s="20" t="str">
        <f t="shared" si="47"/>
        <v/>
      </c>
      <c r="U38" s="20" t="str">
        <f t="shared" si="47"/>
        <v/>
      </c>
      <c r="V38" s="20" t="str">
        <f t="shared" si="47"/>
        <v/>
      </c>
      <c r="W38" s="20" t="str">
        <f t="shared" si="47"/>
        <v/>
      </c>
      <c r="X38" s="20" t="str">
        <f t="shared" si="47"/>
        <v>WE</v>
      </c>
      <c r="Y38" s="20" t="str">
        <f t="shared" si="47"/>
        <v>WE</v>
      </c>
      <c r="Z38" s="20" t="str">
        <f t="shared" si="47"/>
        <v/>
      </c>
      <c r="AA38" s="20" t="str">
        <f t="shared" si="47"/>
        <v/>
      </c>
      <c r="AB38" s="20" t="str">
        <f t="shared" si="47"/>
        <v/>
      </c>
      <c r="AC38" s="20" t="str">
        <f t="shared" si="47"/>
        <v/>
      </c>
      <c r="AD38" s="20" t="str">
        <f t="shared" si="47"/>
        <v/>
      </c>
      <c r="AE38" s="20" t="str">
        <f t="shared" si="47"/>
        <v>WE</v>
      </c>
      <c r="AF38" s="20" t="str">
        <f t="shared" si="47"/>
        <v>WE</v>
      </c>
      <c r="AG38" s="65">
        <f t="shared" si="36"/>
        <v>0</v>
      </c>
      <c r="AH38" s="25">
        <f t="shared" si="37"/>
        <v>0</v>
      </c>
      <c r="AI38" s="24">
        <f t="shared" si="38"/>
        <v>0</v>
      </c>
      <c r="AJ38" s="24">
        <f t="shared" si="39"/>
        <v>0</v>
      </c>
      <c r="AK38" s="24">
        <f t="shared" si="40"/>
        <v>0</v>
      </c>
      <c r="AL38" s="24"/>
      <c r="AM38" s="152">
        <f>IF(AQ38="CHANGT P",0,('02'!AL38-'03'!AG38))</f>
        <v>0</v>
      </c>
      <c r="AN38" s="271"/>
      <c r="AO38" s="54"/>
      <c r="AP38" s="67"/>
      <c r="AQ38" s="54"/>
    </row>
  </sheetData>
  <mergeCells count="3">
    <mergeCell ref="B1:AF1"/>
    <mergeCell ref="AG1:AM1"/>
    <mergeCell ref="AG4:AM4"/>
  </mergeCells>
  <phoneticPr fontId="8" type="noConversion"/>
  <conditionalFormatting sqref="B4:AF4">
    <cfRule type="containsBlanks" dxfId="5911" priority="565" stopIfTrue="1">
      <formula>LEN(TRIM(B4))=0</formula>
    </cfRule>
    <cfRule type="expression" dxfId="5910" priority="566" stopIfTrue="1">
      <formula>OR(WEEKDAY(B4)=1,WEEKDAY(B4)=7)</formula>
    </cfRule>
  </conditionalFormatting>
  <conditionalFormatting sqref="B3:AF3">
    <cfRule type="containsBlanks" dxfId="5909" priority="567" stopIfTrue="1">
      <formula>LEN(TRIM(B3))=0</formula>
    </cfRule>
    <cfRule type="expression" dxfId="5908" priority="568" stopIfTrue="1">
      <formula>OR(WEEKDAY(B3)=1,WEEKDAY(B3)=7)</formula>
    </cfRule>
  </conditionalFormatting>
  <conditionalFormatting sqref="AM5">
    <cfRule type="expression" dxfId="5907" priority="553">
      <formula>OR($AQ5="changt p",$AQ5="Départ")</formula>
    </cfRule>
  </conditionalFormatting>
  <conditionalFormatting sqref="AM24:AQ24 AM25:AO25">
    <cfRule type="expression" dxfId="5906" priority="495">
      <formula>OR($AQ23="changt p",$AQ23="Départ")</formula>
    </cfRule>
  </conditionalFormatting>
  <conditionalFormatting sqref="AM18:AQ18">
    <cfRule type="expression" dxfId="5905" priority="493">
      <formula>OR(#REF!="changt p",#REF!="Départ")</formula>
    </cfRule>
  </conditionalFormatting>
  <conditionalFormatting sqref="B5:AF5 B18:AF18 B24:AF24 B30:AF31 B37:AF38 AD6:AF6 AD8:AF8">
    <cfRule type="expression" dxfId="5904" priority="470">
      <formula>AND(B5="R",$AO5="O")</formula>
    </cfRule>
    <cfRule type="cellIs" dxfId="5903" priority="482" operator="equal">
      <formula>"v"</formula>
    </cfRule>
    <cfRule type="cellIs" dxfId="5902" priority="483" operator="equal">
      <formula>"Fo"</formula>
    </cfRule>
    <cfRule type="cellIs" dxfId="5901" priority="484" operator="equal">
      <formula>"C"</formula>
    </cfRule>
    <cfRule type="expression" dxfId="5900" priority="485">
      <formula>AND(B5="C",$AN5="O")</formula>
    </cfRule>
    <cfRule type="cellIs" dxfId="5899" priority="486" operator="equal">
      <formula>"A"</formula>
    </cfRule>
    <cfRule type="cellIs" dxfId="5898" priority="487" operator="equal">
      <formula>"W"</formula>
    </cfRule>
    <cfRule type="cellIs" dxfId="5897" priority="488" operator="equal">
      <formula>"WE"</formula>
    </cfRule>
    <cfRule type="cellIs" dxfId="5896" priority="489" operator="equal">
      <formula>"F"</formula>
    </cfRule>
    <cfRule type="cellIs" dxfId="5895" priority="490" operator="equal">
      <formula>"M"</formula>
    </cfRule>
    <cfRule type="cellIs" dxfId="5894" priority="491" operator="equal">
      <formula>"R"</formula>
    </cfRule>
    <cfRule type="expression" dxfId="5893" priority="557">
      <formula>OR($AQ5="changt p",$AQ5="Départ")</formula>
    </cfRule>
  </conditionalFormatting>
  <conditionalFormatting sqref="AM31:AQ31">
    <cfRule type="expression" dxfId="5892" priority="778">
      <formula>OR($AQ29="changt p",$AQ29="Départ")</formula>
    </cfRule>
  </conditionalFormatting>
  <conditionalFormatting sqref="AD27:AF28 AD25:AF25">
    <cfRule type="expression" dxfId="5891" priority="134">
      <formula>AND(AD25="R",$AO25="O")</formula>
    </cfRule>
    <cfRule type="cellIs" dxfId="5890" priority="135" operator="equal">
      <formula>"v"</formula>
    </cfRule>
    <cfRule type="cellIs" dxfId="5889" priority="136" operator="equal">
      <formula>"Fo"</formula>
    </cfRule>
    <cfRule type="cellIs" dxfId="5888" priority="137" operator="equal">
      <formula>"C"</formula>
    </cfRule>
    <cfRule type="expression" dxfId="5887" priority="138">
      <formula>AND(AD25="C",$AN25="O")</formula>
    </cfRule>
    <cfRule type="cellIs" dxfId="5886" priority="139" operator="equal">
      <formula>"A"</formula>
    </cfRule>
    <cfRule type="cellIs" dxfId="5885" priority="140" operator="equal">
      <formula>"W"</formula>
    </cfRule>
    <cfRule type="cellIs" dxfId="5884" priority="141" operator="equal">
      <formula>"WE"</formula>
    </cfRule>
    <cfRule type="cellIs" dxfId="5883" priority="142" operator="equal">
      <formula>"F"</formula>
    </cfRule>
    <cfRule type="cellIs" dxfId="5882" priority="143" operator="equal">
      <formula>"M"</formula>
    </cfRule>
    <cfRule type="cellIs" dxfId="5881" priority="144" operator="equal">
      <formula>"R"</formula>
    </cfRule>
    <cfRule type="expression" dxfId="5880" priority="145">
      <formula>OR($AQ25="changt p",$AQ25="Départ")</formula>
    </cfRule>
  </conditionalFormatting>
  <conditionalFormatting sqref="AD21:AF22 AD19:AF19">
    <cfRule type="expression" dxfId="5879" priority="206">
      <formula>AND(AD19="R",$AO19="O")</formula>
    </cfRule>
    <cfRule type="cellIs" dxfId="5878" priority="207" operator="equal">
      <formula>"v"</formula>
    </cfRule>
    <cfRule type="cellIs" dxfId="5877" priority="208" operator="equal">
      <formula>"Fo"</formula>
    </cfRule>
    <cfRule type="cellIs" dxfId="5876" priority="209" operator="equal">
      <formula>"C"</formula>
    </cfRule>
    <cfRule type="expression" dxfId="5875" priority="210">
      <formula>AND(AD19="C",$AN19="O")</formula>
    </cfRule>
    <cfRule type="cellIs" dxfId="5874" priority="211" operator="equal">
      <formula>"A"</formula>
    </cfRule>
    <cfRule type="cellIs" dxfId="5873" priority="212" operator="equal">
      <formula>"W"</formula>
    </cfRule>
    <cfRule type="cellIs" dxfId="5872" priority="213" operator="equal">
      <formula>"WE"</formula>
    </cfRule>
    <cfRule type="cellIs" dxfId="5871" priority="214" operator="equal">
      <formula>"F"</formula>
    </cfRule>
    <cfRule type="cellIs" dxfId="5870" priority="215" operator="equal">
      <formula>"M"</formula>
    </cfRule>
    <cfRule type="cellIs" dxfId="5869" priority="216" operator="equal">
      <formula>"R"</formula>
    </cfRule>
    <cfRule type="expression" dxfId="5868" priority="217">
      <formula>OR($AQ19="changt p",$AQ19="Départ")</formula>
    </cfRule>
  </conditionalFormatting>
  <conditionalFormatting sqref="AD20:AF20">
    <cfRule type="expression" dxfId="5867" priority="194">
      <formula>AND(AD20="R",$AO20="O")</formula>
    </cfRule>
    <cfRule type="cellIs" dxfId="5866" priority="195" operator="equal">
      <formula>"v"</formula>
    </cfRule>
    <cfRule type="cellIs" dxfId="5865" priority="196" operator="equal">
      <formula>"Fo"</formula>
    </cfRule>
    <cfRule type="cellIs" dxfId="5864" priority="197" operator="equal">
      <formula>"C"</formula>
    </cfRule>
    <cfRule type="expression" dxfId="5863" priority="198">
      <formula>AND(AD20="C",$AN20="O")</formula>
    </cfRule>
    <cfRule type="cellIs" dxfId="5862" priority="199" operator="equal">
      <formula>"A"</formula>
    </cfRule>
    <cfRule type="cellIs" dxfId="5861" priority="200" operator="equal">
      <formula>"W"</formula>
    </cfRule>
    <cfRule type="cellIs" dxfId="5860" priority="201" operator="equal">
      <formula>"WE"</formula>
    </cfRule>
    <cfRule type="cellIs" dxfId="5859" priority="202" operator="equal">
      <formula>"F"</formula>
    </cfRule>
    <cfRule type="cellIs" dxfId="5858" priority="203" operator="equal">
      <formula>"M"</formula>
    </cfRule>
    <cfRule type="cellIs" dxfId="5857" priority="204" operator="equal">
      <formula>"R"</formula>
    </cfRule>
    <cfRule type="expression" dxfId="5856" priority="205">
      <formula>OR($AQ20="changt p",$AQ20="Départ")</formula>
    </cfRule>
  </conditionalFormatting>
  <conditionalFormatting sqref="AD13:AF13 AD15:AF17">
    <cfRule type="expression" dxfId="5855" priority="254">
      <formula>AND(AD13="R",$AO13="O")</formula>
    </cfRule>
    <cfRule type="cellIs" dxfId="5854" priority="255" operator="equal">
      <formula>"v"</formula>
    </cfRule>
    <cfRule type="cellIs" dxfId="5853" priority="256" operator="equal">
      <formula>"Fo"</formula>
    </cfRule>
    <cfRule type="cellIs" dxfId="5852" priority="257" operator="equal">
      <formula>"C"</formula>
    </cfRule>
    <cfRule type="expression" dxfId="5851" priority="258">
      <formula>AND(AD13="C",$AN13="O")</formula>
    </cfRule>
    <cfRule type="cellIs" dxfId="5850" priority="259" operator="equal">
      <formula>"A"</formula>
    </cfRule>
    <cfRule type="cellIs" dxfId="5849" priority="260" operator="equal">
      <formula>"W"</formula>
    </cfRule>
    <cfRule type="cellIs" dxfId="5848" priority="261" operator="equal">
      <formula>"WE"</formula>
    </cfRule>
    <cfRule type="cellIs" dxfId="5847" priority="262" operator="equal">
      <formula>"F"</formula>
    </cfRule>
    <cfRule type="cellIs" dxfId="5846" priority="263" operator="equal">
      <formula>"M"</formula>
    </cfRule>
    <cfRule type="cellIs" dxfId="5845" priority="264" operator="equal">
      <formula>"R"</formula>
    </cfRule>
    <cfRule type="expression" dxfId="5844" priority="265">
      <formula>OR($AQ13="changt p",$AQ13="Départ")</formula>
    </cfRule>
  </conditionalFormatting>
  <conditionalFormatting sqref="AD14:AF14">
    <cfRule type="expression" dxfId="5843" priority="242">
      <formula>AND(AD14="R",$AO14="O")</formula>
    </cfRule>
    <cfRule type="cellIs" dxfId="5842" priority="243" operator="equal">
      <formula>"v"</formula>
    </cfRule>
    <cfRule type="cellIs" dxfId="5841" priority="244" operator="equal">
      <formula>"Fo"</formula>
    </cfRule>
    <cfRule type="cellIs" dxfId="5840" priority="245" operator="equal">
      <formula>"C"</formula>
    </cfRule>
    <cfRule type="expression" dxfId="5839" priority="246">
      <formula>AND(AD14="C",$AN14="O")</formula>
    </cfRule>
    <cfRule type="cellIs" dxfId="5838" priority="247" operator="equal">
      <formula>"A"</formula>
    </cfRule>
    <cfRule type="cellIs" dxfId="5837" priority="248" operator="equal">
      <formula>"W"</formula>
    </cfRule>
    <cfRule type="cellIs" dxfId="5836" priority="249" operator="equal">
      <formula>"WE"</formula>
    </cfRule>
    <cfRule type="cellIs" dxfId="5835" priority="250" operator="equal">
      <formula>"F"</formula>
    </cfRule>
    <cfRule type="cellIs" dxfId="5834" priority="251" operator="equal">
      <formula>"M"</formula>
    </cfRule>
    <cfRule type="cellIs" dxfId="5833" priority="252" operator="equal">
      <formula>"R"</formula>
    </cfRule>
    <cfRule type="expression" dxfId="5832" priority="253">
      <formula>OR($AQ14="changt p",$AQ14="Départ")</formula>
    </cfRule>
  </conditionalFormatting>
  <conditionalFormatting sqref="AD7:AF7 AN7:AO7">
    <cfRule type="expression" dxfId="5831" priority="374">
      <formula>AND(AD7="R",$AO7="O")</formula>
    </cfRule>
    <cfRule type="cellIs" dxfId="5830" priority="375" operator="equal">
      <formula>"v"</formula>
    </cfRule>
    <cfRule type="cellIs" dxfId="5829" priority="376" operator="equal">
      <formula>"Fo"</formula>
    </cfRule>
    <cfRule type="cellIs" dxfId="5828" priority="377" operator="equal">
      <formula>"C"</formula>
    </cfRule>
    <cfRule type="expression" dxfId="5827" priority="378">
      <formula>AND(AD7="C",$AN7="O")</formula>
    </cfRule>
    <cfRule type="cellIs" dxfId="5826" priority="379" operator="equal">
      <formula>"A"</formula>
    </cfRule>
    <cfRule type="cellIs" dxfId="5825" priority="380" operator="equal">
      <formula>"W"</formula>
    </cfRule>
    <cfRule type="cellIs" dxfId="5824" priority="381" operator="equal">
      <formula>"WE"</formula>
    </cfRule>
    <cfRule type="cellIs" dxfId="5823" priority="382" operator="equal">
      <formula>"F"</formula>
    </cfRule>
    <cfRule type="cellIs" dxfId="5822" priority="383" operator="equal">
      <formula>"M"</formula>
    </cfRule>
    <cfRule type="cellIs" dxfId="5821" priority="384" operator="equal">
      <formula>"R"</formula>
    </cfRule>
    <cfRule type="expression" dxfId="5820" priority="385">
      <formula>OR($AQ7="changt p",$AQ7="Départ")</formula>
    </cfRule>
  </conditionalFormatting>
  <conditionalFormatting sqref="AD26:AF26">
    <cfRule type="expression" dxfId="5819" priority="122">
      <formula>AND(AD26="R",$AO26="O")</formula>
    </cfRule>
    <cfRule type="cellIs" dxfId="5818" priority="123" operator="equal">
      <formula>"v"</formula>
    </cfRule>
    <cfRule type="cellIs" dxfId="5817" priority="124" operator="equal">
      <formula>"Fo"</formula>
    </cfRule>
    <cfRule type="cellIs" dxfId="5816" priority="125" operator="equal">
      <formula>"C"</formula>
    </cfRule>
    <cfRule type="expression" dxfId="5815" priority="126">
      <formula>AND(AD26="C",$AN26="O")</formula>
    </cfRule>
    <cfRule type="cellIs" dxfId="5814" priority="127" operator="equal">
      <formula>"A"</formula>
    </cfRule>
    <cfRule type="cellIs" dxfId="5813" priority="128" operator="equal">
      <formula>"W"</formula>
    </cfRule>
    <cfRule type="cellIs" dxfId="5812" priority="129" operator="equal">
      <formula>"WE"</formula>
    </cfRule>
    <cfRule type="cellIs" dxfId="5811" priority="130" operator="equal">
      <formula>"F"</formula>
    </cfRule>
    <cfRule type="cellIs" dxfId="5810" priority="131" operator="equal">
      <formula>"M"</formula>
    </cfRule>
    <cfRule type="cellIs" dxfId="5809" priority="132" operator="equal">
      <formula>"R"</formula>
    </cfRule>
    <cfRule type="expression" dxfId="5808" priority="133">
      <formula>OR($AQ26="changt p",$AQ26="Départ")</formula>
    </cfRule>
  </conditionalFormatting>
  <conditionalFormatting sqref="B6:AC7">
    <cfRule type="expression" dxfId="5807" priority="326">
      <formula>AND(B6="R",$AO1="O")</formula>
    </cfRule>
    <cfRule type="cellIs" dxfId="5806" priority="327" operator="equal">
      <formula>"v"</formula>
    </cfRule>
    <cfRule type="cellIs" dxfId="5805" priority="328" operator="equal">
      <formula>"Fo"</formula>
    </cfRule>
    <cfRule type="cellIs" dxfId="5804" priority="329" operator="equal">
      <formula>"C"</formula>
    </cfRule>
    <cfRule type="expression" dxfId="5803" priority="330">
      <formula>AND(B6="C",$AN1="O")</formula>
    </cfRule>
    <cfRule type="cellIs" dxfId="5802" priority="331" operator="equal">
      <formula>"A"</formula>
    </cfRule>
    <cfRule type="cellIs" dxfId="5801" priority="332" operator="equal">
      <formula>"W"</formula>
    </cfRule>
    <cfRule type="cellIs" dxfId="5800" priority="333" operator="equal">
      <formula>"WE"</formula>
    </cfRule>
    <cfRule type="cellIs" dxfId="5799" priority="334" operator="equal">
      <formula>"F"</formula>
    </cfRule>
    <cfRule type="cellIs" dxfId="5798" priority="335" operator="equal">
      <formula>"M"</formula>
    </cfRule>
    <cfRule type="cellIs" dxfId="5797" priority="336" operator="equal">
      <formula>"R"</formula>
    </cfRule>
    <cfRule type="expression" dxfId="5796" priority="337">
      <formula>OR($AQ1="changt p",$AQ1="Départ")</formula>
    </cfRule>
  </conditionalFormatting>
  <conditionalFormatting sqref="AD11:AF12 AD9:AF9">
    <cfRule type="expression" dxfId="5795" priority="302">
      <formula>AND(AD9="R",$AO9="O")</formula>
    </cfRule>
    <cfRule type="cellIs" dxfId="5794" priority="303" operator="equal">
      <formula>"v"</formula>
    </cfRule>
    <cfRule type="cellIs" dxfId="5793" priority="304" operator="equal">
      <formula>"Fo"</formula>
    </cfRule>
    <cfRule type="cellIs" dxfId="5792" priority="305" operator="equal">
      <formula>"C"</formula>
    </cfRule>
    <cfRule type="expression" dxfId="5791" priority="306">
      <formula>AND(AD9="C",$AN9="O")</formula>
    </cfRule>
    <cfRule type="cellIs" dxfId="5790" priority="307" operator="equal">
      <formula>"A"</formula>
    </cfRule>
    <cfRule type="cellIs" dxfId="5789" priority="308" operator="equal">
      <formula>"W"</formula>
    </cfRule>
    <cfRule type="cellIs" dxfId="5788" priority="309" operator="equal">
      <formula>"WE"</formula>
    </cfRule>
    <cfRule type="cellIs" dxfId="5787" priority="310" operator="equal">
      <formula>"F"</formula>
    </cfRule>
    <cfRule type="cellIs" dxfId="5786" priority="311" operator="equal">
      <formula>"M"</formula>
    </cfRule>
    <cfRule type="cellIs" dxfId="5785" priority="312" operator="equal">
      <formula>"R"</formula>
    </cfRule>
    <cfRule type="expression" dxfId="5784" priority="313">
      <formula>OR($AQ9="changt p",$AQ9="Départ")</formula>
    </cfRule>
  </conditionalFormatting>
  <conditionalFormatting sqref="AD10:AF10">
    <cfRule type="expression" dxfId="5783" priority="290">
      <formula>AND(AD10="R",$AO10="O")</formula>
    </cfRule>
    <cfRule type="cellIs" dxfId="5782" priority="291" operator="equal">
      <formula>"v"</formula>
    </cfRule>
    <cfRule type="cellIs" dxfId="5781" priority="292" operator="equal">
      <formula>"Fo"</formula>
    </cfRule>
    <cfRule type="cellIs" dxfId="5780" priority="293" operator="equal">
      <formula>"C"</formula>
    </cfRule>
    <cfRule type="expression" dxfId="5779" priority="294">
      <formula>AND(AD10="C",$AN10="O")</formula>
    </cfRule>
    <cfRule type="cellIs" dxfId="5778" priority="295" operator="equal">
      <formula>"A"</formula>
    </cfRule>
    <cfRule type="cellIs" dxfId="5777" priority="296" operator="equal">
      <formula>"W"</formula>
    </cfRule>
    <cfRule type="cellIs" dxfId="5776" priority="297" operator="equal">
      <formula>"WE"</formula>
    </cfRule>
    <cfRule type="cellIs" dxfId="5775" priority="298" operator="equal">
      <formula>"F"</formula>
    </cfRule>
    <cfRule type="cellIs" dxfId="5774" priority="299" operator="equal">
      <formula>"M"</formula>
    </cfRule>
    <cfRule type="cellIs" dxfId="5773" priority="300" operator="equal">
      <formula>"R"</formula>
    </cfRule>
    <cfRule type="expression" dxfId="5772" priority="301">
      <formula>OR($AQ10="changt p",$AQ10="Départ")</formula>
    </cfRule>
  </conditionalFormatting>
  <conditionalFormatting sqref="B8:AC10">
    <cfRule type="expression" dxfId="5771" priority="278">
      <formula>AND(B8="R",$AO4="O")</formula>
    </cfRule>
    <cfRule type="cellIs" dxfId="5770" priority="279" operator="equal">
      <formula>"v"</formula>
    </cfRule>
    <cfRule type="cellIs" dxfId="5769" priority="280" operator="equal">
      <formula>"Fo"</formula>
    </cfRule>
    <cfRule type="cellIs" dxfId="5768" priority="281" operator="equal">
      <formula>"C"</formula>
    </cfRule>
    <cfRule type="expression" dxfId="5767" priority="282">
      <formula>AND(B8="C",$AN4="O")</formula>
    </cfRule>
    <cfRule type="cellIs" dxfId="5766" priority="283" operator="equal">
      <formula>"A"</formula>
    </cfRule>
    <cfRule type="cellIs" dxfId="5765" priority="284" operator="equal">
      <formula>"W"</formula>
    </cfRule>
    <cfRule type="cellIs" dxfId="5764" priority="285" operator="equal">
      <formula>"WE"</formula>
    </cfRule>
    <cfRule type="cellIs" dxfId="5763" priority="286" operator="equal">
      <formula>"F"</formula>
    </cfRule>
    <cfRule type="cellIs" dxfId="5762" priority="287" operator="equal">
      <formula>"M"</formula>
    </cfRule>
    <cfRule type="cellIs" dxfId="5761" priority="288" operator="equal">
      <formula>"R"</formula>
    </cfRule>
    <cfRule type="expression" dxfId="5760" priority="289">
      <formula>OR($AQ4="changt p",$AQ4="Départ")</formula>
    </cfRule>
  </conditionalFormatting>
  <conditionalFormatting sqref="B11:AC12">
    <cfRule type="expression" dxfId="5759" priority="266">
      <formula>AND(B11="R",$AO7="O")</formula>
    </cfRule>
    <cfRule type="cellIs" dxfId="5758" priority="267" operator="equal">
      <formula>"v"</formula>
    </cfRule>
    <cfRule type="cellIs" dxfId="5757" priority="268" operator="equal">
      <formula>"Fo"</formula>
    </cfRule>
    <cfRule type="cellIs" dxfId="5756" priority="269" operator="equal">
      <formula>"C"</formula>
    </cfRule>
    <cfRule type="expression" dxfId="5755" priority="270">
      <formula>AND(B11="C",$AN7="O")</formula>
    </cfRule>
    <cfRule type="cellIs" dxfId="5754" priority="271" operator="equal">
      <formula>"A"</formula>
    </cfRule>
    <cfRule type="cellIs" dxfId="5753" priority="272" operator="equal">
      <formula>"W"</formula>
    </cfRule>
    <cfRule type="cellIs" dxfId="5752" priority="273" operator="equal">
      <formula>"WE"</formula>
    </cfRule>
    <cfRule type="cellIs" dxfId="5751" priority="274" operator="equal">
      <formula>"F"</formula>
    </cfRule>
    <cfRule type="cellIs" dxfId="5750" priority="275" operator="equal">
      <formula>"M"</formula>
    </cfRule>
    <cfRule type="cellIs" dxfId="5749" priority="276" operator="equal">
      <formula>"R"</formula>
    </cfRule>
    <cfRule type="expression" dxfId="5748" priority="277">
      <formula>OR($AQ7="changt p",$AQ7="Départ")</formula>
    </cfRule>
  </conditionalFormatting>
  <conditionalFormatting sqref="B13:AC14">
    <cfRule type="expression" dxfId="5747" priority="230">
      <formula>AND(B13="R",$AO8="O")</formula>
    </cfRule>
    <cfRule type="cellIs" dxfId="5746" priority="231" operator="equal">
      <formula>"v"</formula>
    </cfRule>
    <cfRule type="cellIs" dxfId="5745" priority="232" operator="equal">
      <formula>"Fo"</formula>
    </cfRule>
    <cfRule type="cellIs" dxfId="5744" priority="233" operator="equal">
      <formula>"C"</formula>
    </cfRule>
    <cfRule type="expression" dxfId="5743" priority="234">
      <formula>AND(B13="C",$AN8="O")</formula>
    </cfRule>
    <cfRule type="cellIs" dxfId="5742" priority="235" operator="equal">
      <formula>"A"</formula>
    </cfRule>
    <cfRule type="cellIs" dxfId="5741" priority="236" operator="equal">
      <formula>"W"</formula>
    </cfRule>
    <cfRule type="cellIs" dxfId="5740" priority="237" operator="equal">
      <formula>"WE"</formula>
    </cfRule>
    <cfRule type="cellIs" dxfId="5739" priority="238" operator="equal">
      <formula>"F"</formula>
    </cfRule>
    <cfRule type="cellIs" dxfId="5738" priority="239" operator="equal">
      <formula>"M"</formula>
    </cfRule>
    <cfRule type="cellIs" dxfId="5737" priority="240" operator="equal">
      <formula>"R"</formula>
    </cfRule>
    <cfRule type="expression" dxfId="5736" priority="241">
      <formula>OR($AQ8="changt p",$AQ8="Départ")</formula>
    </cfRule>
  </conditionalFormatting>
  <conditionalFormatting sqref="B15:AC17">
    <cfRule type="expression" dxfId="5735" priority="218">
      <formula>AND(B15="R",$AO10="O")</formula>
    </cfRule>
    <cfRule type="cellIs" dxfId="5734" priority="219" operator="equal">
      <formula>"v"</formula>
    </cfRule>
    <cfRule type="cellIs" dxfId="5733" priority="220" operator="equal">
      <formula>"Fo"</formula>
    </cfRule>
    <cfRule type="cellIs" dxfId="5732" priority="221" operator="equal">
      <formula>"C"</formula>
    </cfRule>
    <cfRule type="expression" dxfId="5731" priority="222">
      <formula>AND(B15="C",$AN10="O")</formula>
    </cfRule>
    <cfRule type="cellIs" dxfId="5730" priority="223" operator="equal">
      <formula>"A"</formula>
    </cfRule>
    <cfRule type="cellIs" dxfId="5729" priority="224" operator="equal">
      <formula>"W"</formula>
    </cfRule>
    <cfRule type="cellIs" dxfId="5728" priority="225" operator="equal">
      <formula>"WE"</formula>
    </cfRule>
    <cfRule type="cellIs" dxfId="5727" priority="226" operator="equal">
      <formula>"F"</formula>
    </cfRule>
    <cfRule type="cellIs" dxfId="5726" priority="227" operator="equal">
      <formula>"M"</formula>
    </cfRule>
    <cfRule type="cellIs" dxfId="5725" priority="228" operator="equal">
      <formula>"R"</formula>
    </cfRule>
    <cfRule type="expression" dxfId="5724" priority="229">
      <formula>OR($AQ10="changt p",$AQ10="Départ")</formula>
    </cfRule>
  </conditionalFormatting>
  <conditionalFormatting sqref="B19:AC20">
    <cfRule type="expression" dxfId="5723" priority="182">
      <formula>AND(B19="R",$AO14="O")</formula>
    </cfRule>
    <cfRule type="cellIs" dxfId="5722" priority="183" operator="equal">
      <formula>"v"</formula>
    </cfRule>
    <cfRule type="cellIs" dxfId="5721" priority="184" operator="equal">
      <formula>"Fo"</formula>
    </cfRule>
    <cfRule type="cellIs" dxfId="5720" priority="185" operator="equal">
      <formula>"C"</formula>
    </cfRule>
    <cfRule type="expression" dxfId="5719" priority="186">
      <formula>AND(B19="C",$AN14="O")</formula>
    </cfRule>
    <cfRule type="cellIs" dxfId="5718" priority="187" operator="equal">
      <formula>"A"</formula>
    </cfRule>
    <cfRule type="cellIs" dxfId="5717" priority="188" operator="equal">
      <formula>"W"</formula>
    </cfRule>
    <cfRule type="cellIs" dxfId="5716" priority="189" operator="equal">
      <formula>"WE"</formula>
    </cfRule>
    <cfRule type="cellIs" dxfId="5715" priority="190" operator="equal">
      <formula>"F"</formula>
    </cfRule>
    <cfRule type="cellIs" dxfId="5714" priority="191" operator="equal">
      <formula>"M"</formula>
    </cfRule>
    <cfRule type="cellIs" dxfId="5713" priority="192" operator="equal">
      <formula>"R"</formula>
    </cfRule>
    <cfRule type="expression" dxfId="5712" priority="193">
      <formula>OR($AQ14="changt p",$AQ14="Départ")</formula>
    </cfRule>
  </conditionalFormatting>
  <conditionalFormatting sqref="B21:AC22">
    <cfRule type="expression" dxfId="5711" priority="170">
      <formula>AND(B21="R",$AO16="O")</formula>
    </cfRule>
    <cfRule type="cellIs" dxfId="5710" priority="171" operator="equal">
      <formula>"v"</formula>
    </cfRule>
    <cfRule type="cellIs" dxfId="5709" priority="172" operator="equal">
      <formula>"Fo"</formula>
    </cfRule>
    <cfRule type="cellIs" dxfId="5708" priority="173" operator="equal">
      <formula>"C"</formula>
    </cfRule>
    <cfRule type="expression" dxfId="5707" priority="174">
      <formula>AND(B21="C",$AN16="O")</formula>
    </cfRule>
    <cfRule type="cellIs" dxfId="5706" priority="175" operator="equal">
      <formula>"A"</formula>
    </cfRule>
    <cfRule type="cellIs" dxfId="5705" priority="176" operator="equal">
      <formula>"W"</formula>
    </cfRule>
    <cfRule type="cellIs" dxfId="5704" priority="177" operator="equal">
      <formula>"WE"</formula>
    </cfRule>
    <cfRule type="cellIs" dxfId="5703" priority="178" operator="equal">
      <formula>"F"</formula>
    </cfRule>
    <cfRule type="cellIs" dxfId="5702" priority="179" operator="equal">
      <formula>"M"</formula>
    </cfRule>
    <cfRule type="cellIs" dxfId="5701" priority="180" operator="equal">
      <formula>"R"</formula>
    </cfRule>
    <cfRule type="expression" dxfId="5700" priority="181">
      <formula>OR($AQ16="changt p",$AQ16="Départ")</formula>
    </cfRule>
  </conditionalFormatting>
  <conditionalFormatting sqref="AD23:AF23">
    <cfRule type="expression" dxfId="5699" priority="158">
      <formula>AND(AD23="R",$AO23="O")</formula>
    </cfRule>
    <cfRule type="cellIs" dxfId="5698" priority="159" operator="equal">
      <formula>"v"</formula>
    </cfRule>
    <cfRule type="cellIs" dxfId="5697" priority="160" operator="equal">
      <formula>"Fo"</formula>
    </cfRule>
    <cfRule type="cellIs" dxfId="5696" priority="161" operator="equal">
      <formula>"C"</formula>
    </cfRule>
    <cfRule type="expression" dxfId="5695" priority="162">
      <formula>AND(AD23="C",$AN23="O")</formula>
    </cfRule>
    <cfRule type="cellIs" dxfId="5694" priority="163" operator="equal">
      <formula>"A"</formula>
    </cfRule>
    <cfRule type="cellIs" dxfId="5693" priority="164" operator="equal">
      <formula>"W"</formula>
    </cfRule>
    <cfRule type="cellIs" dxfId="5692" priority="165" operator="equal">
      <formula>"WE"</formula>
    </cfRule>
    <cfRule type="cellIs" dxfId="5691" priority="166" operator="equal">
      <formula>"F"</formula>
    </cfRule>
    <cfRule type="cellIs" dxfId="5690" priority="167" operator="equal">
      <formula>"M"</formula>
    </cfRule>
    <cfRule type="cellIs" dxfId="5689" priority="168" operator="equal">
      <formula>"R"</formula>
    </cfRule>
    <cfRule type="expression" dxfId="5688" priority="169">
      <formula>OR($AQ23="changt p",$AQ23="Départ")</formula>
    </cfRule>
  </conditionalFormatting>
  <conditionalFormatting sqref="B23:AC23">
    <cfRule type="expression" dxfId="5687" priority="146">
      <formula>AND(B23="R",$AO18="O")</formula>
    </cfRule>
    <cfRule type="cellIs" dxfId="5686" priority="147" operator="equal">
      <formula>"v"</formula>
    </cfRule>
    <cfRule type="cellIs" dxfId="5685" priority="148" operator="equal">
      <formula>"Fo"</formula>
    </cfRule>
    <cfRule type="cellIs" dxfId="5684" priority="149" operator="equal">
      <formula>"C"</formula>
    </cfRule>
    <cfRule type="expression" dxfId="5683" priority="150">
      <formula>AND(B23="C",$AN18="O")</formula>
    </cfRule>
    <cfRule type="cellIs" dxfId="5682" priority="151" operator="equal">
      <formula>"A"</formula>
    </cfRule>
    <cfRule type="cellIs" dxfId="5681" priority="152" operator="equal">
      <formula>"W"</formula>
    </cfRule>
    <cfRule type="cellIs" dxfId="5680" priority="153" operator="equal">
      <formula>"WE"</formula>
    </cfRule>
    <cfRule type="cellIs" dxfId="5679" priority="154" operator="equal">
      <formula>"F"</formula>
    </cfRule>
    <cfRule type="cellIs" dxfId="5678" priority="155" operator="equal">
      <formula>"M"</formula>
    </cfRule>
    <cfRule type="cellIs" dxfId="5677" priority="156" operator="equal">
      <formula>"R"</formula>
    </cfRule>
    <cfRule type="expression" dxfId="5676" priority="157">
      <formula>OR($AQ18="changt p",$AQ18="Départ")</formula>
    </cfRule>
  </conditionalFormatting>
  <conditionalFormatting sqref="B25:AC26">
    <cfRule type="expression" dxfId="5675" priority="110">
      <formula>AND(B25="R",$AO20="O")</formula>
    </cfRule>
    <cfRule type="cellIs" dxfId="5674" priority="111" operator="equal">
      <formula>"v"</formula>
    </cfRule>
    <cfRule type="cellIs" dxfId="5673" priority="112" operator="equal">
      <formula>"Fo"</formula>
    </cfRule>
    <cfRule type="cellIs" dxfId="5672" priority="113" operator="equal">
      <formula>"C"</formula>
    </cfRule>
    <cfRule type="expression" dxfId="5671" priority="114">
      <formula>AND(B25="C",$AN20="O")</formula>
    </cfRule>
    <cfRule type="cellIs" dxfId="5670" priority="115" operator="equal">
      <formula>"A"</formula>
    </cfRule>
    <cfRule type="cellIs" dxfId="5669" priority="116" operator="equal">
      <formula>"W"</formula>
    </cfRule>
    <cfRule type="cellIs" dxfId="5668" priority="117" operator="equal">
      <formula>"WE"</formula>
    </cfRule>
    <cfRule type="cellIs" dxfId="5667" priority="118" operator="equal">
      <formula>"F"</formula>
    </cfRule>
    <cfRule type="cellIs" dxfId="5666" priority="119" operator="equal">
      <formula>"M"</formula>
    </cfRule>
    <cfRule type="cellIs" dxfId="5665" priority="120" operator="equal">
      <formula>"R"</formula>
    </cfRule>
    <cfRule type="expression" dxfId="5664" priority="121">
      <formula>OR($AQ20="changt p",$AQ20="Départ")</formula>
    </cfRule>
  </conditionalFormatting>
  <conditionalFormatting sqref="B27:AC28">
    <cfRule type="expression" dxfId="5663" priority="98">
      <formula>AND(B27="R",$AO22="O")</formula>
    </cfRule>
    <cfRule type="cellIs" dxfId="5662" priority="99" operator="equal">
      <formula>"v"</formula>
    </cfRule>
    <cfRule type="cellIs" dxfId="5661" priority="100" operator="equal">
      <formula>"Fo"</formula>
    </cfRule>
    <cfRule type="cellIs" dxfId="5660" priority="101" operator="equal">
      <formula>"C"</formula>
    </cfRule>
    <cfRule type="expression" dxfId="5659" priority="102">
      <formula>AND(B27="C",$AN22="O")</formula>
    </cfRule>
    <cfRule type="cellIs" dxfId="5658" priority="103" operator="equal">
      <formula>"A"</formula>
    </cfRule>
    <cfRule type="cellIs" dxfId="5657" priority="104" operator="equal">
      <formula>"W"</formula>
    </cfRule>
    <cfRule type="cellIs" dxfId="5656" priority="105" operator="equal">
      <formula>"WE"</formula>
    </cfRule>
    <cfRule type="cellIs" dxfId="5655" priority="106" operator="equal">
      <formula>"F"</formula>
    </cfRule>
    <cfRule type="cellIs" dxfId="5654" priority="107" operator="equal">
      <formula>"M"</formula>
    </cfRule>
    <cfRule type="cellIs" dxfId="5653" priority="108" operator="equal">
      <formula>"R"</formula>
    </cfRule>
    <cfRule type="expression" dxfId="5652" priority="109">
      <formula>OR($AQ22="changt p",$AQ22="Départ")</formula>
    </cfRule>
  </conditionalFormatting>
  <conditionalFormatting sqref="AD29:AF29">
    <cfRule type="expression" dxfId="5651" priority="86">
      <formula>AND(AD29="R",$AO29="O")</formula>
    </cfRule>
    <cfRule type="cellIs" dxfId="5650" priority="87" operator="equal">
      <formula>"v"</formula>
    </cfRule>
    <cfRule type="cellIs" dxfId="5649" priority="88" operator="equal">
      <formula>"Fo"</formula>
    </cfRule>
    <cfRule type="cellIs" dxfId="5648" priority="89" operator="equal">
      <formula>"C"</formula>
    </cfRule>
    <cfRule type="expression" dxfId="5647" priority="90">
      <formula>AND(AD29="C",$AN29="O")</formula>
    </cfRule>
    <cfRule type="cellIs" dxfId="5646" priority="91" operator="equal">
      <formula>"A"</formula>
    </cfRule>
    <cfRule type="cellIs" dxfId="5645" priority="92" operator="equal">
      <formula>"W"</formula>
    </cfRule>
    <cfRule type="cellIs" dxfId="5644" priority="93" operator="equal">
      <formula>"WE"</formula>
    </cfRule>
    <cfRule type="cellIs" dxfId="5643" priority="94" operator="equal">
      <formula>"F"</formula>
    </cfRule>
    <cfRule type="cellIs" dxfId="5642" priority="95" operator="equal">
      <formula>"M"</formula>
    </cfRule>
    <cfRule type="cellIs" dxfId="5641" priority="96" operator="equal">
      <formula>"R"</formula>
    </cfRule>
    <cfRule type="expression" dxfId="5640" priority="97">
      <formula>OR($AQ29="changt p",$AQ29="Départ")</formula>
    </cfRule>
  </conditionalFormatting>
  <conditionalFormatting sqref="B29:AC29">
    <cfRule type="expression" dxfId="5639" priority="74">
      <formula>AND(B29="R",$AO24="O")</formula>
    </cfRule>
    <cfRule type="cellIs" dxfId="5638" priority="75" operator="equal">
      <formula>"v"</formula>
    </cfRule>
    <cfRule type="cellIs" dxfId="5637" priority="76" operator="equal">
      <formula>"Fo"</formula>
    </cfRule>
    <cfRule type="cellIs" dxfId="5636" priority="77" operator="equal">
      <formula>"C"</formula>
    </cfRule>
    <cfRule type="expression" dxfId="5635" priority="78">
      <formula>AND(B29="C",$AN24="O")</formula>
    </cfRule>
    <cfRule type="cellIs" dxfId="5634" priority="79" operator="equal">
      <formula>"A"</formula>
    </cfRule>
    <cfRule type="cellIs" dxfId="5633" priority="80" operator="equal">
      <formula>"W"</formula>
    </cfRule>
    <cfRule type="cellIs" dxfId="5632" priority="81" operator="equal">
      <formula>"WE"</formula>
    </cfRule>
    <cfRule type="cellIs" dxfId="5631" priority="82" operator="equal">
      <formula>"F"</formula>
    </cfRule>
    <cfRule type="cellIs" dxfId="5630" priority="83" operator="equal">
      <formula>"M"</formula>
    </cfRule>
    <cfRule type="cellIs" dxfId="5629" priority="84" operator="equal">
      <formula>"R"</formula>
    </cfRule>
    <cfRule type="expression" dxfId="5628" priority="85">
      <formula>OR($AQ24="changt p",$AQ24="Départ")</formula>
    </cfRule>
  </conditionalFormatting>
  <conditionalFormatting sqref="AD34:AF35 AD32:AF32">
    <cfRule type="expression" dxfId="5627" priority="62">
      <formula>AND(AD32="R",$AO32="O")</formula>
    </cfRule>
    <cfRule type="cellIs" dxfId="5626" priority="63" operator="equal">
      <formula>"v"</formula>
    </cfRule>
    <cfRule type="cellIs" dxfId="5625" priority="64" operator="equal">
      <formula>"Fo"</formula>
    </cfRule>
    <cfRule type="cellIs" dxfId="5624" priority="65" operator="equal">
      <formula>"C"</formula>
    </cfRule>
    <cfRule type="expression" dxfId="5623" priority="66">
      <formula>AND(AD32="C",$AN32="O")</formula>
    </cfRule>
    <cfRule type="cellIs" dxfId="5622" priority="67" operator="equal">
      <formula>"A"</formula>
    </cfRule>
    <cfRule type="cellIs" dxfId="5621" priority="68" operator="equal">
      <formula>"W"</formula>
    </cfRule>
    <cfRule type="cellIs" dxfId="5620" priority="69" operator="equal">
      <formula>"WE"</formula>
    </cfRule>
    <cfRule type="cellIs" dxfId="5619" priority="70" operator="equal">
      <formula>"F"</formula>
    </cfRule>
    <cfRule type="cellIs" dxfId="5618" priority="71" operator="equal">
      <formula>"M"</formula>
    </cfRule>
    <cfRule type="cellIs" dxfId="5617" priority="72" operator="equal">
      <formula>"R"</formula>
    </cfRule>
    <cfRule type="expression" dxfId="5616" priority="73">
      <formula>OR($AQ32="changt p",$AQ32="Départ")</formula>
    </cfRule>
  </conditionalFormatting>
  <conditionalFormatting sqref="AD33:AF33">
    <cfRule type="expression" dxfId="5615" priority="50">
      <formula>AND(AD33="R",$AO33="O")</formula>
    </cfRule>
    <cfRule type="cellIs" dxfId="5614" priority="51" operator="equal">
      <formula>"v"</formula>
    </cfRule>
    <cfRule type="cellIs" dxfId="5613" priority="52" operator="equal">
      <formula>"Fo"</formula>
    </cfRule>
    <cfRule type="cellIs" dxfId="5612" priority="53" operator="equal">
      <formula>"C"</formula>
    </cfRule>
    <cfRule type="expression" dxfId="5611" priority="54">
      <formula>AND(AD33="C",$AN33="O")</formula>
    </cfRule>
    <cfRule type="cellIs" dxfId="5610" priority="55" operator="equal">
      <formula>"A"</formula>
    </cfRule>
    <cfRule type="cellIs" dxfId="5609" priority="56" operator="equal">
      <formula>"W"</formula>
    </cfRule>
    <cfRule type="cellIs" dxfId="5608" priority="57" operator="equal">
      <formula>"WE"</formula>
    </cfRule>
    <cfRule type="cellIs" dxfId="5607" priority="58" operator="equal">
      <formula>"F"</formula>
    </cfRule>
    <cfRule type="cellIs" dxfId="5606" priority="59" operator="equal">
      <formula>"M"</formula>
    </cfRule>
    <cfRule type="cellIs" dxfId="5605" priority="60" operator="equal">
      <formula>"R"</formula>
    </cfRule>
    <cfRule type="expression" dxfId="5604" priority="61">
      <formula>OR($AQ33="changt p",$AQ33="Départ")</formula>
    </cfRule>
  </conditionalFormatting>
  <conditionalFormatting sqref="B32:AC33">
    <cfRule type="expression" dxfId="5603" priority="38">
      <formula>AND(B32="R",$AO27="O")</formula>
    </cfRule>
    <cfRule type="cellIs" dxfId="5602" priority="39" operator="equal">
      <formula>"v"</formula>
    </cfRule>
    <cfRule type="cellIs" dxfId="5601" priority="40" operator="equal">
      <formula>"Fo"</formula>
    </cfRule>
    <cfRule type="cellIs" dxfId="5600" priority="41" operator="equal">
      <formula>"C"</formula>
    </cfRule>
    <cfRule type="expression" dxfId="5599" priority="42">
      <formula>AND(B32="C",$AN27="O")</formula>
    </cfRule>
    <cfRule type="cellIs" dxfId="5598" priority="43" operator="equal">
      <formula>"A"</formula>
    </cfRule>
    <cfRule type="cellIs" dxfId="5597" priority="44" operator="equal">
      <formula>"W"</formula>
    </cfRule>
    <cfRule type="cellIs" dxfId="5596" priority="45" operator="equal">
      <formula>"WE"</formula>
    </cfRule>
    <cfRule type="cellIs" dxfId="5595" priority="46" operator="equal">
      <formula>"F"</formula>
    </cfRule>
    <cfRule type="cellIs" dxfId="5594" priority="47" operator="equal">
      <formula>"M"</formula>
    </cfRule>
    <cfRule type="cellIs" dxfId="5593" priority="48" operator="equal">
      <formula>"R"</formula>
    </cfRule>
    <cfRule type="expression" dxfId="5592" priority="49">
      <formula>OR($AQ27="changt p",$AQ27="Départ")</formula>
    </cfRule>
  </conditionalFormatting>
  <conditionalFormatting sqref="B34:AC35">
    <cfRule type="expression" dxfId="5591" priority="26">
      <formula>AND(B34="R",$AO29="O")</formula>
    </cfRule>
    <cfRule type="cellIs" dxfId="5590" priority="27" operator="equal">
      <formula>"v"</formula>
    </cfRule>
    <cfRule type="cellIs" dxfId="5589" priority="28" operator="equal">
      <formula>"Fo"</formula>
    </cfRule>
    <cfRule type="cellIs" dxfId="5588" priority="29" operator="equal">
      <formula>"C"</formula>
    </cfRule>
    <cfRule type="expression" dxfId="5587" priority="30">
      <formula>AND(B34="C",$AN29="O")</formula>
    </cfRule>
    <cfRule type="cellIs" dxfId="5586" priority="31" operator="equal">
      <formula>"A"</formula>
    </cfRule>
    <cfRule type="cellIs" dxfId="5585" priority="32" operator="equal">
      <formula>"W"</formula>
    </cfRule>
    <cfRule type="cellIs" dxfId="5584" priority="33" operator="equal">
      <formula>"WE"</formula>
    </cfRule>
    <cfRule type="cellIs" dxfId="5583" priority="34" operator="equal">
      <formula>"F"</formula>
    </cfRule>
    <cfRule type="cellIs" dxfId="5582" priority="35" operator="equal">
      <formula>"M"</formula>
    </cfRule>
    <cfRule type="cellIs" dxfId="5581" priority="36" operator="equal">
      <formula>"R"</formula>
    </cfRule>
    <cfRule type="expression" dxfId="5580" priority="37">
      <formula>OR($AQ29="changt p",$AQ29="Départ")</formula>
    </cfRule>
  </conditionalFormatting>
  <conditionalFormatting sqref="AD36:AF36">
    <cfRule type="expression" dxfId="5579" priority="14">
      <formula>AND(AD36="R",$AO36="O")</formula>
    </cfRule>
    <cfRule type="cellIs" dxfId="5578" priority="15" operator="equal">
      <formula>"v"</formula>
    </cfRule>
    <cfRule type="cellIs" dxfId="5577" priority="16" operator="equal">
      <formula>"Fo"</formula>
    </cfRule>
    <cfRule type="cellIs" dxfId="5576" priority="17" operator="equal">
      <formula>"C"</formula>
    </cfRule>
    <cfRule type="expression" dxfId="5575" priority="18">
      <formula>AND(AD36="C",$AN36="O")</formula>
    </cfRule>
    <cfRule type="cellIs" dxfId="5574" priority="19" operator="equal">
      <formula>"A"</formula>
    </cfRule>
    <cfRule type="cellIs" dxfId="5573" priority="20" operator="equal">
      <formula>"W"</formula>
    </cfRule>
    <cfRule type="cellIs" dxfId="5572" priority="21" operator="equal">
      <formula>"WE"</formula>
    </cfRule>
    <cfRule type="cellIs" dxfId="5571" priority="22" operator="equal">
      <formula>"F"</formula>
    </cfRule>
    <cfRule type="cellIs" dxfId="5570" priority="23" operator="equal">
      <formula>"M"</formula>
    </cfRule>
    <cfRule type="cellIs" dxfId="5569" priority="24" operator="equal">
      <formula>"R"</formula>
    </cfRule>
    <cfRule type="expression" dxfId="5568" priority="25">
      <formula>OR($AQ36="changt p",$AQ36="Départ")</formula>
    </cfRule>
  </conditionalFormatting>
  <conditionalFormatting sqref="B36:AC36">
    <cfRule type="expression" dxfId="5567" priority="2">
      <formula>AND(B36="R",$AO31="O")</formula>
    </cfRule>
    <cfRule type="cellIs" dxfId="5566" priority="3" operator="equal">
      <formula>"v"</formula>
    </cfRule>
    <cfRule type="cellIs" dxfId="5565" priority="4" operator="equal">
      <formula>"Fo"</formula>
    </cfRule>
    <cfRule type="cellIs" dxfId="5564" priority="5" operator="equal">
      <formula>"C"</formula>
    </cfRule>
    <cfRule type="expression" dxfId="5563" priority="6">
      <formula>AND(B36="C",$AN31="O")</formula>
    </cfRule>
    <cfRule type="cellIs" dxfId="5562" priority="7" operator="equal">
      <formula>"A"</formula>
    </cfRule>
    <cfRule type="cellIs" dxfId="5561" priority="8" operator="equal">
      <formula>"W"</formula>
    </cfRule>
    <cfRule type="cellIs" dxfId="5560" priority="9" operator="equal">
      <formula>"WE"</formula>
    </cfRule>
    <cfRule type="cellIs" dxfId="5559" priority="10" operator="equal">
      <formula>"F"</formula>
    </cfRule>
    <cfRule type="cellIs" dxfId="5558" priority="11" operator="equal">
      <formula>"M"</formula>
    </cfRule>
    <cfRule type="cellIs" dxfId="5557" priority="12" operator="equal">
      <formula>"R"</formula>
    </cfRule>
    <cfRule type="expression" dxfId="5556" priority="13">
      <formula>OR($AQ31="changt p",$AQ31="Départ")</formula>
    </cfRule>
  </conditionalFormatting>
  <conditionalFormatting sqref="AN6:AN38">
    <cfRule type="cellIs" dxfId="5555" priority="1" operator="equal">
      <formula>"O"</formula>
    </cfRule>
  </conditionalFormatting>
  <dataValidations count="1">
    <dataValidation type="list" allowBlank="1" showInputMessage="1" showErrorMessage="1" sqref="AQ19:AQ23 AQ25:AQ30 AQ32:AQ38 AP7 AQ5:AQ17">
      <formula1>OBS</formula1>
    </dataValidation>
  </dataValidations>
  <printOptions horizontalCentered="1"/>
  <pageMargins left="0.19685039370078741" right="0.19685039370078741" top="0.23622047244094491" bottom="0.23622047244094491" header="0.15748031496062992" footer="0.15748031496062992"/>
  <pageSetup paperSize="9" scale="75" orientation="landscape" r:id="rId1"/>
  <headerFooter alignWithMargins="0">
    <oddHeader>&amp;L&amp;8Fichier : &amp;F-&amp;A&amp;R&amp;8Mise à jour : le &amp;D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FFC000"/>
    <pageSetUpPr fitToPage="1"/>
  </sheetPr>
  <dimension ref="A1:AQ38"/>
  <sheetViews>
    <sheetView zoomScaleNormal="100" workbookViewId="0">
      <pane xSplit="1" ySplit="4" topLeftCell="B5" activePane="bottomRight" state="frozen"/>
      <selection activeCell="P17" sqref="P17"/>
      <selection pane="topRight" activeCell="P17" sqref="P17"/>
      <selection pane="bottomLeft" activeCell="P17" sqref="P17"/>
      <selection pane="bottomRight" activeCell="AN6" sqref="AN6"/>
    </sheetView>
  </sheetViews>
  <sheetFormatPr baseColWidth="10" defaultColWidth="11.44140625" defaultRowHeight="13.2"/>
  <cols>
    <col min="1" max="1" width="22.6640625" style="4" bestFit="1" customWidth="1"/>
    <col min="2" max="10" width="3.33203125" style="4" customWidth="1"/>
    <col min="11" max="11" width="4.6640625" style="4" customWidth="1"/>
    <col min="12" max="14" width="3.33203125" style="4" customWidth="1"/>
    <col min="15" max="15" width="2.88671875" style="4" customWidth="1"/>
    <col min="16" max="31" width="3.33203125" style="4" customWidth="1"/>
    <col min="32" max="32" width="3.33203125" style="4" hidden="1" customWidth="1"/>
    <col min="33" max="33" width="6.6640625" style="21" customWidth="1"/>
    <col min="34" max="34" width="6.6640625" style="22" customWidth="1"/>
    <col min="35" max="37" width="6.6640625" style="23" customWidth="1"/>
    <col min="38" max="38" width="7.44140625" style="23" customWidth="1"/>
    <col min="39" max="39" width="10.6640625" style="4" customWidth="1"/>
    <col min="40" max="40" width="7" style="56" bestFit="1" customWidth="1"/>
    <col min="41" max="41" width="7" style="56" customWidth="1"/>
    <col min="42" max="42" width="11.44140625" style="4" hidden="1" customWidth="1"/>
    <col min="43" max="16384" width="11.44140625" style="4"/>
  </cols>
  <sheetData>
    <row r="1" spans="1:43" s="9" customFormat="1" ht="13.8" thickBot="1">
      <c r="A1" s="68"/>
      <c r="B1" s="289">
        <f>DATE(YEAR('03'!B1:AF1),MONTH('03'!B1:AF1)+1,DAY('03'!B1:AF1))</f>
        <v>43556</v>
      </c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90"/>
      <c r="AG1" s="294"/>
      <c r="AH1" s="289"/>
      <c r="AI1" s="289"/>
      <c r="AJ1" s="289"/>
      <c r="AK1" s="289"/>
      <c r="AL1" s="289"/>
      <c r="AM1" s="289"/>
      <c r="AN1" s="72"/>
      <c r="AO1" s="162"/>
      <c r="AP1" s="71"/>
      <c r="AQ1" s="72"/>
    </row>
    <row r="2" spans="1:43" s="1" customFormat="1" ht="42" customHeight="1">
      <c r="A2" s="7">
        <f>B1</f>
        <v>43556</v>
      </c>
      <c r="B2" s="12">
        <f t="shared" ref="B2:AF2" si="0">COUNTIF(B6:B38,"C")+COUNTIF(B6:B38,"R")+COUNTIF(B6:B38,"M")+COUNTIF(B6:B38,"A")+COUNTIF(B6:B38,"W")</f>
        <v>0</v>
      </c>
      <c r="C2" s="12">
        <f t="shared" si="0"/>
        <v>0</v>
      </c>
      <c r="D2" s="12">
        <f t="shared" si="0"/>
        <v>0</v>
      </c>
      <c r="E2" s="197">
        <f t="shared" si="0"/>
        <v>0</v>
      </c>
      <c r="F2" s="197">
        <f t="shared" si="0"/>
        <v>0</v>
      </c>
      <c r="G2" s="197">
        <f t="shared" si="0"/>
        <v>0</v>
      </c>
      <c r="H2" s="197">
        <f t="shared" si="0"/>
        <v>0</v>
      </c>
      <c r="I2" s="197">
        <f t="shared" si="0"/>
        <v>0</v>
      </c>
      <c r="J2" s="197">
        <f t="shared" si="0"/>
        <v>0</v>
      </c>
      <c r="K2" s="197">
        <f t="shared" si="0"/>
        <v>0</v>
      </c>
      <c r="L2" s="197">
        <f t="shared" si="0"/>
        <v>0</v>
      </c>
      <c r="M2" s="197">
        <f t="shared" si="0"/>
        <v>0</v>
      </c>
      <c r="N2" s="197">
        <f t="shared" si="0"/>
        <v>0</v>
      </c>
      <c r="O2" s="197">
        <f t="shared" si="0"/>
        <v>0</v>
      </c>
      <c r="P2" s="197">
        <f t="shared" si="0"/>
        <v>1</v>
      </c>
      <c r="Q2" s="197">
        <f t="shared" si="0"/>
        <v>1</v>
      </c>
      <c r="R2" s="12">
        <f t="shared" si="0"/>
        <v>1</v>
      </c>
      <c r="S2" s="12">
        <f t="shared" si="0"/>
        <v>1</v>
      </c>
      <c r="T2" s="12">
        <f t="shared" si="0"/>
        <v>1</v>
      </c>
      <c r="U2" s="12">
        <f t="shared" si="0"/>
        <v>0</v>
      </c>
      <c r="V2" s="12">
        <f t="shared" si="0"/>
        <v>0</v>
      </c>
      <c r="W2" s="12">
        <f t="shared" si="0"/>
        <v>0</v>
      </c>
      <c r="X2" s="12">
        <f t="shared" si="0"/>
        <v>0</v>
      </c>
      <c r="Y2" s="12">
        <f t="shared" si="0"/>
        <v>0</v>
      </c>
      <c r="Z2" s="12">
        <f t="shared" si="0"/>
        <v>0</v>
      </c>
      <c r="AA2" s="12">
        <f t="shared" si="0"/>
        <v>0</v>
      </c>
      <c r="AB2" s="12">
        <f t="shared" si="0"/>
        <v>0</v>
      </c>
      <c r="AC2" s="12">
        <f t="shared" si="0"/>
        <v>0</v>
      </c>
      <c r="AD2" s="12">
        <f t="shared" si="0"/>
        <v>0</v>
      </c>
      <c r="AE2" s="12">
        <f t="shared" si="0"/>
        <v>0</v>
      </c>
      <c r="AF2" s="12">
        <f t="shared" si="0"/>
        <v>1</v>
      </c>
      <c r="AG2" s="61" t="s">
        <v>11</v>
      </c>
      <c r="AH2" s="16" t="s">
        <v>12</v>
      </c>
      <c r="AI2" s="8" t="s">
        <v>0</v>
      </c>
      <c r="AJ2" s="8" t="s">
        <v>1</v>
      </c>
      <c r="AK2" s="8" t="s">
        <v>2</v>
      </c>
      <c r="AL2" s="40" t="s">
        <v>58</v>
      </c>
      <c r="AM2" s="149" t="s">
        <v>42</v>
      </c>
      <c r="AN2" s="85" t="s">
        <v>169</v>
      </c>
      <c r="AO2" s="85" t="s">
        <v>108</v>
      </c>
      <c r="AP2" s="158"/>
      <c r="AQ2" s="85" t="s">
        <v>65</v>
      </c>
    </row>
    <row r="3" spans="1:43" s="9" customFormat="1">
      <c r="A3" s="41"/>
      <c r="B3" s="33">
        <f>B1</f>
        <v>43556</v>
      </c>
      <c r="C3" s="272">
        <f>DATE(YEAR(B3),MONTH(B3),DAY(B3)+1)</f>
        <v>43557</v>
      </c>
      <c r="D3" s="33">
        <f t="shared" ref="D3:AE3" si="1">DATE(YEAR(C3),MONTH(C3),DAY(C3)+1)</f>
        <v>43558</v>
      </c>
      <c r="E3" s="33">
        <f t="shared" si="1"/>
        <v>43559</v>
      </c>
      <c r="F3" s="33">
        <f t="shared" si="1"/>
        <v>43560</v>
      </c>
      <c r="G3" s="33">
        <f t="shared" si="1"/>
        <v>43561</v>
      </c>
      <c r="H3" s="33">
        <f t="shared" si="1"/>
        <v>43562</v>
      </c>
      <c r="I3" s="33">
        <f t="shared" si="1"/>
        <v>43563</v>
      </c>
      <c r="J3" s="33">
        <f t="shared" si="1"/>
        <v>43564</v>
      </c>
      <c r="K3" s="33">
        <f t="shared" si="1"/>
        <v>43565</v>
      </c>
      <c r="L3" s="33">
        <f t="shared" si="1"/>
        <v>43566</v>
      </c>
      <c r="M3" s="33">
        <f t="shared" si="1"/>
        <v>43567</v>
      </c>
      <c r="N3" s="33">
        <f t="shared" si="1"/>
        <v>43568</v>
      </c>
      <c r="O3" s="33">
        <f t="shared" si="1"/>
        <v>43569</v>
      </c>
      <c r="P3" s="33">
        <f t="shared" si="1"/>
        <v>43570</v>
      </c>
      <c r="Q3" s="33">
        <f t="shared" si="1"/>
        <v>43571</v>
      </c>
      <c r="R3" s="33">
        <f t="shared" si="1"/>
        <v>43572</v>
      </c>
      <c r="S3" s="33">
        <f t="shared" si="1"/>
        <v>43573</v>
      </c>
      <c r="T3" s="33">
        <f t="shared" si="1"/>
        <v>43574</v>
      </c>
      <c r="U3" s="33">
        <f t="shared" si="1"/>
        <v>43575</v>
      </c>
      <c r="V3" s="33">
        <f t="shared" si="1"/>
        <v>43576</v>
      </c>
      <c r="W3" s="201">
        <f t="shared" si="1"/>
        <v>43577</v>
      </c>
      <c r="X3" s="33">
        <f t="shared" si="1"/>
        <v>43578</v>
      </c>
      <c r="Y3" s="33">
        <f t="shared" si="1"/>
        <v>43579</v>
      </c>
      <c r="Z3" s="33">
        <f t="shared" si="1"/>
        <v>43580</v>
      </c>
      <c r="AA3" s="33">
        <f t="shared" si="1"/>
        <v>43581</v>
      </c>
      <c r="AB3" s="33">
        <f t="shared" si="1"/>
        <v>43582</v>
      </c>
      <c r="AC3" s="33">
        <f t="shared" si="1"/>
        <v>43583</v>
      </c>
      <c r="AD3" s="33">
        <f t="shared" si="1"/>
        <v>43584</v>
      </c>
      <c r="AE3" s="33">
        <f t="shared" si="1"/>
        <v>43585</v>
      </c>
      <c r="AF3" s="60"/>
      <c r="AG3" s="128"/>
      <c r="AH3" s="36"/>
      <c r="AI3" s="37"/>
      <c r="AJ3" s="37"/>
      <c r="AK3" s="37"/>
      <c r="AL3" s="37"/>
      <c r="AM3" s="150"/>
      <c r="AN3" s="52"/>
      <c r="AO3" s="52"/>
      <c r="AP3" s="159"/>
      <c r="AQ3" s="52"/>
    </row>
    <row r="4" spans="1:43" s="14" customFormat="1" ht="52.2" customHeight="1">
      <c r="A4" s="86" t="str">
        <f>NETWORKDAYS(B3,AE3,G3)&amp;" jrs ouvrés"</f>
        <v>22 jrs ouvrés</v>
      </c>
      <c r="B4" s="75">
        <f>B1</f>
        <v>43556</v>
      </c>
      <c r="C4" s="281">
        <f t="shared" ref="C4:AE4" si="2">C3</f>
        <v>43557</v>
      </c>
      <c r="D4" s="75">
        <f t="shared" si="2"/>
        <v>43558</v>
      </c>
      <c r="E4" s="75">
        <f t="shared" si="2"/>
        <v>43559</v>
      </c>
      <c r="F4" s="75">
        <f t="shared" si="2"/>
        <v>43560</v>
      </c>
      <c r="G4" s="75">
        <f t="shared" si="2"/>
        <v>43561</v>
      </c>
      <c r="H4" s="75">
        <f t="shared" si="2"/>
        <v>43562</v>
      </c>
      <c r="I4" s="75">
        <f t="shared" si="2"/>
        <v>43563</v>
      </c>
      <c r="J4" s="75">
        <f t="shared" si="2"/>
        <v>43564</v>
      </c>
      <c r="K4" s="75">
        <f t="shared" si="2"/>
        <v>43565</v>
      </c>
      <c r="L4" s="75">
        <f t="shared" si="2"/>
        <v>43566</v>
      </c>
      <c r="M4" s="75">
        <f t="shared" si="2"/>
        <v>43567</v>
      </c>
      <c r="N4" s="75">
        <f t="shared" si="2"/>
        <v>43568</v>
      </c>
      <c r="O4" s="75">
        <f t="shared" si="2"/>
        <v>43569</v>
      </c>
      <c r="P4" s="75">
        <f t="shared" si="2"/>
        <v>43570</v>
      </c>
      <c r="Q4" s="75">
        <f t="shared" si="2"/>
        <v>43571</v>
      </c>
      <c r="R4" s="75">
        <f t="shared" si="2"/>
        <v>43572</v>
      </c>
      <c r="S4" s="75">
        <f t="shared" si="2"/>
        <v>43573</v>
      </c>
      <c r="T4" s="75">
        <f t="shared" si="2"/>
        <v>43574</v>
      </c>
      <c r="U4" s="75">
        <f t="shared" si="2"/>
        <v>43575</v>
      </c>
      <c r="V4" s="75">
        <f t="shared" si="2"/>
        <v>43576</v>
      </c>
      <c r="W4" s="199">
        <f t="shared" si="2"/>
        <v>43577</v>
      </c>
      <c r="X4" s="75">
        <f t="shared" si="2"/>
        <v>43578</v>
      </c>
      <c r="Y4" s="75">
        <f t="shared" si="2"/>
        <v>43579</v>
      </c>
      <c r="Z4" s="75">
        <f t="shared" si="2"/>
        <v>43580</v>
      </c>
      <c r="AA4" s="75">
        <f t="shared" si="2"/>
        <v>43581</v>
      </c>
      <c r="AB4" s="75">
        <f t="shared" si="2"/>
        <v>43582</v>
      </c>
      <c r="AC4" s="75">
        <f t="shared" si="2"/>
        <v>43583</v>
      </c>
      <c r="AD4" s="75">
        <f t="shared" si="2"/>
        <v>43584</v>
      </c>
      <c r="AE4" s="75">
        <f t="shared" si="2"/>
        <v>43585</v>
      </c>
      <c r="AF4" s="78"/>
      <c r="AG4" s="291"/>
      <c r="AH4" s="292"/>
      <c r="AI4" s="292"/>
      <c r="AJ4" s="292"/>
      <c r="AK4" s="292"/>
      <c r="AL4" s="292"/>
      <c r="AM4" s="293"/>
      <c r="AN4" s="50"/>
      <c r="AO4" s="50"/>
      <c r="AP4" s="159"/>
      <c r="AQ4" s="50"/>
    </row>
    <row r="5" spans="1:43" s="2" customFormat="1">
      <c r="A5" s="79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80"/>
      <c r="AG5" s="66"/>
      <c r="AH5" s="27"/>
      <c r="AI5" s="26"/>
      <c r="AJ5" s="26"/>
      <c r="AK5" s="26"/>
      <c r="AL5" s="26"/>
      <c r="AM5" s="151"/>
      <c r="AN5" s="55"/>
      <c r="AO5" s="55"/>
      <c r="AP5" s="160"/>
      <c r="AQ5" s="55"/>
    </row>
    <row r="6" spans="1:43" s="3" customFormat="1">
      <c r="A6" s="82"/>
      <c r="B6" s="20" t="str">
        <f t="shared" ref="B6:Q20" si="3">IF(OR(WEEKDAY(B$3)=1,WEEKDAY(B$3)=7),"WE",IFERROR(VLOOKUP(B$3,FERIE,2,0),""))</f>
        <v/>
      </c>
      <c r="C6" s="20" t="str">
        <f t="shared" si="3"/>
        <v/>
      </c>
      <c r="D6" s="20" t="str">
        <f t="shared" si="3"/>
        <v/>
      </c>
      <c r="E6" s="20" t="str">
        <f t="shared" si="3"/>
        <v/>
      </c>
      <c r="F6" s="20" t="str">
        <f t="shared" si="3"/>
        <v/>
      </c>
      <c r="G6" s="20" t="str">
        <f t="shared" si="3"/>
        <v>WE</v>
      </c>
      <c r="H6" s="20" t="str">
        <f t="shared" si="3"/>
        <v>WE</v>
      </c>
      <c r="I6" s="20" t="str">
        <f t="shared" si="3"/>
        <v/>
      </c>
      <c r="J6" s="20" t="str">
        <f t="shared" si="3"/>
        <v/>
      </c>
      <c r="K6" s="20" t="str">
        <f t="shared" si="3"/>
        <v/>
      </c>
      <c r="L6" s="20" t="str">
        <f t="shared" si="3"/>
        <v/>
      </c>
      <c r="M6" s="20" t="str">
        <f t="shared" si="3"/>
        <v/>
      </c>
      <c r="N6" s="20" t="str">
        <f t="shared" si="3"/>
        <v>WE</v>
      </c>
      <c r="O6" s="20" t="str">
        <f t="shared" si="3"/>
        <v>WE</v>
      </c>
      <c r="P6" s="20" t="str">
        <f t="shared" si="3"/>
        <v/>
      </c>
      <c r="Q6" s="20" t="str">
        <f t="shared" si="3"/>
        <v/>
      </c>
      <c r="R6" s="20" t="str">
        <f t="shared" ref="R6:AC20" si="4">IF(OR(WEEKDAY(R$3)=1,WEEKDAY(R$3)=7),"WE",IFERROR(VLOOKUP(R$3,FERIE,2,0),""))</f>
        <v/>
      </c>
      <c r="S6" s="20" t="str">
        <f t="shared" si="4"/>
        <v/>
      </c>
      <c r="T6" s="20" t="str">
        <f t="shared" si="4"/>
        <v/>
      </c>
      <c r="U6" s="20" t="str">
        <f t="shared" si="4"/>
        <v>WE</v>
      </c>
      <c r="V6" s="20" t="str">
        <f t="shared" si="4"/>
        <v>WE</v>
      </c>
      <c r="W6" s="20" t="str">
        <f t="shared" si="4"/>
        <v>F</v>
      </c>
      <c r="X6" s="20" t="str">
        <f t="shared" si="4"/>
        <v/>
      </c>
      <c r="Y6" s="20" t="str">
        <f t="shared" si="4"/>
        <v/>
      </c>
      <c r="Z6" s="20" t="str">
        <f t="shared" si="4"/>
        <v/>
      </c>
      <c r="AA6" s="20" t="str">
        <f t="shared" si="4"/>
        <v/>
      </c>
      <c r="AB6" s="20" t="str">
        <f t="shared" si="4"/>
        <v>WE</v>
      </c>
      <c r="AC6" s="20" t="str">
        <f t="shared" si="4"/>
        <v>WE</v>
      </c>
      <c r="AD6" s="20"/>
      <c r="AE6" s="167"/>
      <c r="AF6" s="198"/>
      <c r="AG6" s="65">
        <f t="shared" ref="AG6:AG17" si="5">COUNTIF(B6:AF6,"C")</f>
        <v>0</v>
      </c>
      <c r="AH6" s="25">
        <f t="shared" ref="AH6:AH17" si="6">COUNTIF(B6:AF6,"R")</f>
        <v>0</v>
      </c>
      <c r="AI6" s="24">
        <f t="shared" ref="AI6:AI17" si="7">+COUNTIF(B6:AF6,"M")</f>
        <v>0</v>
      </c>
      <c r="AJ6" s="24">
        <f t="shared" ref="AJ6:AJ17" si="8">+COUNTIF(B6:AF6,"W")</f>
        <v>0</v>
      </c>
      <c r="AK6" s="24">
        <f t="shared" ref="AK6:AK17" si="9">+COUNTIF(B6:AF6,"A")</f>
        <v>0</v>
      </c>
      <c r="AL6" s="24">
        <v>25</v>
      </c>
      <c r="AM6" s="152">
        <f>IF(AQ6="CHANGT P",0,('03'!AM6-'04'!AG6))</f>
        <v>0</v>
      </c>
      <c r="AN6" s="271"/>
      <c r="AO6" s="53"/>
      <c r="AP6" s="67"/>
      <c r="AQ6" s="53"/>
    </row>
    <row r="7" spans="1:43" s="3" customFormat="1">
      <c r="A7" s="82"/>
      <c r="B7" s="20" t="str">
        <f t="shared" si="3"/>
        <v/>
      </c>
      <c r="C7" s="20" t="str">
        <f t="shared" si="3"/>
        <v/>
      </c>
      <c r="D7" s="20" t="str">
        <f t="shared" si="3"/>
        <v/>
      </c>
      <c r="E7" s="20" t="str">
        <f t="shared" si="3"/>
        <v/>
      </c>
      <c r="F7" s="20" t="str">
        <f t="shared" si="3"/>
        <v/>
      </c>
      <c r="G7" s="20" t="str">
        <f t="shared" si="3"/>
        <v>WE</v>
      </c>
      <c r="H7" s="20" t="str">
        <f t="shared" si="3"/>
        <v>WE</v>
      </c>
      <c r="I7" s="20" t="str">
        <f t="shared" si="3"/>
        <v/>
      </c>
      <c r="J7" s="20" t="str">
        <f t="shared" si="3"/>
        <v/>
      </c>
      <c r="K7" s="20" t="str">
        <f t="shared" si="3"/>
        <v/>
      </c>
      <c r="L7" s="20" t="str">
        <f t="shared" si="3"/>
        <v/>
      </c>
      <c r="M7" s="20" t="str">
        <f t="shared" si="3"/>
        <v/>
      </c>
      <c r="N7" s="20" t="str">
        <f t="shared" si="3"/>
        <v>WE</v>
      </c>
      <c r="O7" s="20" t="str">
        <f t="shared" si="3"/>
        <v>WE</v>
      </c>
      <c r="P7" s="20" t="str">
        <f t="shared" si="3"/>
        <v/>
      </c>
      <c r="Q7" s="20" t="str">
        <f t="shared" si="3"/>
        <v/>
      </c>
      <c r="R7" s="20" t="str">
        <f t="shared" si="4"/>
        <v/>
      </c>
      <c r="S7" s="20" t="str">
        <f t="shared" si="4"/>
        <v/>
      </c>
      <c r="T7" s="20" t="str">
        <f t="shared" si="4"/>
        <v/>
      </c>
      <c r="U7" s="20" t="str">
        <f t="shared" si="4"/>
        <v>WE</v>
      </c>
      <c r="V7" s="20" t="str">
        <f t="shared" si="4"/>
        <v>WE</v>
      </c>
      <c r="W7" s="20" t="str">
        <f t="shared" si="4"/>
        <v>F</v>
      </c>
      <c r="X7" s="20" t="str">
        <f t="shared" si="4"/>
        <v/>
      </c>
      <c r="Y7" s="20" t="str">
        <f t="shared" si="4"/>
        <v/>
      </c>
      <c r="Z7" s="20" t="str">
        <f t="shared" si="4"/>
        <v/>
      </c>
      <c r="AA7" s="20" t="str">
        <f t="shared" si="4"/>
        <v/>
      </c>
      <c r="AB7" s="20" t="str">
        <f t="shared" si="4"/>
        <v>WE</v>
      </c>
      <c r="AC7" s="20" t="str">
        <f t="shared" si="4"/>
        <v>WE</v>
      </c>
      <c r="AD7" s="20"/>
      <c r="AE7" s="167"/>
      <c r="AF7" s="198"/>
      <c r="AG7" s="65">
        <f t="shared" ref="AG7" si="10">COUNTIF(B7:AF7,"C")</f>
        <v>0</v>
      </c>
      <c r="AH7" s="25">
        <f t="shared" ref="AH7" si="11">COUNTIF(B7:AF7,"R")</f>
        <v>0</v>
      </c>
      <c r="AI7" s="24">
        <f t="shared" ref="AI7" si="12">+COUNTIF(B7:AF7,"M")</f>
        <v>0</v>
      </c>
      <c r="AJ7" s="24">
        <f t="shared" ref="AJ7" si="13">+COUNTIF(B7:AF7,"W")</f>
        <v>0</v>
      </c>
      <c r="AK7" s="24">
        <f t="shared" ref="AK7" si="14">+COUNTIF(B7:AF7,"A")</f>
        <v>0</v>
      </c>
      <c r="AL7" s="24">
        <v>25</v>
      </c>
      <c r="AM7" s="152">
        <f>IF(AQ7="CHANGT P",0,('03'!AM7-'04'!AG7))</f>
        <v>0</v>
      </c>
      <c r="AN7" s="271"/>
      <c r="AO7" s="270"/>
      <c r="AP7" s="202"/>
      <c r="AQ7" s="53"/>
    </row>
    <row r="8" spans="1:43" s="2" customFormat="1">
      <c r="A8" s="82"/>
      <c r="B8" s="20" t="str">
        <f t="shared" si="3"/>
        <v/>
      </c>
      <c r="C8" s="20" t="str">
        <f t="shared" si="3"/>
        <v/>
      </c>
      <c r="D8" s="20" t="str">
        <f t="shared" si="3"/>
        <v/>
      </c>
      <c r="E8" s="20" t="str">
        <f t="shared" si="3"/>
        <v/>
      </c>
      <c r="F8" s="20" t="str">
        <f t="shared" si="3"/>
        <v/>
      </c>
      <c r="G8" s="20" t="str">
        <f t="shared" si="3"/>
        <v>WE</v>
      </c>
      <c r="H8" s="20" t="str">
        <f t="shared" si="3"/>
        <v>WE</v>
      </c>
      <c r="I8" s="20" t="str">
        <f t="shared" si="3"/>
        <v/>
      </c>
      <c r="J8" s="20" t="str">
        <f t="shared" si="3"/>
        <v/>
      </c>
      <c r="K8" s="20" t="str">
        <f t="shared" si="3"/>
        <v/>
      </c>
      <c r="L8" s="20" t="str">
        <f t="shared" si="3"/>
        <v/>
      </c>
      <c r="M8" s="20" t="str">
        <f t="shared" si="3"/>
        <v/>
      </c>
      <c r="N8" s="20" t="str">
        <f t="shared" si="3"/>
        <v>WE</v>
      </c>
      <c r="O8" s="20" t="str">
        <f t="shared" si="3"/>
        <v>WE</v>
      </c>
      <c r="P8" s="20" t="str">
        <f t="shared" si="3"/>
        <v/>
      </c>
      <c r="Q8" s="20" t="str">
        <f t="shared" si="3"/>
        <v/>
      </c>
      <c r="R8" s="20" t="str">
        <f t="shared" si="4"/>
        <v/>
      </c>
      <c r="S8" s="20" t="str">
        <f t="shared" si="4"/>
        <v/>
      </c>
      <c r="T8" s="20" t="str">
        <f t="shared" si="4"/>
        <v/>
      </c>
      <c r="U8" s="20" t="str">
        <f t="shared" si="4"/>
        <v>WE</v>
      </c>
      <c r="V8" s="20" t="str">
        <f t="shared" si="4"/>
        <v>WE</v>
      </c>
      <c r="W8" s="20" t="str">
        <f t="shared" si="4"/>
        <v>F</v>
      </c>
      <c r="X8" s="20" t="str">
        <f t="shared" si="4"/>
        <v/>
      </c>
      <c r="Y8" s="20" t="str">
        <f t="shared" si="4"/>
        <v/>
      </c>
      <c r="Z8" s="20" t="str">
        <f t="shared" si="4"/>
        <v/>
      </c>
      <c r="AA8" s="20" t="str">
        <f t="shared" si="4"/>
        <v/>
      </c>
      <c r="AB8" s="20" t="str">
        <f t="shared" si="4"/>
        <v>WE</v>
      </c>
      <c r="AC8" s="20" t="str">
        <f t="shared" si="4"/>
        <v>WE</v>
      </c>
      <c r="AD8" s="20"/>
      <c r="AE8" s="167"/>
      <c r="AF8" s="198"/>
      <c r="AG8" s="65">
        <f t="shared" si="5"/>
        <v>0</v>
      </c>
      <c r="AH8" s="25">
        <f t="shared" si="6"/>
        <v>0</v>
      </c>
      <c r="AI8" s="24">
        <f t="shared" si="7"/>
        <v>0</v>
      </c>
      <c r="AJ8" s="24">
        <f t="shared" si="8"/>
        <v>0</v>
      </c>
      <c r="AK8" s="24">
        <f t="shared" si="9"/>
        <v>0</v>
      </c>
      <c r="AL8" s="24">
        <v>25</v>
      </c>
      <c r="AM8" s="152">
        <f>IF(AQ8="CHANGT P",0,('03'!AM8-'04'!AG8))</f>
        <v>0</v>
      </c>
      <c r="AN8" s="271"/>
      <c r="AO8" s="54"/>
      <c r="AP8" s="67"/>
      <c r="AQ8" s="53"/>
    </row>
    <row r="9" spans="1:43" s="2" customFormat="1">
      <c r="A9" s="82"/>
      <c r="B9" s="20" t="str">
        <f t="shared" si="3"/>
        <v/>
      </c>
      <c r="C9" s="20" t="str">
        <f t="shared" si="3"/>
        <v/>
      </c>
      <c r="D9" s="20" t="str">
        <f t="shared" si="3"/>
        <v/>
      </c>
      <c r="E9" s="20" t="str">
        <f t="shared" si="3"/>
        <v/>
      </c>
      <c r="F9" s="20" t="str">
        <f t="shared" si="3"/>
        <v/>
      </c>
      <c r="G9" s="20" t="str">
        <f t="shared" si="3"/>
        <v>WE</v>
      </c>
      <c r="H9" s="20" t="str">
        <f t="shared" si="3"/>
        <v>WE</v>
      </c>
      <c r="I9" s="20" t="str">
        <f t="shared" si="3"/>
        <v/>
      </c>
      <c r="J9" s="20" t="str">
        <f t="shared" si="3"/>
        <v/>
      </c>
      <c r="K9" s="20" t="str">
        <f t="shared" si="3"/>
        <v/>
      </c>
      <c r="L9" s="20" t="str">
        <f t="shared" si="3"/>
        <v/>
      </c>
      <c r="M9" s="20" t="str">
        <f t="shared" si="3"/>
        <v/>
      </c>
      <c r="N9" s="20" t="str">
        <f t="shared" si="3"/>
        <v>WE</v>
      </c>
      <c r="O9" s="20" t="str">
        <f t="shared" si="3"/>
        <v>WE</v>
      </c>
      <c r="P9" s="20" t="str">
        <f t="shared" si="3"/>
        <v/>
      </c>
      <c r="Q9" s="20" t="str">
        <f t="shared" si="3"/>
        <v/>
      </c>
      <c r="R9" s="20" t="str">
        <f t="shared" si="4"/>
        <v/>
      </c>
      <c r="S9" s="20" t="str">
        <f t="shared" si="4"/>
        <v/>
      </c>
      <c r="T9" s="20" t="str">
        <f t="shared" si="4"/>
        <v/>
      </c>
      <c r="U9" s="20" t="str">
        <f t="shared" si="4"/>
        <v>WE</v>
      </c>
      <c r="V9" s="20" t="str">
        <f t="shared" si="4"/>
        <v>WE</v>
      </c>
      <c r="W9" s="20" t="str">
        <f t="shared" si="4"/>
        <v>F</v>
      </c>
      <c r="X9" s="20" t="str">
        <f t="shared" si="4"/>
        <v/>
      </c>
      <c r="Y9" s="20" t="str">
        <f t="shared" si="4"/>
        <v/>
      </c>
      <c r="Z9" s="20" t="str">
        <f t="shared" si="4"/>
        <v/>
      </c>
      <c r="AA9" s="20" t="str">
        <f t="shared" si="4"/>
        <v/>
      </c>
      <c r="AB9" s="20" t="str">
        <f t="shared" si="4"/>
        <v>WE</v>
      </c>
      <c r="AC9" s="20" t="str">
        <f t="shared" si="4"/>
        <v>WE</v>
      </c>
      <c r="AD9" s="20"/>
      <c r="AE9" s="167"/>
      <c r="AF9" s="198"/>
      <c r="AG9" s="65">
        <f t="shared" si="5"/>
        <v>0</v>
      </c>
      <c r="AH9" s="25">
        <f t="shared" si="6"/>
        <v>0</v>
      </c>
      <c r="AI9" s="24">
        <f t="shared" si="7"/>
        <v>0</v>
      </c>
      <c r="AJ9" s="24">
        <f t="shared" si="8"/>
        <v>0</v>
      </c>
      <c r="AK9" s="24">
        <f t="shared" si="9"/>
        <v>0</v>
      </c>
      <c r="AL9" s="24">
        <v>25</v>
      </c>
      <c r="AM9" s="152">
        <f>IF(AQ9="CHANGT P",0,('03'!AM9-'04'!AG9))</f>
        <v>0</v>
      </c>
      <c r="AN9" s="271"/>
      <c r="AO9" s="54"/>
      <c r="AP9" s="67"/>
      <c r="AQ9" s="53"/>
    </row>
    <row r="10" spans="1:43" s="2" customFormat="1">
      <c r="A10" s="259"/>
      <c r="B10" s="20" t="str">
        <f t="shared" si="3"/>
        <v/>
      </c>
      <c r="C10" s="20" t="str">
        <f t="shared" si="3"/>
        <v/>
      </c>
      <c r="D10" s="20" t="str">
        <f t="shared" si="3"/>
        <v/>
      </c>
      <c r="E10" s="20" t="str">
        <f t="shared" si="3"/>
        <v/>
      </c>
      <c r="F10" s="20" t="str">
        <f t="shared" si="3"/>
        <v/>
      </c>
      <c r="G10" s="20" t="str">
        <f t="shared" si="3"/>
        <v>WE</v>
      </c>
      <c r="H10" s="20" t="str">
        <f t="shared" si="3"/>
        <v>WE</v>
      </c>
      <c r="I10" s="20" t="str">
        <f t="shared" si="3"/>
        <v/>
      </c>
      <c r="J10" s="20" t="str">
        <f t="shared" si="3"/>
        <v/>
      </c>
      <c r="K10" s="20" t="str">
        <f t="shared" si="3"/>
        <v/>
      </c>
      <c r="L10" s="20" t="str">
        <f t="shared" si="3"/>
        <v/>
      </c>
      <c r="M10" s="20" t="str">
        <f t="shared" si="3"/>
        <v/>
      </c>
      <c r="N10" s="20" t="str">
        <f t="shared" si="3"/>
        <v>WE</v>
      </c>
      <c r="O10" s="20" t="str">
        <f t="shared" si="3"/>
        <v>WE</v>
      </c>
      <c r="P10" s="20" t="str">
        <f t="shared" si="3"/>
        <v/>
      </c>
      <c r="Q10" s="20" t="str">
        <f t="shared" si="3"/>
        <v/>
      </c>
      <c r="R10" s="20" t="str">
        <f t="shared" si="4"/>
        <v/>
      </c>
      <c r="S10" s="20" t="str">
        <f t="shared" si="4"/>
        <v/>
      </c>
      <c r="T10" s="20" t="str">
        <f t="shared" si="4"/>
        <v/>
      </c>
      <c r="U10" s="20" t="str">
        <f t="shared" si="4"/>
        <v>WE</v>
      </c>
      <c r="V10" s="20" t="str">
        <f t="shared" si="4"/>
        <v>WE</v>
      </c>
      <c r="W10" s="20" t="str">
        <f t="shared" si="4"/>
        <v>F</v>
      </c>
      <c r="X10" s="20" t="str">
        <f t="shared" si="4"/>
        <v/>
      </c>
      <c r="Y10" s="20" t="str">
        <f t="shared" si="4"/>
        <v/>
      </c>
      <c r="Z10" s="20" t="str">
        <f t="shared" si="4"/>
        <v/>
      </c>
      <c r="AA10" s="20" t="str">
        <f t="shared" si="4"/>
        <v/>
      </c>
      <c r="AB10" s="20" t="str">
        <f t="shared" si="4"/>
        <v>WE</v>
      </c>
      <c r="AC10" s="20" t="str">
        <f t="shared" si="4"/>
        <v>WE</v>
      </c>
      <c r="AD10" s="20"/>
      <c r="AE10" s="167"/>
      <c r="AF10" s="198"/>
      <c r="AG10" s="65">
        <f t="shared" si="5"/>
        <v>0</v>
      </c>
      <c r="AH10" s="25">
        <f t="shared" si="6"/>
        <v>0</v>
      </c>
      <c r="AI10" s="24">
        <f t="shared" si="7"/>
        <v>0</v>
      </c>
      <c r="AJ10" s="24">
        <f t="shared" si="8"/>
        <v>0</v>
      </c>
      <c r="AK10" s="24">
        <f t="shared" si="9"/>
        <v>0</v>
      </c>
      <c r="AL10" s="24">
        <v>17</v>
      </c>
      <c r="AM10" s="152">
        <f>IF(AQ10="CHANGT P",0,('03'!AM10-'04'!AG10))</f>
        <v>0</v>
      </c>
      <c r="AN10" s="271"/>
      <c r="AO10" s="54"/>
      <c r="AP10" s="67"/>
      <c r="AQ10" s="53"/>
    </row>
    <row r="11" spans="1:43" s="2" customFormat="1">
      <c r="A11" s="82"/>
      <c r="B11" s="20" t="str">
        <f t="shared" si="3"/>
        <v/>
      </c>
      <c r="C11" s="20" t="str">
        <f t="shared" si="3"/>
        <v/>
      </c>
      <c r="D11" s="20" t="str">
        <f t="shared" si="3"/>
        <v/>
      </c>
      <c r="E11" s="20" t="str">
        <f t="shared" si="3"/>
        <v/>
      </c>
      <c r="F11" s="20" t="str">
        <f t="shared" si="3"/>
        <v/>
      </c>
      <c r="G11" s="20" t="str">
        <f t="shared" si="3"/>
        <v>WE</v>
      </c>
      <c r="H11" s="20" t="str">
        <f t="shared" si="3"/>
        <v>WE</v>
      </c>
      <c r="I11" s="20" t="str">
        <f t="shared" si="3"/>
        <v/>
      </c>
      <c r="J11" s="20" t="str">
        <f t="shared" si="3"/>
        <v/>
      </c>
      <c r="K11" s="20" t="str">
        <f t="shared" si="3"/>
        <v/>
      </c>
      <c r="L11" s="20" t="str">
        <f t="shared" si="3"/>
        <v/>
      </c>
      <c r="M11" s="20" t="str">
        <f t="shared" si="3"/>
        <v/>
      </c>
      <c r="N11" s="20" t="str">
        <f t="shared" si="3"/>
        <v>WE</v>
      </c>
      <c r="O11" s="20" t="str">
        <f t="shared" si="3"/>
        <v>WE</v>
      </c>
      <c r="P11" s="20" t="str">
        <f t="shared" si="3"/>
        <v/>
      </c>
      <c r="Q11" s="20" t="str">
        <f t="shared" si="3"/>
        <v/>
      </c>
      <c r="R11" s="20" t="str">
        <f t="shared" si="4"/>
        <v/>
      </c>
      <c r="S11" s="20" t="str">
        <f t="shared" si="4"/>
        <v/>
      </c>
      <c r="T11" s="20" t="str">
        <f t="shared" si="4"/>
        <v/>
      </c>
      <c r="U11" s="20" t="str">
        <f t="shared" si="4"/>
        <v>WE</v>
      </c>
      <c r="V11" s="20" t="str">
        <f t="shared" si="4"/>
        <v>WE</v>
      </c>
      <c r="W11" s="20" t="str">
        <f t="shared" si="4"/>
        <v>F</v>
      </c>
      <c r="X11" s="20" t="str">
        <f t="shared" si="4"/>
        <v/>
      </c>
      <c r="Y11" s="20" t="str">
        <f t="shared" si="4"/>
        <v/>
      </c>
      <c r="Z11" s="20" t="str">
        <f t="shared" si="4"/>
        <v/>
      </c>
      <c r="AA11" s="20" t="str">
        <f t="shared" si="4"/>
        <v/>
      </c>
      <c r="AB11" s="20" t="str">
        <f t="shared" si="4"/>
        <v>WE</v>
      </c>
      <c r="AC11" s="20" t="str">
        <f t="shared" si="4"/>
        <v>WE</v>
      </c>
      <c r="AD11" s="20"/>
      <c r="AE11" s="167"/>
      <c r="AF11" s="198"/>
      <c r="AG11" s="65">
        <f t="shared" si="5"/>
        <v>0</v>
      </c>
      <c r="AH11" s="25">
        <f t="shared" si="6"/>
        <v>0</v>
      </c>
      <c r="AI11" s="24">
        <f t="shared" si="7"/>
        <v>0</v>
      </c>
      <c r="AJ11" s="24">
        <f t="shared" si="8"/>
        <v>0</v>
      </c>
      <c r="AK11" s="24">
        <f t="shared" si="9"/>
        <v>0</v>
      </c>
      <c r="AL11" s="24"/>
      <c r="AM11" s="152">
        <f>IF(AQ11="CHANGT P",0,('03'!AM11-'04'!AG11))</f>
        <v>0</v>
      </c>
      <c r="AN11" s="271"/>
      <c r="AO11" s="54"/>
      <c r="AP11" s="67"/>
      <c r="AQ11" s="53"/>
    </row>
    <row r="12" spans="1:43" s="2" customFormat="1">
      <c r="A12" s="82"/>
      <c r="B12" s="20" t="str">
        <f t="shared" si="3"/>
        <v/>
      </c>
      <c r="C12" s="20" t="str">
        <f t="shared" si="3"/>
        <v/>
      </c>
      <c r="D12" s="20" t="str">
        <f t="shared" si="3"/>
        <v/>
      </c>
      <c r="E12" s="20" t="str">
        <f t="shared" si="3"/>
        <v/>
      </c>
      <c r="F12" s="20" t="str">
        <f t="shared" si="3"/>
        <v/>
      </c>
      <c r="G12" s="20" t="str">
        <f t="shared" si="3"/>
        <v>WE</v>
      </c>
      <c r="H12" s="20" t="str">
        <f t="shared" si="3"/>
        <v>WE</v>
      </c>
      <c r="I12" s="20" t="str">
        <f t="shared" si="3"/>
        <v/>
      </c>
      <c r="J12" s="20" t="str">
        <f t="shared" si="3"/>
        <v/>
      </c>
      <c r="K12" s="20" t="str">
        <f t="shared" si="3"/>
        <v/>
      </c>
      <c r="L12" s="20" t="str">
        <f t="shared" si="3"/>
        <v/>
      </c>
      <c r="M12" s="20" t="str">
        <f t="shared" si="3"/>
        <v/>
      </c>
      <c r="N12" s="20" t="str">
        <f t="shared" si="3"/>
        <v>WE</v>
      </c>
      <c r="O12" s="20" t="str">
        <f t="shared" si="3"/>
        <v>WE</v>
      </c>
      <c r="P12" s="20" t="str">
        <f t="shared" si="3"/>
        <v/>
      </c>
      <c r="Q12" s="20" t="str">
        <f t="shared" si="3"/>
        <v/>
      </c>
      <c r="R12" s="20" t="str">
        <f t="shared" si="4"/>
        <v/>
      </c>
      <c r="S12" s="20" t="str">
        <f t="shared" si="4"/>
        <v/>
      </c>
      <c r="T12" s="20" t="str">
        <f t="shared" si="4"/>
        <v/>
      </c>
      <c r="U12" s="20" t="str">
        <f t="shared" si="4"/>
        <v>WE</v>
      </c>
      <c r="V12" s="20" t="str">
        <f t="shared" si="4"/>
        <v>WE</v>
      </c>
      <c r="W12" s="20" t="str">
        <f t="shared" si="4"/>
        <v>F</v>
      </c>
      <c r="X12" s="20" t="str">
        <f t="shared" si="4"/>
        <v/>
      </c>
      <c r="Y12" s="20" t="str">
        <f t="shared" si="4"/>
        <v/>
      </c>
      <c r="Z12" s="20" t="str">
        <f t="shared" si="4"/>
        <v/>
      </c>
      <c r="AA12" s="20" t="str">
        <f t="shared" si="4"/>
        <v/>
      </c>
      <c r="AB12" s="20" t="str">
        <f t="shared" si="4"/>
        <v>WE</v>
      </c>
      <c r="AC12" s="20" t="str">
        <f t="shared" si="4"/>
        <v>WE</v>
      </c>
      <c r="AD12" s="20"/>
      <c r="AE12" s="167"/>
      <c r="AF12" s="198"/>
      <c r="AG12" s="65">
        <f t="shared" si="5"/>
        <v>0</v>
      </c>
      <c r="AH12" s="25">
        <f t="shared" si="6"/>
        <v>0</v>
      </c>
      <c r="AI12" s="24">
        <f t="shared" si="7"/>
        <v>0</v>
      </c>
      <c r="AJ12" s="24">
        <f t="shared" si="8"/>
        <v>0</v>
      </c>
      <c r="AK12" s="24">
        <f t="shared" si="9"/>
        <v>0</v>
      </c>
      <c r="AL12" s="24">
        <v>25</v>
      </c>
      <c r="AM12" s="152">
        <f>IF(AQ12="CHANGT P",0,('03'!AM12-'04'!AG12))</f>
        <v>0</v>
      </c>
      <c r="AN12" s="271"/>
      <c r="AO12" s="54"/>
      <c r="AP12" s="67"/>
      <c r="AQ12" s="53"/>
    </row>
    <row r="13" spans="1:43" s="2" customFormat="1">
      <c r="A13" s="82"/>
      <c r="B13" s="20" t="str">
        <f t="shared" si="3"/>
        <v/>
      </c>
      <c r="C13" s="20" t="str">
        <f t="shared" si="3"/>
        <v/>
      </c>
      <c r="D13" s="20" t="str">
        <f t="shared" si="3"/>
        <v/>
      </c>
      <c r="E13" s="20" t="str">
        <f t="shared" si="3"/>
        <v/>
      </c>
      <c r="F13" s="20" t="str">
        <f t="shared" si="3"/>
        <v/>
      </c>
      <c r="G13" s="20" t="str">
        <f t="shared" si="3"/>
        <v>WE</v>
      </c>
      <c r="H13" s="20" t="str">
        <f t="shared" si="3"/>
        <v>WE</v>
      </c>
      <c r="I13" s="20" t="str">
        <f t="shared" si="3"/>
        <v/>
      </c>
      <c r="J13" s="20" t="str">
        <f t="shared" si="3"/>
        <v/>
      </c>
      <c r="K13" s="20" t="str">
        <f t="shared" si="3"/>
        <v/>
      </c>
      <c r="L13" s="20" t="str">
        <f t="shared" si="3"/>
        <v/>
      </c>
      <c r="M13" s="20" t="str">
        <f t="shared" si="3"/>
        <v/>
      </c>
      <c r="N13" s="20" t="str">
        <f t="shared" si="3"/>
        <v>WE</v>
      </c>
      <c r="O13" s="20" t="str">
        <f t="shared" si="3"/>
        <v>WE</v>
      </c>
      <c r="P13" s="20" t="str">
        <f t="shared" si="3"/>
        <v/>
      </c>
      <c r="Q13" s="20" t="str">
        <f t="shared" si="3"/>
        <v/>
      </c>
      <c r="R13" s="20" t="str">
        <f t="shared" si="4"/>
        <v/>
      </c>
      <c r="S13" s="20" t="str">
        <f t="shared" si="4"/>
        <v/>
      </c>
      <c r="T13" s="20" t="str">
        <f t="shared" si="4"/>
        <v/>
      </c>
      <c r="U13" s="20" t="str">
        <f t="shared" si="4"/>
        <v>WE</v>
      </c>
      <c r="V13" s="20" t="str">
        <f t="shared" si="4"/>
        <v>WE</v>
      </c>
      <c r="W13" s="20" t="str">
        <f t="shared" si="4"/>
        <v>F</v>
      </c>
      <c r="X13" s="20" t="str">
        <f t="shared" si="4"/>
        <v/>
      </c>
      <c r="Y13" s="20" t="str">
        <f t="shared" si="4"/>
        <v/>
      </c>
      <c r="Z13" s="20" t="str">
        <f t="shared" si="4"/>
        <v/>
      </c>
      <c r="AA13" s="20" t="str">
        <f t="shared" si="4"/>
        <v/>
      </c>
      <c r="AB13" s="20" t="str">
        <f t="shared" si="4"/>
        <v>WE</v>
      </c>
      <c r="AC13" s="20" t="str">
        <f t="shared" si="4"/>
        <v>WE</v>
      </c>
      <c r="AD13" s="20"/>
      <c r="AE13" s="167"/>
      <c r="AF13" s="198"/>
      <c r="AG13" s="65">
        <f t="shared" si="5"/>
        <v>0</v>
      </c>
      <c r="AH13" s="25">
        <f t="shared" si="6"/>
        <v>0</v>
      </c>
      <c r="AI13" s="24">
        <f t="shared" si="7"/>
        <v>0</v>
      </c>
      <c r="AJ13" s="24">
        <f t="shared" si="8"/>
        <v>0</v>
      </c>
      <c r="AK13" s="24">
        <f t="shared" si="9"/>
        <v>0</v>
      </c>
      <c r="AL13" s="24">
        <v>22</v>
      </c>
      <c r="AM13" s="152">
        <f>IF(AQ13="CHANGT P",0,('03'!AM13-'04'!AG13))</f>
        <v>0</v>
      </c>
      <c r="AN13" s="271"/>
      <c r="AO13" s="54"/>
      <c r="AP13" s="67"/>
      <c r="AQ13" s="53"/>
    </row>
    <row r="14" spans="1:43" s="2" customFormat="1">
      <c r="A14" s="82"/>
      <c r="B14" s="20" t="str">
        <f t="shared" si="3"/>
        <v/>
      </c>
      <c r="C14" s="20" t="str">
        <f t="shared" si="3"/>
        <v/>
      </c>
      <c r="D14" s="20" t="str">
        <f t="shared" si="3"/>
        <v/>
      </c>
      <c r="E14" s="20" t="str">
        <f t="shared" si="3"/>
        <v/>
      </c>
      <c r="F14" s="20" t="str">
        <f t="shared" si="3"/>
        <v/>
      </c>
      <c r="G14" s="20" t="str">
        <f t="shared" si="3"/>
        <v>WE</v>
      </c>
      <c r="H14" s="20" t="str">
        <f t="shared" si="3"/>
        <v>WE</v>
      </c>
      <c r="I14" s="20" t="str">
        <f t="shared" si="3"/>
        <v/>
      </c>
      <c r="J14" s="20" t="str">
        <f t="shared" si="3"/>
        <v/>
      </c>
      <c r="K14" s="20" t="str">
        <f t="shared" si="3"/>
        <v/>
      </c>
      <c r="L14" s="20" t="str">
        <f t="shared" si="3"/>
        <v/>
      </c>
      <c r="M14" s="20" t="str">
        <f t="shared" si="3"/>
        <v/>
      </c>
      <c r="N14" s="20" t="str">
        <f t="shared" si="3"/>
        <v>WE</v>
      </c>
      <c r="O14" s="20" t="str">
        <f t="shared" si="3"/>
        <v>WE</v>
      </c>
      <c r="P14" s="20" t="str">
        <f t="shared" si="3"/>
        <v/>
      </c>
      <c r="Q14" s="20" t="str">
        <f t="shared" si="3"/>
        <v/>
      </c>
      <c r="R14" s="20" t="str">
        <f t="shared" si="4"/>
        <v/>
      </c>
      <c r="S14" s="20" t="str">
        <f t="shared" si="4"/>
        <v/>
      </c>
      <c r="T14" s="20" t="str">
        <f t="shared" si="4"/>
        <v/>
      </c>
      <c r="U14" s="20" t="str">
        <f t="shared" si="4"/>
        <v>WE</v>
      </c>
      <c r="V14" s="20" t="str">
        <f t="shared" si="4"/>
        <v>WE</v>
      </c>
      <c r="W14" s="20" t="str">
        <f t="shared" si="4"/>
        <v>F</v>
      </c>
      <c r="X14" s="20" t="str">
        <f t="shared" si="4"/>
        <v/>
      </c>
      <c r="Y14" s="20" t="str">
        <f t="shared" si="4"/>
        <v/>
      </c>
      <c r="Z14" s="20" t="str">
        <f t="shared" si="4"/>
        <v/>
      </c>
      <c r="AA14" s="20" t="str">
        <f t="shared" si="4"/>
        <v/>
      </c>
      <c r="AB14" s="20" t="str">
        <f t="shared" si="4"/>
        <v>WE</v>
      </c>
      <c r="AC14" s="20" t="str">
        <f t="shared" si="4"/>
        <v>WE</v>
      </c>
      <c r="AD14" s="20"/>
      <c r="AE14" s="167"/>
      <c r="AF14" s="198"/>
      <c r="AG14" s="65">
        <f t="shared" si="5"/>
        <v>0</v>
      </c>
      <c r="AH14" s="25">
        <f t="shared" si="6"/>
        <v>0</v>
      </c>
      <c r="AI14" s="24">
        <f t="shared" si="7"/>
        <v>0</v>
      </c>
      <c r="AJ14" s="24">
        <f t="shared" si="8"/>
        <v>0</v>
      </c>
      <c r="AK14" s="24">
        <f t="shared" si="9"/>
        <v>0</v>
      </c>
      <c r="AL14" s="24">
        <v>25</v>
      </c>
      <c r="AM14" s="152">
        <f>IF(AQ14="CHANGT P",0,('03'!AM14-'04'!AG14))</f>
        <v>0</v>
      </c>
      <c r="AN14" s="271"/>
      <c r="AO14" s="54"/>
      <c r="AP14" s="67"/>
      <c r="AQ14" s="53"/>
    </row>
    <row r="15" spans="1:43" s="2" customFormat="1">
      <c r="A15" s="259"/>
      <c r="B15" s="20" t="str">
        <f t="shared" si="3"/>
        <v/>
      </c>
      <c r="C15" s="20" t="str">
        <f t="shared" si="3"/>
        <v/>
      </c>
      <c r="D15" s="20" t="str">
        <f t="shared" si="3"/>
        <v/>
      </c>
      <c r="E15" s="20" t="str">
        <f t="shared" si="3"/>
        <v/>
      </c>
      <c r="F15" s="20" t="str">
        <f t="shared" si="3"/>
        <v/>
      </c>
      <c r="G15" s="20" t="str">
        <f t="shared" si="3"/>
        <v>WE</v>
      </c>
      <c r="H15" s="20" t="str">
        <f t="shared" si="3"/>
        <v>WE</v>
      </c>
      <c r="I15" s="20" t="str">
        <f t="shared" si="3"/>
        <v/>
      </c>
      <c r="J15" s="20" t="str">
        <f t="shared" si="3"/>
        <v/>
      </c>
      <c r="K15" s="20" t="str">
        <f t="shared" si="3"/>
        <v/>
      </c>
      <c r="L15" s="20" t="str">
        <f t="shared" si="3"/>
        <v/>
      </c>
      <c r="M15" s="20" t="str">
        <f t="shared" si="3"/>
        <v/>
      </c>
      <c r="N15" s="20" t="str">
        <f t="shared" si="3"/>
        <v>WE</v>
      </c>
      <c r="O15" s="20" t="str">
        <f t="shared" si="3"/>
        <v>WE</v>
      </c>
      <c r="P15" s="20" t="str">
        <f t="shared" si="3"/>
        <v/>
      </c>
      <c r="Q15" s="20" t="str">
        <f t="shared" si="3"/>
        <v/>
      </c>
      <c r="R15" s="20" t="str">
        <f t="shared" si="4"/>
        <v/>
      </c>
      <c r="S15" s="20" t="str">
        <f t="shared" si="4"/>
        <v/>
      </c>
      <c r="T15" s="20" t="str">
        <f t="shared" si="4"/>
        <v/>
      </c>
      <c r="U15" s="20" t="str">
        <f t="shared" si="4"/>
        <v>WE</v>
      </c>
      <c r="V15" s="20" t="str">
        <f t="shared" si="4"/>
        <v>WE</v>
      </c>
      <c r="W15" s="20" t="str">
        <f t="shared" si="4"/>
        <v>F</v>
      </c>
      <c r="X15" s="20" t="str">
        <f t="shared" si="4"/>
        <v/>
      </c>
      <c r="Y15" s="20" t="str">
        <f t="shared" si="4"/>
        <v/>
      </c>
      <c r="Z15" s="20" t="str">
        <f t="shared" si="4"/>
        <v/>
      </c>
      <c r="AA15" s="20" t="str">
        <f t="shared" si="4"/>
        <v/>
      </c>
      <c r="AB15" s="20" t="str">
        <f t="shared" si="4"/>
        <v>WE</v>
      </c>
      <c r="AC15" s="20" t="str">
        <f t="shared" si="4"/>
        <v>WE</v>
      </c>
      <c r="AD15" s="20"/>
      <c r="AE15" s="167"/>
      <c r="AF15" s="198"/>
      <c r="AG15" s="65">
        <f t="shared" si="5"/>
        <v>0</v>
      </c>
      <c r="AH15" s="25">
        <f t="shared" si="6"/>
        <v>0</v>
      </c>
      <c r="AI15" s="24">
        <f t="shared" si="7"/>
        <v>0</v>
      </c>
      <c r="AJ15" s="24">
        <f t="shared" si="8"/>
        <v>0</v>
      </c>
      <c r="AK15" s="24">
        <f t="shared" si="9"/>
        <v>0</v>
      </c>
      <c r="AL15" s="24"/>
      <c r="AM15" s="152">
        <f>IF(AQ15="CHANGT P",0,('03'!AM15-'04'!AG15))</f>
        <v>0</v>
      </c>
      <c r="AN15" s="271"/>
      <c r="AO15" s="54"/>
      <c r="AP15" s="67"/>
      <c r="AQ15" s="53"/>
    </row>
    <row r="16" spans="1:43" s="2" customFormat="1">
      <c r="A16" s="259"/>
      <c r="B16" s="20" t="str">
        <f t="shared" si="3"/>
        <v/>
      </c>
      <c r="C16" s="20" t="str">
        <f t="shared" si="3"/>
        <v/>
      </c>
      <c r="D16" s="20" t="str">
        <f t="shared" si="3"/>
        <v/>
      </c>
      <c r="E16" s="20" t="str">
        <f t="shared" si="3"/>
        <v/>
      </c>
      <c r="F16" s="20" t="str">
        <f t="shared" si="3"/>
        <v/>
      </c>
      <c r="G16" s="20" t="str">
        <f t="shared" si="3"/>
        <v>WE</v>
      </c>
      <c r="H16" s="20" t="str">
        <f t="shared" si="3"/>
        <v>WE</v>
      </c>
      <c r="I16" s="20" t="str">
        <f t="shared" si="3"/>
        <v/>
      </c>
      <c r="J16" s="20" t="str">
        <f t="shared" si="3"/>
        <v/>
      </c>
      <c r="K16" s="20" t="str">
        <f t="shared" si="3"/>
        <v/>
      </c>
      <c r="L16" s="20" t="str">
        <f t="shared" si="3"/>
        <v/>
      </c>
      <c r="M16" s="20" t="str">
        <f t="shared" si="3"/>
        <v/>
      </c>
      <c r="N16" s="20" t="str">
        <f t="shared" si="3"/>
        <v>WE</v>
      </c>
      <c r="O16" s="20" t="str">
        <f t="shared" si="3"/>
        <v>WE</v>
      </c>
      <c r="P16" s="20" t="str">
        <f t="shared" si="3"/>
        <v/>
      </c>
      <c r="Q16" s="20" t="str">
        <f t="shared" si="3"/>
        <v/>
      </c>
      <c r="R16" s="20" t="str">
        <f t="shared" si="4"/>
        <v/>
      </c>
      <c r="S16" s="20" t="str">
        <f t="shared" si="4"/>
        <v/>
      </c>
      <c r="T16" s="20" t="str">
        <f t="shared" si="4"/>
        <v/>
      </c>
      <c r="U16" s="20" t="str">
        <f t="shared" si="4"/>
        <v>WE</v>
      </c>
      <c r="V16" s="20" t="str">
        <f t="shared" si="4"/>
        <v>WE</v>
      </c>
      <c r="W16" s="20" t="str">
        <f t="shared" si="4"/>
        <v>F</v>
      </c>
      <c r="X16" s="20" t="str">
        <f t="shared" si="4"/>
        <v/>
      </c>
      <c r="Y16" s="20" t="str">
        <f t="shared" si="4"/>
        <v/>
      </c>
      <c r="Z16" s="20" t="str">
        <f t="shared" si="4"/>
        <v/>
      </c>
      <c r="AA16" s="20" t="str">
        <f t="shared" si="4"/>
        <v/>
      </c>
      <c r="AB16" s="20" t="str">
        <f t="shared" si="4"/>
        <v>WE</v>
      </c>
      <c r="AC16" s="20" t="str">
        <f t="shared" si="4"/>
        <v>WE</v>
      </c>
      <c r="AD16" s="20"/>
      <c r="AE16" s="167"/>
      <c r="AF16" s="198"/>
      <c r="AG16" s="65">
        <f t="shared" si="5"/>
        <v>0</v>
      </c>
      <c r="AH16" s="25">
        <f t="shared" si="6"/>
        <v>0</v>
      </c>
      <c r="AI16" s="24">
        <f t="shared" si="7"/>
        <v>0</v>
      </c>
      <c r="AJ16" s="24">
        <f t="shared" si="8"/>
        <v>0</v>
      </c>
      <c r="AK16" s="24">
        <f t="shared" si="9"/>
        <v>0</v>
      </c>
      <c r="AL16" s="24"/>
      <c r="AM16" s="152">
        <f>IF(AQ16="CHANGT P",0,('03'!AM16-'04'!AG16))</f>
        <v>0</v>
      </c>
      <c r="AN16" s="271"/>
      <c r="AO16" s="54"/>
      <c r="AP16" s="67"/>
      <c r="AQ16" s="53"/>
    </row>
    <row r="17" spans="1:43" s="2" customFormat="1">
      <c r="A17" s="82"/>
      <c r="B17" s="20" t="str">
        <f t="shared" si="3"/>
        <v/>
      </c>
      <c r="C17" s="20" t="str">
        <f t="shared" si="3"/>
        <v/>
      </c>
      <c r="D17" s="20" t="str">
        <f t="shared" si="3"/>
        <v/>
      </c>
      <c r="E17" s="20" t="str">
        <f t="shared" si="3"/>
        <v/>
      </c>
      <c r="F17" s="20" t="str">
        <f t="shared" si="3"/>
        <v/>
      </c>
      <c r="G17" s="20" t="str">
        <f t="shared" si="3"/>
        <v>WE</v>
      </c>
      <c r="H17" s="20" t="str">
        <f t="shared" si="3"/>
        <v>WE</v>
      </c>
      <c r="I17" s="20" t="str">
        <f t="shared" si="3"/>
        <v/>
      </c>
      <c r="J17" s="20" t="str">
        <f t="shared" si="3"/>
        <v/>
      </c>
      <c r="K17" s="20" t="str">
        <f t="shared" si="3"/>
        <v/>
      </c>
      <c r="L17" s="20" t="str">
        <f t="shared" si="3"/>
        <v/>
      </c>
      <c r="M17" s="20" t="str">
        <f t="shared" si="3"/>
        <v/>
      </c>
      <c r="N17" s="20" t="str">
        <f t="shared" si="3"/>
        <v>WE</v>
      </c>
      <c r="O17" s="20" t="str">
        <f t="shared" si="3"/>
        <v>WE</v>
      </c>
      <c r="P17" s="20" t="str">
        <f t="shared" si="3"/>
        <v/>
      </c>
      <c r="Q17" s="20" t="str">
        <f t="shared" si="3"/>
        <v/>
      </c>
      <c r="R17" s="20" t="str">
        <f t="shared" si="4"/>
        <v/>
      </c>
      <c r="S17" s="20" t="str">
        <f t="shared" si="4"/>
        <v/>
      </c>
      <c r="T17" s="20" t="str">
        <f t="shared" si="4"/>
        <v/>
      </c>
      <c r="U17" s="20" t="str">
        <f t="shared" si="4"/>
        <v>WE</v>
      </c>
      <c r="V17" s="20" t="str">
        <f t="shared" si="4"/>
        <v>WE</v>
      </c>
      <c r="W17" s="20" t="str">
        <f t="shared" si="4"/>
        <v>F</v>
      </c>
      <c r="X17" s="20" t="str">
        <f t="shared" si="4"/>
        <v/>
      </c>
      <c r="Y17" s="20" t="str">
        <f t="shared" si="4"/>
        <v/>
      </c>
      <c r="Z17" s="20" t="str">
        <f t="shared" si="4"/>
        <v/>
      </c>
      <c r="AA17" s="20" t="str">
        <f t="shared" si="4"/>
        <v/>
      </c>
      <c r="AB17" s="20" t="str">
        <f t="shared" si="4"/>
        <v>WE</v>
      </c>
      <c r="AC17" s="20" t="str">
        <f t="shared" si="4"/>
        <v>WE</v>
      </c>
      <c r="AD17" s="20"/>
      <c r="AE17" s="167"/>
      <c r="AF17" s="198"/>
      <c r="AG17" s="65">
        <f t="shared" si="5"/>
        <v>0</v>
      </c>
      <c r="AH17" s="25">
        <f t="shared" si="6"/>
        <v>0</v>
      </c>
      <c r="AI17" s="24">
        <f t="shared" si="7"/>
        <v>0</v>
      </c>
      <c r="AJ17" s="24">
        <f t="shared" si="8"/>
        <v>0</v>
      </c>
      <c r="AK17" s="24">
        <f t="shared" si="9"/>
        <v>0</v>
      </c>
      <c r="AL17" s="24"/>
      <c r="AM17" s="152">
        <f>IF(AQ17="CHANGT P",0,('03'!AM17-'04'!AG17))</f>
        <v>0</v>
      </c>
      <c r="AN17" s="271"/>
      <c r="AO17" s="54"/>
      <c r="AP17" s="67"/>
      <c r="AQ17" s="53"/>
    </row>
    <row r="18" spans="1:43" s="2" customFormat="1">
      <c r="A18" s="79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198"/>
      <c r="AG18" s="66"/>
      <c r="AH18" s="27"/>
      <c r="AI18" s="26"/>
      <c r="AJ18" s="26"/>
      <c r="AK18" s="26"/>
      <c r="AL18" s="26"/>
      <c r="AM18" s="153"/>
      <c r="AN18" s="157"/>
      <c r="AO18" s="157"/>
      <c r="AP18" s="157"/>
      <c r="AQ18" s="157"/>
    </row>
    <row r="19" spans="1:43" s="2" customFormat="1">
      <c r="A19" s="283"/>
      <c r="B19" s="20" t="str">
        <f t="shared" si="3"/>
        <v/>
      </c>
      <c r="C19" s="20" t="str">
        <f t="shared" si="3"/>
        <v/>
      </c>
      <c r="D19" s="20" t="str">
        <f t="shared" si="3"/>
        <v/>
      </c>
      <c r="E19" s="20" t="str">
        <f t="shared" si="3"/>
        <v/>
      </c>
      <c r="F19" s="20" t="str">
        <f t="shared" si="3"/>
        <v/>
      </c>
      <c r="G19" s="20" t="str">
        <f t="shared" si="3"/>
        <v>WE</v>
      </c>
      <c r="H19" s="20" t="str">
        <f t="shared" si="3"/>
        <v>WE</v>
      </c>
      <c r="I19" s="20" t="str">
        <f t="shared" si="3"/>
        <v/>
      </c>
      <c r="J19" s="20" t="str">
        <f t="shared" si="3"/>
        <v/>
      </c>
      <c r="K19" s="20" t="str">
        <f t="shared" si="3"/>
        <v/>
      </c>
      <c r="L19" s="20" t="str">
        <f t="shared" si="3"/>
        <v/>
      </c>
      <c r="M19" s="20" t="str">
        <f t="shared" si="3"/>
        <v/>
      </c>
      <c r="N19" s="20" t="str">
        <f t="shared" si="3"/>
        <v>WE</v>
      </c>
      <c r="O19" s="20" t="str">
        <f t="shared" si="3"/>
        <v>WE</v>
      </c>
      <c r="P19" s="20" t="str">
        <f t="shared" si="3"/>
        <v/>
      </c>
      <c r="Q19" s="20" t="str">
        <f t="shared" si="3"/>
        <v/>
      </c>
      <c r="R19" s="20" t="str">
        <f t="shared" si="4"/>
        <v/>
      </c>
      <c r="S19" s="20" t="str">
        <f t="shared" si="4"/>
        <v/>
      </c>
      <c r="T19" s="20" t="str">
        <f t="shared" si="4"/>
        <v/>
      </c>
      <c r="U19" s="20" t="str">
        <f t="shared" si="4"/>
        <v>WE</v>
      </c>
      <c r="V19" s="20" t="str">
        <f t="shared" si="4"/>
        <v>WE</v>
      </c>
      <c r="W19" s="20" t="str">
        <f t="shared" si="4"/>
        <v>F</v>
      </c>
      <c r="X19" s="20" t="str">
        <f t="shared" si="4"/>
        <v/>
      </c>
      <c r="Y19" s="20" t="str">
        <f t="shared" si="4"/>
        <v/>
      </c>
      <c r="Z19" s="20" t="str">
        <f t="shared" si="4"/>
        <v/>
      </c>
      <c r="AA19" s="20" t="str">
        <f t="shared" si="4"/>
        <v/>
      </c>
      <c r="AB19" s="20" t="str">
        <f t="shared" si="4"/>
        <v>WE</v>
      </c>
      <c r="AC19" s="20" t="str">
        <f t="shared" si="4"/>
        <v>WE</v>
      </c>
      <c r="AD19" s="20"/>
      <c r="AE19" s="167"/>
      <c r="AF19" s="198"/>
      <c r="AG19" s="65">
        <f>COUNTIF(B19:AF19,"C")</f>
        <v>0</v>
      </c>
      <c r="AH19" s="25">
        <f>COUNTIF(B19:AF19,"R")</f>
        <v>0</v>
      </c>
      <c r="AI19" s="24">
        <f>+COUNTIF(B19:AF19,"M")</f>
        <v>0</v>
      </c>
      <c r="AJ19" s="24">
        <f>+COUNTIF(B19:AF19,"W")</f>
        <v>0</v>
      </c>
      <c r="AK19" s="24">
        <f>+COUNTIF(B19:AF19,"A")</f>
        <v>0</v>
      </c>
      <c r="AL19" s="24">
        <v>25</v>
      </c>
      <c r="AM19" s="152">
        <f>IF(AQ19="CHANGT P",0,('03'!AM19-'04'!AG19))</f>
        <v>0</v>
      </c>
      <c r="AN19" s="271"/>
      <c r="AO19" s="54"/>
      <c r="AP19" s="67"/>
      <c r="AQ19" s="54"/>
    </row>
    <row r="20" spans="1:43" s="3" customFormat="1">
      <c r="A20" s="283"/>
      <c r="B20" s="20" t="str">
        <f t="shared" si="3"/>
        <v/>
      </c>
      <c r="C20" s="20" t="str">
        <f t="shared" si="3"/>
        <v/>
      </c>
      <c r="D20" s="20" t="str">
        <f t="shared" si="3"/>
        <v/>
      </c>
      <c r="E20" s="20" t="str">
        <f t="shared" si="3"/>
        <v/>
      </c>
      <c r="F20" s="20" t="str">
        <f t="shared" si="3"/>
        <v/>
      </c>
      <c r="G20" s="20" t="str">
        <f t="shared" si="3"/>
        <v>WE</v>
      </c>
      <c r="H20" s="20" t="str">
        <f t="shared" si="3"/>
        <v>WE</v>
      </c>
      <c r="I20" s="20" t="str">
        <f t="shared" si="3"/>
        <v/>
      </c>
      <c r="J20" s="20" t="str">
        <f t="shared" si="3"/>
        <v/>
      </c>
      <c r="K20" s="20" t="str">
        <f t="shared" si="3"/>
        <v/>
      </c>
      <c r="L20" s="20" t="str">
        <f t="shared" si="3"/>
        <v/>
      </c>
      <c r="M20" s="20" t="str">
        <f t="shared" si="3"/>
        <v/>
      </c>
      <c r="N20" s="20" t="str">
        <f t="shared" si="3"/>
        <v>WE</v>
      </c>
      <c r="O20" s="20" t="str">
        <f t="shared" si="3"/>
        <v>WE</v>
      </c>
      <c r="P20" s="20" t="str">
        <f t="shared" si="3"/>
        <v/>
      </c>
      <c r="Q20" s="20" t="str">
        <f t="shared" ref="Q20" si="15">IF(OR(WEEKDAY(Q$3)=1,WEEKDAY(Q$3)=7),"WE",IFERROR(VLOOKUP(Q$3,FERIE,2,0),""))</f>
        <v/>
      </c>
      <c r="R20" s="20" t="str">
        <f t="shared" si="4"/>
        <v/>
      </c>
      <c r="S20" s="20" t="str">
        <f t="shared" si="4"/>
        <v/>
      </c>
      <c r="T20" s="20" t="str">
        <f t="shared" si="4"/>
        <v/>
      </c>
      <c r="U20" s="20" t="str">
        <f t="shared" si="4"/>
        <v>WE</v>
      </c>
      <c r="V20" s="20" t="str">
        <f t="shared" si="4"/>
        <v>WE</v>
      </c>
      <c r="W20" s="20" t="str">
        <f t="shared" si="4"/>
        <v>F</v>
      </c>
      <c r="X20" s="20" t="str">
        <f t="shared" si="4"/>
        <v/>
      </c>
      <c r="Y20" s="20" t="str">
        <f t="shared" si="4"/>
        <v/>
      </c>
      <c r="Z20" s="20" t="str">
        <f t="shared" si="4"/>
        <v/>
      </c>
      <c r="AA20" s="20" t="str">
        <f t="shared" si="4"/>
        <v/>
      </c>
      <c r="AB20" s="20" t="str">
        <f t="shared" si="4"/>
        <v>WE</v>
      </c>
      <c r="AC20" s="20" t="str">
        <f t="shared" si="4"/>
        <v>WE</v>
      </c>
      <c r="AD20" s="20"/>
      <c r="AE20" s="167"/>
      <c r="AF20" s="198"/>
      <c r="AG20" s="65">
        <f>COUNTIF(B20:AF20,"C")</f>
        <v>0</v>
      </c>
      <c r="AH20" s="25">
        <f>COUNTIF(B20:AF20,"R")</f>
        <v>0</v>
      </c>
      <c r="AI20" s="24">
        <f>+COUNTIF(B20:AF20,"M")</f>
        <v>0</v>
      </c>
      <c r="AJ20" s="24">
        <f>+COUNTIF(B20:AF20,"W")</f>
        <v>0</v>
      </c>
      <c r="AK20" s="24">
        <f>+COUNTIF(B20:AF20,"A")</f>
        <v>0</v>
      </c>
      <c r="AL20" s="24">
        <v>25</v>
      </c>
      <c r="AM20" s="152">
        <f>IF(AQ20="CHANGT P",0,('03'!AM20-'04'!AG20))</f>
        <v>-3</v>
      </c>
      <c r="AN20" s="271"/>
      <c r="AO20" s="53"/>
      <c r="AP20" s="67"/>
      <c r="AQ20" s="54"/>
    </row>
    <row r="21" spans="1:43" s="2" customFormat="1">
      <c r="A21" s="283"/>
      <c r="B21" s="20" t="str">
        <f t="shared" ref="B21:Q22" si="16">IF(OR(WEEKDAY(B$3)=1,WEEKDAY(B$3)=7),"WE",IFERROR(VLOOKUP(B$3,FERIE,2,0),""))</f>
        <v/>
      </c>
      <c r="C21" s="20" t="str">
        <f t="shared" si="16"/>
        <v/>
      </c>
      <c r="D21" s="20" t="str">
        <f t="shared" si="16"/>
        <v/>
      </c>
      <c r="E21" s="20" t="str">
        <f t="shared" si="16"/>
        <v/>
      </c>
      <c r="F21" s="20" t="str">
        <f t="shared" si="16"/>
        <v/>
      </c>
      <c r="G21" s="20" t="str">
        <f t="shared" si="16"/>
        <v>WE</v>
      </c>
      <c r="H21" s="20" t="str">
        <f t="shared" si="16"/>
        <v>WE</v>
      </c>
      <c r="I21" s="20" t="str">
        <f t="shared" si="16"/>
        <v/>
      </c>
      <c r="J21" s="20" t="str">
        <f t="shared" si="16"/>
        <v/>
      </c>
      <c r="K21" s="20" t="str">
        <f t="shared" si="16"/>
        <v/>
      </c>
      <c r="L21" s="20" t="str">
        <f t="shared" si="16"/>
        <v/>
      </c>
      <c r="M21" s="20" t="str">
        <f t="shared" si="16"/>
        <v/>
      </c>
      <c r="N21" s="20" t="str">
        <f t="shared" si="16"/>
        <v>WE</v>
      </c>
      <c r="O21" s="20" t="str">
        <f t="shared" si="16"/>
        <v>WE</v>
      </c>
      <c r="P21" s="20" t="str">
        <f t="shared" si="16"/>
        <v/>
      </c>
      <c r="Q21" s="20" t="str">
        <f t="shared" si="16"/>
        <v/>
      </c>
      <c r="R21" s="20" t="str">
        <f t="shared" ref="R21:AC22" si="17">IF(OR(WEEKDAY(R$3)=1,WEEKDAY(R$3)=7),"WE",IFERROR(VLOOKUP(R$3,FERIE,2,0),""))</f>
        <v/>
      </c>
      <c r="S21" s="20" t="str">
        <f t="shared" si="17"/>
        <v/>
      </c>
      <c r="T21" s="20" t="str">
        <f t="shared" si="17"/>
        <v/>
      </c>
      <c r="U21" s="20" t="str">
        <f t="shared" si="17"/>
        <v>WE</v>
      </c>
      <c r="V21" s="20" t="str">
        <f t="shared" si="17"/>
        <v>WE</v>
      </c>
      <c r="W21" s="20" t="str">
        <f t="shared" si="17"/>
        <v>F</v>
      </c>
      <c r="X21" s="20" t="str">
        <f t="shared" si="17"/>
        <v/>
      </c>
      <c r="Y21" s="20" t="str">
        <f t="shared" si="17"/>
        <v/>
      </c>
      <c r="Z21" s="20" t="str">
        <f t="shared" si="17"/>
        <v/>
      </c>
      <c r="AA21" s="20" t="str">
        <f t="shared" si="17"/>
        <v/>
      </c>
      <c r="AB21" s="20" t="str">
        <f t="shared" si="17"/>
        <v>WE</v>
      </c>
      <c r="AC21" s="20" t="str">
        <f t="shared" si="17"/>
        <v>WE</v>
      </c>
      <c r="AD21" s="20"/>
      <c r="AE21" s="167"/>
      <c r="AF21" s="198"/>
      <c r="AG21" s="65">
        <f>COUNTIF(B21:AF21,"C")</f>
        <v>0</v>
      </c>
      <c r="AH21" s="25">
        <f>COUNTIF(B21:AF21,"R")</f>
        <v>0</v>
      </c>
      <c r="AI21" s="24">
        <f>+COUNTIF(B21:AF21,"M")</f>
        <v>0</v>
      </c>
      <c r="AJ21" s="24">
        <f>+COUNTIF(B21:AF21,"W")</f>
        <v>0</v>
      </c>
      <c r="AK21" s="24">
        <f>+COUNTIF(B21:AF21,"A")</f>
        <v>0</v>
      </c>
      <c r="AL21" s="24">
        <v>25</v>
      </c>
      <c r="AM21" s="152">
        <f>IF(AQ21="CHANGT P",0,('03'!AM21-'04'!AG21))</f>
        <v>-3</v>
      </c>
      <c r="AN21" s="271"/>
      <c r="AO21" s="54"/>
      <c r="AP21" s="67"/>
      <c r="AQ21" s="54"/>
    </row>
    <row r="22" spans="1:43" s="2" customFormat="1">
      <c r="A22" s="82"/>
      <c r="B22" s="20" t="str">
        <f t="shared" si="16"/>
        <v/>
      </c>
      <c r="C22" s="20" t="str">
        <f t="shared" si="16"/>
        <v/>
      </c>
      <c r="D22" s="20" t="str">
        <f t="shared" si="16"/>
        <v/>
      </c>
      <c r="E22" s="20" t="str">
        <f t="shared" si="16"/>
        <v/>
      </c>
      <c r="F22" s="20" t="str">
        <f t="shared" si="16"/>
        <v/>
      </c>
      <c r="G22" s="20" t="str">
        <f t="shared" si="16"/>
        <v>WE</v>
      </c>
      <c r="H22" s="20" t="str">
        <f t="shared" si="16"/>
        <v>WE</v>
      </c>
      <c r="I22" s="20" t="str">
        <f t="shared" si="16"/>
        <v/>
      </c>
      <c r="J22" s="20" t="str">
        <f t="shared" si="16"/>
        <v/>
      </c>
      <c r="K22" s="20" t="str">
        <f t="shared" si="16"/>
        <v/>
      </c>
      <c r="L22" s="20" t="str">
        <f t="shared" si="16"/>
        <v/>
      </c>
      <c r="M22" s="20" t="str">
        <f t="shared" si="16"/>
        <v/>
      </c>
      <c r="N22" s="20" t="str">
        <f t="shared" si="16"/>
        <v>WE</v>
      </c>
      <c r="O22" s="20" t="str">
        <f t="shared" si="16"/>
        <v>WE</v>
      </c>
      <c r="P22" s="20" t="str">
        <f t="shared" si="16"/>
        <v/>
      </c>
      <c r="Q22" s="20" t="str">
        <f t="shared" si="16"/>
        <v/>
      </c>
      <c r="R22" s="20" t="str">
        <f t="shared" si="17"/>
        <v/>
      </c>
      <c r="S22" s="20" t="str">
        <f t="shared" si="17"/>
        <v/>
      </c>
      <c r="T22" s="20" t="str">
        <f t="shared" si="17"/>
        <v/>
      </c>
      <c r="U22" s="20" t="str">
        <f t="shared" si="17"/>
        <v>WE</v>
      </c>
      <c r="V22" s="20" t="str">
        <f t="shared" si="17"/>
        <v>WE</v>
      </c>
      <c r="W22" s="20" t="str">
        <f t="shared" si="17"/>
        <v>F</v>
      </c>
      <c r="X22" s="20" t="str">
        <f t="shared" si="17"/>
        <v/>
      </c>
      <c r="Y22" s="20" t="str">
        <f t="shared" si="17"/>
        <v/>
      </c>
      <c r="Z22" s="20" t="str">
        <f t="shared" si="17"/>
        <v/>
      </c>
      <c r="AA22" s="20" t="str">
        <f t="shared" si="17"/>
        <v/>
      </c>
      <c r="AB22" s="20" t="str">
        <f t="shared" si="17"/>
        <v>WE</v>
      </c>
      <c r="AC22" s="20" t="str">
        <f t="shared" si="17"/>
        <v>WE</v>
      </c>
      <c r="AD22" s="20"/>
      <c r="AE22" s="167"/>
      <c r="AF22" s="198"/>
      <c r="AG22" s="65">
        <f>COUNTIF(B22:AF22,"C")</f>
        <v>0</v>
      </c>
      <c r="AH22" s="25">
        <f>COUNTIF(B22:AF22,"R")</f>
        <v>0</v>
      </c>
      <c r="AI22" s="24">
        <f>+COUNTIF(B22:AF22,"M")</f>
        <v>0</v>
      </c>
      <c r="AJ22" s="24">
        <f>+COUNTIF(B22:AF22,"W")</f>
        <v>0</v>
      </c>
      <c r="AK22" s="24">
        <f>+COUNTIF(B22:AF22,"A")</f>
        <v>0</v>
      </c>
      <c r="AL22" s="24"/>
      <c r="AM22" s="152">
        <f>IF(AQ22="CHANGT P",0,('03'!AM22-'04'!AG22))</f>
        <v>0</v>
      </c>
      <c r="AN22" s="271"/>
      <c r="AO22" s="54"/>
      <c r="AP22" s="67"/>
      <c r="AQ22" s="54"/>
    </row>
    <row r="23" spans="1:43" s="2" customFormat="1">
      <c r="A23" s="81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 t="str">
        <f>IF(OR(WEEKDAY(AF$3)=1,WEEKDAY(AF$3)=7),"WE",IFERROR(VLOOKUP(AF$3,FERIE,2,0),""))</f>
        <v>WE</v>
      </c>
      <c r="AG23" s="65">
        <f>COUNTIF(B23:AF23,"C")</f>
        <v>0</v>
      </c>
      <c r="AH23" s="25">
        <f>COUNTIF(B23:AF23,"R")</f>
        <v>0</v>
      </c>
      <c r="AI23" s="24">
        <f>+COUNTIF(B23:AF23,"M")</f>
        <v>0</v>
      </c>
      <c r="AJ23" s="24">
        <f>+COUNTIF(B23:AF23,"W")</f>
        <v>0</v>
      </c>
      <c r="AK23" s="24">
        <f>+COUNTIF(B23:AF23,"A")</f>
        <v>0</v>
      </c>
      <c r="AL23" s="24"/>
      <c r="AM23" s="152">
        <f>IF(AQ23="CHANGT P",0,('03'!AM23-'04'!AG23))</f>
        <v>0</v>
      </c>
      <c r="AN23" s="271"/>
      <c r="AO23" s="54"/>
      <c r="AP23" s="67"/>
      <c r="AQ23" s="54"/>
    </row>
    <row r="24" spans="1:43" s="2" customFormat="1">
      <c r="A24" s="79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58"/>
      <c r="AG24" s="66"/>
      <c r="AH24" s="27"/>
      <c r="AI24" s="26"/>
      <c r="AJ24" s="26"/>
      <c r="AK24" s="26"/>
      <c r="AL24" s="26"/>
      <c r="AM24" s="153"/>
      <c r="AN24" s="157"/>
      <c r="AO24" s="157"/>
      <c r="AP24" s="157"/>
      <c r="AQ24" s="157"/>
    </row>
    <row r="25" spans="1:43" s="2" customFormat="1">
      <c r="A25" s="82"/>
      <c r="B25" s="20" t="str">
        <f t="shared" ref="B25:Q37" si="18">IF(OR(WEEKDAY(B$3)=1,WEEKDAY(B$3)=7),"WE",IFERROR(VLOOKUP(B$3,FERIE,2,0),""))</f>
        <v/>
      </c>
      <c r="C25" s="20" t="str">
        <f t="shared" si="18"/>
        <v/>
      </c>
      <c r="D25" s="20" t="str">
        <f t="shared" si="18"/>
        <v/>
      </c>
      <c r="E25" s="20" t="str">
        <f t="shared" si="18"/>
        <v/>
      </c>
      <c r="F25" s="20" t="str">
        <f t="shared" si="18"/>
        <v/>
      </c>
      <c r="G25" s="20" t="str">
        <f t="shared" si="18"/>
        <v>WE</v>
      </c>
      <c r="H25" s="20" t="str">
        <f t="shared" si="18"/>
        <v>WE</v>
      </c>
      <c r="I25" s="20" t="str">
        <f t="shared" si="18"/>
        <v/>
      </c>
      <c r="J25" s="20" t="str">
        <f t="shared" si="18"/>
        <v/>
      </c>
      <c r="K25" s="20" t="str">
        <f t="shared" si="18"/>
        <v/>
      </c>
      <c r="L25" s="20" t="str">
        <f t="shared" si="18"/>
        <v/>
      </c>
      <c r="M25" s="20" t="str">
        <f t="shared" si="18"/>
        <v/>
      </c>
      <c r="N25" s="20" t="str">
        <f t="shared" si="18"/>
        <v>WE</v>
      </c>
      <c r="O25" s="20" t="str">
        <f t="shared" si="18"/>
        <v>WE</v>
      </c>
      <c r="P25" s="20" t="str">
        <f t="shared" si="18"/>
        <v/>
      </c>
      <c r="Q25" s="20" t="str">
        <f t="shared" si="18"/>
        <v/>
      </c>
      <c r="R25" s="20" t="str">
        <f t="shared" ref="R25:AC37" si="19">IF(OR(WEEKDAY(R$3)=1,WEEKDAY(R$3)=7),"WE",IFERROR(VLOOKUP(R$3,FERIE,2,0),""))</f>
        <v/>
      </c>
      <c r="S25" s="20" t="str">
        <f t="shared" si="19"/>
        <v/>
      </c>
      <c r="T25" s="20" t="str">
        <f t="shared" si="19"/>
        <v/>
      </c>
      <c r="U25" s="20" t="str">
        <f t="shared" si="19"/>
        <v>WE</v>
      </c>
      <c r="V25" s="20" t="str">
        <f t="shared" si="19"/>
        <v>WE</v>
      </c>
      <c r="W25" s="20" t="str">
        <f t="shared" si="19"/>
        <v>F</v>
      </c>
      <c r="X25" s="20" t="str">
        <f t="shared" si="19"/>
        <v/>
      </c>
      <c r="Y25" s="20" t="str">
        <f t="shared" si="19"/>
        <v/>
      </c>
      <c r="Z25" s="20" t="str">
        <f t="shared" si="19"/>
        <v/>
      </c>
      <c r="AA25" s="20" t="str">
        <f t="shared" si="19"/>
        <v/>
      </c>
      <c r="AB25" s="20" t="str">
        <f t="shared" si="19"/>
        <v>WE</v>
      </c>
      <c r="AC25" s="20" t="str">
        <f t="shared" si="19"/>
        <v>WE</v>
      </c>
      <c r="AD25" s="20"/>
      <c r="AE25" s="167"/>
      <c r="AF25" s="167" t="str">
        <f>IF(OR(WEEKDAY(AF$3)=1,WEEKDAY(AF$3)=7),"WE",IFERROR(VLOOKUP(AF$3,FERIE,2,0),""))</f>
        <v>WE</v>
      </c>
      <c r="AG25" s="65">
        <f t="shared" ref="AG25" si="20">COUNTIF(B25:AF25,"C")</f>
        <v>0</v>
      </c>
      <c r="AH25" s="25">
        <f t="shared" ref="AH25" si="21">COUNTIF(B25:AF25,"R")</f>
        <v>0</v>
      </c>
      <c r="AI25" s="24">
        <f t="shared" ref="AI25" si="22">+COUNTIF(B25:AF25,"M")</f>
        <v>0</v>
      </c>
      <c r="AJ25" s="24">
        <f t="shared" ref="AJ25" si="23">+COUNTIF(B25:AF25,"W")</f>
        <v>0</v>
      </c>
      <c r="AK25" s="24">
        <f t="shared" ref="AK25" si="24">+COUNTIF(B25:AF25,"A")</f>
        <v>0</v>
      </c>
      <c r="AL25" s="24">
        <v>25</v>
      </c>
      <c r="AM25" s="152">
        <f>IF(AQ25="CHANGT P",0,('03'!AM25-'04'!AG25))</f>
        <v>0</v>
      </c>
      <c r="AN25" s="271"/>
      <c r="AO25" s="54"/>
      <c r="AP25" s="67"/>
      <c r="AQ25" s="54"/>
    </row>
    <row r="26" spans="1:43" s="2" customFormat="1">
      <c r="A26" s="82"/>
      <c r="B26" s="20" t="str">
        <f t="shared" si="18"/>
        <v/>
      </c>
      <c r="C26" s="20" t="str">
        <f t="shared" si="18"/>
        <v/>
      </c>
      <c r="D26" s="20" t="str">
        <f t="shared" si="18"/>
        <v/>
      </c>
      <c r="E26" s="20" t="str">
        <f t="shared" si="18"/>
        <v/>
      </c>
      <c r="F26" s="20" t="str">
        <f t="shared" si="18"/>
        <v/>
      </c>
      <c r="G26" s="20" t="str">
        <f t="shared" si="18"/>
        <v>WE</v>
      </c>
      <c r="H26" s="20" t="str">
        <f t="shared" si="18"/>
        <v>WE</v>
      </c>
      <c r="I26" s="20" t="str">
        <f t="shared" si="18"/>
        <v/>
      </c>
      <c r="J26" s="20" t="str">
        <f t="shared" si="18"/>
        <v/>
      </c>
      <c r="K26" s="20" t="str">
        <f t="shared" si="18"/>
        <v/>
      </c>
      <c r="L26" s="20" t="str">
        <f t="shared" si="18"/>
        <v/>
      </c>
      <c r="M26" s="20" t="str">
        <f t="shared" si="18"/>
        <v/>
      </c>
      <c r="N26" s="20" t="str">
        <f t="shared" si="18"/>
        <v>WE</v>
      </c>
      <c r="O26" s="20" t="str">
        <f t="shared" si="18"/>
        <v>WE</v>
      </c>
      <c r="P26" s="20" t="str">
        <f t="shared" si="18"/>
        <v/>
      </c>
      <c r="Q26" s="20" t="str">
        <f t="shared" si="18"/>
        <v/>
      </c>
      <c r="R26" s="20" t="str">
        <f t="shared" si="19"/>
        <v/>
      </c>
      <c r="S26" s="20" t="str">
        <f t="shared" si="19"/>
        <v/>
      </c>
      <c r="T26" s="20" t="str">
        <f t="shared" si="19"/>
        <v/>
      </c>
      <c r="U26" s="20" t="str">
        <f t="shared" si="19"/>
        <v>WE</v>
      </c>
      <c r="V26" s="20" t="str">
        <f t="shared" si="19"/>
        <v>WE</v>
      </c>
      <c r="W26" s="20" t="str">
        <f t="shared" si="19"/>
        <v>F</v>
      </c>
      <c r="X26" s="20" t="str">
        <f t="shared" si="19"/>
        <v/>
      </c>
      <c r="Y26" s="20" t="str">
        <f t="shared" si="19"/>
        <v/>
      </c>
      <c r="Z26" s="20" t="str">
        <f t="shared" si="19"/>
        <v/>
      </c>
      <c r="AA26" s="20" t="str">
        <f t="shared" si="19"/>
        <v/>
      </c>
      <c r="AB26" s="20" t="str">
        <f t="shared" si="19"/>
        <v>WE</v>
      </c>
      <c r="AC26" s="20" t="str">
        <f t="shared" si="19"/>
        <v>WE</v>
      </c>
      <c r="AD26" s="20"/>
      <c r="AE26" s="167"/>
      <c r="AF26" s="161" t="str">
        <f>IF(OR(WEEKDAY(AF$3)=1,WEEKDAY(AF$3)=7),"WE",IFERROR(VLOOKUP(AF$3,FERIE,2,0),""))</f>
        <v>WE</v>
      </c>
      <c r="AG26" s="65">
        <f t="shared" ref="AG26:AG30" si="25">COUNTIF(B26:AF26,"C")</f>
        <v>0</v>
      </c>
      <c r="AH26" s="25">
        <f t="shared" ref="AH26:AH30" si="26">COUNTIF(B26:AF26,"R")</f>
        <v>0</v>
      </c>
      <c r="AI26" s="24">
        <f t="shared" ref="AI26:AI30" si="27">+COUNTIF(B26:AF26,"M")</f>
        <v>0</v>
      </c>
      <c r="AJ26" s="24">
        <f t="shared" ref="AJ26:AJ30" si="28">+COUNTIF(B26:AF26,"W")</f>
        <v>0</v>
      </c>
      <c r="AK26" s="24">
        <f t="shared" ref="AK26:AK30" si="29">+COUNTIF(B26:AF26,"A")</f>
        <v>0</v>
      </c>
      <c r="AL26" s="24">
        <v>25</v>
      </c>
      <c r="AM26" s="152">
        <f>IF(AQ26="CHANGT P",0,('03'!AM26-'04'!AG26))</f>
        <v>-3</v>
      </c>
      <c r="AN26" s="271"/>
      <c r="AO26" s="54"/>
      <c r="AP26" s="67"/>
      <c r="AQ26" s="54"/>
    </row>
    <row r="27" spans="1:43" s="3" customFormat="1">
      <c r="A27" s="82"/>
      <c r="B27" s="20" t="str">
        <f t="shared" si="18"/>
        <v/>
      </c>
      <c r="C27" s="20" t="str">
        <f t="shared" si="18"/>
        <v/>
      </c>
      <c r="D27" s="20" t="str">
        <f t="shared" si="18"/>
        <v/>
      </c>
      <c r="E27" s="20" t="str">
        <f t="shared" si="18"/>
        <v/>
      </c>
      <c r="F27" s="20" t="str">
        <f t="shared" si="18"/>
        <v/>
      </c>
      <c r="G27" s="20" t="str">
        <f t="shared" si="18"/>
        <v>WE</v>
      </c>
      <c r="H27" s="20" t="str">
        <f t="shared" si="18"/>
        <v>WE</v>
      </c>
      <c r="I27" s="20" t="str">
        <f t="shared" si="18"/>
        <v/>
      </c>
      <c r="J27" s="20" t="str">
        <f t="shared" si="18"/>
        <v/>
      </c>
      <c r="K27" s="20" t="str">
        <f t="shared" si="18"/>
        <v/>
      </c>
      <c r="L27" s="20" t="str">
        <f t="shared" si="18"/>
        <v/>
      </c>
      <c r="M27" s="20" t="str">
        <f t="shared" si="18"/>
        <v/>
      </c>
      <c r="N27" s="20" t="str">
        <f t="shared" si="18"/>
        <v>WE</v>
      </c>
      <c r="O27" s="20" t="str">
        <f t="shared" si="18"/>
        <v>WE</v>
      </c>
      <c r="P27" s="20" t="str">
        <f t="shared" si="18"/>
        <v/>
      </c>
      <c r="Q27" s="20" t="str">
        <f t="shared" si="18"/>
        <v/>
      </c>
      <c r="R27" s="20" t="str">
        <f t="shared" si="19"/>
        <v/>
      </c>
      <c r="S27" s="20" t="str">
        <f t="shared" si="19"/>
        <v/>
      </c>
      <c r="T27" s="20" t="str">
        <f t="shared" si="19"/>
        <v/>
      </c>
      <c r="U27" s="20" t="str">
        <f t="shared" si="19"/>
        <v>WE</v>
      </c>
      <c r="V27" s="20" t="str">
        <f t="shared" si="19"/>
        <v>WE</v>
      </c>
      <c r="W27" s="20" t="str">
        <f t="shared" si="19"/>
        <v>F</v>
      </c>
      <c r="X27" s="20" t="str">
        <f t="shared" si="19"/>
        <v/>
      </c>
      <c r="Y27" s="20" t="str">
        <f t="shared" si="19"/>
        <v/>
      </c>
      <c r="Z27" s="20" t="str">
        <f t="shared" si="19"/>
        <v/>
      </c>
      <c r="AA27" s="20" t="str">
        <f t="shared" si="19"/>
        <v/>
      </c>
      <c r="AB27" s="20" t="str">
        <f t="shared" si="19"/>
        <v>WE</v>
      </c>
      <c r="AC27" s="20" t="str">
        <f t="shared" si="19"/>
        <v>WE</v>
      </c>
      <c r="AD27" s="20"/>
      <c r="AE27" s="167"/>
      <c r="AF27" s="161" t="str">
        <f>IF(OR(WEEKDAY(AF$3)=1,WEEKDAY(AF$3)=7),"WE",IFERROR(VLOOKUP(AF$3,FERIE,2,0),""))</f>
        <v>WE</v>
      </c>
      <c r="AG27" s="65">
        <f t="shared" si="25"/>
        <v>0</v>
      </c>
      <c r="AH27" s="25">
        <f t="shared" si="26"/>
        <v>0</v>
      </c>
      <c r="AI27" s="24">
        <f t="shared" si="27"/>
        <v>0</v>
      </c>
      <c r="AJ27" s="24">
        <f t="shared" si="28"/>
        <v>0</v>
      </c>
      <c r="AK27" s="24">
        <f t="shared" si="29"/>
        <v>0</v>
      </c>
      <c r="AL27" s="24">
        <v>25</v>
      </c>
      <c r="AM27" s="152">
        <f>IF(AQ27="CHANGT P",0,('03'!AM27-'04'!AG27))</f>
        <v>-3</v>
      </c>
      <c r="AN27" s="271"/>
      <c r="AO27" s="53"/>
      <c r="AP27" s="67"/>
      <c r="AQ27" s="54"/>
    </row>
    <row r="28" spans="1:43" s="2" customFormat="1">
      <c r="A28" s="81"/>
      <c r="B28" s="20" t="str">
        <f t="shared" si="18"/>
        <v/>
      </c>
      <c r="C28" s="20" t="str">
        <f t="shared" si="18"/>
        <v/>
      </c>
      <c r="D28" s="20" t="str">
        <f t="shared" si="18"/>
        <v/>
      </c>
      <c r="E28" s="20" t="str">
        <f t="shared" si="18"/>
        <v/>
      </c>
      <c r="F28" s="20" t="str">
        <f t="shared" si="18"/>
        <v/>
      </c>
      <c r="G28" s="20" t="str">
        <f t="shared" si="18"/>
        <v>WE</v>
      </c>
      <c r="H28" s="20" t="str">
        <f t="shared" si="18"/>
        <v>WE</v>
      </c>
      <c r="I28" s="20" t="str">
        <f t="shared" si="18"/>
        <v/>
      </c>
      <c r="J28" s="20" t="str">
        <f t="shared" si="18"/>
        <v/>
      </c>
      <c r="K28" s="20" t="str">
        <f t="shared" si="18"/>
        <v/>
      </c>
      <c r="L28" s="20" t="str">
        <f t="shared" si="18"/>
        <v/>
      </c>
      <c r="M28" s="20" t="str">
        <f t="shared" si="18"/>
        <v/>
      </c>
      <c r="N28" s="20" t="str">
        <f t="shared" si="18"/>
        <v>WE</v>
      </c>
      <c r="O28" s="20" t="str">
        <f t="shared" si="18"/>
        <v>WE</v>
      </c>
      <c r="P28" s="20" t="str">
        <f t="shared" si="18"/>
        <v/>
      </c>
      <c r="Q28" s="20" t="str">
        <f t="shared" si="18"/>
        <v/>
      </c>
      <c r="R28" s="20" t="str">
        <f t="shared" si="19"/>
        <v/>
      </c>
      <c r="S28" s="20" t="str">
        <f t="shared" si="19"/>
        <v/>
      </c>
      <c r="T28" s="20" t="str">
        <f t="shared" si="19"/>
        <v/>
      </c>
      <c r="U28" s="20" t="str">
        <f t="shared" si="19"/>
        <v>WE</v>
      </c>
      <c r="V28" s="20" t="str">
        <f t="shared" si="19"/>
        <v>WE</v>
      </c>
      <c r="W28" s="20" t="str">
        <f t="shared" si="19"/>
        <v>F</v>
      </c>
      <c r="X28" s="20" t="str">
        <f t="shared" si="19"/>
        <v/>
      </c>
      <c r="Y28" s="20" t="str">
        <f t="shared" si="19"/>
        <v/>
      </c>
      <c r="Z28" s="20" t="str">
        <f t="shared" si="19"/>
        <v/>
      </c>
      <c r="AA28" s="20" t="str">
        <f t="shared" si="19"/>
        <v/>
      </c>
      <c r="AB28" s="20" t="str">
        <f t="shared" si="19"/>
        <v>WE</v>
      </c>
      <c r="AC28" s="20" t="str">
        <f t="shared" si="19"/>
        <v>WE</v>
      </c>
      <c r="AD28" s="20"/>
      <c r="AE28" s="167"/>
      <c r="AF28" s="161" t="str">
        <f>IF(OR(WEEKDAY(AF$3)=1,WEEKDAY(AF$3)=7),"WE",IFERROR(VLOOKUP(AF$3,FERIE,2,0),""))</f>
        <v>WE</v>
      </c>
      <c r="AG28" s="65">
        <f t="shared" si="25"/>
        <v>0</v>
      </c>
      <c r="AH28" s="25">
        <f t="shared" si="26"/>
        <v>0</v>
      </c>
      <c r="AI28" s="24">
        <f t="shared" si="27"/>
        <v>0</v>
      </c>
      <c r="AJ28" s="24">
        <f t="shared" si="28"/>
        <v>0</v>
      </c>
      <c r="AK28" s="24">
        <f t="shared" si="29"/>
        <v>0</v>
      </c>
      <c r="AL28" s="24">
        <v>25</v>
      </c>
      <c r="AM28" s="152">
        <f>IF(AQ28="CHANGT P",0,('03'!AM28-'04'!AG28))</f>
        <v>0</v>
      </c>
      <c r="AN28" s="271"/>
      <c r="AO28" s="54"/>
      <c r="AP28" s="67"/>
      <c r="AQ28" s="54"/>
    </row>
    <row r="29" spans="1:43" s="2" customFormat="1">
      <c r="A29" s="81"/>
      <c r="B29" s="20" t="str">
        <f t="shared" si="18"/>
        <v/>
      </c>
      <c r="C29" s="20" t="str">
        <f t="shared" si="18"/>
        <v/>
      </c>
      <c r="D29" s="20" t="str">
        <f t="shared" si="18"/>
        <v/>
      </c>
      <c r="E29" s="20" t="str">
        <f t="shared" si="18"/>
        <v/>
      </c>
      <c r="F29" s="20" t="str">
        <f t="shared" si="18"/>
        <v/>
      </c>
      <c r="G29" s="20" t="str">
        <f t="shared" si="18"/>
        <v>WE</v>
      </c>
      <c r="H29" s="20" t="str">
        <f t="shared" si="18"/>
        <v>WE</v>
      </c>
      <c r="I29" s="20" t="str">
        <f t="shared" si="18"/>
        <v/>
      </c>
      <c r="J29" s="20" t="str">
        <f t="shared" si="18"/>
        <v/>
      </c>
      <c r="K29" s="20" t="str">
        <f t="shared" si="18"/>
        <v/>
      </c>
      <c r="L29" s="20" t="str">
        <f t="shared" si="18"/>
        <v/>
      </c>
      <c r="M29" s="20" t="str">
        <f t="shared" si="18"/>
        <v/>
      </c>
      <c r="N29" s="20" t="str">
        <f t="shared" si="18"/>
        <v>WE</v>
      </c>
      <c r="O29" s="20" t="str">
        <f t="shared" si="18"/>
        <v>WE</v>
      </c>
      <c r="P29" s="20" t="s">
        <v>166</v>
      </c>
      <c r="Q29" s="20" t="s">
        <v>166</v>
      </c>
      <c r="R29" s="20" t="s">
        <v>166</v>
      </c>
      <c r="S29" s="20" t="s">
        <v>166</v>
      </c>
      <c r="T29" s="20" t="s">
        <v>166</v>
      </c>
      <c r="U29" s="20" t="str">
        <f t="shared" si="19"/>
        <v>WE</v>
      </c>
      <c r="V29" s="20" t="str">
        <f t="shared" si="19"/>
        <v>WE</v>
      </c>
      <c r="W29" s="20" t="str">
        <f t="shared" si="19"/>
        <v>F</v>
      </c>
      <c r="X29" s="20" t="str">
        <f t="shared" si="19"/>
        <v/>
      </c>
      <c r="Y29" s="20" t="str">
        <f t="shared" si="19"/>
        <v/>
      </c>
      <c r="Z29" s="20" t="str">
        <f t="shared" si="19"/>
        <v/>
      </c>
      <c r="AA29" s="20" t="str">
        <f t="shared" si="19"/>
        <v/>
      </c>
      <c r="AB29" s="20" t="str">
        <f t="shared" si="19"/>
        <v>WE</v>
      </c>
      <c r="AC29" s="20" t="str">
        <f t="shared" si="19"/>
        <v>WE</v>
      </c>
      <c r="AD29" s="20"/>
      <c r="AE29" s="167"/>
      <c r="AF29" s="161"/>
      <c r="AG29" s="65">
        <f t="shared" si="25"/>
        <v>5</v>
      </c>
      <c r="AH29" s="25">
        <f t="shared" si="26"/>
        <v>0</v>
      </c>
      <c r="AI29" s="24">
        <f t="shared" si="27"/>
        <v>0</v>
      </c>
      <c r="AJ29" s="24">
        <f t="shared" si="28"/>
        <v>0</v>
      </c>
      <c r="AK29" s="24">
        <f t="shared" si="29"/>
        <v>0</v>
      </c>
      <c r="AL29" s="24">
        <v>19</v>
      </c>
      <c r="AM29" s="152">
        <f>IF(AQ29="CHANGT P",0,('03'!AM29-'04'!AG29))</f>
        <v>-5</v>
      </c>
      <c r="AN29" s="271"/>
      <c r="AO29" s="54"/>
      <c r="AP29" s="67"/>
      <c r="AQ29" s="54"/>
    </row>
    <row r="30" spans="1:43" s="5" customFormat="1">
      <c r="A30" s="82"/>
      <c r="B30" s="20" t="str">
        <f t="shared" si="18"/>
        <v/>
      </c>
      <c r="C30" s="20" t="str">
        <f t="shared" si="18"/>
        <v/>
      </c>
      <c r="D30" s="20" t="str">
        <f t="shared" si="18"/>
        <v/>
      </c>
      <c r="E30" s="20" t="str">
        <f t="shared" si="18"/>
        <v/>
      </c>
      <c r="F30" s="20" t="str">
        <f t="shared" si="18"/>
        <v/>
      </c>
      <c r="G30" s="20" t="str">
        <f t="shared" si="18"/>
        <v>WE</v>
      </c>
      <c r="H30" s="20" t="str">
        <f t="shared" si="18"/>
        <v>WE</v>
      </c>
      <c r="I30" s="20" t="str">
        <f t="shared" si="18"/>
        <v/>
      </c>
      <c r="J30" s="20" t="str">
        <f t="shared" si="18"/>
        <v/>
      </c>
      <c r="K30" s="20" t="str">
        <f t="shared" si="18"/>
        <v/>
      </c>
      <c r="L30" s="20" t="str">
        <f t="shared" si="18"/>
        <v/>
      </c>
      <c r="M30" s="20" t="str">
        <f t="shared" si="18"/>
        <v/>
      </c>
      <c r="N30" s="20" t="str">
        <f t="shared" si="18"/>
        <v>WE</v>
      </c>
      <c r="O30" s="20" t="str">
        <f t="shared" si="18"/>
        <v>WE</v>
      </c>
      <c r="P30" s="20" t="str">
        <f t="shared" si="18"/>
        <v/>
      </c>
      <c r="Q30" s="20" t="str">
        <f t="shared" si="18"/>
        <v/>
      </c>
      <c r="R30" s="20" t="str">
        <f t="shared" si="19"/>
        <v/>
      </c>
      <c r="S30" s="20" t="str">
        <f t="shared" si="19"/>
        <v/>
      </c>
      <c r="T30" s="20" t="str">
        <f t="shared" si="19"/>
        <v/>
      </c>
      <c r="U30" s="20" t="str">
        <f t="shared" si="19"/>
        <v>WE</v>
      </c>
      <c r="V30" s="20" t="str">
        <f t="shared" si="19"/>
        <v>WE</v>
      </c>
      <c r="W30" s="20" t="str">
        <f t="shared" si="19"/>
        <v>F</v>
      </c>
      <c r="X30" s="20" t="str">
        <f t="shared" si="19"/>
        <v/>
      </c>
      <c r="Y30" s="20" t="str">
        <f t="shared" si="19"/>
        <v/>
      </c>
      <c r="Z30" s="20" t="str">
        <f t="shared" si="19"/>
        <v/>
      </c>
      <c r="AA30" s="20" t="str">
        <f t="shared" si="19"/>
        <v/>
      </c>
      <c r="AB30" s="20" t="str">
        <f t="shared" si="19"/>
        <v>WE</v>
      </c>
      <c r="AC30" s="20" t="str">
        <f t="shared" si="19"/>
        <v>WE</v>
      </c>
      <c r="AD30" s="20"/>
      <c r="AE30" s="167"/>
      <c r="AF30" s="161" t="str">
        <f>IF(OR(WEEKDAY(AF$3)=1,WEEKDAY(AF$3)=7),"WE",IFERROR(VLOOKUP(AF$3,FERIE,2,0),""))</f>
        <v>WE</v>
      </c>
      <c r="AG30" s="65">
        <f t="shared" si="25"/>
        <v>0</v>
      </c>
      <c r="AH30" s="25">
        <f t="shared" si="26"/>
        <v>0</v>
      </c>
      <c r="AI30" s="24">
        <f t="shared" si="27"/>
        <v>0</v>
      </c>
      <c r="AJ30" s="24">
        <f t="shared" si="28"/>
        <v>0</v>
      </c>
      <c r="AK30" s="24">
        <f t="shared" si="29"/>
        <v>0</v>
      </c>
      <c r="AL30" s="24"/>
      <c r="AM30" s="152">
        <f>IF(AQ30="CHANGT P",0,('03'!AM30-'04'!AG30))</f>
        <v>0</v>
      </c>
      <c r="AN30" s="271"/>
      <c r="AO30" s="54"/>
      <c r="AP30" s="67"/>
      <c r="AQ30" s="54"/>
    </row>
    <row r="31" spans="1:43" s="2" customFormat="1">
      <c r="A31" s="79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66"/>
      <c r="AH31" s="27"/>
      <c r="AI31" s="26"/>
      <c r="AJ31" s="26"/>
      <c r="AK31" s="26"/>
      <c r="AL31" s="26"/>
      <c r="AM31" s="153"/>
      <c r="AN31" s="157"/>
      <c r="AO31" s="157"/>
      <c r="AP31" s="157"/>
      <c r="AQ31" s="157"/>
    </row>
    <row r="32" spans="1:43" s="2" customFormat="1">
      <c r="A32" s="82"/>
      <c r="B32" s="20" t="str">
        <f t="shared" si="18"/>
        <v/>
      </c>
      <c r="C32" s="20" t="str">
        <f t="shared" si="18"/>
        <v/>
      </c>
      <c r="D32" s="20" t="str">
        <f t="shared" si="18"/>
        <v/>
      </c>
      <c r="E32" s="20" t="str">
        <f t="shared" si="18"/>
        <v/>
      </c>
      <c r="F32" s="20" t="str">
        <f t="shared" si="18"/>
        <v/>
      </c>
      <c r="G32" s="20" t="str">
        <f t="shared" si="18"/>
        <v>WE</v>
      </c>
      <c r="H32" s="20" t="str">
        <f t="shared" si="18"/>
        <v>WE</v>
      </c>
      <c r="I32" s="20" t="str">
        <f t="shared" si="18"/>
        <v/>
      </c>
      <c r="J32" s="20" t="str">
        <f t="shared" si="18"/>
        <v/>
      </c>
      <c r="K32" s="20" t="str">
        <f t="shared" si="18"/>
        <v/>
      </c>
      <c r="L32" s="20" t="str">
        <f t="shared" si="18"/>
        <v/>
      </c>
      <c r="M32" s="20" t="str">
        <f t="shared" si="18"/>
        <v/>
      </c>
      <c r="N32" s="20" t="str">
        <f t="shared" si="18"/>
        <v>WE</v>
      </c>
      <c r="O32" s="20" t="str">
        <f t="shared" si="18"/>
        <v>WE</v>
      </c>
      <c r="P32" s="20" t="str">
        <f t="shared" si="18"/>
        <v/>
      </c>
      <c r="Q32" s="20" t="str">
        <f t="shared" si="18"/>
        <v/>
      </c>
      <c r="R32" s="20" t="str">
        <f t="shared" si="19"/>
        <v/>
      </c>
      <c r="S32" s="20" t="str">
        <f t="shared" si="19"/>
        <v/>
      </c>
      <c r="T32" s="20" t="str">
        <f t="shared" si="19"/>
        <v/>
      </c>
      <c r="U32" s="20" t="str">
        <f t="shared" si="19"/>
        <v>WE</v>
      </c>
      <c r="V32" s="20" t="str">
        <f t="shared" si="19"/>
        <v>WE</v>
      </c>
      <c r="W32" s="20" t="str">
        <f t="shared" si="19"/>
        <v>F</v>
      </c>
      <c r="X32" s="20" t="str">
        <f t="shared" si="19"/>
        <v/>
      </c>
      <c r="Y32" s="20" t="str">
        <f t="shared" si="19"/>
        <v/>
      </c>
      <c r="Z32" s="20" t="str">
        <f t="shared" si="19"/>
        <v/>
      </c>
      <c r="AA32" s="20" t="str">
        <f t="shared" si="19"/>
        <v/>
      </c>
      <c r="AB32" s="20" t="str">
        <f t="shared" si="19"/>
        <v>WE</v>
      </c>
      <c r="AC32" s="20" t="str">
        <f t="shared" si="19"/>
        <v>WE</v>
      </c>
      <c r="AD32" s="20"/>
      <c r="AE32" s="167"/>
      <c r="AF32" s="167" t="s">
        <v>115</v>
      </c>
      <c r="AG32" s="65">
        <f t="shared" ref="AG32:AG38" si="30">COUNTIF(B32:AF32,"C")</f>
        <v>0</v>
      </c>
      <c r="AH32" s="25">
        <f t="shared" ref="AH32:AH38" si="31">COUNTIF(B32:AF32,"R")</f>
        <v>0</v>
      </c>
      <c r="AI32" s="24">
        <f t="shared" ref="AI32:AI38" si="32">+COUNTIF(B32:AF32,"M")</f>
        <v>1</v>
      </c>
      <c r="AJ32" s="24">
        <f t="shared" ref="AJ32:AJ38" si="33">+COUNTIF(B32:AF32,"W")</f>
        <v>0</v>
      </c>
      <c r="AK32" s="24">
        <f t="shared" ref="AK32:AK38" si="34">+COUNTIF(B32:AF32,"A")</f>
        <v>0</v>
      </c>
      <c r="AL32" s="24">
        <v>28</v>
      </c>
      <c r="AM32" s="152">
        <f>IF(AQ32="CHANGT P",0,('03'!AM32-'04'!AG32))</f>
        <v>0</v>
      </c>
      <c r="AN32" s="271"/>
      <c r="AO32" s="54"/>
      <c r="AP32" s="67"/>
      <c r="AQ32" s="54"/>
    </row>
    <row r="33" spans="1:43" s="2" customFormat="1">
      <c r="A33" s="82"/>
      <c r="B33" s="20" t="str">
        <f t="shared" si="18"/>
        <v/>
      </c>
      <c r="C33" s="20" t="str">
        <f t="shared" si="18"/>
        <v/>
      </c>
      <c r="D33" s="20" t="str">
        <f t="shared" si="18"/>
        <v/>
      </c>
      <c r="E33" s="20" t="str">
        <f t="shared" si="18"/>
        <v/>
      </c>
      <c r="F33" s="20" t="str">
        <f t="shared" si="18"/>
        <v/>
      </c>
      <c r="G33" s="20" t="str">
        <f t="shared" si="18"/>
        <v>WE</v>
      </c>
      <c r="H33" s="20" t="str">
        <f t="shared" si="18"/>
        <v>WE</v>
      </c>
      <c r="I33" s="20" t="str">
        <f t="shared" si="18"/>
        <v/>
      </c>
      <c r="J33" s="20" t="str">
        <f t="shared" si="18"/>
        <v/>
      </c>
      <c r="K33" s="20" t="str">
        <f t="shared" si="18"/>
        <v/>
      </c>
      <c r="L33" s="20" t="str">
        <f t="shared" si="18"/>
        <v/>
      </c>
      <c r="M33" s="20" t="str">
        <f t="shared" si="18"/>
        <v/>
      </c>
      <c r="N33" s="20" t="str">
        <f t="shared" si="18"/>
        <v>WE</v>
      </c>
      <c r="O33" s="20" t="str">
        <f t="shared" si="18"/>
        <v>WE</v>
      </c>
      <c r="P33" s="20" t="str">
        <f t="shared" si="18"/>
        <v/>
      </c>
      <c r="Q33" s="20" t="str">
        <f t="shared" si="18"/>
        <v/>
      </c>
      <c r="R33" s="20" t="str">
        <f t="shared" si="19"/>
        <v/>
      </c>
      <c r="S33" s="20" t="str">
        <f t="shared" si="19"/>
        <v/>
      </c>
      <c r="T33" s="20" t="str">
        <f t="shared" si="19"/>
        <v/>
      </c>
      <c r="U33" s="20" t="str">
        <f t="shared" si="19"/>
        <v>WE</v>
      </c>
      <c r="V33" s="20" t="str">
        <f t="shared" si="19"/>
        <v>WE</v>
      </c>
      <c r="W33" s="20" t="str">
        <f t="shared" si="19"/>
        <v>F</v>
      </c>
      <c r="X33" s="20" t="str">
        <f t="shared" si="19"/>
        <v/>
      </c>
      <c r="Y33" s="20" t="str">
        <f t="shared" si="19"/>
        <v/>
      </c>
      <c r="Z33" s="20" t="str">
        <f t="shared" si="19"/>
        <v/>
      </c>
      <c r="AA33" s="20" t="str">
        <f t="shared" si="19"/>
        <v/>
      </c>
      <c r="AB33" s="20" t="str">
        <f t="shared" si="19"/>
        <v>WE</v>
      </c>
      <c r="AC33" s="20" t="str">
        <f t="shared" si="19"/>
        <v>WE</v>
      </c>
      <c r="AD33" s="20"/>
      <c r="AE33" s="167"/>
      <c r="AF33" s="20" t="s">
        <v>105</v>
      </c>
      <c r="AG33" s="65">
        <f t="shared" si="30"/>
        <v>0</v>
      </c>
      <c r="AH33" s="25">
        <f t="shared" si="31"/>
        <v>0</v>
      </c>
      <c r="AI33" s="24">
        <f t="shared" si="32"/>
        <v>0</v>
      </c>
      <c r="AJ33" s="24">
        <f t="shared" si="33"/>
        <v>0</v>
      </c>
      <c r="AK33" s="24">
        <f t="shared" si="34"/>
        <v>0</v>
      </c>
      <c r="AL33" s="24">
        <v>22</v>
      </c>
      <c r="AM33" s="152">
        <f>IF(AQ33="CHANGT P",0,('03'!AM33-'04'!AG33))</f>
        <v>0</v>
      </c>
      <c r="AN33" s="271"/>
      <c r="AO33" s="54"/>
      <c r="AP33" s="67"/>
      <c r="AQ33" s="54"/>
    </row>
    <row r="34" spans="1:43" s="2" customFormat="1">
      <c r="A34" s="82"/>
      <c r="B34" s="20" t="str">
        <f t="shared" si="18"/>
        <v/>
      </c>
      <c r="C34" s="20" t="str">
        <f t="shared" si="18"/>
        <v/>
      </c>
      <c r="D34" s="20" t="str">
        <f t="shared" si="18"/>
        <v/>
      </c>
      <c r="E34" s="20" t="str">
        <f t="shared" si="18"/>
        <v/>
      </c>
      <c r="F34" s="20" t="str">
        <f t="shared" si="18"/>
        <v/>
      </c>
      <c r="G34" s="20" t="str">
        <f t="shared" si="18"/>
        <v>WE</v>
      </c>
      <c r="H34" s="20" t="str">
        <f t="shared" si="18"/>
        <v>WE</v>
      </c>
      <c r="I34" s="20" t="str">
        <f t="shared" si="18"/>
        <v/>
      </c>
      <c r="J34" s="20" t="str">
        <f t="shared" si="18"/>
        <v/>
      </c>
      <c r="K34" s="20" t="str">
        <f t="shared" si="18"/>
        <v/>
      </c>
      <c r="L34" s="20" t="str">
        <f t="shared" si="18"/>
        <v/>
      </c>
      <c r="M34" s="20" t="str">
        <f t="shared" si="18"/>
        <v/>
      </c>
      <c r="N34" s="20" t="str">
        <f t="shared" si="18"/>
        <v>WE</v>
      </c>
      <c r="O34" s="20" t="str">
        <f t="shared" si="18"/>
        <v>WE</v>
      </c>
      <c r="P34" s="20" t="str">
        <f t="shared" si="18"/>
        <v/>
      </c>
      <c r="Q34" s="20" t="str">
        <f t="shared" si="18"/>
        <v/>
      </c>
      <c r="R34" s="20" t="str">
        <f t="shared" si="19"/>
        <v/>
      </c>
      <c r="S34" s="20" t="str">
        <f t="shared" si="19"/>
        <v/>
      </c>
      <c r="T34" s="20" t="str">
        <f t="shared" si="19"/>
        <v/>
      </c>
      <c r="U34" s="20" t="str">
        <f t="shared" si="19"/>
        <v>WE</v>
      </c>
      <c r="V34" s="20" t="str">
        <f t="shared" si="19"/>
        <v>WE</v>
      </c>
      <c r="W34" s="20" t="str">
        <f t="shared" si="19"/>
        <v>F</v>
      </c>
      <c r="X34" s="20" t="str">
        <f t="shared" si="19"/>
        <v/>
      </c>
      <c r="Y34" s="20" t="str">
        <f t="shared" si="19"/>
        <v/>
      </c>
      <c r="Z34" s="20" t="str">
        <f t="shared" si="19"/>
        <v/>
      </c>
      <c r="AA34" s="20" t="str">
        <f t="shared" si="19"/>
        <v/>
      </c>
      <c r="AB34" s="20" t="str">
        <f t="shared" si="19"/>
        <v>WE</v>
      </c>
      <c r="AC34" s="20" t="str">
        <f t="shared" si="19"/>
        <v>WE</v>
      </c>
      <c r="AD34" s="20"/>
      <c r="AE34" s="167"/>
      <c r="AF34" s="20" t="s">
        <v>105</v>
      </c>
      <c r="AG34" s="65">
        <f t="shared" si="30"/>
        <v>0</v>
      </c>
      <c r="AH34" s="25">
        <f t="shared" si="31"/>
        <v>0</v>
      </c>
      <c r="AI34" s="24">
        <f t="shared" si="32"/>
        <v>0</v>
      </c>
      <c r="AJ34" s="24">
        <f t="shared" si="33"/>
        <v>0</v>
      </c>
      <c r="AK34" s="24">
        <f t="shared" si="34"/>
        <v>0</v>
      </c>
      <c r="AL34" s="24">
        <v>1</v>
      </c>
      <c r="AM34" s="152">
        <f>IF(AQ34="CHANGT P",0,('03'!AM34-'04'!AG34))</f>
        <v>0</v>
      </c>
      <c r="AN34" s="271"/>
      <c r="AO34" s="54"/>
      <c r="AP34" s="67"/>
      <c r="AQ34" s="54"/>
    </row>
    <row r="35" spans="1:43" s="2" customFormat="1">
      <c r="A35" s="82"/>
      <c r="B35" s="20" t="str">
        <f t="shared" si="18"/>
        <v/>
      </c>
      <c r="C35" s="20" t="str">
        <f t="shared" si="18"/>
        <v/>
      </c>
      <c r="D35" s="20" t="str">
        <f t="shared" si="18"/>
        <v/>
      </c>
      <c r="E35" s="20" t="str">
        <f t="shared" si="18"/>
        <v/>
      </c>
      <c r="F35" s="20" t="str">
        <f t="shared" si="18"/>
        <v/>
      </c>
      <c r="G35" s="20" t="str">
        <f t="shared" si="18"/>
        <v>WE</v>
      </c>
      <c r="H35" s="20" t="str">
        <f t="shared" si="18"/>
        <v>WE</v>
      </c>
      <c r="I35" s="20" t="str">
        <f t="shared" si="18"/>
        <v/>
      </c>
      <c r="J35" s="20" t="str">
        <f t="shared" si="18"/>
        <v/>
      </c>
      <c r="K35" s="20" t="str">
        <f t="shared" si="18"/>
        <v/>
      </c>
      <c r="L35" s="20" t="str">
        <f t="shared" si="18"/>
        <v/>
      </c>
      <c r="M35" s="20" t="str">
        <f t="shared" si="18"/>
        <v/>
      </c>
      <c r="N35" s="20" t="str">
        <f t="shared" si="18"/>
        <v>WE</v>
      </c>
      <c r="O35" s="20" t="str">
        <f t="shared" si="18"/>
        <v>WE</v>
      </c>
      <c r="P35" s="20" t="str">
        <f t="shared" si="18"/>
        <v/>
      </c>
      <c r="Q35" s="20" t="str">
        <f t="shared" si="18"/>
        <v/>
      </c>
      <c r="R35" s="20" t="str">
        <f t="shared" si="19"/>
        <v/>
      </c>
      <c r="S35" s="20" t="str">
        <f t="shared" si="19"/>
        <v/>
      </c>
      <c r="T35" s="20" t="str">
        <f t="shared" si="19"/>
        <v/>
      </c>
      <c r="U35" s="20" t="str">
        <f t="shared" si="19"/>
        <v>WE</v>
      </c>
      <c r="V35" s="20" t="str">
        <f t="shared" si="19"/>
        <v>WE</v>
      </c>
      <c r="W35" s="20" t="str">
        <f t="shared" si="19"/>
        <v>F</v>
      </c>
      <c r="X35" s="20" t="str">
        <f t="shared" si="19"/>
        <v/>
      </c>
      <c r="Y35" s="20" t="str">
        <f t="shared" si="19"/>
        <v/>
      </c>
      <c r="Z35" s="20" t="str">
        <f t="shared" si="19"/>
        <v/>
      </c>
      <c r="AA35" s="20" t="str">
        <f t="shared" si="19"/>
        <v/>
      </c>
      <c r="AB35" s="20" t="str">
        <f t="shared" si="19"/>
        <v>WE</v>
      </c>
      <c r="AC35" s="20" t="str">
        <f t="shared" si="19"/>
        <v>WE</v>
      </c>
      <c r="AD35" s="20"/>
      <c r="AE35" s="167"/>
      <c r="AF35" s="20" t="s">
        <v>105</v>
      </c>
      <c r="AG35" s="65">
        <f t="shared" si="30"/>
        <v>0</v>
      </c>
      <c r="AH35" s="25">
        <f t="shared" si="31"/>
        <v>0</v>
      </c>
      <c r="AI35" s="24">
        <f t="shared" si="32"/>
        <v>0</v>
      </c>
      <c r="AJ35" s="24">
        <f t="shared" si="33"/>
        <v>0</v>
      </c>
      <c r="AK35" s="24">
        <f t="shared" si="34"/>
        <v>0</v>
      </c>
      <c r="AL35" s="24"/>
      <c r="AM35" s="152">
        <f>IF(AQ35="CHANGT P",0,('03'!AM35-'04'!AG35))</f>
        <v>0</v>
      </c>
      <c r="AN35" s="271"/>
      <c r="AO35" s="54"/>
      <c r="AP35" s="67"/>
      <c r="AQ35" s="54"/>
    </row>
    <row r="36" spans="1:43" s="2" customFormat="1">
      <c r="A36" s="81"/>
      <c r="B36" s="20" t="str">
        <f t="shared" si="18"/>
        <v/>
      </c>
      <c r="C36" s="20" t="str">
        <f t="shared" si="18"/>
        <v/>
      </c>
      <c r="D36" s="20" t="str">
        <f t="shared" si="18"/>
        <v/>
      </c>
      <c r="E36" s="20" t="str">
        <f t="shared" si="18"/>
        <v/>
      </c>
      <c r="F36" s="20" t="str">
        <f t="shared" si="18"/>
        <v/>
      </c>
      <c r="G36" s="20" t="str">
        <f t="shared" si="18"/>
        <v>WE</v>
      </c>
      <c r="H36" s="20" t="str">
        <f t="shared" si="18"/>
        <v>WE</v>
      </c>
      <c r="I36" s="20" t="str">
        <f t="shared" si="18"/>
        <v/>
      </c>
      <c r="J36" s="20" t="str">
        <f t="shared" si="18"/>
        <v/>
      </c>
      <c r="K36" s="20" t="str">
        <f t="shared" si="18"/>
        <v/>
      </c>
      <c r="L36" s="20" t="str">
        <f t="shared" si="18"/>
        <v/>
      </c>
      <c r="M36" s="20" t="str">
        <f t="shared" si="18"/>
        <v/>
      </c>
      <c r="N36" s="20" t="str">
        <f t="shared" si="18"/>
        <v>WE</v>
      </c>
      <c r="O36" s="20" t="str">
        <f t="shared" si="18"/>
        <v>WE</v>
      </c>
      <c r="P36" s="20" t="str">
        <f t="shared" si="18"/>
        <v/>
      </c>
      <c r="Q36" s="20" t="str">
        <f t="shared" si="18"/>
        <v/>
      </c>
      <c r="R36" s="20" t="str">
        <f t="shared" si="19"/>
        <v/>
      </c>
      <c r="S36" s="20" t="str">
        <f t="shared" si="19"/>
        <v/>
      </c>
      <c r="T36" s="20" t="str">
        <f t="shared" si="19"/>
        <v/>
      </c>
      <c r="U36" s="20" t="str">
        <f t="shared" si="19"/>
        <v>WE</v>
      </c>
      <c r="V36" s="20" t="str">
        <f t="shared" si="19"/>
        <v>WE</v>
      </c>
      <c r="W36" s="20" t="str">
        <f t="shared" si="19"/>
        <v>F</v>
      </c>
      <c r="X36" s="20" t="str">
        <f t="shared" si="19"/>
        <v/>
      </c>
      <c r="Y36" s="20" t="str">
        <f t="shared" si="19"/>
        <v/>
      </c>
      <c r="Z36" s="20" t="str">
        <f t="shared" si="19"/>
        <v/>
      </c>
      <c r="AA36" s="20" t="str">
        <f t="shared" si="19"/>
        <v/>
      </c>
      <c r="AB36" s="20" t="str">
        <f t="shared" si="19"/>
        <v>WE</v>
      </c>
      <c r="AC36" s="20" t="str">
        <f t="shared" si="19"/>
        <v>WE</v>
      </c>
      <c r="AD36" s="20"/>
      <c r="AE36" s="167"/>
      <c r="AF36" s="20" t="s">
        <v>105</v>
      </c>
      <c r="AG36" s="65">
        <f t="shared" si="30"/>
        <v>0</v>
      </c>
      <c r="AH36" s="25">
        <f t="shared" si="31"/>
        <v>0</v>
      </c>
      <c r="AI36" s="24">
        <f t="shared" si="32"/>
        <v>0</v>
      </c>
      <c r="AJ36" s="24">
        <f t="shared" si="33"/>
        <v>0</v>
      </c>
      <c r="AK36" s="24">
        <f t="shared" si="34"/>
        <v>0</v>
      </c>
      <c r="AL36" s="24">
        <v>30</v>
      </c>
      <c r="AM36" s="152">
        <f>IF(AQ36="CHANGT P",0,('03'!AM36-'04'!AG36))</f>
        <v>0</v>
      </c>
      <c r="AN36" s="271"/>
      <c r="AO36" s="54"/>
      <c r="AP36" s="67"/>
      <c r="AQ36" s="54"/>
    </row>
    <row r="37" spans="1:43" s="2" customFormat="1">
      <c r="A37" s="82"/>
      <c r="B37" s="20" t="str">
        <f t="shared" si="18"/>
        <v/>
      </c>
      <c r="C37" s="20" t="str">
        <f t="shared" si="18"/>
        <v/>
      </c>
      <c r="D37" s="20" t="str">
        <f t="shared" si="18"/>
        <v/>
      </c>
      <c r="E37" s="20" t="str">
        <f t="shared" si="18"/>
        <v/>
      </c>
      <c r="F37" s="20" t="str">
        <f t="shared" si="18"/>
        <v/>
      </c>
      <c r="G37" s="20" t="str">
        <f t="shared" si="18"/>
        <v>WE</v>
      </c>
      <c r="H37" s="20" t="str">
        <f t="shared" si="18"/>
        <v>WE</v>
      </c>
      <c r="I37" s="20" t="str">
        <f t="shared" si="18"/>
        <v/>
      </c>
      <c r="J37" s="20" t="str">
        <f t="shared" si="18"/>
        <v/>
      </c>
      <c r="K37" s="20" t="str">
        <f t="shared" si="18"/>
        <v/>
      </c>
      <c r="L37" s="20" t="str">
        <f t="shared" si="18"/>
        <v/>
      </c>
      <c r="M37" s="20" t="str">
        <f t="shared" si="18"/>
        <v/>
      </c>
      <c r="N37" s="20" t="str">
        <f t="shared" si="18"/>
        <v>WE</v>
      </c>
      <c r="O37" s="20" t="str">
        <f t="shared" si="18"/>
        <v>WE</v>
      </c>
      <c r="P37" s="20" t="str">
        <f t="shared" si="18"/>
        <v/>
      </c>
      <c r="Q37" s="20" t="str">
        <f t="shared" si="18"/>
        <v/>
      </c>
      <c r="R37" s="20" t="str">
        <f t="shared" si="19"/>
        <v/>
      </c>
      <c r="S37" s="20" t="str">
        <f t="shared" si="19"/>
        <v/>
      </c>
      <c r="T37" s="20" t="str">
        <f t="shared" si="19"/>
        <v/>
      </c>
      <c r="U37" s="20" t="str">
        <f t="shared" si="19"/>
        <v>WE</v>
      </c>
      <c r="V37" s="20" t="str">
        <f t="shared" si="19"/>
        <v>WE</v>
      </c>
      <c r="W37" s="20" t="str">
        <f t="shared" si="19"/>
        <v>F</v>
      </c>
      <c r="X37" s="20" t="str">
        <f t="shared" si="19"/>
        <v/>
      </c>
      <c r="Y37" s="20" t="str">
        <f t="shared" si="19"/>
        <v/>
      </c>
      <c r="Z37" s="20" t="str">
        <f t="shared" si="19"/>
        <v/>
      </c>
      <c r="AA37" s="20" t="str">
        <f t="shared" si="19"/>
        <v/>
      </c>
      <c r="AB37" s="20" t="str">
        <f t="shared" si="19"/>
        <v>WE</v>
      </c>
      <c r="AC37" s="20" t="str">
        <f t="shared" si="19"/>
        <v>WE</v>
      </c>
      <c r="AD37" s="20"/>
      <c r="AE37" s="167"/>
      <c r="AF37" s="20" t="s">
        <v>105</v>
      </c>
      <c r="AG37" s="65">
        <f t="shared" si="30"/>
        <v>0</v>
      </c>
      <c r="AH37" s="25">
        <f t="shared" si="31"/>
        <v>0</v>
      </c>
      <c r="AI37" s="24">
        <f t="shared" si="32"/>
        <v>0</v>
      </c>
      <c r="AJ37" s="24">
        <f t="shared" si="33"/>
        <v>0</v>
      </c>
      <c r="AK37" s="24">
        <f t="shared" si="34"/>
        <v>0</v>
      </c>
      <c r="AL37" s="24">
        <v>25</v>
      </c>
      <c r="AM37" s="152">
        <f>IF(AQ37="CHANGT P",0,('03'!AM37-'04'!AG37))</f>
        <v>0</v>
      </c>
      <c r="AN37" s="271"/>
      <c r="AO37" s="54"/>
      <c r="AP37" s="67"/>
      <c r="AQ37" s="54"/>
    </row>
    <row r="38" spans="1:43" s="2" customFormat="1">
      <c r="A38" s="82"/>
      <c r="B38" s="167" t="str">
        <f t="shared" ref="B38:K38" si="35">IF(OR(WEEKDAY(B$3)=1,WEEKDAY(B$3)=7),"WE",IFERROR(VLOOKUP(B$3,FERIE,2,0),""))</f>
        <v/>
      </c>
      <c r="C38" s="167" t="str">
        <f t="shared" si="35"/>
        <v/>
      </c>
      <c r="D38" s="167" t="str">
        <f t="shared" si="35"/>
        <v/>
      </c>
      <c r="E38" s="167" t="str">
        <f t="shared" si="35"/>
        <v/>
      </c>
      <c r="F38" s="167" t="str">
        <f t="shared" si="35"/>
        <v/>
      </c>
      <c r="G38" s="167" t="str">
        <f t="shared" si="35"/>
        <v>WE</v>
      </c>
      <c r="H38" s="167" t="str">
        <f t="shared" si="35"/>
        <v>WE</v>
      </c>
      <c r="I38" s="167" t="str">
        <f t="shared" si="35"/>
        <v/>
      </c>
      <c r="J38" s="167" t="str">
        <f t="shared" si="35"/>
        <v/>
      </c>
      <c r="K38" s="167" t="str">
        <f t="shared" si="35"/>
        <v/>
      </c>
      <c r="L38" s="167" t="str">
        <f t="shared" ref="L38:U38" si="36">IF(OR(WEEKDAY(L$3)=1,WEEKDAY(L$3)=7),"WE",IFERROR(VLOOKUP(L$3,FERIE,2,0),""))</f>
        <v/>
      </c>
      <c r="M38" s="167" t="str">
        <f t="shared" si="36"/>
        <v/>
      </c>
      <c r="N38" s="167" t="str">
        <f t="shared" si="36"/>
        <v>WE</v>
      </c>
      <c r="O38" s="167" t="str">
        <f t="shared" si="36"/>
        <v>WE</v>
      </c>
      <c r="P38" s="167" t="str">
        <f t="shared" si="36"/>
        <v/>
      </c>
      <c r="Q38" s="167" t="str">
        <f t="shared" si="36"/>
        <v/>
      </c>
      <c r="R38" s="20" t="str">
        <f t="shared" si="36"/>
        <v/>
      </c>
      <c r="S38" s="167" t="str">
        <f t="shared" si="36"/>
        <v/>
      </c>
      <c r="T38" s="167" t="str">
        <f t="shared" si="36"/>
        <v/>
      </c>
      <c r="U38" s="167" t="str">
        <f t="shared" si="36"/>
        <v>WE</v>
      </c>
      <c r="V38" s="167" t="str">
        <f t="shared" ref="V38:AE38" si="37">IF(OR(WEEKDAY(V$3)=1,WEEKDAY(V$3)=7),"WE",IFERROR(VLOOKUP(V$3,FERIE,2,0),""))</f>
        <v>WE</v>
      </c>
      <c r="W38" s="167" t="str">
        <f t="shared" si="37"/>
        <v>F</v>
      </c>
      <c r="X38" s="167" t="str">
        <f t="shared" si="37"/>
        <v/>
      </c>
      <c r="Y38" s="167" t="str">
        <f t="shared" si="37"/>
        <v/>
      </c>
      <c r="Z38" s="167" t="str">
        <f t="shared" si="37"/>
        <v/>
      </c>
      <c r="AA38" s="167" t="str">
        <f t="shared" si="37"/>
        <v/>
      </c>
      <c r="AB38" s="167" t="str">
        <f t="shared" si="37"/>
        <v>WE</v>
      </c>
      <c r="AC38" s="167" t="str">
        <f t="shared" si="37"/>
        <v>WE</v>
      </c>
      <c r="AD38" s="167" t="str">
        <f t="shared" si="37"/>
        <v/>
      </c>
      <c r="AE38" s="167" t="str">
        <f t="shared" si="37"/>
        <v/>
      </c>
      <c r="AF38" s="20" t="s">
        <v>105</v>
      </c>
      <c r="AG38" s="65">
        <f t="shared" si="30"/>
        <v>0</v>
      </c>
      <c r="AH38" s="25">
        <f t="shared" si="31"/>
        <v>0</v>
      </c>
      <c r="AI38" s="24">
        <f t="shared" si="32"/>
        <v>0</v>
      </c>
      <c r="AJ38" s="24">
        <f t="shared" si="33"/>
        <v>0</v>
      </c>
      <c r="AK38" s="24">
        <f t="shared" si="34"/>
        <v>0</v>
      </c>
      <c r="AL38" s="24"/>
      <c r="AM38" s="152">
        <f>IF(AQ38="CHANGT P",0,('03'!AM38-'04'!AG38))</f>
        <v>0</v>
      </c>
      <c r="AN38" s="271"/>
      <c r="AO38" s="54"/>
      <c r="AP38" s="67"/>
      <c r="AQ38" s="54"/>
    </row>
  </sheetData>
  <sortState ref="A21:A22">
    <sortCondition ref="A20"/>
  </sortState>
  <mergeCells count="3">
    <mergeCell ref="B1:AF1"/>
    <mergeCell ref="AG1:AM1"/>
    <mergeCell ref="AG4:AM4"/>
  </mergeCells>
  <phoneticPr fontId="8" type="noConversion"/>
  <conditionalFormatting sqref="B4:AF4">
    <cfRule type="containsBlanks" dxfId="5554" priority="696" stopIfTrue="1">
      <formula>LEN(TRIM(B4))=0</formula>
    </cfRule>
    <cfRule type="expression" dxfId="5553" priority="697" stopIfTrue="1">
      <formula>OR(WEEKDAY(B4)=1,WEEKDAY(B4)=7)</formula>
    </cfRule>
  </conditionalFormatting>
  <conditionalFormatting sqref="B3:AF3">
    <cfRule type="containsBlanks" dxfId="5552" priority="698" stopIfTrue="1">
      <formula>LEN(TRIM(B3))=0</formula>
    </cfRule>
    <cfRule type="expression" dxfId="5551" priority="699" stopIfTrue="1">
      <formula>OR(WEEKDAY(B3)=1,WEEKDAY(B3)=7)</formula>
    </cfRule>
  </conditionalFormatting>
  <conditionalFormatting sqref="AM5">
    <cfRule type="expression" dxfId="5550" priority="684">
      <formula>OR($AQ5="changt p",$AQ5="Départ")</formula>
    </cfRule>
  </conditionalFormatting>
  <conditionalFormatting sqref="AM31:AQ31 AM24:AQ24 AM25:AO25 AM26:AM30">
    <cfRule type="expression" dxfId="5549" priority="626">
      <formula>OR($AQ23="changt p",$AQ23="Départ")</formula>
    </cfRule>
  </conditionalFormatting>
  <conditionalFormatting sqref="B5:AF5 B23:AF24 B31:AF31 AF25:AF30 B38:AF38 AF32:AF37 AD8:AF8">
    <cfRule type="expression" dxfId="5548" priority="614">
      <formula>AND(B5="R",$AO5="O")</formula>
    </cfRule>
    <cfRule type="cellIs" dxfId="5547" priority="615" operator="equal">
      <formula>"v"</formula>
    </cfRule>
    <cfRule type="cellIs" dxfId="5546" priority="616" operator="equal">
      <formula>"Fo"</formula>
    </cfRule>
    <cfRule type="cellIs" dxfId="5545" priority="617" operator="equal">
      <formula>"C"</formula>
    </cfRule>
    <cfRule type="expression" dxfId="5544" priority="618">
      <formula>AND(B5="C",$AN5="O")</formula>
    </cfRule>
    <cfRule type="cellIs" dxfId="5543" priority="619" operator="equal">
      <formula>"A"</formula>
    </cfRule>
    <cfRule type="cellIs" dxfId="5542" priority="620" operator="equal">
      <formula>"W"</formula>
    </cfRule>
    <cfRule type="cellIs" dxfId="5541" priority="621" operator="equal">
      <formula>"WE"</formula>
    </cfRule>
    <cfRule type="cellIs" dxfId="5540" priority="622" operator="equal">
      <formula>"F"</formula>
    </cfRule>
    <cfRule type="cellIs" dxfId="5539" priority="623" operator="equal">
      <formula>"M"</formula>
    </cfRule>
    <cfRule type="cellIs" dxfId="5538" priority="624" operator="equal">
      <formula>"R"</formula>
    </cfRule>
    <cfRule type="expression" dxfId="5537" priority="688">
      <formula>OR($AQ5="changt p",$AQ5="Départ")</formula>
    </cfRule>
  </conditionalFormatting>
  <conditionalFormatting sqref="AM18:AQ18">
    <cfRule type="expression" dxfId="5536" priority="900">
      <formula>OR(#REF!="changt p",#REF!="Départ")</formula>
    </cfRule>
  </conditionalFormatting>
  <conditionalFormatting sqref="B18:AE18">
    <cfRule type="expression" dxfId="5535" priority="206">
      <formula>AND(B18="R",$AO18="O")</formula>
    </cfRule>
    <cfRule type="cellIs" dxfId="5534" priority="207" operator="equal">
      <formula>"v"</formula>
    </cfRule>
    <cfRule type="cellIs" dxfId="5533" priority="208" operator="equal">
      <formula>"Fo"</formula>
    </cfRule>
    <cfRule type="cellIs" dxfId="5532" priority="209" operator="equal">
      <formula>"C"</formula>
    </cfRule>
    <cfRule type="expression" dxfId="5531" priority="210">
      <formula>AND(B18="C",$AN18="O")</formula>
    </cfRule>
    <cfRule type="cellIs" dxfId="5530" priority="211" operator="equal">
      <formula>"A"</formula>
    </cfRule>
    <cfRule type="cellIs" dxfId="5529" priority="212" operator="equal">
      <formula>"W"</formula>
    </cfRule>
    <cfRule type="cellIs" dxfId="5528" priority="213" operator="equal">
      <formula>"WE"</formula>
    </cfRule>
    <cfRule type="cellIs" dxfId="5527" priority="214" operator="equal">
      <formula>"F"</formula>
    </cfRule>
    <cfRule type="cellIs" dxfId="5526" priority="215" operator="equal">
      <formula>"M"</formula>
    </cfRule>
    <cfRule type="cellIs" dxfId="5525" priority="216" operator="equal">
      <formula>"R"</formula>
    </cfRule>
    <cfRule type="expression" dxfId="5524" priority="217">
      <formula>OR($AQ18="changt p",$AQ18="Départ")</formula>
    </cfRule>
  </conditionalFormatting>
  <conditionalFormatting sqref="AD21:AF21">
    <cfRule type="expression" dxfId="5523" priority="242">
      <formula>AND(AD21="R",$AO21="O")</formula>
    </cfRule>
    <cfRule type="cellIs" dxfId="5522" priority="243" operator="equal">
      <formula>"v"</formula>
    </cfRule>
    <cfRule type="cellIs" dxfId="5521" priority="244" operator="equal">
      <formula>"Fo"</formula>
    </cfRule>
    <cfRule type="cellIs" dxfId="5520" priority="245" operator="equal">
      <formula>"C"</formula>
    </cfRule>
    <cfRule type="expression" dxfId="5519" priority="246">
      <formula>AND(AD21="C",$AN21="O")</formula>
    </cfRule>
    <cfRule type="cellIs" dxfId="5518" priority="247" operator="equal">
      <formula>"A"</formula>
    </cfRule>
    <cfRule type="cellIs" dxfId="5517" priority="248" operator="equal">
      <formula>"W"</formula>
    </cfRule>
    <cfRule type="cellIs" dxfId="5516" priority="249" operator="equal">
      <formula>"WE"</formula>
    </cfRule>
    <cfRule type="cellIs" dxfId="5515" priority="250" operator="equal">
      <formula>"F"</formula>
    </cfRule>
    <cfRule type="cellIs" dxfId="5514" priority="251" operator="equal">
      <formula>"M"</formula>
    </cfRule>
    <cfRule type="cellIs" dxfId="5513" priority="252" operator="equal">
      <formula>"R"</formula>
    </cfRule>
    <cfRule type="expression" dxfId="5512" priority="253">
      <formula>OR($AQ21="changt p",$AQ21="Départ")</formula>
    </cfRule>
  </conditionalFormatting>
  <conditionalFormatting sqref="AD22:AF22">
    <cfRule type="expression" dxfId="5511" priority="230">
      <formula>AND(AD22="R",$AO22="O")</formula>
    </cfRule>
    <cfRule type="cellIs" dxfId="5510" priority="231" operator="equal">
      <formula>"v"</formula>
    </cfRule>
    <cfRule type="cellIs" dxfId="5509" priority="232" operator="equal">
      <formula>"Fo"</formula>
    </cfRule>
    <cfRule type="cellIs" dxfId="5508" priority="233" operator="equal">
      <formula>"C"</formula>
    </cfRule>
    <cfRule type="expression" dxfId="5507" priority="234">
      <formula>AND(AD22="C",$AN22="O")</formula>
    </cfRule>
    <cfRule type="cellIs" dxfId="5506" priority="235" operator="equal">
      <formula>"A"</formula>
    </cfRule>
    <cfRule type="cellIs" dxfId="5505" priority="236" operator="equal">
      <formula>"W"</formula>
    </cfRule>
    <cfRule type="cellIs" dxfId="5504" priority="237" operator="equal">
      <formula>"WE"</formula>
    </cfRule>
    <cfRule type="cellIs" dxfId="5503" priority="238" operator="equal">
      <formula>"F"</formula>
    </cfRule>
    <cfRule type="cellIs" dxfId="5502" priority="239" operator="equal">
      <formula>"M"</formula>
    </cfRule>
    <cfRule type="cellIs" dxfId="5501" priority="240" operator="equal">
      <formula>"R"</formula>
    </cfRule>
    <cfRule type="expression" dxfId="5500" priority="241">
      <formula>OR($AQ22="changt p",$AQ22="Départ")</formula>
    </cfRule>
  </conditionalFormatting>
  <conditionalFormatting sqref="AD37:AE37">
    <cfRule type="expression" dxfId="5499" priority="26">
      <formula>AND(AD37="R",$AO37="O")</formula>
    </cfRule>
    <cfRule type="cellIs" dxfId="5498" priority="27" operator="equal">
      <formula>"v"</formula>
    </cfRule>
    <cfRule type="cellIs" dxfId="5497" priority="28" operator="equal">
      <formula>"Fo"</formula>
    </cfRule>
    <cfRule type="cellIs" dxfId="5496" priority="29" operator="equal">
      <formula>"C"</formula>
    </cfRule>
    <cfRule type="expression" dxfId="5495" priority="30">
      <formula>AND(AD37="C",$AN37="O")</formula>
    </cfRule>
    <cfRule type="cellIs" dxfId="5494" priority="31" operator="equal">
      <formula>"A"</formula>
    </cfRule>
    <cfRule type="cellIs" dxfId="5493" priority="32" operator="equal">
      <formula>"W"</formula>
    </cfRule>
    <cfRule type="cellIs" dxfId="5492" priority="33" operator="equal">
      <formula>"WE"</formula>
    </cfRule>
    <cfRule type="cellIs" dxfId="5491" priority="34" operator="equal">
      <formula>"F"</formula>
    </cfRule>
    <cfRule type="cellIs" dxfId="5490" priority="35" operator="equal">
      <formula>"M"</formula>
    </cfRule>
    <cfRule type="cellIs" dxfId="5489" priority="36" operator="equal">
      <formula>"R"</formula>
    </cfRule>
    <cfRule type="expression" dxfId="5488" priority="37">
      <formula>OR($AQ37="changt p",$AQ37="Départ")</formula>
    </cfRule>
  </conditionalFormatting>
  <conditionalFormatting sqref="AN7:AO7">
    <cfRule type="expression" dxfId="5487" priority="470">
      <formula>AND(AN7="R",$AO7="O")</formula>
    </cfRule>
    <cfRule type="cellIs" dxfId="5486" priority="471" operator="equal">
      <formula>"v"</formula>
    </cfRule>
    <cfRule type="cellIs" dxfId="5485" priority="472" operator="equal">
      <formula>"Fo"</formula>
    </cfRule>
    <cfRule type="cellIs" dxfId="5484" priority="473" operator="equal">
      <formula>"C"</formula>
    </cfRule>
    <cfRule type="expression" dxfId="5483" priority="474">
      <formula>AND(AN7="C",$AN7="O")</formula>
    </cfRule>
    <cfRule type="cellIs" dxfId="5482" priority="475" operator="equal">
      <formula>"A"</formula>
    </cfRule>
    <cfRule type="cellIs" dxfId="5481" priority="476" operator="equal">
      <formula>"W"</formula>
    </cfRule>
    <cfRule type="cellIs" dxfId="5480" priority="477" operator="equal">
      <formula>"WE"</formula>
    </cfRule>
    <cfRule type="cellIs" dxfId="5479" priority="478" operator="equal">
      <formula>"F"</formula>
    </cfRule>
    <cfRule type="cellIs" dxfId="5478" priority="479" operator="equal">
      <formula>"M"</formula>
    </cfRule>
    <cfRule type="cellIs" dxfId="5477" priority="480" operator="equal">
      <formula>"R"</formula>
    </cfRule>
    <cfRule type="expression" dxfId="5476" priority="481">
      <formula>OR($AQ7="changt p",$AQ7="Départ")</formula>
    </cfRule>
  </conditionalFormatting>
  <conditionalFormatting sqref="AD6:AF6">
    <cfRule type="expression" dxfId="5475" priority="458">
      <formula>AND(AD6="R",$AO6="O")</formula>
    </cfRule>
    <cfRule type="cellIs" dxfId="5474" priority="459" operator="equal">
      <formula>"v"</formula>
    </cfRule>
    <cfRule type="cellIs" dxfId="5473" priority="460" operator="equal">
      <formula>"Fo"</formula>
    </cfRule>
    <cfRule type="cellIs" dxfId="5472" priority="461" operator="equal">
      <formula>"C"</formula>
    </cfRule>
    <cfRule type="expression" dxfId="5471" priority="462">
      <formula>AND(AD6="C",$AN6="O")</formula>
    </cfRule>
    <cfRule type="cellIs" dxfId="5470" priority="463" operator="equal">
      <formula>"A"</formula>
    </cfRule>
    <cfRule type="cellIs" dxfId="5469" priority="464" operator="equal">
      <formula>"W"</formula>
    </cfRule>
    <cfRule type="cellIs" dxfId="5468" priority="465" operator="equal">
      <formula>"WE"</formula>
    </cfRule>
    <cfRule type="cellIs" dxfId="5467" priority="466" operator="equal">
      <formula>"F"</formula>
    </cfRule>
    <cfRule type="cellIs" dxfId="5466" priority="467" operator="equal">
      <formula>"M"</formula>
    </cfRule>
    <cfRule type="cellIs" dxfId="5465" priority="468" operator="equal">
      <formula>"R"</formula>
    </cfRule>
    <cfRule type="expression" dxfId="5464" priority="469">
      <formula>OR($AQ6="changt p",$AQ6="Départ")</formula>
    </cfRule>
  </conditionalFormatting>
  <conditionalFormatting sqref="AD7:AF7">
    <cfRule type="expression" dxfId="5463" priority="446">
      <formula>AND(AD7="R",$AO7="O")</formula>
    </cfRule>
    <cfRule type="cellIs" dxfId="5462" priority="447" operator="equal">
      <formula>"v"</formula>
    </cfRule>
    <cfRule type="cellIs" dxfId="5461" priority="448" operator="equal">
      <formula>"Fo"</formula>
    </cfRule>
    <cfRule type="cellIs" dxfId="5460" priority="449" operator="equal">
      <formula>"C"</formula>
    </cfRule>
    <cfRule type="expression" dxfId="5459" priority="450">
      <formula>AND(AD7="C",$AN7="O")</formula>
    </cfRule>
    <cfRule type="cellIs" dxfId="5458" priority="451" operator="equal">
      <formula>"A"</formula>
    </cfRule>
    <cfRule type="cellIs" dxfId="5457" priority="452" operator="equal">
      <formula>"W"</formula>
    </cfRule>
    <cfRule type="cellIs" dxfId="5456" priority="453" operator="equal">
      <formula>"WE"</formula>
    </cfRule>
    <cfRule type="cellIs" dxfId="5455" priority="454" operator="equal">
      <formula>"F"</formula>
    </cfRule>
    <cfRule type="cellIs" dxfId="5454" priority="455" operator="equal">
      <formula>"M"</formula>
    </cfRule>
    <cfRule type="cellIs" dxfId="5453" priority="456" operator="equal">
      <formula>"R"</formula>
    </cfRule>
    <cfRule type="expression" dxfId="5452" priority="457">
      <formula>OR($AQ7="changt p",$AQ7="Départ")</formula>
    </cfRule>
  </conditionalFormatting>
  <conditionalFormatting sqref="B6:AC7">
    <cfRule type="expression" dxfId="5451" priority="434">
      <formula>AND(B6="R",$AO1="O")</formula>
    </cfRule>
    <cfRule type="cellIs" dxfId="5450" priority="435" operator="equal">
      <formula>"v"</formula>
    </cfRule>
    <cfRule type="cellIs" dxfId="5449" priority="436" operator="equal">
      <formula>"Fo"</formula>
    </cfRule>
    <cfRule type="cellIs" dxfId="5448" priority="437" operator="equal">
      <formula>"C"</formula>
    </cfRule>
    <cfRule type="expression" dxfId="5447" priority="438">
      <formula>AND(B6="C",$AN1="O")</formula>
    </cfRule>
    <cfRule type="cellIs" dxfId="5446" priority="439" operator="equal">
      <formula>"A"</formula>
    </cfRule>
    <cfRule type="cellIs" dxfId="5445" priority="440" operator="equal">
      <formula>"W"</formula>
    </cfRule>
    <cfRule type="cellIs" dxfId="5444" priority="441" operator="equal">
      <formula>"WE"</formula>
    </cfRule>
    <cfRule type="cellIs" dxfId="5443" priority="442" operator="equal">
      <formula>"F"</formula>
    </cfRule>
    <cfRule type="cellIs" dxfId="5442" priority="443" operator="equal">
      <formula>"M"</formula>
    </cfRule>
    <cfRule type="cellIs" dxfId="5441" priority="444" operator="equal">
      <formula>"R"</formula>
    </cfRule>
    <cfRule type="expression" dxfId="5440" priority="445">
      <formula>OR($AQ1="changt p",$AQ1="Départ")</formula>
    </cfRule>
  </conditionalFormatting>
  <conditionalFormatting sqref="AD9:AF9">
    <cfRule type="expression" dxfId="5439" priority="410">
      <formula>AND(AD9="R",$AO9="O")</formula>
    </cfRule>
    <cfRule type="cellIs" dxfId="5438" priority="411" operator="equal">
      <formula>"v"</formula>
    </cfRule>
    <cfRule type="cellIs" dxfId="5437" priority="412" operator="equal">
      <formula>"Fo"</formula>
    </cfRule>
    <cfRule type="cellIs" dxfId="5436" priority="413" operator="equal">
      <formula>"C"</formula>
    </cfRule>
    <cfRule type="expression" dxfId="5435" priority="414">
      <formula>AND(AD9="C",$AN9="O")</formula>
    </cfRule>
    <cfRule type="cellIs" dxfId="5434" priority="415" operator="equal">
      <formula>"A"</formula>
    </cfRule>
    <cfRule type="cellIs" dxfId="5433" priority="416" operator="equal">
      <formula>"W"</formula>
    </cfRule>
    <cfRule type="cellIs" dxfId="5432" priority="417" operator="equal">
      <formula>"WE"</formula>
    </cfRule>
    <cfRule type="cellIs" dxfId="5431" priority="418" operator="equal">
      <formula>"F"</formula>
    </cfRule>
    <cfRule type="cellIs" dxfId="5430" priority="419" operator="equal">
      <formula>"M"</formula>
    </cfRule>
    <cfRule type="cellIs" dxfId="5429" priority="420" operator="equal">
      <formula>"R"</formula>
    </cfRule>
    <cfRule type="expression" dxfId="5428" priority="421">
      <formula>OR($AQ9="changt p",$AQ9="Départ")</formula>
    </cfRule>
  </conditionalFormatting>
  <conditionalFormatting sqref="AD10:AF10">
    <cfRule type="expression" dxfId="5427" priority="398">
      <formula>AND(AD10="R",$AO10="O")</formula>
    </cfRule>
    <cfRule type="cellIs" dxfId="5426" priority="399" operator="equal">
      <formula>"v"</formula>
    </cfRule>
    <cfRule type="cellIs" dxfId="5425" priority="400" operator="equal">
      <formula>"Fo"</formula>
    </cfRule>
    <cfRule type="cellIs" dxfId="5424" priority="401" operator="equal">
      <formula>"C"</formula>
    </cfRule>
    <cfRule type="expression" dxfId="5423" priority="402">
      <formula>AND(AD10="C",$AN10="O")</formula>
    </cfRule>
    <cfRule type="cellIs" dxfId="5422" priority="403" operator="equal">
      <formula>"A"</formula>
    </cfRule>
    <cfRule type="cellIs" dxfId="5421" priority="404" operator="equal">
      <formula>"W"</formula>
    </cfRule>
    <cfRule type="cellIs" dxfId="5420" priority="405" operator="equal">
      <formula>"WE"</formula>
    </cfRule>
    <cfRule type="cellIs" dxfId="5419" priority="406" operator="equal">
      <formula>"F"</formula>
    </cfRule>
    <cfRule type="cellIs" dxfId="5418" priority="407" operator="equal">
      <formula>"M"</formula>
    </cfRule>
    <cfRule type="cellIs" dxfId="5417" priority="408" operator="equal">
      <formula>"R"</formula>
    </cfRule>
    <cfRule type="expression" dxfId="5416" priority="409">
      <formula>OR($AQ10="changt p",$AQ10="Départ")</formula>
    </cfRule>
  </conditionalFormatting>
  <conditionalFormatting sqref="B8:AC10">
    <cfRule type="expression" dxfId="5415" priority="386">
      <formula>AND(B8="R",$AO4="O")</formula>
    </cfRule>
    <cfRule type="cellIs" dxfId="5414" priority="387" operator="equal">
      <formula>"v"</formula>
    </cfRule>
    <cfRule type="cellIs" dxfId="5413" priority="388" operator="equal">
      <formula>"Fo"</formula>
    </cfRule>
    <cfRule type="cellIs" dxfId="5412" priority="389" operator="equal">
      <formula>"C"</formula>
    </cfRule>
    <cfRule type="expression" dxfId="5411" priority="390">
      <formula>AND(B8="C",$AN4="O")</formula>
    </cfRule>
    <cfRule type="cellIs" dxfId="5410" priority="391" operator="equal">
      <formula>"A"</formula>
    </cfRule>
    <cfRule type="cellIs" dxfId="5409" priority="392" operator="equal">
      <formula>"W"</formula>
    </cfRule>
    <cfRule type="cellIs" dxfId="5408" priority="393" operator="equal">
      <formula>"WE"</formula>
    </cfRule>
    <cfRule type="cellIs" dxfId="5407" priority="394" operator="equal">
      <formula>"F"</formula>
    </cfRule>
    <cfRule type="cellIs" dxfId="5406" priority="395" operator="equal">
      <formula>"M"</formula>
    </cfRule>
    <cfRule type="cellIs" dxfId="5405" priority="396" operator="equal">
      <formula>"R"</formula>
    </cfRule>
    <cfRule type="expression" dxfId="5404" priority="397">
      <formula>OR($AQ4="changt p",$AQ4="Départ")</formula>
    </cfRule>
  </conditionalFormatting>
  <conditionalFormatting sqref="AD13:AF14 AD11:AF11">
    <cfRule type="expression" dxfId="5403" priority="374">
      <formula>AND(AD11="R",$AO11="O")</formula>
    </cfRule>
    <cfRule type="cellIs" dxfId="5402" priority="375" operator="equal">
      <formula>"v"</formula>
    </cfRule>
    <cfRule type="cellIs" dxfId="5401" priority="376" operator="equal">
      <formula>"Fo"</formula>
    </cfRule>
    <cfRule type="cellIs" dxfId="5400" priority="377" operator="equal">
      <formula>"C"</formula>
    </cfRule>
    <cfRule type="expression" dxfId="5399" priority="378">
      <formula>AND(AD11="C",$AN11="O")</formula>
    </cfRule>
    <cfRule type="cellIs" dxfId="5398" priority="379" operator="equal">
      <formula>"A"</formula>
    </cfRule>
    <cfRule type="cellIs" dxfId="5397" priority="380" operator="equal">
      <formula>"W"</formula>
    </cfRule>
    <cfRule type="cellIs" dxfId="5396" priority="381" operator="equal">
      <formula>"WE"</formula>
    </cfRule>
    <cfRule type="cellIs" dxfId="5395" priority="382" operator="equal">
      <formula>"F"</formula>
    </cfRule>
    <cfRule type="cellIs" dxfId="5394" priority="383" operator="equal">
      <formula>"M"</formula>
    </cfRule>
    <cfRule type="cellIs" dxfId="5393" priority="384" operator="equal">
      <formula>"R"</formula>
    </cfRule>
    <cfRule type="expression" dxfId="5392" priority="385">
      <formula>OR($AQ11="changt p",$AQ11="Départ")</formula>
    </cfRule>
  </conditionalFormatting>
  <conditionalFormatting sqref="AD12:AF12">
    <cfRule type="expression" dxfId="5391" priority="362">
      <formula>AND(AD12="R",$AO12="O")</formula>
    </cfRule>
    <cfRule type="cellIs" dxfId="5390" priority="363" operator="equal">
      <formula>"v"</formula>
    </cfRule>
    <cfRule type="cellIs" dxfId="5389" priority="364" operator="equal">
      <formula>"Fo"</formula>
    </cfRule>
    <cfRule type="cellIs" dxfId="5388" priority="365" operator="equal">
      <formula>"C"</formula>
    </cfRule>
    <cfRule type="expression" dxfId="5387" priority="366">
      <formula>AND(AD12="C",$AN12="O")</formula>
    </cfRule>
    <cfRule type="cellIs" dxfId="5386" priority="367" operator="equal">
      <formula>"A"</formula>
    </cfRule>
    <cfRule type="cellIs" dxfId="5385" priority="368" operator="equal">
      <formula>"W"</formula>
    </cfRule>
    <cfRule type="cellIs" dxfId="5384" priority="369" operator="equal">
      <formula>"WE"</formula>
    </cfRule>
    <cfRule type="cellIs" dxfId="5383" priority="370" operator="equal">
      <formula>"F"</formula>
    </cfRule>
    <cfRule type="cellIs" dxfId="5382" priority="371" operator="equal">
      <formula>"M"</formula>
    </cfRule>
    <cfRule type="cellIs" dxfId="5381" priority="372" operator="equal">
      <formula>"R"</formula>
    </cfRule>
    <cfRule type="expression" dxfId="5380" priority="373">
      <formula>OR($AQ12="changt p",$AQ12="Départ")</formula>
    </cfRule>
  </conditionalFormatting>
  <conditionalFormatting sqref="B11:AC12">
    <cfRule type="expression" dxfId="5379" priority="350">
      <formula>AND(B11="R",$AO7="O")</formula>
    </cfRule>
    <cfRule type="cellIs" dxfId="5378" priority="351" operator="equal">
      <formula>"v"</formula>
    </cfRule>
    <cfRule type="cellIs" dxfId="5377" priority="352" operator="equal">
      <formula>"Fo"</formula>
    </cfRule>
    <cfRule type="cellIs" dxfId="5376" priority="353" operator="equal">
      <formula>"C"</formula>
    </cfRule>
    <cfRule type="expression" dxfId="5375" priority="354">
      <formula>AND(B11="C",$AN7="O")</formula>
    </cfRule>
    <cfRule type="cellIs" dxfId="5374" priority="355" operator="equal">
      <formula>"A"</formula>
    </cfRule>
    <cfRule type="cellIs" dxfId="5373" priority="356" operator="equal">
      <formula>"W"</formula>
    </cfRule>
    <cfRule type="cellIs" dxfId="5372" priority="357" operator="equal">
      <formula>"WE"</formula>
    </cfRule>
    <cfRule type="cellIs" dxfId="5371" priority="358" operator="equal">
      <formula>"F"</formula>
    </cfRule>
    <cfRule type="cellIs" dxfId="5370" priority="359" operator="equal">
      <formula>"M"</formula>
    </cfRule>
    <cfRule type="cellIs" dxfId="5369" priority="360" operator="equal">
      <formula>"R"</formula>
    </cfRule>
    <cfRule type="expression" dxfId="5368" priority="361">
      <formula>OR($AQ7="changt p",$AQ7="Départ")</formula>
    </cfRule>
  </conditionalFormatting>
  <conditionalFormatting sqref="B13:AC14">
    <cfRule type="expression" dxfId="5367" priority="338">
      <formula>AND(B13="R",$AO8="O")</formula>
    </cfRule>
    <cfRule type="cellIs" dxfId="5366" priority="339" operator="equal">
      <formula>"v"</formula>
    </cfRule>
    <cfRule type="cellIs" dxfId="5365" priority="340" operator="equal">
      <formula>"Fo"</formula>
    </cfRule>
    <cfRule type="cellIs" dxfId="5364" priority="341" operator="equal">
      <formula>"C"</formula>
    </cfRule>
    <cfRule type="expression" dxfId="5363" priority="342">
      <formula>AND(B13="C",$AN8="O")</formula>
    </cfRule>
    <cfRule type="cellIs" dxfId="5362" priority="343" operator="equal">
      <formula>"A"</formula>
    </cfRule>
    <cfRule type="cellIs" dxfId="5361" priority="344" operator="equal">
      <formula>"W"</formula>
    </cfRule>
    <cfRule type="cellIs" dxfId="5360" priority="345" operator="equal">
      <formula>"WE"</formula>
    </cfRule>
    <cfRule type="cellIs" dxfId="5359" priority="346" operator="equal">
      <formula>"F"</formula>
    </cfRule>
    <cfRule type="cellIs" dxfId="5358" priority="347" operator="equal">
      <formula>"M"</formula>
    </cfRule>
    <cfRule type="cellIs" dxfId="5357" priority="348" operator="equal">
      <formula>"R"</formula>
    </cfRule>
    <cfRule type="expression" dxfId="5356" priority="349">
      <formula>OR($AQ8="changt p",$AQ8="Départ")</formula>
    </cfRule>
  </conditionalFormatting>
  <conditionalFormatting sqref="AD15:AF15">
    <cfRule type="expression" dxfId="5355" priority="326">
      <formula>AND(AD15="R",$AO15="O")</formula>
    </cfRule>
    <cfRule type="cellIs" dxfId="5354" priority="327" operator="equal">
      <formula>"v"</formula>
    </cfRule>
    <cfRule type="cellIs" dxfId="5353" priority="328" operator="equal">
      <formula>"Fo"</formula>
    </cfRule>
    <cfRule type="cellIs" dxfId="5352" priority="329" operator="equal">
      <formula>"C"</formula>
    </cfRule>
    <cfRule type="expression" dxfId="5351" priority="330">
      <formula>AND(AD15="C",$AN15="O")</formula>
    </cfRule>
    <cfRule type="cellIs" dxfId="5350" priority="331" operator="equal">
      <formula>"A"</formula>
    </cfRule>
    <cfRule type="cellIs" dxfId="5349" priority="332" operator="equal">
      <formula>"W"</formula>
    </cfRule>
    <cfRule type="cellIs" dxfId="5348" priority="333" operator="equal">
      <formula>"WE"</formula>
    </cfRule>
    <cfRule type="cellIs" dxfId="5347" priority="334" operator="equal">
      <formula>"F"</formula>
    </cfRule>
    <cfRule type="cellIs" dxfId="5346" priority="335" operator="equal">
      <formula>"M"</formula>
    </cfRule>
    <cfRule type="cellIs" dxfId="5345" priority="336" operator="equal">
      <formula>"R"</formula>
    </cfRule>
    <cfRule type="expression" dxfId="5344" priority="337">
      <formula>OR($AQ15="changt p",$AQ15="Départ")</formula>
    </cfRule>
  </conditionalFormatting>
  <conditionalFormatting sqref="AD16:AF16">
    <cfRule type="expression" dxfId="5343" priority="314">
      <formula>AND(AD16="R",$AO16="O")</formula>
    </cfRule>
    <cfRule type="cellIs" dxfId="5342" priority="315" operator="equal">
      <formula>"v"</formula>
    </cfRule>
    <cfRule type="cellIs" dxfId="5341" priority="316" operator="equal">
      <formula>"Fo"</formula>
    </cfRule>
    <cfRule type="cellIs" dxfId="5340" priority="317" operator="equal">
      <formula>"C"</formula>
    </cfRule>
    <cfRule type="expression" dxfId="5339" priority="318">
      <formula>AND(AD16="C",$AN16="O")</formula>
    </cfRule>
    <cfRule type="cellIs" dxfId="5338" priority="319" operator="equal">
      <formula>"A"</formula>
    </cfRule>
    <cfRule type="cellIs" dxfId="5337" priority="320" operator="equal">
      <formula>"W"</formula>
    </cfRule>
    <cfRule type="cellIs" dxfId="5336" priority="321" operator="equal">
      <formula>"WE"</formula>
    </cfRule>
    <cfRule type="cellIs" dxfId="5335" priority="322" operator="equal">
      <formula>"F"</formula>
    </cfRule>
    <cfRule type="cellIs" dxfId="5334" priority="323" operator="equal">
      <formula>"M"</formula>
    </cfRule>
    <cfRule type="cellIs" dxfId="5333" priority="324" operator="equal">
      <formula>"R"</formula>
    </cfRule>
    <cfRule type="expression" dxfId="5332" priority="325">
      <formula>OR($AQ16="changt p",$AQ16="Départ")</formula>
    </cfRule>
  </conditionalFormatting>
  <conditionalFormatting sqref="B15:AC16">
    <cfRule type="expression" dxfId="5331" priority="302">
      <formula>AND(B15="R",$AO10="O")</formula>
    </cfRule>
    <cfRule type="cellIs" dxfId="5330" priority="303" operator="equal">
      <formula>"v"</formula>
    </cfRule>
    <cfRule type="cellIs" dxfId="5329" priority="304" operator="equal">
      <formula>"Fo"</formula>
    </cfRule>
    <cfRule type="cellIs" dxfId="5328" priority="305" operator="equal">
      <formula>"C"</formula>
    </cfRule>
    <cfRule type="expression" dxfId="5327" priority="306">
      <formula>AND(B15="C",$AN10="O")</formula>
    </cfRule>
    <cfRule type="cellIs" dxfId="5326" priority="307" operator="equal">
      <formula>"A"</formula>
    </cfRule>
    <cfRule type="cellIs" dxfId="5325" priority="308" operator="equal">
      <formula>"W"</formula>
    </cfRule>
    <cfRule type="cellIs" dxfId="5324" priority="309" operator="equal">
      <formula>"WE"</formula>
    </cfRule>
    <cfRule type="cellIs" dxfId="5323" priority="310" operator="equal">
      <formula>"F"</formula>
    </cfRule>
    <cfRule type="cellIs" dxfId="5322" priority="311" operator="equal">
      <formula>"M"</formula>
    </cfRule>
    <cfRule type="cellIs" dxfId="5321" priority="312" operator="equal">
      <formula>"R"</formula>
    </cfRule>
    <cfRule type="expression" dxfId="5320" priority="313">
      <formula>OR($AQ10="changt p",$AQ10="Départ")</formula>
    </cfRule>
  </conditionalFormatting>
  <conditionalFormatting sqref="AD19:AF20 AD17:AF17">
    <cfRule type="expression" dxfId="5319" priority="290">
      <formula>AND(AD17="R",$AO17="O")</formula>
    </cfRule>
    <cfRule type="cellIs" dxfId="5318" priority="291" operator="equal">
      <formula>"v"</formula>
    </cfRule>
    <cfRule type="cellIs" dxfId="5317" priority="292" operator="equal">
      <formula>"Fo"</formula>
    </cfRule>
    <cfRule type="cellIs" dxfId="5316" priority="293" operator="equal">
      <formula>"C"</formula>
    </cfRule>
    <cfRule type="expression" dxfId="5315" priority="294">
      <formula>AND(AD17="C",$AN17="O")</formula>
    </cfRule>
    <cfRule type="cellIs" dxfId="5314" priority="295" operator="equal">
      <formula>"A"</formula>
    </cfRule>
    <cfRule type="cellIs" dxfId="5313" priority="296" operator="equal">
      <formula>"W"</formula>
    </cfRule>
    <cfRule type="cellIs" dxfId="5312" priority="297" operator="equal">
      <formula>"WE"</formula>
    </cfRule>
    <cfRule type="cellIs" dxfId="5311" priority="298" operator="equal">
      <formula>"F"</formula>
    </cfRule>
    <cfRule type="cellIs" dxfId="5310" priority="299" operator="equal">
      <formula>"M"</formula>
    </cfRule>
    <cfRule type="cellIs" dxfId="5309" priority="300" operator="equal">
      <formula>"R"</formula>
    </cfRule>
    <cfRule type="expression" dxfId="5308" priority="301">
      <formula>OR($AQ17="changt p",$AQ17="Départ")</formula>
    </cfRule>
  </conditionalFormatting>
  <conditionalFormatting sqref="AF18">
    <cfRule type="expression" dxfId="5307" priority="278">
      <formula>AND(AF18="R",$AO18="O")</formula>
    </cfRule>
    <cfRule type="cellIs" dxfId="5306" priority="279" operator="equal">
      <formula>"v"</formula>
    </cfRule>
    <cfRule type="cellIs" dxfId="5305" priority="280" operator="equal">
      <formula>"Fo"</formula>
    </cfRule>
    <cfRule type="cellIs" dxfId="5304" priority="281" operator="equal">
      <formula>"C"</formula>
    </cfRule>
    <cfRule type="expression" dxfId="5303" priority="282">
      <formula>AND(AF18="C",$AN18="O")</formula>
    </cfRule>
    <cfRule type="cellIs" dxfId="5302" priority="283" operator="equal">
      <formula>"A"</formula>
    </cfRule>
    <cfRule type="cellIs" dxfId="5301" priority="284" operator="equal">
      <formula>"W"</formula>
    </cfRule>
    <cfRule type="cellIs" dxfId="5300" priority="285" operator="equal">
      <formula>"WE"</formula>
    </cfRule>
    <cfRule type="cellIs" dxfId="5299" priority="286" operator="equal">
      <formula>"F"</formula>
    </cfRule>
    <cfRule type="cellIs" dxfId="5298" priority="287" operator="equal">
      <formula>"M"</formula>
    </cfRule>
    <cfRule type="cellIs" dxfId="5297" priority="288" operator="equal">
      <formula>"R"</formula>
    </cfRule>
    <cfRule type="expression" dxfId="5296" priority="289">
      <formula>OR($AQ18="changt p",$AQ18="Départ")</formula>
    </cfRule>
  </conditionalFormatting>
  <conditionalFormatting sqref="B17:AC17">
    <cfRule type="expression" dxfId="5295" priority="266">
      <formula>AND(B17="R",$AO12="O")</formula>
    </cfRule>
    <cfRule type="cellIs" dxfId="5294" priority="267" operator="equal">
      <formula>"v"</formula>
    </cfRule>
    <cfRule type="cellIs" dxfId="5293" priority="268" operator="equal">
      <formula>"Fo"</formula>
    </cfRule>
    <cfRule type="cellIs" dxfId="5292" priority="269" operator="equal">
      <formula>"C"</formula>
    </cfRule>
    <cfRule type="expression" dxfId="5291" priority="270">
      <formula>AND(B17="C",$AN12="O")</formula>
    </cfRule>
    <cfRule type="cellIs" dxfId="5290" priority="271" operator="equal">
      <formula>"A"</formula>
    </cfRule>
    <cfRule type="cellIs" dxfId="5289" priority="272" operator="equal">
      <formula>"W"</formula>
    </cfRule>
    <cfRule type="cellIs" dxfId="5288" priority="273" operator="equal">
      <formula>"WE"</formula>
    </cfRule>
    <cfRule type="cellIs" dxfId="5287" priority="274" operator="equal">
      <formula>"F"</formula>
    </cfRule>
    <cfRule type="cellIs" dxfId="5286" priority="275" operator="equal">
      <formula>"M"</formula>
    </cfRule>
    <cfRule type="cellIs" dxfId="5285" priority="276" operator="equal">
      <formula>"R"</formula>
    </cfRule>
    <cfRule type="expression" dxfId="5284" priority="277">
      <formula>OR($AQ12="changt p",$AQ12="Départ")</formula>
    </cfRule>
  </conditionalFormatting>
  <conditionalFormatting sqref="B19:AC20">
    <cfRule type="expression" dxfId="5283" priority="254">
      <formula>AND(B19="R",$AO14="O")</formula>
    </cfRule>
    <cfRule type="cellIs" dxfId="5282" priority="255" operator="equal">
      <formula>"v"</formula>
    </cfRule>
    <cfRule type="cellIs" dxfId="5281" priority="256" operator="equal">
      <formula>"Fo"</formula>
    </cfRule>
    <cfRule type="cellIs" dxfId="5280" priority="257" operator="equal">
      <formula>"C"</formula>
    </cfRule>
    <cfRule type="expression" dxfId="5279" priority="258">
      <formula>AND(B19="C",$AN14="O")</formula>
    </cfRule>
    <cfRule type="cellIs" dxfId="5278" priority="259" operator="equal">
      <formula>"A"</formula>
    </cfRule>
    <cfRule type="cellIs" dxfId="5277" priority="260" operator="equal">
      <formula>"W"</formula>
    </cfRule>
    <cfRule type="cellIs" dxfId="5276" priority="261" operator="equal">
      <formula>"WE"</formula>
    </cfRule>
    <cfRule type="cellIs" dxfId="5275" priority="262" operator="equal">
      <formula>"F"</formula>
    </cfRule>
    <cfRule type="cellIs" dxfId="5274" priority="263" operator="equal">
      <formula>"M"</formula>
    </cfRule>
    <cfRule type="cellIs" dxfId="5273" priority="264" operator="equal">
      <formula>"R"</formula>
    </cfRule>
    <cfRule type="expression" dxfId="5272" priority="265">
      <formula>OR($AQ14="changt p",$AQ14="Départ")</formula>
    </cfRule>
  </conditionalFormatting>
  <conditionalFormatting sqref="B21:AC22">
    <cfRule type="expression" dxfId="5271" priority="218">
      <formula>AND(B21="R",$AO16="O")</formula>
    </cfRule>
    <cfRule type="cellIs" dxfId="5270" priority="219" operator="equal">
      <formula>"v"</formula>
    </cfRule>
    <cfRule type="cellIs" dxfId="5269" priority="220" operator="equal">
      <formula>"Fo"</formula>
    </cfRule>
    <cfRule type="cellIs" dxfId="5268" priority="221" operator="equal">
      <formula>"C"</formula>
    </cfRule>
    <cfRule type="expression" dxfId="5267" priority="222">
      <formula>AND(B21="C",$AN16="O")</formula>
    </cfRule>
    <cfRule type="cellIs" dxfId="5266" priority="223" operator="equal">
      <formula>"A"</formula>
    </cfRule>
    <cfRule type="cellIs" dxfId="5265" priority="224" operator="equal">
      <formula>"W"</formula>
    </cfRule>
    <cfRule type="cellIs" dxfId="5264" priority="225" operator="equal">
      <formula>"WE"</formula>
    </cfRule>
    <cfRule type="cellIs" dxfId="5263" priority="226" operator="equal">
      <formula>"F"</formula>
    </cfRule>
    <cfRule type="cellIs" dxfId="5262" priority="227" operator="equal">
      <formula>"M"</formula>
    </cfRule>
    <cfRule type="cellIs" dxfId="5261" priority="228" operator="equal">
      <formula>"R"</formula>
    </cfRule>
    <cfRule type="expression" dxfId="5260" priority="229">
      <formula>OR($AQ16="changt p",$AQ16="Départ")</formula>
    </cfRule>
  </conditionalFormatting>
  <conditionalFormatting sqref="AD27:AE28 AD25:AE25">
    <cfRule type="expression" dxfId="5259" priority="194">
      <formula>AND(AD25="R",$AO25="O")</formula>
    </cfRule>
    <cfRule type="cellIs" dxfId="5258" priority="195" operator="equal">
      <formula>"v"</formula>
    </cfRule>
    <cfRule type="cellIs" dxfId="5257" priority="196" operator="equal">
      <formula>"Fo"</formula>
    </cfRule>
    <cfRule type="cellIs" dxfId="5256" priority="197" operator="equal">
      <formula>"C"</formula>
    </cfRule>
    <cfRule type="expression" dxfId="5255" priority="198">
      <formula>AND(AD25="C",$AN25="O")</formula>
    </cfRule>
    <cfRule type="cellIs" dxfId="5254" priority="199" operator="equal">
      <formula>"A"</formula>
    </cfRule>
    <cfRule type="cellIs" dxfId="5253" priority="200" operator="equal">
      <formula>"W"</formula>
    </cfRule>
    <cfRule type="cellIs" dxfId="5252" priority="201" operator="equal">
      <formula>"WE"</formula>
    </cfRule>
    <cfRule type="cellIs" dxfId="5251" priority="202" operator="equal">
      <formula>"F"</formula>
    </cfRule>
    <cfRule type="cellIs" dxfId="5250" priority="203" operator="equal">
      <formula>"M"</formula>
    </cfRule>
    <cfRule type="cellIs" dxfId="5249" priority="204" operator="equal">
      <formula>"R"</formula>
    </cfRule>
    <cfRule type="expression" dxfId="5248" priority="205">
      <formula>OR($AQ25="changt p",$AQ25="Départ")</formula>
    </cfRule>
  </conditionalFormatting>
  <conditionalFormatting sqref="AD26:AE26">
    <cfRule type="expression" dxfId="5247" priority="182">
      <formula>AND(AD26="R",$AO26="O")</formula>
    </cfRule>
    <cfRule type="cellIs" dxfId="5246" priority="183" operator="equal">
      <formula>"v"</formula>
    </cfRule>
    <cfRule type="cellIs" dxfId="5245" priority="184" operator="equal">
      <formula>"Fo"</formula>
    </cfRule>
    <cfRule type="cellIs" dxfId="5244" priority="185" operator="equal">
      <formula>"C"</formula>
    </cfRule>
    <cfRule type="expression" dxfId="5243" priority="186">
      <formula>AND(AD26="C",$AN26="O")</formula>
    </cfRule>
    <cfRule type="cellIs" dxfId="5242" priority="187" operator="equal">
      <formula>"A"</formula>
    </cfRule>
    <cfRule type="cellIs" dxfId="5241" priority="188" operator="equal">
      <formula>"W"</formula>
    </cfRule>
    <cfRule type="cellIs" dxfId="5240" priority="189" operator="equal">
      <formula>"WE"</formula>
    </cfRule>
    <cfRule type="cellIs" dxfId="5239" priority="190" operator="equal">
      <formula>"F"</formula>
    </cfRule>
    <cfRule type="cellIs" dxfId="5238" priority="191" operator="equal">
      <formula>"M"</formula>
    </cfRule>
    <cfRule type="cellIs" dxfId="5237" priority="192" operator="equal">
      <formula>"R"</formula>
    </cfRule>
    <cfRule type="expression" dxfId="5236" priority="193">
      <formula>OR($AQ26="changt p",$AQ26="Départ")</formula>
    </cfRule>
  </conditionalFormatting>
  <conditionalFormatting sqref="B25:AC26">
    <cfRule type="expression" dxfId="5235" priority="170">
      <formula>AND(B25="R",$AO20="O")</formula>
    </cfRule>
    <cfRule type="cellIs" dxfId="5234" priority="171" operator="equal">
      <formula>"v"</formula>
    </cfRule>
    <cfRule type="cellIs" dxfId="5233" priority="172" operator="equal">
      <formula>"Fo"</formula>
    </cfRule>
    <cfRule type="cellIs" dxfId="5232" priority="173" operator="equal">
      <formula>"C"</formula>
    </cfRule>
    <cfRule type="expression" dxfId="5231" priority="174">
      <formula>AND(B25="C",$AN20="O")</formula>
    </cfRule>
    <cfRule type="cellIs" dxfId="5230" priority="175" operator="equal">
      <formula>"A"</formula>
    </cfRule>
    <cfRule type="cellIs" dxfId="5229" priority="176" operator="equal">
      <formula>"W"</formula>
    </cfRule>
    <cfRule type="cellIs" dxfId="5228" priority="177" operator="equal">
      <formula>"WE"</formula>
    </cfRule>
    <cfRule type="cellIs" dxfId="5227" priority="178" operator="equal">
      <formula>"F"</formula>
    </cfRule>
    <cfRule type="cellIs" dxfId="5226" priority="179" operator="equal">
      <formula>"M"</formula>
    </cfRule>
    <cfRule type="cellIs" dxfId="5225" priority="180" operator="equal">
      <formula>"R"</formula>
    </cfRule>
    <cfRule type="expression" dxfId="5224" priority="181">
      <formula>OR($AQ20="changt p",$AQ20="Départ")</formula>
    </cfRule>
  </conditionalFormatting>
  <conditionalFormatting sqref="B27:AC28">
    <cfRule type="expression" dxfId="5223" priority="158">
      <formula>AND(B27="R",$AO22="O")</formula>
    </cfRule>
    <cfRule type="cellIs" dxfId="5222" priority="159" operator="equal">
      <formula>"v"</formula>
    </cfRule>
    <cfRule type="cellIs" dxfId="5221" priority="160" operator="equal">
      <formula>"Fo"</formula>
    </cfRule>
    <cfRule type="cellIs" dxfId="5220" priority="161" operator="equal">
      <formula>"C"</formula>
    </cfRule>
    <cfRule type="expression" dxfId="5219" priority="162">
      <formula>AND(B27="C",$AN22="O")</formula>
    </cfRule>
    <cfRule type="cellIs" dxfId="5218" priority="163" operator="equal">
      <formula>"A"</formula>
    </cfRule>
    <cfRule type="cellIs" dxfId="5217" priority="164" operator="equal">
      <formula>"W"</formula>
    </cfRule>
    <cfRule type="cellIs" dxfId="5216" priority="165" operator="equal">
      <formula>"WE"</formula>
    </cfRule>
    <cfRule type="cellIs" dxfId="5215" priority="166" operator="equal">
      <formula>"F"</formula>
    </cfRule>
    <cfRule type="cellIs" dxfId="5214" priority="167" operator="equal">
      <formula>"M"</formula>
    </cfRule>
    <cfRule type="cellIs" dxfId="5213" priority="168" operator="equal">
      <formula>"R"</formula>
    </cfRule>
    <cfRule type="expression" dxfId="5212" priority="169">
      <formula>OR($AQ22="changt p",$AQ22="Départ")</formula>
    </cfRule>
  </conditionalFormatting>
  <conditionalFormatting sqref="AD29:AE29">
    <cfRule type="expression" dxfId="5211" priority="146">
      <formula>AND(AD29="R",$AO29="O")</formula>
    </cfRule>
    <cfRule type="cellIs" dxfId="5210" priority="147" operator="equal">
      <formula>"v"</formula>
    </cfRule>
    <cfRule type="cellIs" dxfId="5209" priority="148" operator="equal">
      <formula>"Fo"</formula>
    </cfRule>
    <cfRule type="cellIs" dxfId="5208" priority="149" operator="equal">
      <formula>"C"</formula>
    </cfRule>
    <cfRule type="expression" dxfId="5207" priority="150">
      <formula>AND(AD29="C",$AN29="O")</formula>
    </cfRule>
    <cfRule type="cellIs" dxfId="5206" priority="151" operator="equal">
      <formula>"A"</formula>
    </cfRule>
    <cfRule type="cellIs" dxfId="5205" priority="152" operator="equal">
      <formula>"W"</formula>
    </cfRule>
    <cfRule type="cellIs" dxfId="5204" priority="153" operator="equal">
      <formula>"WE"</formula>
    </cfRule>
    <cfRule type="cellIs" dxfId="5203" priority="154" operator="equal">
      <formula>"F"</formula>
    </cfRule>
    <cfRule type="cellIs" dxfId="5202" priority="155" operator="equal">
      <formula>"M"</formula>
    </cfRule>
    <cfRule type="cellIs" dxfId="5201" priority="156" operator="equal">
      <formula>"R"</formula>
    </cfRule>
    <cfRule type="expression" dxfId="5200" priority="157">
      <formula>OR($AQ29="changt p",$AQ29="Départ")</formula>
    </cfRule>
  </conditionalFormatting>
  <conditionalFormatting sqref="B29:AC29">
    <cfRule type="expression" dxfId="5199" priority="134">
      <formula>AND(B29="R",$AO24="O")</formula>
    </cfRule>
    <cfRule type="cellIs" dxfId="5198" priority="135" operator="equal">
      <formula>"v"</formula>
    </cfRule>
    <cfRule type="cellIs" dxfId="5197" priority="136" operator="equal">
      <formula>"Fo"</formula>
    </cfRule>
    <cfRule type="cellIs" dxfId="5196" priority="137" operator="equal">
      <formula>"C"</formula>
    </cfRule>
    <cfRule type="expression" dxfId="5195" priority="138">
      <formula>AND(B29="C",$AN24="O")</formula>
    </cfRule>
    <cfRule type="cellIs" dxfId="5194" priority="139" operator="equal">
      <formula>"A"</formula>
    </cfRule>
    <cfRule type="cellIs" dxfId="5193" priority="140" operator="equal">
      <formula>"W"</formula>
    </cfRule>
    <cfRule type="cellIs" dxfId="5192" priority="141" operator="equal">
      <formula>"WE"</formula>
    </cfRule>
    <cfRule type="cellIs" dxfId="5191" priority="142" operator="equal">
      <formula>"F"</formula>
    </cfRule>
    <cfRule type="cellIs" dxfId="5190" priority="143" operator="equal">
      <formula>"M"</formula>
    </cfRule>
    <cfRule type="cellIs" dxfId="5189" priority="144" operator="equal">
      <formula>"R"</formula>
    </cfRule>
    <cfRule type="expression" dxfId="5188" priority="145">
      <formula>OR($AQ24="changt p",$AQ24="Départ")</formula>
    </cfRule>
  </conditionalFormatting>
  <conditionalFormatting sqref="AD30:AE30">
    <cfRule type="expression" dxfId="5187" priority="122">
      <formula>AND(AD30="R",$AO30="O")</formula>
    </cfRule>
    <cfRule type="cellIs" dxfId="5186" priority="123" operator="equal">
      <formula>"v"</formula>
    </cfRule>
    <cfRule type="cellIs" dxfId="5185" priority="124" operator="equal">
      <formula>"Fo"</formula>
    </cfRule>
    <cfRule type="cellIs" dxfId="5184" priority="125" operator="equal">
      <formula>"C"</formula>
    </cfRule>
    <cfRule type="expression" dxfId="5183" priority="126">
      <formula>AND(AD30="C",$AN30="O")</formula>
    </cfRule>
    <cfRule type="cellIs" dxfId="5182" priority="127" operator="equal">
      <formula>"A"</formula>
    </cfRule>
    <cfRule type="cellIs" dxfId="5181" priority="128" operator="equal">
      <formula>"W"</formula>
    </cfRule>
    <cfRule type="cellIs" dxfId="5180" priority="129" operator="equal">
      <formula>"WE"</formula>
    </cfRule>
    <cfRule type="cellIs" dxfId="5179" priority="130" operator="equal">
      <formula>"F"</formula>
    </cfRule>
    <cfRule type="cellIs" dxfId="5178" priority="131" operator="equal">
      <formula>"M"</formula>
    </cfRule>
    <cfRule type="cellIs" dxfId="5177" priority="132" operator="equal">
      <formula>"R"</formula>
    </cfRule>
    <cfRule type="expression" dxfId="5176" priority="133">
      <formula>OR($AQ30="changt p",$AQ30="Départ")</formula>
    </cfRule>
  </conditionalFormatting>
  <conditionalFormatting sqref="B30:AC30">
    <cfRule type="expression" dxfId="5175" priority="110">
      <formula>AND(B30="R",$AO25="O")</formula>
    </cfRule>
    <cfRule type="cellIs" dxfId="5174" priority="111" operator="equal">
      <formula>"v"</formula>
    </cfRule>
    <cfRule type="cellIs" dxfId="5173" priority="112" operator="equal">
      <formula>"Fo"</formula>
    </cfRule>
    <cfRule type="cellIs" dxfId="5172" priority="113" operator="equal">
      <formula>"C"</formula>
    </cfRule>
    <cfRule type="expression" dxfId="5171" priority="114">
      <formula>AND(B30="C",$AN25="O")</formula>
    </cfRule>
    <cfRule type="cellIs" dxfId="5170" priority="115" operator="equal">
      <formula>"A"</formula>
    </cfRule>
    <cfRule type="cellIs" dxfId="5169" priority="116" operator="equal">
      <formula>"W"</formula>
    </cfRule>
    <cfRule type="cellIs" dxfId="5168" priority="117" operator="equal">
      <formula>"WE"</formula>
    </cfRule>
    <cfRule type="cellIs" dxfId="5167" priority="118" operator="equal">
      <formula>"F"</formula>
    </cfRule>
    <cfRule type="cellIs" dxfId="5166" priority="119" operator="equal">
      <formula>"M"</formula>
    </cfRule>
    <cfRule type="cellIs" dxfId="5165" priority="120" operator="equal">
      <formula>"R"</formula>
    </cfRule>
    <cfRule type="expression" dxfId="5164" priority="121">
      <formula>OR($AQ25="changt p",$AQ25="Départ")</formula>
    </cfRule>
  </conditionalFormatting>
  <conditionalFormatting sqref="AD34:AE35 AD32:AE32">
    <cfRule type="expression" dxfId="5163" priority="98">
      <formula>AND(AD32="R",$AO32="O")</formula>
    </cfRule>
    <cfRule type="cellIs" dxfId="5162" priority="99" operator="equal">
      <formula>"v"</formula>
    </cfRule>
    <cfRule type="cellIs" dxfId="5161" priority="100" operator="equal">
      <formula>"Fo"</formula>
    </cfRule>
    <cfRule type="cellIs" dxfId="5160" priority="101" operator="equal">
      <formula>"C"</formula>
    </cfRule>
    <cfRule type="expression" dxfId="5159" priority="102">
      <formula>AND(AD32="C",$AN32="O")</formula>
    </cfRule>
    <cfRule type="cellIs" dxfId="5158" priority="103" operator="equal">
      <formula>"A"</formula>
    </cfRule>
    <cfRule type="cellIs" dxfId="5157" priority="104" operator="equal">
      <formula>"W"</formula>
    </cfRule>
    <cfRule type="cellIs" dxfId="5156" priority="105" operator="equal">
      <formula>"WE"</formula>
    </cfRule>
    <cfRule type="cellIs" dxfId="5155" priority="106" operator="equal">
      <formula>"F"</formula>
    </cfRule>
    <cfRule type="cellIs" dxfId="5154" priority="107" operator="equal">
      <formula>"M"</formula>
    </cfRule>
    <cfRule type="cellIs" dxfId="5153" priority="108" operator="equal">
      <formula>"R"</formula>
    </cfRule>
    <cfRule type="expression" dxfId="5152" priority="109">
      <formula>OR($AQ32="changt p",$AQ32="Départ")</formula>
    </cfRule>
  </conditionalFormatting>
  <conditionalFormatting sqref="AD33:AE33">
    <cfRule type="expression" dxfId="5151" priority="86">
      <formula>AND(AD33="R",$AO33="O")</formula>
    </cfRule>
    <cfRule type="cellIs" dxfId="5150" priority="87" operator="equal">
      <formula>"v"</formula>
    </cfRule>
    <cfRule type="cellIs" dxfId="5149" priority="88" operator="equal">
      <formula>"Fo"</formula>
    </cfRule>
    <cfRule type="cellIs" dxfId="5148" priority="89" operator="equal">
      <formula>"C"</formula>
    </cfRule>
    <cfRule type="expression" dxfId="5147" priority="90">
      <formula>AND(AD33="C",$AN33="O")</formula>
    </cfRule>
    <cfRule type="cellIs" dxfId="5146" priority="91" operator="equal">
      <formula>"A"</formula>
    </cfRule>
    <cfRule type="cellIs" dxfId="5145" priority="92" operator="equal">
      <formula>"W"</formula>
    </cfRule>
    <cfRule type="cellIs" dxfId="5144" priority="93" operator="equal">
      <formula>"WE"</formula>
    </cfRule>
    <cfRule type="cellIs" dxfId="5143" priority="94" operator="equal">
      <formula>"F"</formula>
    </cfRule>
    <cfRule type="cellIs" dxfId="5142" priority="95" operator="equal">
      <formula>"M"</formula>
    </cfRule>
    <cfRule type="cellIs" dxfId="5141" priority="96" operator="equal">
      <formula>"R"</formula>
    </cfRule>
    <cfRule type="expression" dxfId="5140" priority="97">
      <formula>OR($AQ33="changt p",$AQ33="Départ")</formula>
    </cfRule>
  </conditionalFormatting>
  <conditionalFormatting sqref="B32:AC33">
    <cfRule type="expression" dxfId="5139" priority="74">
      <formula>AND(B32="R",$AO27="O")</formula>
    </cfRule>
    <cfRule type="cellIs" dxfId="5138" priority="75" operator="equal">
      <formula>"v"</formula>
    </cfRule>
    <cfRule type="cellIs" dxfId="5137" priority="76" operator="equal">
      <formula>"Fo"</formula>
    </cfRule>
    <cfRule type="cellIs" dxfId="5136" priority="77" operator="equal">
      <formula>"C"</formula>
    </cfRule>
    <cfRule type="expression" dxfId="5135" priority="78">
      <formula>AND(B32="C",$AN27="O")</formula>
    </cfRule>
    <cfRule type="cellIs" dxfId="5134" priority="79" operator="equal">
      <formula>"A"</formula>
    </cfRule>
    <cfRule type="cellIs" dxfId="5133" priority="80" operator="equal">
      <formula>"W"</formula>
    </cfRule>
    <cfRule type="cellIs" dxfId="5132" priority="81" operator="equal">
      <formula>"WE"</formula>
    </cfRule>
    <cfRule type="cellIs" dxfId="5131" priority="82" operator="equal">
      <formula>"F"</formula>
    </cfRule>
    <cfRule type="cellIs" dxfId="5130" priority="83" operator="equal">
      <formula>"M"</formula>
    </cfRule>
    <cfRule type="cellIs" dxfId="5129" priority="84" operator="equal">
      <formula>"R"</formula>
    </cfRule>
    <cfRule type="expression" dxfId="5128" priority="85">
      <formula>OR($AQ27="changt p",$AQ27="Départ")</formula>
    </cfRule>
  </conditionalFormatting>
  <conditionalFormatting sqref="B34:AC35">
    <cfRule type="expression" dxfId="5127" priority="62">
      <formula>AND(B34="R",$AO29="O")</formula>
    </cfRule>
    <cfRule type="cellIs" dxfId="5126" priority="63" operator="equal">
      <formula>"v"</formula>
    </cfRule>
    <cfRule type="cellIs" dxfId="5125" priority="64" operator="equal">
      <formula>"Fo"</formula>
    </cfRule>
    <cfRule type="cellIs" dxfId="5124" priority="65" operator="equal">
      <formula>"C"</formula>
    </cfRule>
    <cfRule type="expression" dxfId="5123" priority="66">
      <formula>AND(B34="C",$AN29="O")</formula>
    </cfRule>
    <cfRule type="cellIs" dxfId="5122" priority="67" operator="equal">
      <formula>"A"</formula>
    </cfRule>
    <cfRule type="cellIs" dxfId="5121" priority="68" operator="equal">
      <formula>"W"</formula>
    </cfRule>
    <cfRule type="cellIs" dxfId="5120" priority="69" operator="equal">
      <formula>"WE"</formula>
    </cfRule>
    <cfRule type="cellIs" dxfId="5119" priority="70" operator="equal">
      <formula>"F"</formula>
    </cfRule>
    <cfRule type="cellIs" dxfId="5118" priority="71" operator="equal">
      <formula>"M"</formula>
    </cfRule>
    <cfRule type="cellIs" dxfId="5117" priority="72" operator="equal">
      <formula>"R"</formula>
    </cfRule>
    <cfRule type="expression" dxfId="5116" priority="73">
      <formula>OR($AQ29="changt p",$AQ29="Départ")</formula>
    </cfRule>
  </conditionalFormatting>
  <conditionalFormatting sqref="AD36:AE36">
    <cfRule type="expression" dxfId="5115" priority="50">
      <formula>AND(AD36="R",$AO36="O")</formula>
    </cfRule>
    <cfRule type="cellIs" dxfId="5114" priority="51" operator="equal">
      <formula>"v"</formula>
    </cfRule>
    <cfRule type="cellIs" dxfId="5113" priority="52" operator="equal">
      <formula>"Fo"</formula>
    </cfRule>
    <cfRule type="cellIs" dxfId="5112" priority="53" operator="equal">
      <formula>"C"</formula>
    </cfRule>
    <cfRule type="expression" dxfId="5111" priority="54">
      <formula>AND(AD36="C",$AN36="O")</formula>
    </cfRule>
    <cfRule type="cellIs" dxfId="5110" priority="55" operator="equal">
      <formula>"A"</formula>
    </cfRule>
    <cfRule type="cellIs" dxfId="5109" priority="56" operator="equal">
      <formula>"W"</formula>
    </cfRule>
    <cfRule type="cellIs" dxfId="5108" priority="57" operator="equal">
      <formula>"WE"</formula>
    </cfRule>
    <cfRule type="cellIs" dxfId="5107" priority="58" operator="equal">
      <formula>"F"</formula>
    </cfRule>
    <cfRule type="cellIs" dxfId="5106" priority="59" operator="equal">
      <formula>"M"</formula>
    </cfRule>
    <cfRule type="cellIs" dxfId="5105" priority="60" operator="equal">
      <formula>"R"</formula>
    </cfRule>
    <cfRule type="expression" dxfId="5104" priority="61">
      <formula>OR($AQ36="changt p",$AQ36="Départ")</formula>
    </cfRule>
  </conditionalFormatting>
  <conditionalFormatting sqref="B36:AC36">
    <cfRule type="expression" dxfId="5103" priority="38">
      <formula>AND(B36="R",$AO31="O")</formula>
    </cfRule>
    <cfRule type="cellIs" dxfId="5102" priority="39" operator="equal">
      <formula>"v"</formula>
    </cfRule>
    <cfRule type="cellIs" dxfId="5101" priority="40" operator="equal">
      <formula>"Fo"</formula>
    </cfRule>
    <cfRule type="cellIs" dxfId="5100" priority="41" operator="equal">
      <formula>"C"</formula>
    </cfRule>
    <cfRule type="expression" dxfId="5099" priority="42">
      <formula>AND(B36="C",$AN31="O")</formula>
    </cfRule>
    <cfRule type="cellIs" dxfId="5098" priority="43" operator="equal">
      <formula>"A"</formula>
    </cfRule>
    <cfRule type="cellIs" dxfId="5097" priority="44" operator="equal">
      <formula>"W"</formula>
    </cfRule>
    <cfRule type="cellIs" dxfId="5096" priority="45" operator="equal">
      <formula>"WE"</formula>
    </cfRule>
    <cfRule type="cellIs" dxfId="5095" priority="46" operator="equal">
      <formula>"F"</formula>
    </cfRule>
    <cfRule type="cellIs" dxfId="5094" priority="47" operator="equal">
      <formula>"M"</formula>
    </cfRule>
    <cfRule type="cellIs" dxfId="5093" priority="48" operator="equal">
      <formula>"R"</formula>
    </cfRule>
    <cfRule type="expression" dxfId="5092" priority="49">
      <formula>OR($AQ31="changt p",$AQ31="Départ")</formula>
    </cfRule>
  </conditionalFormatting>
  <conditionalFormatting sqref="B37:AC37">
    <cfRule type="expression" dxfId="5091" priority="14">
      <formula>AND(B37="R",$AO32="O")</formula>
    </cfRule>
    <cfRule type="cellIs" dxfId="5090" priority="15" operator="equal">
      <formula>"v"</formula>
    </cfRule>
    <cfRule type="cellIs" dxfId="5089" priority="16" operator="equal">
      <formula>"Fo"</formula>
    </cfRule>
    <cfRule type="cellIs" dxfId="5088" priority="17" operator="equal">
      <formula>"C"</formula>
    </cfRule>
    <cfRule type="expression" dxfId="5087" priority="18">
      <formula>AND(B37="C",$AN32="O")</formula>
    </cfRule>
    <cfRule type="cellIs" dxfId="5086" priority="19" operator="equal">
      <formula>"A"</formula>
    </cfRule>
    <cfRule type="cellIs" dxfId="5085" priority="20" operator="equal">
      <formula>"W"</formula>
    </cfRule>
    <cfRule type="cellIs" dxfId="5084" priority="21" operator="equal">
      <formula>"WE"</formula>
    </cfRule>
    <cfRule type="cellIs" dxfId="5083" priority="22" operator="equal">
      <formula>"F"</formula>
    </cfRule>
    <cfRule type="cellIs" dxfId="5082" priority="23" operator="equal">
      <formula>"M"</formula>
    </cfRule>
    <cfRule type="cellIs" dxfId="5081" priority="24" operator="equal">
      <formula>"R"</formula>
    </cfRule>
    <cfRule type="expression" dxfId="5080" priority="25">
      <formula>OR($AQ32="changt p",$AQ32="Départ")</formula>
    </cfRule>
  </conditionalFormatting>
  <conditionalFormatting sqref="AN6:AN38">
    <cfRule type="cellIs" dxfId="5079" priority="1" operator="equal">
      <formula>"O"</formula>
    </cfRule>
  </conditionalFormatting>
  <dataValidations count="1">
    <dataValidation type="list" allowBlank="1" showInputMessage="1" showErrorMessage="1" sqref="AQ19:AQ23 AQ25:AQ30 AQ32:AQ38 AP7 AQ5:AQ17">
      <formula1>OBS</formula1>
    </dataValidation>
  </dataValidations>
  <printOptions horizontalCentered="1"/>
  <pageMargins left="0.19685039370078741" right="0.19685039370078741" top="0.23622047244094491" bottom="0.23622047244094491" header="0.15748031496062992" footer="0.15748031496062992"/>
  <pageSetup paperSize="9" scale="76" orientation="landscape" r:id="rId1"/>
  <headerFooter alignWithMargins="0">
    <oddHeader>&amp;L&amp;8Fichier : &amp;F-&amp;A&amp;R&amp;8Mise à jour : le &amp;D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FFC000"/>
    <pageSetUpPr fitToPage="1"/>
  </sheetPr>
  <dimension ref="A1:AQ39"/>
  <sheetViews>
    <sheetView zoomScaleNormal="100" workbookViewId="0">
      <pane xSplit="1" ySplit="4" topLeftCell="B5" activePane="bottomRight" state="frozen"/>
      <selection activeCell="P17" sqref="P17"/>
      <selection pane="topRight" activeCell="P17" sqref="P17"/>
      <selection pane="bottomLeft" activeCell="P17" sqref="P17"/>
      <selection pane="bottomRight" activeCell="AN6" sqref="AN6"/>
    </sheetView>
  </sheetViews>
  <sheetFormatPr baseColWidth="10" defaultColWidth="11.44140625" defaultRowHeight="13.2"/>
  <cols>
    <col min="1" max="1" width="22.6640625" style="4" bestFit="1" customWidth="1"/>
    <col min="2" max="32" width="3.33203125" style="4" customWidth="1"/>
    <col min="33" max="33" width="6.6640625" style="21" customWidth="1"/>
    <col min="34" max="34" width="6.6640625" style="22" customWidth="1"/>
    <col min="35" max="37" width="6.6640625" style="23" customWidth="1"/>
    <col min="38" max="38" width="7.44140625" style="23" hidden="1" customWidth="1"/>
    <col min="39" max="39" width="10.6640625" style="4" customWidth="1"/>
    <col min="40" max="40" width="10.5546875" style="56" bestFit="1" customWidth="1"/>
    <col min="41" max="41" width="10.5546875" style="56" customWidth="1"/>
    <col min="42" max="42" width="11.44140625" style="4" customWidth="1"/>
    <col min="43" max="16384" width="11.44140625" style="4"/>
  </cols>
  <sheetData>
    <row r="1" spans="1:43" s="9" customFormat="1" ht="13.8" thickBot="1">
      <c r="A1" s="68"/>
      <c r="B1" s="289">
        <f>DATE(YEAR('04'!B1:AG1),MONTH('04'!B1:AG1)+1,DAY('04'!B1:AG1))</f>
        <v>43586</v>
      </c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90"/>
      <c r="AG1" s="294"/>
      <c r="AH1" s="289"/>
      <c r="AI1" s="289"/>
      <c r="AJ1" s="289"/>
      <c r="AK1" s="289"/>
      <c r="AL1" s="289"/>
      <c r="AM1" s="289"/>
      <c r="AN1" s="72"/>
      <c r="AO1" s="162"/>
      <c r="AP1" s="71"/>
      <c r="AQ1" s="72"/>
    </row>
    <row r="2" spans="1:43" s="1" customFormat="1" ht="42" customHeight="1">
      <c r="A2" s="7">
        <f>B1</f>
        <v>43586</v>
      </c>
      <c r="B2" s="12">
        <f t="shared" ref="B2:AF2" si="0">COUNTIF(B6:B39,"C")+COUNTIF(B6:B39,"R")+COUNTIF(B6:B39,"M")+COUNTIF(B6:B39,"A")+COUNTIF(B6:B39,"W")</f>
        <v>0</v>
      </c>
      <c r="C2" s="12">
        <f t="shared" si="0"/>
        <v>0</v>
      </c>
      <c r="D2" s="12">
        <f t="shared" si="0"/>
        <v>0</v>
      </c>
      <c r="E2" s="12">
        <f t="shared" si="0"/>
        <v>0</v>
      </c>
      <c r="F2" s="12">
        <f t="shared" si="0"/>
        <v>0</v>
      </c>
      <c r="G2" s="12">
        <f t="shared" si="0"/>
        <v>0</v>
      </c>
      <c r="H2" s="12">
        <f t="shared" si="0"/>
        <v>0</v>
      </c>
      <c r="I2" s="12">
        <f t="shared" si="0"/>
        <v>0</v>
      </c>
      <c r="J2" s="12">
        <f t="shared" si="0"/>
        <v>0</v>
      </c>
      <c r="K2" s="12">
        <f t="shared" si="0"/>
        <v>0</v>
      </c>
      <c r="L2" s="12">
        <f t="shared" si="0"/>
        <v>0</v>
      </c>
      <c r="M2" s="12">
        <f t="shared" si="0"/>
        <v>0</v>
      </c>
      <c r="N2" s="12">
        <f t="shared" si="0"/>
        <v>0</v>
      </c>
      <c r="O2" s="12">
        <f t="shared" si="0"/>
        <v>0</v>
      </c>
      <c r="P2" s="12">
        <f t="shared" si="0"/>
        <v>0</v>
      </c>
      <c r="Q2" s="12">
        <f t="shared" si="0"/>
        <v>0</v>
      </c>
      <c r="R2" s="12">
        <f t="shared" si="0"/>
        <v>0</v>
      </c>
      <c r="S2" s="12">
        <f t="shared" si="0"/>
        <v>0</v>
      </c>
      <c r="T2" s="12">
        <f t="shared" si="0"/>
        <v>0</v>
      </c>
      <c r="U2" s="12">
        <f t="shared" si="0"/>
        <v>0</v>
      </c>
      <c r="V2" s="12">
        <f t="shared" si="0"/>
        <v>0</v>
      </c>
      <c r="W2" s="12">
        <f t="shared" si="0"/>
        <v>0</v>
      </c>
      <c r="X2" s="12">
        <f t="shared" si="0"/>
        <v>0</v>
      </c>
      <c r="Y2" s="12">
        <f t="shared" si="0"/>
        <v>0</v>
      </c>
      <c r="Z2" s="12">
        <f t="shared" si="0"/>
        <v>0</v>
      </c>
      <c r="AA2" s="12">
        <f t="shared" si="0"/>
        <v>0</v>
      </c>
      <c r="AB2" s="12">
        <f t="shared" si="0"/>
        <v>0</v>
      </c>
      <c r="AC2" s="12">
        <f t="shared" si="0"/>
        <v>0</v>
      </c>
      <c r="AD2" s="12">
        <f t="shared" si="0"/>
        <v>0</v>
      </c>
      <c r="AE2" s="12">
        <f t="shared" si="0"/>
        <v>0</v>
      </c>
      <c r="AF2" s="12">
        <f t="shared" si="0"/>
        <v>0</v>
      </c>
      <c r="AG2" s="61" t="s">
        <v>11</v>
      </c>
      <c r="AH2" s="16" t="s">
        <v>12</v>
      </c>
      <c r="AI2" s="8" t="s">
        <v>0</v>
      </c>
      <c r="AJ2" s="8" t="s">
        <v>1</v>
      </c>
      <c r="AK2" s="8" t="s">
        <v>2</v>
      </c>
      <c r="AL2" s="40" t="s">
        <v>58</v>
      </c>
      <c r="AM2" s="149" t="s">
        <v>42</v>
      </c>
      <c r="AN2" s="85" t="s">
        <v>169</v>
      </c>
      <c r="AO2" s="85" t="s">
        <v>108</v>
      </c>
      <c r="AP2" s="158"/>
      <c r="AQ2" s="85" t="s">
        <v>65</v>
      </c>
    </row>
    <row r="3" spans="1:43" s="9" customFormat="1">
      <c r="A3" s="41"/>
      <c r="B3" s="201">
        <f>B1</f>
        <v>43586</v>
      </c>
      <c r="C3" s="33">
        <f>DATE(YEAR(B3),MONTH(B3),DAY(B3)+1)</f>
        <v>43587</v>
      </c>
      <c r="D3" s="33">
        <f t="shared" ref="D3:AF3" si="1">DATE(YEAR(C3),MONTH(C3),DAY(C3)+1)</f>
        <v>43588</v>
      </c>
      <c r="E3" s="33">
        <f t="shared" si="1"/>
        <v>43589</v>
      </c>
      <c r="F3" s="201">
        <f t="shared" si="1"/>
        <v>43590</v>
      </c>
      <c r="G3" s="272">
        <f t="shared" si="1"/>
        <v>43591</v>
      </c>
      <c r="H3" s="33">
        <f t="shared" si="1"/>
        <v>43592</v>
      </c>
      <c r="I3" s="201">
        <f t="shared" si="1"/>
        <v>43593</v>
      </c>
      <c r="J3" s="33">
        <f t="shared" si="1"/>
        <v>43594</v>
      </c>
      <c r="K3" s="272">
        <f t="shared" si="1"/>
        <v>43595</v>
      </c>
      <c r="L3" s="33">
        <f t="shared" si="1"/>
        <v>43596</v>
      </c>
      <c r="M3" s="33">
        <f t="shared" si="1"/>
        <v>43597</v>
      </c>
      <c r="N3" s="33">
        <f t="shared" si="1"/>
        <v>43598</v>
      </c>
      <c r="O3" s="33">
        <f t="shared" si="1"/>
        <v>43599</v>
      </c>
      <c r="P3" s="33">
        <f t="shared" si="1"/>
        <v>43600</v>
      </c>
      <c r="Q3" s="33">
        <f t="shared" si="1"/>
        <v>43601</v>
      </c>
      <c r="R3" s="33">
        <f t="shared" si="1"/>
        <v>43602</v>
      </c>
      <c r="S3" s="33">
        <f t="shared" si="1"/>
        <v>43603</v>
      </c>
      <c r="T3" s="201">
        <f t="shared" si="1"/>
        <v>43604</v>
      </c>
      <c r="U3" s="272">
        <f t="shared" si="1"/>
        <v>43605</v>
      </c>
      <c r="V3" s="272">
        <f t="shared" si="1"/>
        <v>43606</v>
      </c>
      <c r="W3" s="33">
        <f t="shared" si="1"/>
        <v>43607</v>
      </c>
      <c r="X3" s="33">
        <f t="shared" si="1"/>
        <v>43608</v>
      </c>
      <c r="Y3" s="33">
        <f t="shared" si="1"/>
        <v>43609</v>
      </c>
      <c r="Z3" s="33">
        <f t="shared" si="1"/>
        <v>43610</v>
      </c>
      <c r="AA3" s="33">
        <f t="shared" si="1"/>
        <v>43611</v>
      </c>
      <c r="AB3" s="33">
        <f t="shared" si="1"/>
        <v>43612</v>
      </c>
      <c r="AC3" s="33">
        <f t="shared" si="1"/>
        <v>43613</v>
      </c>
      <c r="AD3" s="33">
        <f t="shared" si="1"/>
        <v>43614</v>
      </c>
      <c r="AE3" s="201">
        <f t="shared" si="1"/>
        <v>43615</v>
      </c>
      <c r="AF3" s="60">
        <f t="shared" si="1"/>
        <v>43616</v>
      </c>
      <c r="AG3" s="128"/>
      <c r="AH3" s="36"/>
      <c r="AI3" s="37"/>
      <c r="AJ3" s="37"/>
      <c r="AK3" s="37"/>
      <c r="AL3" s="37"/>
      <c r="AM3" s="150"/>
      <c r="AN3" s="52"/>
      <c r="AO3" s="52"/>
      <c r="AP3" s="159"/>
      <c r="AQ3" s="52"/>
    </row>
    <row r="4" spans="1:43" s="14" customFormat="1" ht="37.799999999999997">
      <c r="A4" s="86" t="str">
        <f>NETWORKDAYS(B3,AF3,RENS!A3:A6)&amp;" jrs ouvrés"</f>
        <v>21 jrs ouvrés</v>
      </c>
      <c r="B4" s="199">
        <f>B1</f>
        <v>43586</v>
      </c>
      <c r="C4" s="75">
        <f t="shared" ref="C4:AF4" si="2">C3</f>
        <v>43587</v>
      </c>
      <c r="D4" s="75">
        <f t="shared" si="2"/>
        <v>43588</v>
      </c>
      <c r="E4" s="75">
        <f t="shared" si="2"/>
        <v>43589</v>
      </c>
      <c r="F4" s="199">
        <f t="shared" si="2"/>
        <v>43590</v>
      </c>
      <c r="G4" s="281">
        <f t="shared" si="2"/>
        <v>43591</v>
      </c>
      <c r="H4" s="75">
        <f t="shared" si="2"/>
        <v>43592</v>
      </c>
      <c r="I4" s="199">
        <f t="shared" si="2"/>
        <v>43593</v>
      </c>
      <c r="J4" s="75">
        <f t="shared" si="2"/>
        <v>43594</v>
      </c>
      <c r="K4" s="281">
        <f t="shared" si="2"/>
        <v>43595</v>
      </c>
      <c r="L4" s="75">
        <f t="shared" si="2"/>
        <v>43596</v>
      </c>
      <c r="M4" s="199">
        <f t="shared" si="2"/>
        <v>43597</v>
      </c>
      <c r="N4" s="281">
        <f t="shared" si="2"/>
        <v>43598</v>
      </c>
      <c r="O4" s="75">
        <f t="shared" si="2"/>
        <v>43599</v>
      </c>
      <c r="P4" s="75">
        <f t="shared" si="2"/>
        <v>43600</v>
      </c>
      <c r="Q4" s="75">
        <f t="shared" si="2"/>
        <v>43601</v>
      </c>
      <c r="R4" s="75">
        <f t="shared" si="2"/>
        <v>43602</v>
      </c>
      <c r="S4" s="75">
        <f t="shared" si="2"/>
        <v>43603</v>
      </c>
      <c r="T4" s="199">
        <f t="shared" si="2"/>
        <v>43604</v>
      </c>
      <c r="U4" s="281">
        <f t="shared" si="2"/>
        <v>43605</v>
      </c>
      <c r="V4" s="281">
        <f t="shared" si="2"/>
        <v>43606</v>
      </c>
      <c r="W4" s="75">
        <f t="shared" si="2"/>
        <v>43607</v>
      </c>
      <c r="X4" s="75">
        <f t="shared" si="2"/>
        <v>43608</v>
      </c>
      <c r="Y4" s="75">
        <f t="shared" si="2"/>
        <v>43609</v>
      </c>
      <c r="Z4" s="75">
        <f t="shared" si="2"/>
        <v>43610</v>
      </c>
      <c r="AA4" s="75">
        <f t="shared" si="2"/>
        <v>43611</v>
      </c>
      <c r="AB4" s="75">
        <f t="shared" si="2"/>
        <v>43612</v>
      </c>
      <c r="AC4" s="75">
        <f t="shared" si="2"/>
        <v>43613</v>
      </c>
      <c r="AD4" s="75">
        <f t="shared" si="2"/>
        <v>43614</v>
      </c>
      <c r="AE4" s="199">
        <f t="shared" si="2"/>
        <v>43615</v>
      </c>
      <c r="AF4" s="78">
        <f t="shared" si="2"/>
        <v>43616</v>
      </c>
      <c r="AG4" s="291"/>
      <c r="AH4" s="292"/>
      <c r="AI4" s="292"/>
      <c r="AJ4" s="292"/>
      <c r="AK4" s="292"/>
      <c r="AL4" s="292"/>
      <c r="AM4" s="293"/>
      <c r="AN4" s="50"/>
      <c r="AO4" s="50"/>
      <c r="AP4" s="159"/>
      <c r="AQ4" s="50"/>
    </row>
    <row r="5" spans="1:43" s="2" customFormat="1">
      <c r="A5" s="79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80"/>
      <c r="AG5" s="66"/>
      <c r="AH5" s="27"/>
      <c r="AI5" s="26"/>
      <c r="AJ5" s="26"/>
      <c r="AK5" s="26"/>
      <c r="AL5" s="26"/>
      <c r="AM5" s="151"/>
      <c r="AN5" s="55"/>
      <c r="AO5" s="55"/>
      <c r="AP5" s="160"/>
      <c r="AQ5" s="55"/>
    </row>
    <row r="6" spans="1:43" s="3" customFormat="1">
      <c r="A6" s="82"/>
      <c r="B6" s="20" t="str">
        <f t="shared" ref="B6:Q20" si="3">IF(OR(WEEKDAY(B$3)=1,WEEKDAY(B$3)=7),"WE",IFERROR(VLOOKUP(B$3,FERIE,2,0),""))</f>
        <v>F</v>
      </c>
      <c r="C6" s="20" t="str">
        <f t="shared" si="3"/>
        <v/>
      </c>
      <c r="D6" s="20" t="str">
        <f t="shared" si="3"/>
        <v/>
      </c>
      <c r="E6" s="20" t="str">
        <f t="shared" si="3"/>
        <v>WE</v>
      </c>
      <c r="F6" s="20" t="str">
        <f t="shared" si="3"/>
        <v>WE</v>
      </c>
      <c r="G6" s="20" t="str">
        <f t="shared" si="3"/>
        <v/>
      </c>
      <c r="H6" s="20" t="str">
        <f t="shared" si="3"/>
        <v/>
      </c>
      <c r="I6" s="20" t="str">
        <f t="shared" si="3"/>
        <v>F</v>
      </c>
      <c r="J6" s="20" t="str">
        <f t="shared" si="3"/>
        <v/>
      </c>
      <c r="K6" s="20" t="str">
        <f t="shared" si="3"/>
        <v/>
      </c>
      <c r="L6" s="20" t="str">
        <f t="shared" si="3"/>
        <v>WE</v>
      </c>
      <c r="M6" s="20" t="str">
        <f t="shared" si="3"/>
        <v>WE</v>
      </c>
      <c r="N6" s="20" t="str">
        <f t="shared" si="3"/>
        <v/>
      </c>
      <c r="O6" s="20" t="str">
        <f t="shared" si="3"/>
        <v/>
      </c>
      <c r="P6" s="20" t="str">
        <f t="shared" si="3"/>
        <v/>
      </c>
      <c r="Q6" s="20" t="str">
        <f t="shared" si="3"/>
        <v/>
      </c>
      <c r="R6" s="20" t="str">
        <f t="shared" ref="R6:AC20" si="4">IF(OR(WEEKDAY(R$3)=1,WEEKDAY(R$3)=7),"WE",IFERROR(VLOOKUP(R$3,FERIE,2,0),""))</f>
        <v/>
      </c>
      <c r="S6" s="20" t="str">
        <f t="shared" si="4"/>
        <v>WE</v>
      </c>
      <c r="T6" s="20" t="str">
        <f t="shared" si="4"/>
        <v>WE</v>
      </c>
      <c r="U6" s="20" t="str">
        <f t="shared" si="4"/>
        <v/>
      </c>
      <c r="V6" s="20" t="str">
        <f t="shared" si="4"/>
        <v/>
      </c>
      <c r="W6" s="20" t="str">
        <f t="shared" si="4"/>
        <v/>
      </c>
      <c r="X6" s="20" t="str">
        <f t="shared" si="4"/>
        <v/>
      </c>
      <c r="Y6" s="20" t="str">
        <f t="shared" si="4"/>
        <v/>
      </c>
      <c r="Z6" s="20" t="str">
        <f t="shared" si="4"/>
        <v>WE</v>
      </c>
      <c r="AA6" s="20" t="str">
        <f t="shared" si="4"/>
        <v>WE</v>
      </c>
      <c r="AB6" s="20" t="str">
        <f t="shared" si="4"/>
        <v/>
      </c>
      <c r="AC6" s="20" t="str">
        <f t="shared" si="4"/>
        <v/>
      </c>
      <c r="AD6" s="20"/>
      <c r="AE6" s="198"/>
      <c r="AF6" s="20"/>
      <c r="AG6" s="65">
        <f>COUNTIF(B6:AF6,"C")</f>
        <v>0</v>
      </c>
      <c r="AH6" s="25">
        <f>COUNTIF(B6:AF6,"R")</f>
        <v>0</v>
      </c>
      <c r="AI6" s="24">
        <f>+COUNTIF(B6:AF6,"M")</f>
        <v>0</v>
      </c>
      <c r="AJ6" s="24">
        <f>+COUNTIF(B6:AF6,"W")</f>
        <v>0</v>
      </c>
      <c r="AK6" s="24">
        <f>+COUNTIF(B6:AF6,"A")</f>
        <v>0</v>
      </c>
      <c r="AL6" s="24"/>
      <c r="AM6" s="152">
        <f>IF(AQ6="CHANGT P",0,('04'!AM6-'05'!AG6))</f>
        <v>0</v>
      </c>
      <c r="AN6" s="271"/>
      <c r="AO6" s="53"/>
      <c r="AP6" s="67"/>
      <c r="AQ6" s="53"/>
    </row>
    <row r="7" spans="1:43" s="3" customFormat="1">
      <c r="A7" s="82"/>
      <c r="B7" s="20" t="str">
        <f t="shared" si="3"/>
        <v>F</v>
      </c>
      <c r="C7" s="20" t="str">
        <f t="shared" si="3"/>
        <v/>
      </c>
      <c r="D7" s="20" t="str">
        <f t="shared" si="3"/>
        <v/>
      </c>
      <c r="E7" s="20" t="str">
        <f t="shared" si="3"/>
        <v>WE</v>
      </c>
      <c r="F7" s="20" t="str">
        <f t="shared" si="3"/>
        <v>WE</v>
      </c>
      <c r="G7" s="20" t="str">
        <f t="shared" si="3"/>
        <v/>
      </c>
      <c r="H7" s="20" t="str">
        <f t="shared" si="3"/>
        <v/>
      </c>
      <c r="I7" s="20" t="str">
        <f t="shared" si="3"/>
        <v>F</v>
      </c>
      <c r="J7" s="20" t="str">
        <f t="shared" si="3"/>
        <v/>
      </c>
      <c r="K7" s="20" t="str">
        <f t="shared" si="3"/>
        <v/>
      </c>
      <c r="L7" s="20" t="str">
        <f t="shared" si="3"/>
        <v>WE</v>
      </c>
      <c r="M7" s="20" t="str">
        <f t="shared" si="3"/>
        <v>WE</v>
      </c>
      <c r="N7" s="20" t="str">
        <f t="shared" si="3"/>
        <v/>
      </c>
      <c r="O7" s="20" t="str">
        <f t="shared" si="3"/>
        <v/>
      </c>
      <c r="P7" s="20" t="str">
        <f t="shared" si="3"/>
        <v/>
      </c>
      <c r="Q7" s="20" t="str">
        <f t="shared" si="3"/>
        <v/>
      </c>
      <c r="R7" s="20" t="str">
        <f t="shared" si="4"/>
        <v/>
      </c>
      <c r="S7" s="20" t="str">
        <f t="shared" si="4"/>
        <v>WE</v>
      </c>
      <c r="T7" s="20" t="str">
        <f t="shared" si="4"/>
        <v>WE</v>
      </c>
      <c r="U7" s="20" t="str">
        <f t="shared" si="4"/>
        <v/>
      </c>
      <c r="V7" s="20" t="str">
        <f t="shared" si="4"/>
        <v/>
      </c>
      <c r="W7" s="20" t="str">
        <f t="shared" si="4"/>
        <v/>
      </c>
      <c r="X7" s="20" t="str">
        <f t="shared" si="4"/>
        <v/>
      </c>
      <c r="Y7" s="20" t="str">
        <f t="shared" si="4"/>
        <v/>
      </c>
      <c r="Z7" s="20" t="str">
        <f t="shared" si="4"/>
        <v>WE</v>
      </c>
      <c r="AA7" s="20" t="str">
        <f t="shared" si="4"/>
        <v>WE</v>
      </c>
      <c r="AB7" s="20" t="str">
        <f t="shared" si="4"/>
        <v/>
      </c>
      <c r="AC7" s="20" t="str">
        <f t="shared" si="4"/>
        <v/>
      </c>
      <c r="AD7" s="20"/>
      <c r="AE7" s="198"/>
      <c r="AF7" s="20"/>
      <c r="AG7" s="65">
        <f>COUNTIF(B7:AF7,"C")</f>
        <v>0</v>
      </c>
      <c r="AH7" s="25">
        <f>COUNTIF(B7:AF7,"R")</f>
        <v>0</v>
      </c>
      <c r="AI7" s="24">
        <f>+COUNTIF(B7:AF7,"M")</f>
        <v>0</v>
      </c>
      <c r="AJ7" s="24">
        <f>+COUNTIF(B7:AF7,"W")</f>
        <v>0</v>
      </c>
      <c r="AK7" s="24">
        <f>+COUNTIF(B7:AF7,"A")</f>
        <v>0</v>
      </c>
      <c r="AL7" s="24"/>
      <c r="AM7" s="152">
        <f>IF(AQ7="CHANGT P",0,('04'!AM7-'05'!AG7))</f>
        <v>0</v>
      </c>
      <c r="AN7" s="271"/>
      <c r="AO7" s="275"/>
      <c r="AP7" s="271"/>
      <c r="AQ7" s="53"/>
    </row>
    <row r="8" spans="1:43" s="2" customFormat="1">
      <c r="A8" s="82"/>
      <c r="B8" s="20" t="str">
        <f t="shared" si="3"/>
        <v>F</v>
      </c>
      <c r="C8" s="20" t="str">
        <f t="shared" si="3"/>
        <v/>
      </c>
      <c r="D8" s="20" t="str">
        <f t="shared" si="3"/>
        <v/>
      </c>
      <c r="E8" s="20" t="str">
        <f t="shared" si="3"/>
        <v>WE</v>
      </c>
      <c r="F8" s="20" t="str">
        <f t="shared" si="3"/>
        <v>WE</v>
      </c>
      <c r="G8" s="20" t="str">
        <f t="shared" si="3"/>
        <v/>
      </c>
      <c r="H8" s="20" t="str">
        <f t="shared" si="3"/>
        <v/>
      </c>
      <c r="I8" s="20" t="str">
        <f t="shared" si="3"/>
        <v>F</v>
      </c>
      <c r="J8" s="20" t="str">
        <f t="shared" si="3"/>
        <v/>
      </c>
      <c r="K8" s="20" t="str">
        <f t="shared" si="3"/>
        <v/>
      </c>
      <c r="L8" s="20" t="str">
        <f t="shared" si="3"/>
        <v>WE</v>
      </c>
      <c r="M8" s="20" t="str">
        <f t="shared" si="3"/>
        <v>WE</v>
      </c>
      <c r="N8" s="20" t="str">
        <f t="shared" si="3"/>
        <v/>
      </c>
      <c r="O8" s="20" t="str">
        <f t="shared" si="3"/>
        <v/>
      </c>
      <c r="P8" s="20" t="str">
        <f t="shared" si="3"/>
        <v/>
      </c>
      <c r="Q8" s="20" t="str">
        <f t="shared" si="3"/>
        <v/>
      </c>
      <c r="R8" s="20" t="str">
        <f t="shared" si="4"/>
        <v/>
      </c>
      <c r="S8" s="20" t="str">
        <f t="shared" si="4"/>
        <v>WE</v>
      </c>
      <c r="T8" s="20" t="str">
        <f t="shared" si="4"/>
        <v>WE</v>
      </c>
      <c r="U8" s="20" t="str">
        <f t="shared" si="4"/>
        <v/>
      </c>
      <c r="V8" s="20" t="str">
        <f t="shared" si="4"/>
        <v/>
      </c>
      <c r="W8" s="20" t="str">
        <f t="shared" si="4"/>
        <v/>
      </c>
      <c r="X8" s="20" t="str">
        <f t="shared" si="4"/>
        <v/>
      </c>
      <c r="Y8" s="20" t="str">
        <f t="shared" si="4"/>
        <v/>
      </c>
      <c r="Z8" s="20" t="str">
        <f t="shared" si="4"/>
        <v>WE</v>
      </c>
      <c r="AA8" s="20" t="str">
        <f t="shared" si="4"/>
        <v>WE</v>
      </c>
      <c r="AB8" s="20" t="str">
        <f t="shared" si="4"/>
        <v/>
      </c>
      <c r="AC8" s="20" t="str">
        <f t="shared" si="4"/>
        <v/>
      </c>
      <c r="AD8" s="20"/>
      <c r="AE8" s="198"/>
      <c r="AF8" s="20"/>
      <c r="AG8" s="65">
        <f t="shared" ref="AG8:AG17" si="5">COUNTIF(B8:AF8,"C")</f>
        <v>0</v>
      </c>
      <c r="AH8" s="25">
        <f t="shared" ref="AH8:AH17" si="6">COUNTIF(B8:AF8,"R")</f>
        <v>0</v>
      </c>
      <c r="AI8" s="24">
        <f t="shared" ref="AI8:AI17" si="7">+COUNTIF(B8:AF8,"M")</f>
        <v>0</v>
      </c>
      <c r="AJ8" s="24">
        <f t="shared" ref="AJ8:AJ17" si="8">+COUNTIF(B8:AF8,"W")</f>
        <v>0</v>
      </c>
      <c r="AK8" s="24">
        <f t="shared" ref="AK8:AK17" si="9">+COUNTIF(B8:AF8,"A")</f>
        <v>0</v>
      </c>
      <c r="AL8" s="24"/>
      <c r="AM8" s="152">
        <f>IF(AQ8="CHANGT P",0,('04'!AM8-'05'!AG8))</f>
        <v>0</v>
      </c>
      <c r="AN8" s="271"/>
      <c r="AO8" s="54"/>
      <c r="AP8" s="67"/>
      <c r="AQ8" s="53"/>
    </row>
    <row r="9" spans="1:43" s="2" customFormat="1">
      <c r="A9" s="82"/>
      <c r="B9" s="20" t="str">
        <f t="shared" si="3"/>
        <v>F</v>
      </c>
      <c r="C9" s="20" t="str">
        <f t="shared" si="3"/>
        <v/>
      </c>
      <c r="D9" s="20" t="str">
        <f t="shared" si="3"/>
        <v/>
      </c>
      <c r="E9" s="20" t="str">
        <f t="shared" si="3"/>
        <v>WE</v>
      </c>
      <c r="F9" s="20" t="str">
        <f t="shared" si="3"/>
        <v>WE</v>
      </c>
      <c r="G9" s="20" t="str">
        <f t="shared" si="3"/>
        <v/>
      </c>
      <c r="H9" s="20" t="str">
        <f t="shared" si="3"/>
        <v/>
      </c>
      <c r="I9" s="20" t="str">
        <f t="shared" si="3"/>
        <v>F</v>
      </c>
      <c r="J9" s="20" t="str">
        <f t="shared" si="3"/>
        <v/>
      </c>
      <c r="K9" s="20" t="str">
        <f t="shared" si="3"/>
        <v/>
      </c>
      <c r="L9" s="20" t="str">
        <f t="shared" si="3"/>
        <v>WE</v>
      </c>
      <c r="M9" s="20" t="str">
        <f t="shared" si="3"/>
        <v>WE</v>
      </c>
      <c r="N9" s="20" t="str">
        <f t="shared" si="3"/>
        <v/>
      </c>
      <c r="O9" s="20" t="str">
        <f t="shared" si="3"/>
        <v/>
      </c>
      <c r="P9" s="20" t="str">
        <f t="shared" si="3"/>
        <v/>
      </c>
      <c r="Q9" s="20" t="str">
        <f t="shared" si="3"/>
        <v/>
      </c>
      <c r="R9" s="20" t="str">
        <f t="shared" si="4"/>
        <v/>
      </c>
      <c r="S9" s="20" t="str">
        <f t="shared" si="4"/>
        <v>WE</v>
      </c>
      <c r="T9" s="20" t="str">
        <f t="shared" si="4"/>
        <v>WE</v>
      </c>
      <c r="U9" s="20" t="str">
        <f t="shared" si="4"/>
        <v/>
      </c>
      <c r="V9" s="20" t="str">
        <f t="shared" si="4"/>
        <v/>
      </c>
      <c r="W9" s="20" t="str">
        <f t="shared" si="4"/>
        <v/>
      </c>
      <c r="X9" s="20" t="str">
        <f t="shared" si="4"/>
        <v/>
      </c>
      <c r="Y9" s="20" t="str">
        <f t="shared" si="4"/>
        <v/>
      </c>
      <c r="Z9" s="20" t="str">
        <f t="shared" si="4"/>
        <v>WE</v>
      </c>
      <c r="AA9" s="20" t="str">
        <f t="shared" si="4"/>
        <v>WE</v>
      </c>
      <c r="AB9" s="20" t="str">
        <f t="shared" si="4"/>
        <v/>
      </c>
      <c r="AC9" s="20" t="str">
        <f t="shared" si="4"/>
        <v/>
      </c>
      <c r="AD9" s="20"/>
      <c r="AE9" s="198"/>
      <c r="AF9" s="20"/>
      <c r="AG9" s="65">
        <f t="shared" si="5"/>
        <v>0</v>
      </c>
      <c r="AH9" s="25">
        <f t="shared" si="6"/>
        <v>0</v>
      </c>
      <c r="AI9" s="24">
        <f t="shared" si="7"/>
        <v>0</v>
      </c>
      <c r="AJ9" s="24">
        <f t="shared" si="8"/>
        <v>0</v>
      </c>
      <c r="AK9" s="24">
        <f t="shared" si="9"/>
        <v>0</v>
      </c>
      <c r="AL9" s="24"/>
      <c r="AM9" s="152">
        <f>IF(AQ9="CHANGT P",0,('04'!AM9-'05'!AG9))</f>
        <v>0</v>
      </c>
      <c r="AN9" s="271"/>
      <c r="AO9" s="54"/>
      <c r="AP9" s="67"/>
      <c r="AQ9" s="53"/>
    </row>
    <row r="10" spans="1:43" s="2" customFormat="1">
      <c r="A10" s="259"/>
      <c r="B10" s="20" t="str">
        <f t="shared" si="3"/>
        <v>F</v>
      </c>
      <c r="C10" s="20" t="str">
        <f t="shared" si="3"/>
        <v/>
      </c>
      <c r="D10" s="20" t="str">
        <f t="shared" si="3"/>
        <v/>
      </c>
      <c r="E10" s="20" t="str">
        <f t="shared" si="3"/>
        <v>WE</v>
      </c>
      <c r="F10" s="20" t="str">
        <f t="shared" si="3"/>
        <v>WE</v>
      </c>
      <c r="G10" s="20" t="str">
        <f t="shared" si="3"/>
        <v/>
      </c>
      <c r="H10" s="20" t="str">
        <f t="shared" si="3"/>
        <v/>
      </c>
      <c r="I10" s="20" t="str">
        <f t="shared" si="3"/>
        <v>F</v>
      </c>
      <c r="J10" s="20" t="str">
        <f t="shared" si="3"/>
        <v/>
      </c>
      <c r="K10" s="20" t="str">
        <f t="shared" si="3"/>
        <v/>
      </c>
      <c r="L10" s="20" t="str">
        <f t="shared" si="3"/>
        <v>WE</v>
      </c>
      <c r="M10" s="20" t="str">
        <f t="shared" si="3"/>
        <v>WE</v>
      </c>
      <c r="N10" s="20" t="str">
        <f t="shared" si="3"/>
        <v/>
      </c>
      <c r="O10" s="20" t="str">
        <f t="shared" si="3"/>
        <v/>
      </c>
      <c r="P10" s="20" t="str">
        <f t="shared" si="3"/>
        <v/>
      </c>
      <c r="Q10" s="20" t="str">
        <f t="shared" si="3"/>
        <v/>
      </c>
      <c r="R10" s="20" t="str">
        <f t="shared" si="4"/>
        <v/>
      </c>
      <c r="S10" s="20" t="str">
        <f t="shared" si="4"/>
        <v>WE</v>
      </c>
      <c r="T10" s="20" t="str">
        <f t="shared" si="4"/>
        <v>WE</v>
      </c>
      <c r="U10" s="20" t="str">
        <f t="shared" si="4"/>
        <v/>
      </c>
      <c r="V10" s="20" t="str">
        <f t="shared" si="4"/>
        <v/>
      </c>
      <c r="W10" s="20" t="str">
        <f t="shared" si="4"/>
        <v/>
      </c>
      <c r="X10" s="20" t="str">
        <f t="shared" si="4"/>
        <v/>
      </c>
      <c r="Y10" s="20" t="str">
        <f t="shared" si="4"/>
        <v/>
      </c>
      <c r="Z10" s="20" t="str">
        <f t="shared" si="4"/>
        <v>WE</v>
      </c>
      <c r="AA10" s="20" t="str">
        <f t="shared" si="4"/>
        <v>WE</v>
      </c>
      <c r="AB10" s="20" t="str">
        <f t="shared" si="4"/>
        <v/>
      </c>
      <c r="AC10" s="20" t="str">
        <f t="shared" si="4"/>
        <v/>
      </c>
      <c r="AD10" s="20"/>
      <c r="AE10" s="198"/>
      <c r="AF10" s="20"/>
      <c r="AG10" s="65">
        <f t="shared" si="5"/>
        <v>0</v>
      </c>
      <c r="AH10" s="25">
        <f t="shared" si="6"/>
        <v>0</v>
      </c>
      <c r="AI10" s="24">
        <f t="shared" si="7"/>
        <v>0</v>
      </c>
      <c r="AJ10" s="24">
        <f t="shared" si="8"/>
        <v>0</v>
      </c>
      <c r="AK10" s="24">
        <f t="shared" si="9"/>
        <v>0</v>
      </c>
      <c r="AL10" s="24"/>
      <c r="AM10" s="152">
        <f>IF(AQ10="CHANGT P",0,('04'!AM10-'05'!AG10))</f>
        <v>0</v>
      </c>
      <c r="AN10" s="271"/>
      <c r="AO10" s="54"/>
      <c r="AP10" s="67"/>
      <c r="AQ10" s="53"/>
    </row>
    <row r="11" spans="1:43" s="2" customFormat="1">
      <c r="A11" s="82"/>
      <c r="B11" s="20" t="str">
        <f t="shared" si="3"/>
        <v>F</v>
      </c>
      <c r="C11" s="20" t="str">
        <f t="shared" si="3"/>
        <v/>
      </c>
      <c r="D11" s="20" t="str">
        <f t="shared" si="3"/>
        <v/>
      </c>
      <c r="E11" s="20" t="str">
        <f t="shared" si="3"/>
        <v>WE</v>
      </c>
      <c r="F11" s="20" t="str">
        <f t="shared" si="3"/>
        <v>WE</v>
      </c>
      <c r="G11" s="20" t="str">
        <f t="shared" si="3"/>
        <v/>
      </c>
      <c r="H11" s="20" t="str">
        <f t="shared" si="3"/>
        <v/>
      </c>
      <c r="I11" s="20" t="str">
        <f t="shared" si="3"/>
        <v>F</v>
      </c>
      <c r="J11" s="20" t="str">
        <f t="shared" si="3"/>
        <v/>
      </c>
      <c r="K11" s="20" t="str">
        <f t="shared" si="3"/>
        <v/>
      </c>
      <c r="L11" s="20" t="str">
        <f t="shared" si="3"/>
        <v>WE</v>
      </c>
      <c r="M11" s="20" t="str">
        <f t="shared" si="3"/>
        <v>WE</v>
      </c>
      <c r="N11" s="20" t="str">
        <f t="shared" si="3"/>
        <v/>
      </c>
      <c r="O11" s="20" t="str">
        <f t="shared" si="3"/>
        <v/>
      </c>
      <c r="P11" s="20" t="str">
        <f t="shared" si="3"/>
        <v/>
      </c>
      <c r="Q11" s="20" t="str">
        <f t="shared" si="3"/>
        <v/>
      </c>
      <c r="R11" s="20" t="str">
        <f t="shared" si="4"/>
        <v/>
      </c>
      <c r="S11" s="20" t="str">
        <f t="shared" si="4"/>
        <v>WE</v>
      </c>
      <c r="T11" s="20" t="str">
        <f t="shared" si="4"/>
        <v>WE</v>
      </c>
      <c r="U11" s="20" t="str">
        <f t="shared" si="4"/>
        <v/>
      </c>
      <c r="V11" s="20" t="str">
        <f t="shared" si="4"/>
        <v/>
      </c>
      <c r="W11" s="20" t="str">
        <f t="shared" si="4"/>
        <v/>
      </c>
      <c r="X11" s="20" t="str">
        <f t="shared" si="4"/>
        <v/>
      </c>
      <c r="Y11" s="20" t="str">
        <f t="shared" si="4"/>
        <v/>
      </c>
      <c r="Z11" s="20" t="str">
        <f t="shared" si="4"/>
        <v>WE</v>
      </c>
      <c r="AA11" s="20" t="str">
        <f t="shared" si="4"/>
        <v>WE</v>
      </c>
      <c r="AB11" s="20" t="str">
        <f t="shared" si="4"/>
        <v/>
      </c>
      <c r="AC11" s="20" t="str">
        <f t="shared" si="4"/>
        <v/>
      </c>
      <c r="AD11" s="20"/>
      <c r="AE11" s="198"/>
      <c r="AF11" s="20"/>
      <c r="AG11" s="65">
        <f t="shared" si="5"/>
        <v>0</v>
      </c>
      <c r="AH11" s="25">
        <f t="shared" si="6"/>
        <v>0</v>
      </c>
      <c r="AI11" s="24">
        <f t="shared" si="7"/>
        <v>0</v>
      </c>
      <c r="AJ11" s="24">
        <f t="shared" si="8"/>
        <v>0</v>
      </c>
      <c r="AK11" s="24">
        <f t="shared" si="9"/>
        <v>0</v>
      </c>
      <c r="AL11" s="24"/>
      <c r="AM11" s="152">
        <f>IF(AQ11="CHANGT P",0,('04'!AM11-'05'!AG11))</f>
        <v>0</v>
      </c>
      <c r="AN11" s="271"/>
      <c r="AO11" s="54"/>
      <c r="AP11" s="67"/>
      <c r="AQ11" s="53"/>
    </row>
    <row r="12" spans="1:43" s="2" customFormat="1">
      <c r="A12" s="82"/>
      <c r="B12" s="20" t="str">
        <f t="shared" si="3"/>
        <v>F</v>
      </c>
      <c r="C12" s="20" t="str">
        <f t="shared" si="3"/>
        <v/>
      </c>
      <c r="D12" s="20" t="str">
        <f t="shared" si="3"/>
        <v/>
      </c>
      <c r="E12" s="20" t="str">
        <f t="shared" si="3"/>
        <v>WE</v>
      </c>
      <c r="F12" s="20" t="str">
        <f t="shared" si="3"/>
        <v>WE</v>
      </c>
      <c r="G12" s="20" t="str">
        <f t="shared" si="3"/>
        <v/>
      </c>
      <c r="H12" s="20" t="str">
        <f t="shared" si="3"/>
        <v/>
      </c>
      <c r="I12" s="20" t="str">
        <f t="shared" si="3"/>
        <v>F</v>
      </c>
      <c r="J12" s="20" t="str">
        <f t="shared" si="3"/>
        <v/>
      </c>
      <c r="K12" s="20" t="str">
        <f t="shared" si="3"/>
        <v/>
      </c>
      <c r="L12" s="20" t="str">
        <f t="shared" si="3"/>
        <v>WE</v>
      </c>
      <c r="M12" s="20" t="str">
        <f t="shared" si="3"/>
        <v>WE</v>
      </c>
      <c r="N12" s="20" t="str">
        <f t="shared" si="3"/>
        <v/>
      </c>
      <c r="O12" s="20" t="str">
        <f t="shared" si="3"/>
        <v/>
      </c>
      <c r="P12" s="20" t="str">
        <f t="shared" si="3"/>
        <v/>
      </c>
      <c r="Q12" s="20" t="str">
        <f t="shared" si="3"/>
        <v/>
      </c>
      <c r="R12" s="20" t="str">
        <f t="shared" si="4"/>
        <v/>
      </c>
      <c r="S12" s="20" t="str">
        <f t="shared" si="4"/>
        <v>WE</v>
      </c>
      <c r="T12" s="20" t="str">
        <f t="shared" si="4"/>
        <v>WE</v>
      </c>
      <c r="U12" s="20" t="str">
        <f t="shared" si="4"/>
        <v/>
      </c>
      <c r="V12" s="20" t="str">
        <f t="shared" si="4"/>
        <v/>
      </c>
      <c r="W12" s="20" t="str">
        <f t="shared" si="4"/>
        <v/>
      </c>
      <c r="X12" s="20" t="str">
        <f t="shared" si="4"/>
        <v/>
      </c>
      <c r="Y12" s="20" t="str">
        <f t="shared" si="4"/>
        <v/>
      </c>
      <c r="Z12" s="20" t="str">
        <f t="shared" si="4"/>
        <v>WE</v>
      </c>
      <c r="AA12" s="20" t="str">
        <f t="shared" si="4"/>
        <v>WE</v>
      </c>
      <c r="AB12" s="20" t="str">
        <f t="shared" si="4"/>
        <v/>
      </c>
      <c r="AC12" s="20" t="str">
        <f t="shared" si="4"/>
        <v/>
      </c>
      <c r="AD12" s="20"/>
      <c r="AE12" s="198"/>
      <c r="AF12" s="20"/>
      <c r="AG12" s="65">
        <f t="shared" si="5"/>
        <v>0</v>
      </c>
      <c r="AH12" s="25">
        <f t="shared" si="6"/>
        <v>0</v>
      </c>
      <c r="AI12" s="24">
        <f t="shared" si="7"/>
        <v>0</v>
      </c>
      <c r="AJ12" s="24">
        <f t="shared" si="8"/>
        <v>0</v>
      </c>
      <c r="AK12" s="24">
        <f t="shared" si="9"/>
        <v>0</v>
      </c>
      <c r="AL12" s="24"/>
      <c r="AM12" s="152">
        <f>IF(AQ12="CHANGT P",0,('04'!AM12-'05'!AG12))</f>
        <v>0</v>
      </c>
      <c r="AN12" s="271"/>
      <c r="AO12" s="54"/>
      <c r="AP12" s="67"/>
      <c r="AQ12" s="53"/>
    </row>
    <row r="13" spans="1:43" s="2" customFormat="1">
      <c r="A13" s="82"/>
      <c r="B13" s="20" t="str">
        <f t="shared" si="3"/>
        <v>F</v>
      </c>
      <c r="C13" s="20" t="str">
        <f t="shared" si="3"/>
        <v/>
      </c>
      <c r="D13" s="20" t="str">
        <f t="shared" si="3"/>
        <v/>
      </c>
      <c r="E13" s="20" t="str">
        <f t="shared" si="3"/>
        <v>WE</v>
      </c>
      <c r="F13" s="20" t="str">
        <f t="shared" si="3"/>
        <v>WE</v>
      </c>
      <c r="G13" s="20" t="str">
        <f t="shared" si="3"/>
        <v/>
      </c>
      <c r="H13" s="20" t="str">
        <f t="shared" si="3"/>
        <v/>
      </c>
      <c r="I13" s="20" t="str">
        <f t="shared" si="3"/>
        <v>F</v>
      </c>
      <c r="J13" s="20" t="str">
        <f t="shared" si="3"/>
        <v/>
      </c>
      <c r="K13" s="20" t="str">
        <f t="shared" si="3"/>
        <v/>
      </c>
      <c r="L13" s="20" t="str">
        <f t="shared" si="3"/>
        <v>WE</v>
      </c>
      <c r="M13" s="20" t="str">
        <f t="shared" si="3"/>
        <v>WE</v>
      </c>
      <c r="N13" s="20" t="str">
        <f t="shared" si="3"/>
        <v/>
      </c>
      <c r="O13" s="20" t="str">
        <f t="shared" si="3"/>
        <v/>
      </c>
      <c r="P13" s="20" t="str">
        <f t="shared" si="3"/>
        <v/>
      </c>
      <c r="Q13" s="20" t="str">
        <f t="shared" si="3"/>
        <v/>
      </c>
      <c r="R13" s="20" t="str">
        <f t="shared" si="4"/>
        <v/>
      </c>
      <c r="S13" s="20" t="str">
        <f t="shared" si="4"/>
        <v>WE</v>
      </c>
      <c r="T13" s="20" t="str">
        <f t="shared" si="4"/>
        <v>WE</v>
      </c>
      <c r="U13" s="20" t="str">
        <f t="shared" si="4"/>
        <v/>
      </c>
      <c r="V13" s="20" t="str">
        <f t="shared" si="4"/>
        <v/>
      </c>
      <c r="W13" s="20" t="str">
        <f t="shared" si="4"/>
        <v/>
      </c>
      <c r="X13" s="20" t="str">
        <f t="shared" si="4"/>
        <v/>
      </c>
      <c r="Y13" s="20" t="str">
        <f t="shared" si="4"/>
        <v/>
      </c>
      <c r="Z13" s="20" t="str">
        <f t="shared" si="4"/>
        <v>WE</v>
      </c>
      <c r="AA13" s="20" t="str">
        <f t="shared" si="4"/>
        <v>WE</v>
      </c>
      <c r="AB13" s="20" t="str">
        <f t="shared" si="4"/>
        <v/>
      </c>
      <c r="AC13" s="20" t="str">
        <f t="shared" si="4"/>
        <v/>
      </c>
      <c r="AD13" s="20"/>
      <c r="AE13" s="198"/>
      <c r="AF13" s="20"/>
      <c r="AG13" s="65">
        <f t="shared" si="5"/>
        <v>0</v>
      </c>
      <c r="AH13" s="25">
        <f t="shared" si="6"/>
        <v>0</v>
      </c>
      <c r="AI13" s="24">
        <f t="shared" si="7"/>
        <v>0</v>
      </c>
      <c r="AJ13" s="24">
        <f t="shared" si="8"/>
        <v>0</v>
      </c>
      <c r="AK13" s="24">
        <f t="shared" si="9"/>
        <v>0</v>
      </c>
      <c r="AL13" s="24"/>
      <c r="AM13" s="152">
        <f>IF(AQ13="CHANGT P",0,('04'!AM13-'05'!AG13))</f>
        <v>0</v>
      </c>
      <c r="AN13" s="271"/>
      <c r="AO13" s="54"/>
      <c r="AP13" s="67"/>
      <c r="AQ13" s="53"/>
    </row>
    <row r="14" spans="1:43" s="2" customFormat="1">
      <c r="A14" s="82"/>
      <c r="B14" s="20" t="str">
        <f t="shared" si="3"/>
        <v>F</v>
      </c>
      <c r="C14" s="20" t="str">
        <f t="shared" si="3"/>
        <v/>
      </c>
      <c r="D14" s="20" t="str">
        <f t="shared" si="3"/>
        <v/>
      </c>
      <c r="E14" s="20" t="str">
        <f t="shared" si="3"/>
        <v>WE</v>
      </c>
      <c r="F14" s="20" t="str">
        <f t="shared" si="3"/>
        <v>WE</v>
      </c>
      <c r="G14" s="20" t="str">
        <f t="shared" si="3"/>
        <v/>
      </c>
      <c r="H14" s="20" t="str">
        <f t="shared" si="3"/>
        <v/>
      </c>
      <c r="I14" s="20" t="str">
        <f t="shared" si="3"/>
        <v>F</v>
      </c>
      <c r="J14" s="20" t="str">
        <f t="shared" si="3"/>
        <v/>
      </c>
      <c r="K14" s="20" t="str">
        <f t="shared" si="3"/>
        <v/>
      </c>
      <c r="L14" s="20" t="str">
        <f t="shared" si="3"/>
        <v>WE</v>
      </c>
      <c r="M14" s="20" t="str">
        <f t="shared" si="3"/>
        <v>WE</v>
      </c>
      <c r="N14" s="20" t="str">
        <f t="shared" si="3"/>
        <v/>
      </c>
      <c r="O14" s="20" t="str">
        <f t="shared" si="3"/>
        <v/>
      </c>
      <c r="P14" s="20" t="str">
        <f t="shared" si="3"/>
        <v/>
      </c>
      <c r="Q14" s="20" t="str">
        <f t="shared" si="3"/>
        <v/>
      </c>
      <c r="R14" s="20" t="str">
        <f t="shared" si="4"/>
        <v/>
      </c>
      <c r="S14" s="20" t="str">
        <f t="shared" si="4"/>
        <v>WE</v>
      </c>
      <c r="T14" s="20" t="str">
        <f t="shared" si="4"/>
        <v>WE</v>
      </c>
      <c r="U14" s="20" t="str">
        <f t="shared" si="4"/>
        <v/>
      </c>
      <c r="V14" s="20" t="str">
        <f t="shared" si="4"/>
        <v/>
      </c>
      <c r="W14" s="20" t="str">
        <f t="shared" si="4"/>
        <v/>
      </c>
      <c r="X14" s="20" t="str">
        <f t="shared" si="4"/>
        <v/>
      </c>
      <c r="Y14" s="20" t="str">
        <f t="shared" si="4"/>
        <v/>
      </c>
      <c r="Z14" s="20" t="str">
        <f t="shared" si="4"/>
        <v>WE</v>
      </c>
      <c r="AA14" s="20" t="str">
        <f t="shared" si="4"/>
        <v>WE</v>
      </c>
      <c r="AB14" s="20" t="str">
        <f t="shared" si="4"/>
        <v/>
      </c>
      <c r="AC14" s="20" t="str">
        <f t="shared" si="4"/>
        <v/>
      </c>
      <c r="AD14" s="20"/>
      <c r="AE14" s="198"/>
      <c r="AF14" s="20"/>
      <c r="AG14" s="65">
        <f t="shared" si="5"/>
        <v>0</v>
      </c>
      <c r="AH14" s="25">
        <f t="shared" si="6"/>
        <v>0</v>
      </c>
      <c r="AI14" s="24">
        <f t="shared" si="7"/>
        <v>0</v>
      </c>
      <c r="AJ14" s="24">
        <f t="shared" si="8"/>
        <v>0</v>
      </c>
      <c r="AK14" s="24">
        <f t="shared" si="9"/>
        <v>0</v>
      </c>
      <c r="AL14" s="24"/>
      <c r="AM14" s="152">
        <f>IF(AQ14="CHANGT P",0,('04'!AM14-'05'!AG14))</f>
        <v>0</v>
      </c>
      <c r="AN14" s="271"/>
      <c r="AO14" s="54"/>
      <c r="AP14" s="67"/>
      <c r="AQ14" s="53"/>
    </row>
    <row r="15" spans="1:43" s="2" customFormat="1">
      <c r="A15" s="259"/>
      <c r="B15" s="20" t="str">
        <f t="shared" si="3"/>
        <v>F</v>
      </c>
      <c r="C15" s="20" t="str">
        <f t="shared" si="3"/>
        <v/>
      </c>
      <c r="D15" s="20" t="str">
        <f t="shared" si="3"/>
        <v/>
      </c>
      <c r="E15" s="20" t="str">
        <f t="shared" si="3"/>
        <v>WE</v>
      </c>
      <c r="F15" s="20" t="str">
        <f t="shared" si="3"/>
        <v>WE</v>
      </c>
      <c r="G15" s="20" t="str">
        <f t="shared" si="3"/>
        <v/>
      </c>
      <c r="H15" s="20" t="str">
        <f t="shared" si="3"/>
        <v/>
      </c>
      <c r="I15" s="20" t="str">
        <f t="shared" si="3"/>
        <v>F</v>
      </c>
      <c r="J15" s="20" t="str">
        <f t="shared" si="3"/>
        <v/>
      </c>
      <c r="K15" s="20" t="str">
        <f t="shared" si="3"/>
        <v/>
      </c>
      <c r="L15" s="20" t="str">
        <f t="shared" si="3"/>
        <v>WE</v>
      </c>
      <c r="M15" s="20" t="str">
        <f t="shared" si="3"/>
        <v>WE</v>
      </c>
      <c r="N15" s="20" t="str">
        <f t="shared" si="3"/>
        <v/>
      </c>
      <c r="O15" s="20" t="str">
        <f t="shared" si="3"/>
        <v/>
      </c>
      <c r="P15" s="20" t="str">
        <f t="shared" si="3"/>
        <v/>
      </c>
      <c r="Q15" s="20" t="str">
        <f t="shared" si="3"/>
        <v/>
      </c>
      <c r="R15" s="20" t="str">
        <f t="shared" si="4"/>
        <v/>
      </c>
      <c r="S15" s="20" t="str">
        <f t="shared" si="4"/>
        <v>WE</v>
      </c>
      <c r="T15" s="20" t="str">
        <f t="shared" si="4"/>
        <v>WE</v>
      </c>
      <c r="U15" s="20" t="str">
        <f t="shared" si="4"/>
        <v/>
      </c>
      <c r="V15" s="20" t="str">
        <f t="shared" si="4"/>
        <v/>
      </c>
      <c r="W15" s="20" t="str">
        <f t="shared" si="4"/>
        <v/>
      </c>
      <c r="X15" s="20" t="str">
        <f t="shared" si="4"/>
        <v/>
      </c>
      <c r="Y15" s="20" t="str">
        <f t="shared" si="4"/>
        <v/>
      </c>
      <c r="Z15" s="20" t="str">
        <f t="shared" si="4"/>
        <v>WE</v>
      </c>
      <c r="AA15" s="20" t="str">
        <f t="shared" si="4"/>
        <v>WE</v>
      </c>
      <c r="AB15" s="20" t="str">
        <f t="shared" si="4"/>
        <v/>
      </c>
      <c r="AC15" s="20" t="str">
        <f t="shared" si="4"/>
        <v/>
      </c>
      <c r="AD15" s="20"/>
      <c r="AE15" s="198"/>
      <c r="AF15" s="20"/>
      <c r="AG15" s="65">
        <f t="shared" si="5"/>
        <v>0</v>
      </c>
      <c r="AH15" s="25">
        <f t="shared" si="6"/>
        <v>0</v>
      </c>
      <c r="AI15" s="24">
        <f t="shared" si="7"/>
        <v>0</v>
      </c>
      <c r="AJ15" s="24">
        <f t="shared" si="8"/>
        <v>0</v>
      </c>
      <c r="AK15" s="24">
        <f t="shared" si="9"/>
        <v>0</v>
      </c>
      <c r="AL15" s="24"/>
      <c r="AM15" s="152">
        <f>IF(AQ15="CHANGT P",0,('04'!AM15-'05'!AG15))</f>
        <v>0</v>
      </c>
      <c r="AN15" s="271"/>
      <c r="AO15" s="54"/>
      <c r="AP15" s="67"/>
      <c r="AQ15" s="53"/>
    </row>
    <row r="16" spans="1:43" s="2" customFormat="1">
      <c r="A16" s="259"/>
      <c r="B16" s="20" t="str">
        <f t="shared" si="3"/>
        <v>F</v>
      </c>
      <c r="C16" s="20" t="str">
        <f t="shared" si="3"/>
        <v/>
      </c>
      <c r="D16" s="20" t="str">
        <f t="shared" si="3"/>
        <v/>
      </c>
      <c r="E16" s="20" t="str">
        <f t="shared" si="3"/>
        <v>WE</v>
      </c>
      <c r="F16" s="20" t="str">
        <f t="shared" si="3"/>
        <v>WE</v>
      </c>
      <c r="G16" s="20" t="str">
        <f t="shared" si="3"/>
        <v/>
      </c>
      <c r="H16" s="20" t="str">
        <f t="shared" si="3"/>
        <v/>
      </c>
      <c r="I16" s="20" t="str">
        <f t="shared" si="3"/>
        <v>F</v>
      </c>
      <c r="J16" s="20" t="str">
        <f t="shared" si="3"/>
        <v/>
      </c>
      <c r="K16" s="20" t="str">
        <f t="shared" si="3"/>
        <v/>
      </c>
      <c r="L16" s="20" t="str">
        <f t="shared" si="3"/>
        <v>WE</v>
      </c>
      <c r="M16" s="20" t="str">
        <f t="shared" si="3"/>
        <v>WE</v>
      </c>
      <c r="N16" s="20" t="str">
        <f t="shared" si="3"/>
        <v/>
      </c>
      <c r="O16" s="20" t="str">
        <f t="shared" si="3"/>
        <v/>
      </c>
      <c r="P16" s="20" t="str">
        <f t="shared" si="3"/>
        <v/>
      </c>
      <c r="Q16" s="20" t="str">
        <f t="shared" si="3"/>
        <v/>
      </c>
      <c r="R16" s="20" t="str">
        <f t="shared" si="4"/>
        <v/>
      </c>
      <c r="S16" s="20" t="str">
        <f t="shared" si="4"/>
        <v>WE</v>
      </c>
      <c r="T16" s="20" t="str">
        <f t="shared" si="4"/>
        <v>WE</v>
      </c>
      <c r="U16" s="20" t="str">
        <f t="shared" si="4"/>
        <v/>
      </c>
      <c r="V16" s="20" t="str">
        <f t="shared" si="4"/>
        <v/>
      </c>
      <c r="W16" s="20" t="str">
        <f t="shared" si="4"/>
        <v/>
      </c>
      <c r="X16" s="20" t="str">
        <f t="shared" si="4"/>
        <v/>
      </c>
      <c r="Y16" s="20" t="str">
        <f t="shared" si="4"/>
        <v/>
      </c>
      <c r="Z16" s="20" t="str">
        <f t="shared" si="4"/>
        <v>WE</v>
      </c>
      <c r="AA16" s="20" t="str">
        <f t="shared" si="4"/>
        <v>WE</v>
      </c>
      <c r="AB16" s="20" t="str">
        <f t="shared" si="4"/>
        <v/>
      </c>
      <c r="AC16" s="20" t="str">
        <f t="shared" si="4"/>
        <v/>
      </c>
      <c r="AD16" s="20"/>
      <c r="AE16" s="198"/>
      <c r="AF16" s="20"/>
      <c r="AG16" s="65">
        <f t="shared" si="5"/>
        <v>0</v>
      </c>
      <c r="AH16" s="25">
        <f t="shared" si="6"/>
        <v>0</v>
      </c>
      <c r="AI16" s="24">
        <f t="shared" si="7"/>
        <v>0</v>
      </c>
      <c r="AJ16" s="24">
        <f t="shared" si="8"/>
        <v>0</v>
      </c>
      <c r="AK16" s="24">
        <f t="shared" si="9"/>
        <v>0</v>
      </c>
      <c r="AL16" s="24"/>
      <c r="AM16" s="152">
        <f>IF(AQ16="CHANGT P",0,('04'!AM16-'05'!AG16))</f>
        <v>0</v>
      </c>
      <c r="AN16" s="271"/>
      <c r="AO16" s="54"/>
      <c r="AP16" s="67"/>
      <c r="AQ16" s="53"/>
    </row>
    <row r="17" spans="1:43" s="2" customFormat="1">
      <c r="A17" s="82"/>
      <c r="B17" s="20" t="str">
        <f t="shared" si="3"/>
        <v>F</v>
      </c>
      <c r="C17" s="20" t="str">
        <f t="shared" si="3"/>
        <v/>
      </c>
      <c r="D17" s="20" t="str">
        <f t="shared" si="3"/>
        <v/>
      </c>
      <c r="E17" s="20" t="str">
        <f t="shared" si="3"/>
        <v>WE</v>
      </c>
      <c r="F17" s="20" t="str">
        <f t="shared" si="3"/>
        <v>WE</v>
      </c>
      <c r="G17" s="20" t="str">
        <f t="shared" si="3"/>
        <v/>
      </c>
      <c r="H17" s="20" t="str">
        <f t="shared" si="3"/>
        <v/>
      </c>
      <c r="I17" s="20" t="str">
        <f t="shared" si="3"/>
        <v>F</v>
      </c>
      <c r="J17" s="20" t="str">
        <f t="shared" si="3"/>
        <v/>
      </c>
      <c r="K17" s="20" t="str">
        <f t="shared" si="3"/>
        <v/>
      </c>
      <c r="L17" s="20" t="str">
        <f t="shared" si="3"/>
        <v>WE</v>
      </c>
      <c r="M17" s="20" t="str">
        <f t="shared" si="3"/>
        <v>WE</v>
      </c>
      <c r="N17" s="20" t="str">
        <f t="shared" si="3"/>
        <v/>
      </c>
      <c r="O17" s="20" t="str">
        <f t="shared" si="3"/>
        <v/>
      </c>
      <c r="P17" s="20" t="str">
        <f t="shared" si="3"/>
        <v/>
      </c>
      <c r="Q17" s="20" t="str">
        <f t="shared" si="3"/>
        <v/>
      </c>
      <c r="R17" s="20" t="str">
        <f t="shared" si="4"/>
        <v/>
      </c>
      <c r="S17" s="20" t="str">
        <f t="shared" si="4"/>
        <v>WE</v>
      </c>
      <c r="T17" s="20" t="str">
        <f t="shared" si="4"/>
        <v>WE</v>
      </c>
      <c r="U17" s="20" t="str">
        <f t="shared" si="4"/>
        <v/>
      </c>
      <c r="V17" s="20" t="str">
        <f t="shared" si="4"/>
        <v/>
      </c>
      <c r="W17" s="20" t="str">
        <f t="shared" si="4"/>
        <v/>
      </c>
      <c r="X17" s="20" t="str">
        <f t="shared" si="4"/>
        <v/>
      </c>
      <c r="Y17" s="20" t="str">
        <f t="shared" si="4"/>
        <v/>
      </c>
      <c r="Z17" s="20" t="str">
        <f t="shared" si="4"/>
        <v>WE</v>
      </c>
      <c r="AA17" s="20" t="str">
        <f t="shared" si="4"/>
        <v>WE</v>
      </c>
      <c r="AB17" s="20" t="str">
        <f t="shared" si="4"/>
        <v/>
      </c>
      <c r="AC17" s="20" t="str">
        <f t="shared" si="4"/>
        <v/>
      </c>
      <c r="AD17" s="20"/>
      <c r="AE17" s="198"/>
      <c r="AF17" s="20"/>
      <c r="AG17" s="65">
        <f t="shared" si="5"/>
        <v>0</v>
      </c>
      <c r="AH17" s="25">
        <f t="shared" si="6"/>
        <v>0</v>
      </c>
      <c r="AI17" s="24">
        <f t="shared" si="7"/>
        <v>0</v>
      </c>
      <c r="AJ17" s="24">
        <f t="shared" si="8"/>
        <v>0</v>
      </c>
      <c r="AK17" s="24">
        <f t="shared" si="9"/>
        <v>0</v>
      </c>
      <c r="AL17" s="24"/>
      <c r="AM17" s="152">
        <f>IF(AQ17="CHANGT P",0,('04'!AM17-'05'!AG17))</f>
        <v>0</v>
      </c>
      <c r="AN17" s="271"/>
      <c r="AO17" s="54"/>
      <c r="AP17" s="67"/>
      <c r="AQ17" s="53"/>
    </row>
    <row r="18" spans="1:43" s="2" customFormat="1">
      <c r="A18" s="79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66"/>
      <c r="AH18" s="27"/>
      <c r="AI18" s="26"/>
      <c r="AJ18" s="26"/>
      <c r="AK18" s="26"/>
      <c r="AL18" s="26"/>
      <c r="AM18" s="153"/>
      <c r="AN18" s="157"/>
      <c r="AO18" s="157"/>
      <c r="AP18" s="157"/>
      <c r="AQ18" s="157"/>
    </row>
    <row r="19" spans="1:43" s="2" customFormat="1">
      <c r="A19" s="283"/>
      <c r="B19" s="20" t="str">
        <f t="shared" si="3"/>
        <v>F</v>
      </c>
      <c r="C19" s="20" t="str">
        <f t="shared" si="3"/>
        <v/>
      </c>
      <c r="D19" s="20" t="str">
        <f t="shared" si="3"/>
        <v/>
      </c>
      <c r="E19" s="20" t="str">
        <f t="shared" si="3"/>
        <v>WE</v>
      </c>
      <c r="F19" s="20" t="str">
        <f t="shared" si="3"/>
        <v>WE</v>
      </c>
      <c r="G19" s="20" t="str">
        <f t="shared" si="3"/>
        <v/>
      </c>
      <c r="H19" s="20" t="str">
        <f t="shared" si="3"/>
        <v/>
      </c>
      <c r="I19" s="20" t="str">
        <f t="shared" si="3"/>
        <v>F</v>
      </c>
      <c r="J19" s="20" t="str">
        <f t="shared" si="3"/>
        <v/>
      </c>
      <c r="K19" s="20" t="str">
        <f t="shared" si="3"/>
        <v/>
      </c>
      <c r="L19" s="20" t="str">
        <f t="shared" si="3"/>
        <v>WE</v>
      </c>
      <c r="M19" s="20" t="str">
        <f t="shared" si="3"/>
        <v>WE</v>
      </c>
      <c r="N19" s="20" t="str">
        <f t="shared" si="3"/>
        <v/>
      </c>
      <c r="O19" s="20" t="str">
        <f t="shared" si="3"/>
        <v/>
      </c>
      <c r="P19" s="20" t="str">
        <f t="shared" si="3"/>
        <v/>
      </c>
      <c r="Q19" s="20" t="str">
        <f t="shared" si="3"/>
        <v/>
      </c>
      <c r="R19" s="20" t="str">
        <f t="shared" si="4"/>
        <v/>
      </c>
      <c r="S19" s="20" t="str">
        <f t="shared" si="4"/>
        <v>WE</v>
      </c>
      <c r="T19" s="20" t="str">
        <f t="shared" si="4"/>
        <v>WE</v>
      </c>
      <c r="U19" s="20" t="str">
        <f t="shared" si="4"/>
        <v/>
      </c>
      <c r="V19" s="20" t="str">
        <f t="shared" si="4"/>
        <v/>
      </c>
      <c r="W19" s="20" t="str">
        <f t="shared" si="4"/>
        <v/>
      </c>
      <c r="X19" s="20" t="str">
        <f t="shared" si="4"/>
        <v/>
      </c>
      <c r="Y19" s="20" t="str">
        <f t="shared" si="4"/>
        <v/>
      </c>
      <c r="Z19" s="20" t="str">
        <f t="shared" si="4"/>
        <v>WE</v>
      </c>
      <c r="AA19" s="20" t="str">
        <f t="shared" si="4"/>
        <v>WE</v>
      </c>
      <c r="AB19" s="20" t="str">
        <f t="shared" si="4"/>
        <v/>
      </c>
      <c r="AC19" s="20" t="str">
        <f t="shared" si="4"/>
        <v/>
      </c>
      <c r="AD19" s="20"/>
      <c r="AE19" s="198"/>
      <c r="AF19" s="20"/>
      <c r="AG19" s="65">
        <f t="shared" ref="AG19:AG23" si="10">COUNTIF(B19:AF19,"C")</f>
        <v>0</v>
      </c>
      <c r="AH19" s="25">
        <f t="shared" ref="AH19:AH23" si="11">COUNTIF(B19:AF19,"R")</f>
        <v>0</v>
      </c>
      <c r="AI19" s="24">
        <f t="shared" ref="AI19:AI23" si="12">+COUNTIF(B19:AF19,"M")</f>
        <v>0</v>
      </c>
      <c r="AJ19" s="24">
        <f t="shared" ref="AJ19:AJ23" si="13">+COUNTIF(B19:AF19,"W")</f>
        <v>0</v>
      </c>
      <c r="AK19" s="24">
        <f t="shared" ref="AK19:AK23" si="14">+COUNTIF(B19:AF19,"A")</f>
        <v>0</v>
      </c>
      <c r="AL19" s="24"/>
      <c r="AM19" s="152">
        <f>IF(AQ19="CHANGT P",0,('04'!AM19-'05'!AG19))</f>
        <v>0</v>
      </c>
      <c r="AN19" s="271"/>
      <c r="AO19" s="54"/>
      <c r="AP19" s="67"/>
      <c r="AQ19" s="54"/>
    </row>
    <row r="20" spans="1:43">
      <c r="A20" s="283"/>
      <c r="B20" s="20" t="str">
        <f t="shared" si="3"/>
        <v>F</v>
      </c>
      <c r="C20" s="20" t="str">
        <f t="shared" si="3"/>
        <v/>
      </c>
      <c r="D20" s="20" t="str">
        <f t="shared" si="3"/>
        <v/>
      </c>
      <c r="E20" s="20" t="str">
        <f t="shared" si="3"/>
        <v>WE</v>
      </c>
      <c r="F20" s="20" t="str">
        <f t="shared" si="3"/>
        <v>WE</v>
      </c>
      <c r="G20" s="20" t="str">
        <f t="shared" si="3"/>
        <v/>
      </c>
      <c r="H20" s="20" t="str">
        <f t="shared" si="3"/>
        <v/>
      </c>
      <c r="I20" s="20" t="str">
        <f t="shared" si="3"/>
        <v>F</v>
      </c>
      <c r="J20" s="20" t="str">
        <f t="shared" si="3"/>
        <v/>
      </c>
      <c r="K20" s="20" t="str">
        <f t="shared" si="3"/>
        <v/>
      </c>
      <c r="L20" s="20" t="str">
        <f t="shared" si="3"/>
        <v>WE</v>
      </c>
      <c r="M20" s="20" t="str">
        <f t="shared" si="3"/>
        <v>WE</v>
      </c>
      <c r="N20" s="20" t="str">
        <f t="shared" si="3"/>
        <v/>
      </c>
      <c r="O20" s="20" t="str">
        <f t="shared" si="3"/>
        <v/>
      </c>
      <c r="P20" s="20" t="str">
        <f t="shared" si="3"/>
        <v/>
      </c>
      <c r="Q20" s="20" t="str">
        <f t="shared" ref="Q20" si="15">IF(OR(WEEKDAY(Q$3)=1,WEEKDAY(Q$3)=7),"WE",IFERROR(VLOOKUP(Q$3,FERIE,2,0),""))</f>
        <v/>
      </c>
      <c r="R20" s="20" t="str">
        <f t="shared" si="4"/>
        <v/>
      </c>
      <c r="S20" s="20" t="str">
        <f t="shared" si="4"/>
        <v>WE</v>
      </c>
      <c r="T20" s="20" t="str">
        <f t="shared" si="4"/>
        <v>WE</v>
      </c>
      <c r="U20" s="20" t="str">
        <f t="shared" si="4"/>
        <v/>
      </c>
      <c r="V20" s="20" t="str">
        <f t="shared" si="4"/>
        <v/>
      </c>
      <c r="W20" s="20" t="str">
        <f t="shared" si="4"/>
        <v/>
      </c>
      <c r="X20" s="20" t="str">
        <f t="shared" si="4"/>
        <v/>
      </c>
      <c r="Y20" s="20" t="str">
        <f t="shared" si="4"/>
        <v/>
      </c>
      <c r="Z20" s="20" t="str">
        <f t="shared" si="4"/>
        <v>WE</v>
      </c>
      <c r="AA20" s="20" t="str">
        <f t="shared" si="4"/>
        <v>WE</v>
      </c>
      <c r="AB20" s="20" t="str">
        <f t="shared" si="4"/>
        <v/>
      </c>
      <c r="AC20" s="20" t="str">
        <f t="shared" si="4"/>
        <v/>
      </c>
      <c r="AD20" s="20"/>
      <c r="AE20" s="198"/>
      <c r="AF20" s="20"/>
      <c r="AG20" s="65">
        <f t="shared" si="10"/>
        <v>0</v>
      </c>
      <c r="AH20" s="25">
        <f t="shared" si="11"/>
        <v>0</v>
      </c>
      <c r="AI20" s="24">
        <f t="shared" si="12"/>
        <v>0</v>
      </c>
      <c r="AJ20" s="24">
        <f t="shared" si="13"/>
        <v>0</v>
      </c>
      <c r="AK20" s="24">
        <f t="shared" si="14"/>
        <v>0</v>
      </c>
      <c r="AL20" s="24"/>
      <c r="AM20" s="152">
        <f>IF(AQ20="CHANGT P",0,('04'!AM20-'05'!AG20))</f>
        <v>-3</v>
      </c>
      <c r="AN20" s="271"/>
      <c r="AO20" s="54"/>
      <c r="AP20" s="67"/>
      <c r="AQ20" s="54"/>
    </row>
    <row r="21" spans="1:43" s="2" customFormat="1">
      <c r="A21" s="283"/>
      <c r="B21" s="20" t="str">
        <f t="shared" ref="B21:Q22" si="16">IF(OR(WEEKDAY(B$3)=1,WEEKDAY(B$3)=7),"WE",IFERROR(VLOOKUP(B$3,FERIE,2,0),""))</f>
        <v>F</v>
      </c>
      <c r="C21" s="20" t="str">
        <f t="shared" si="16"/>
        <v/>
      </c>
      <c r="D21" s="20" t="str">
        <f t="shared" si="16"/>
        <v/>
      </c>
      <c r="E21" s="20" t="str">
        <f t="shared" si="16"/>
        <v>WE</v>
      </c>
      <c r="F21" s="20" t="str">
        <f t="shared" si="16"/>
        <v>WE</v>
      </c>
      <c r="G21" s="20" t="str">
        <f t="shared" si="16"/>
        <v/>
      </c>
      <c r="H21" s="20" t="str">
        <f t="shared" si="16"/>
        <v/>
      </c>
      <c r="I21" s="20" t="str">
        <f t="shared" si="16"/>
        <v>F</v>
      </c>
      <c r="J21" s="20" t="str">
        <f t="shared" si="16"/>
        <v/>
      </c>
      <c r="K21" s="20" t="str">
        <f t="shared" si="16"/>
        <v/>
      </c>
      <c r="L21" s="20" t="str">
        <f t="shared" si="16"/>
        <v>WE</v>
      </c>
      <c r="M21" s="20" t="str">
        <f t="shared" si="16"/>
        <v>WE</v>
      </c>
      <c r="N21" s="20" t="str">
        <f t="shared" si="16"/>
        <v/>
      </c>
      <c r="O21" s="20" t="str">
        <f t="shared" si="16"/>
        <v/>
      </c>
      <c r="P21" s="20" t="str">
        <f t="shared" si="16"/>
        <v/>
      </c>
      <c r="Q21" s="20" t="str">
        <f t="shared" si="16"/>
        <v/>
      </c>
      <c r="R21" s="20" t="str">
        <f t="shared" ref="R21:AC22" si="17">IF(OR(WEEKDAY(R$3)=1,WEEKDAY(R$3)=7),"WE",IFERROR(VLOOKUP(R$3,FERIE,2,0),""))</f>
        <v/>
      </c>
      <c r="S21" s="20" t="str">
        <f t="shared" si="17"/>
        <v>WE</v>
      </c>
      <c r="T21" s="20" t="str">
        <f t="shared" si="17"/>
        <v>WE</v>
      </c>
      <c r="U21" s="20" t="str">
        <f t="shared" si="17"/>
        <v/>
      </c>
      <c r="V21" s="20" t="str">
        <f t="shared" si="17"/>
        <v/>
      </c>
      <c r="W21" s="20" t="str">
        <f t="shared" si="17"/>
        <v/>
      </c>
      <c r="X21" s="20" t="str">
        <f t="shared" si="17"/>
        <v/>
      </c>
      <c r="Y21" s="20" t="str">
        <f t="shared" si="17"/>
        <v/>
      </c>
      <c r="Z21" s="20" t="str">
        <f t="shared" si="17"/>
        <v>WE</v>
      </c>
      <c r="AA21" s="20" t="str">
        <f t="shared" si="17"/>
        <v>WE</v>
      </c>
      <c r="AB21" s="20" t="str">
        <f t="shared" si="17"/>
        <v/>
      </c>
      <c r="AC21" s="20" t="str">
        <f t="shared" si="17"/>
        <v/>
      </c>
      <c r="AD21" s="20"/>
      <c r="AE21" s="198"/>
      <c r="AF21" s="20"/>
      <c r="AG21" s="65">
        <f t="shared" si="10"/>
        <v>0</v>
      </c>
      <c r="AH21" s="25">
        <f t="shared" si="11"/>
        <v>0</v>
      </c>
      <c r="AI21" s="24">
        <f t="shared" si="12"/>
        <v>0</v>
      </c>
      <c r="AJ21" s="24">
        <f t="shared" si="13"/>
        <v>0</v>
      </c>
      <c r="AK21" s="24">
        <f t="shared" si="14"/>
        <v>0</v>
      </c>
      <c r="AL21" s="24"/>
      <c r="AM21" s="152">
        <f>IF(AQ21="CHANGT P",0,('04'!AM21-'05'!AG21))</f>
        <v>-3</v>
      </c>
      <c r="AN21" s="271"/>
      <c r="AO21" s="54"/>
      <c r="AP21" s="67"/>
      <c r="AQ21" s="54"/>
    </row>
    <row r="22" spans="1:43" s="2" customFormat="1">
      <c r="A22" s="82"/>
      <c r="B22" s="20" t="str">
        <f t="shared" si="16"/>
        <v>F</v>
      </c>
      <c r="C22" s="20" t="str">
        <f t="shared" si="16"/>
        <v/>
      </c>
      <c r="D22" s="20" t="str">
        <f t="shared" si="16"/>
        <v/>
      </c>
      <c r="E22" s="20" t="str">
        <f t="shared" si="16"/>
        <v>WE</v>
      </c>
      <c r="F22" s="20" t="str">
        <f t="shared" si="16"/>
        <v>WE</v>
      </c>
      <c r="G22" s="20" t="str">
        <f t="shared" si="16"/>
        <v/>
      </c>
      <c r="H22" s="20" t="str">
        <f t="shared" si="16"/>
        <v/>
      </c>
      <c r="I22" s="20" t="str">
        <f t="shared" si="16"/>
        <v>F</v>
      </c>
      <c r="J22" s="20" t="str">
        <f t="shared" si="16"/>
        <v/>
      </c>
      <c r="K22" s="20" t="str">
        <f t="shared" si="16"/>
        <v/>
      </c>
      <c r="L22" s="20" t="str">
        <f t="shared" si="16"/>
        <v>WE</v>
      </c>
      <c r="M22" s="20" t="str">
        <f t="shared" si="16"/>
        <v>WE</v>
      </c>
      <c r="N22" s="20" t="str">
        <f t="shared" si="16"/>
        <v/>
      </c>
      <c r="O22" s="20" t="str">
        <f t="shared" si="16"/>
        <v/>
      </c>
      <c r="P22" s="20" t="str">
        <f t="shared" si="16"/>
        <v/>
      </c>
      <c r="Q22" s="20" t="str">
        <f t="shared" si="16"/>
        <v/>
      </c>
      <c r="R22" s="20" t="str">
        <f t="shared" si="17"/>
        <v/>
      </c>
      <c r="S22" s="20" t="str">
        <f t="shared" si="17"/>
        <v>WE</v>
      </c>
      <c r="T22" s="20" t="str">
        <f t="shared" si="17"/>
        <v>WE</v>
      </c>
      <c r="U22" s="20" t="str">
        <f t="shared" si="17"/>
        <v/>
      </c>
      <c r="V22" s="20" t="str">
        <f t="shared" si="17"/>
        <v/>
      </c>
      <c r="W22" s="20" t="str">
        <f t="shared" si="17"/>
        <v/>
      </c>
      <c r="X22" s="20" t="str">
        <f t="shared" si="17"/>
        <v/>
      </c>
      <c r="Y22" s="20" t="str">
        <f t="shared" si="17"/>
        <v/>
      </c>
      <c r="Z22" s="20" t="str">
        <f t="shared" si="17"/>
        <v>WE</v>
      </c>
      <c r="AA22" s="20" t="str">
        <f t="shared" si="17"/>
        <v>WE</v>
      </c>
      <c r="AB22" s="20" t="str">
        <f t="shared" si="17"/>
        <v/>
      </c>
      <c r="AC22" s="20" t="str">
        <f t="shared" si="17"/>
        <v/>
      </c>
      <c r="AD22" s="20"/>
      <c r="AE22" s="198"/>
      <c r="AF22" s="20"/>
      <c r="AG22" s="65">
        <f t="shared" si="10"/>
        <v>0</v>
      </c>
      <c r="AH22" s="25">
        <f t="shared" si="11"/>
        <v>0</v>
      </c>
      <c r="AI22" s="24">
        <f t="shared" si="12"/>
        <v>0</v>
      </c>
      <c r="AJ22" s="24">
        <f t="shared" si="13"/>
        <v>0</v>
      </c>
      <c r="AK22" s="24">
        <f t="shared" si="14"/>
        <v>0</v>
      </c>
      <c r="AL22" s="24"/>
      <c r="AM22" s="152">
        <f>IF(AQ22="CHANGT P",0,('04'!AM22-'05'!AG22))</f>
        <v>0</v>
      </c>
      <c r="AN22" s="271"/>
      <c r="AO22" s="54"/>
      <c r="AP22" s="67"/>
      <c r="AQ22" s="54"/>
    </row>
    <row r="23" spans="1:43" s="2" customFormat="1">
      <c r="A23" s="81"/>
      <c r="B23" s="20"/>
      <c r="C23" s="20"/>
      <c r="D23" s="20"/>
      <c r="E23" s="20"/>
      <c r="F23" s="20"/>
      <c r="G23" s="20"/>
      <c r="H23" s="204"/>
      <c r="I23" s="204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65">
        <f t="shared" si="10"/>
        <v>0</v>
      </c>
      <c r="AH23" s="25">
        <f t="shared" si="11"/>
        <v>0</v>
      </c>
      <c r="AI23" s="24">
        <f t="shared" si="12"/>
        <v>0</v>
      </c>
      <c r="AJ23" s="24">
        <f t="shared" si="13"/>
        <v>0</v>
      </c>
      <c r="AK23" s="24">
        <f t="shared" si="14"/>
        <v>0</v>
      </c>
      <c r="AL23" s="24"/>
      <c r="AM23" s="152">
        <f>IF(AQ23="CHANGT P",0,('04'!AM23-'05'!AG23))</f>
        <v>0</v>
      </c>
      <c r="AN23" s="271"/>
      <c r="AO23" s="54"/>
      <c r="AP23" s="67"/>
      <c r="AQ23" s="54"/>
    </row>
    <row r="24" spans="1:43" s="2" customFormat="1">
      <c r="A24" s="79"/>
      <c r="B24" s="28"/>
      <c r="C24" s="28"/>
      <c r="D24" s="28"/>
      <c r="E24" s="28"/>
      <c r="F24" s="28"/>
      <c r="G24" s="28"/>
      <c r="H24" s="261"/>
      <c r="I24" s="261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58"/>
      <c r="AG24" s="66"/>
      <c r="AH24" s="27"/>
      <c r="AI24" s="26"/>
      <c r="AJ24" s="26"/>
      <c r="AK24" s="26"/>
      <c r="AL24" s="26"/>
      <c r="AM24" s="153"/>
      <c r="AN24" s="157"/>
      <c r="AO24" s="157"/>
      <c r="AP24" s="157"/>
      <c r="AQ24" s="157"/>
    </row>
    <row r="25" spans="1:43" s="2" customFormat="1">
      <c r="A25" s="82"/>
      <c r="B25" s="20" t="str">
        <f t="shared" ref="B25:Q30" si="18">IF(OR(WEEKDAY(B$3)=1,WEEKDAY(B$3)=7),"WE",IFERROR(VLOOKUP(B$3,FERIE,2,0),""))</f>
        <v>F</v>
      </c>
      <c r="C25" s="20" t="str">
        <f t="shared" si="18"/>
        <v/>
      </c>
      <c r="D25" s="20" t="str">
        <f t="shared" si="18"/>
        <v/>
      </c>
      <c r="E25" s="20" t="str">
        <f t="shared" si="18"/>
        <v>WE</v>
      </c>
      <c r="F25" s="20" t="str">
        <f t="shared" si="18"/>
        <v>WE</v>
      </c>
      <c r="G25" s="20" t="str">
        <f t="shared" si="18"/>
        <v/>
      </c>
      <c r="H25" s="20" t="str">
        <f t="shared" si="18"/>
        <v/>
      </c>
      <c r="I25" s="20" t="str">
        <f t="shared" si="18"/>
        <v>F</v>
      </c>
      <c r="J25" s="20" t="str">
        <f t="shared" si="18"/>
        <v/>
      </c>
      <c r="K25" s="20" t="str">
        <f t="shared" si="18"/>
        <v/>
      </c>
      <c r="L25" s="20" t="str">
        <f t="shared" si="18"/>
        <v>WE</v>
      </c>
      <c r="M25" s="20" t="str">
        <f t="shared" si="18"/>
        <v>WE</v>
      </c>
      <c r="N25" s="20" t="str">
        <f t="shared" si="18"/>
        <v/>
      </c>
      <c r="O25" s="20" t="str">
        <f t="shared" si="18"/>
        <v/>
      </c>
      <c r="P25" s="20" t="str">
        <f t="shared" si="18"/>
        <v/>
      </c>
      <c r="Q25" s="20" t="str">
        <f t="shared" si="18"/>
        <v/>
      </c>
      <c r="R25" s="20" t="str">
        <f t="shared" ref="R25:AC30" si="19">IF(OR(WEEKDAY(R$3)=1,WEEKDAY(R$3)=7),"WE",IFERROR(VLOOKUP(R$3,FERIE,2,0),""))</f>
        <v/>
      </c>
      <c r="S25" s="20" t="str">
        <f t="shared" si="19"/>
        <v>WE</v>
      </c>
      <c r="T25" s="20" t="str">
        <f t="shared" si="19"/>
        <v>WE</v>
      </c>
      <c r="U25" s="20" t="str">
        <f t="shared" si="19"/>
        <v/>
      </c>
      <c r="V25" s="20" t="str">
        <f t="shared" si="19"/>
        <v/>
      </c>
      <c r="W25" s="20" t="str">
        <f t="shared" si="19"/>
        <v/>
      </c>
      <c r="X25" s="20" t="str">
        <f t="shared" si="19"/>
        <v/>
      </c>
      <c r="Y25" s="20" t="str">
        <f t="shared" si="19"/>
        <v/>
      </c>
      <c r="Z25" s="20" t="str">
        <f t="shared" si="19"/>
        <v>WE</v>
      </c>
      <c r="AA25" s="20" t="str">
        <f t="shared" si="19"/>
        <v>WE</v>
      </c>
      <c r="AB25" s="20" t="str">
        <f t="shared" si="19"/>
        <v/>
      </c>
      <c r="AC25" s="20" t="str">
        <f t="shared" si="19"/>
        <v/>
      </c>
      <c r="AD25" s="20"/>
      <c r="AE25" s="198"/>
      <c r="AF25" s="20"/>
      <c r="AG25" s="65">
        <f t="shared" ref="AG25" si="20">COUNTIF(B25:AF25,"C")</f>
        <v>0</v>
      </c>
      <c r="AH25" s="25">
        <f t="shared" ref="AH25" si="21">COUNTIF(B25:AF25,"R")</f>
        <v>0</v>
      </c>
      <c r="AI25" s="24">
        <f t="shared" ref="AI25" si="22">+COUNTIF(B25:AF25,"M")</f>
        <v>0</v>
      </c>
      <c r="AJ25" s="24">
        <f t="shared" ref="AJ25" si="23">+COUNTIF(B25:AF25,"W")</f>
        <v>0</v>
      </c>
      <c r="AK25" s="24">
        <f t="shared" ref="AK25" si="24">+COUNTIF(B25:AF25,"A")</f>
        <v>0</v>
      </c>
      <c r="AL25" s="24"/>
      <c r="AM25" s="152">
        <f>IF(AQ25="CHANGT P",0,('04'!AM25-'05'!AG25))</f>
        <v>0</v>
      </c>
      <c r="AN25" s="271"/>
      <c r="AO25" s="54"/>
      <c r="AP25" s="67"/>
      <c r="AQ25" s="54"/>
    </row>
    <row r="26" spans="1:43" s="2" customFormat="1">
      <c r="A26" s="82"/>
      <c r="B26" s="20" t="str">
        <f t="shared" si="18"/>
        <v>F</v>
      </c>
      <c r="C26" s="20" t="str">
        <f t="shared" si="18"/>
        <v/>
      </c>
      <c r="D26" s="20" t="str">
        <f t="shared" si="18"/>
        <v/>
      </c>
      <c r="E26" s="20" t="str">
        <f t="shared" si="18"/>
        <v>WE</v>
      </c>
      <c r="F26" s="20" t="str">
        <f t="shared" si="18"/>
        <v>WE</v>
      </c>
      <c r="G26" s="20" t="str">
        <f t="shared" si="18"/>
        <v/>
      </c>
      <c r="H26" s="20" t="str">
        <f t="shared" si="18"/>
        <v/>
      </c>
      <c r="I26" s="20" t="str">
        <f t="shared" si="18"/>
        <v>F</v>
      </c>
      <c r="J26" s="20" t="str">
        <f t="shared" si="18"/>
        <v/>
      </c>
      <c r="K26" s="20" t="str">
        <f t="shared" si="18"/>
        <v/>
      </c>
      <c r="L26" s="20" t="str">
        <f t="shared" si="18"/>
        <v>WE</v>
      </c>
      <c r="M26" s="20" t="str">
        <f t="shared" si="18"/>
        <v>WE</v>
      </c>
      <c r="N26" s="20" t="str">
        <f t="shared" si="18"/>
        <v/>
      </c>
      <c r="O26" s="20" t="str">
        <f t="shared" si="18"/>
        <v/>
      </c>
      <c r="P26" s="20" t="str">
        <f t="shared" si="18"/>
        <v/>
      </c>
      <c r="Q26" s="20" t="str">
        <f t="shared" si="18"/>
        <v/>
      </c>
      <c r="R26" s="20" t="str">
        <f t="shared" si="19"/>
        <v/>
      </c>
      <c r="S26" s="20" t="str">
        <f t="shared" si="19"/>
        <v>WE</v>
      </c>
      <c r="T26" s="20" t="str">
        <f t="shared" si="19"/>
        <v>WE</v>
      </c>
      <c r="U26" s="20" t="str">
        <f t="shared" si="19"/>
        <v/>
      </c>
      <c r="V26" s="20" t="str">
        <f t="shared" si="19"/>
        <v/>
      </c>
      <c r="W26" s="20" t="str">
        <f t="shared" si="19"/>
        <v/>
      </c>
      <c r="X26" s="20" t="str">
        <f t="shared" si="19"/>
        <v/>
      </c>
      <c r="Y26" s="20" t="str">
        <f t="shared" si="19"/>
        <v/>
      </c>
      <c r="Z26" s="20" t="str">
        <f t="shared" si="19"/>
        <v>WE</v>
      </c>
      <c r="AA26" s="20" t="str">
        <f t="shared" si="19"/>
        <v>WE</v>
      </c>
      <c r="AB26" s="20" t="str">
        <f t="shared" si="19"/>
        <v/>
      </c>
      <c r="AC26" s="20" t="str">
        <f t="shared" si="19"/>
        <v/>
      </c>
      <c r="AD26" s="20"/>
      <c r="AE26" s="198"/>
      <c r="AF26" s="20"/>
      <c r="AG26" s="65">
        <f t="shared" ref="AG26:AG30" si="25">COUNTIF(B26:AF26,"C")</f>
        <v>0</v>
      </c>
      <c r="AH26" s="25">
        <f t="shared" ref="AH26:AH30" si="26">COUNTIF(B26:AF26,"R")</f>
        <v>0</v>
      </c>
      <c r="AI26" s="24">
        <f t="shared" ref="AI26:AI30" si="27">+COUNTIF(B26:AF26,"M")</f>
        <v>0</v>
      </c>
      <c r="AJ26" s="24">
        <f t="shared" ref="AJ26:AJ30" si="28">+COUNTIF(B26:AF26,"W")</f>
        <v>0</v>
      </c>
      <c r="AK26" s="24">
        <f t="shared" ref="AK26:AK30" si="29">+COUNTIF(B26:AF26,"A")</f>
        <v>0</v>
      </c>
      <c r="AL26" s="24"/>
      <c r="AM26" s="152">
        <f>IF(AQ26="CHANGT P",0,('04'!AM26-'05'!AG26))</f>
        <v>-3</v>
      </c>
      <c r="AN26" s="271"/>
      <c r="AO26" s="53"/>
      <c r="AP26" s="67"/>
      <c r="AQ26" s="54"/>
    </row>
    <row r="27" spans="1:43" s="3" customFormat="1">
      <c r="A27" s="82"/>
      <c r="B27" s="20" t="str">
        <f t="shared" si="18"/>
        <v>F</v>
      </c>
      <c r="C27" s="20" t="str">
        <f t="shared" si="18"/>
        <v/>
      </c>
      <c r="D27" s="20" t="str">
        <f t="shared" si="18"/>
        <v/>
      </c>
      <c r="E27" s="20" t="str">
        <f t="shared" si="18"/>
        <v>WE</v>
      </c>
      <c r="F27" s="20" t="str">
        <f t="shared" si="18"/>
        <v>WE</v>
      </c>
      <c r="G27" s="20" t="str">
        <f t="shared" si="18"/>
        <v/>
      </c>
      <c r="H27" s="20" t="str">
        <f t="shared" si="18"/>
        <v/>
      </c>
      <c r="I27" s="20" t="str">
        <f t="shared" si="18"/>
        <v>F</v>
      </c>
      <c r="J27" s="20" t="str">
        <f t="shared" si="18"/>
        <v/>
      </c>
      <c r="K27" s="20" t="str">
        <f t="shared" si="18"/>
        <v/>
      </c>
      <c r="L27" s="20" t="str">
        <f t="shared" si="18"/>
        <v>WE</v>
      </c>
      <c r="M27" s="20" t="str">
        <f t="shared" si="18"/>
        <v>WE</v>
      </c>
      <c r="N27" s="20" t="str">
        <f t="shared" si="18"/>
        <v/>
      </c>
      <c r="O27" s="20" t="str">
        <f t="shared" si="18"/>
        <v/>
      </c>
      <c r="P27" s="20" t="str">
        <f t="shared" si="18"/>
        <v/>
      </c>
      <c r="Q27" s="20" t="str">
        <f t="shared" si="18"/>
        <v/>
      </c>
      <c r="R27" s="20" t="str">
        <f t="shared" si="19"/>
        <v/>
      </c>
      <c r="S27" s="20" t="str">
        <f t="shared" si="19"/>
        <v>WE</v>
      </c>
      <c r="T27" s="20" t="str">
        <f t="shared" si="19"/>
        <v>WE</v>
      </c>
      <c r="U27" s="20" t="str">
        <f t="shared" si="19"/>
        <v/>
      </c>
      <c r="V27" s="20" t="str">
        <f t="shared" si="19"/>
        <v/>
      </c>
      <c r="W27" s="20" t="str">
        <f t="shared" si="19"/>
        <v/>
      </c>
      <c r="X27" s="20" t="str">
        <f t="shared" si="19"/>
        <v/>
      </c>
      <c r="Y27" s="20" t="str">
        <f t="shared" si="19"/>
        <v/>
      </c>
      <c r="Z27" s="20" t="str">
        <f t="shared" si="19"/>
        <v>WE</v>
      </c>
      <c r="AA27" s="20" t="str">
        <f t="shared" si="19"/>
        <v>WE</v>
      </c>
      <c r="AB27" s="20" t="str">
        <f t="shared" si="19"/>
        <v/>
      </c>
      <c r="AC27" s="20" t="str">
        <f t="shared" si="19"/>
        <v/>
      </c>
      <c r="AD27" s="20"/>
      <c r="AE27" s="198"/>
      <c r="AF27" s="20"/>
      <c r="AG27" s="65">
        <f t="shared" si="25"/>
        <v>0</v>
      </c>
      <c r="AH27" s="25">
        <f t="shared" si="26"/>
        <v>0</v>
      </c>
      <c r="AI27" s="24">
        <f t="shared" si="27"/>
        <v>0</v>
      </c>
      <c r="AJ27" s="24">
        <f t="shared" si="28"/>
        <v>0</v>
      </c>
      <c r="AK27" s="24">
        <f t="shared" si="29"/>
        <v>0</v>
      </c>
      <c r="AL27" s="24"/>
      <c r="AM27" s="152">
        <f>IF(AQ27="CHANGT P",0,('04'!AM27-'05'!AG27))</f>
        <v>-3</v>
      </c>
      <c r="AN27" s="271"/>
      <c r="AO27" s="53"/>
      <c r="AP27" s="67"/>
      <c r="AQ27" s="54"/>
    </row>
    <row r="28" spans="1:43" s="3" customFormat="1">
      <c r="A28" s="81"/>
      <c r="B28" s="20" t="str">
        <f t="shared" si="18"/>
        <v>F</v>
      </c>
      <c r="C28" s="20" t="str">
        <f t="shared" si="18"/>
        <v/>
      </c>
      <c r="D28" s="20" t="str">
        <f t="shared" si="18"/>
        <v/>
      </c>
      <c r="E28" s="20" t="str">
        <f t="shared" si="18"/>
        <v>WE</v>
      </c>
      <c r="F28" s="20" t="str">
        <f t="shared" si="18"/>
        <v>WE</v>
      </c>
      <c r="G28" s="20" t="str">
        <f t="shared" si="18"/>
        <v/>
      </c>
      <c r="H28" s="20" t="str">
        <f t="shared" si="18"/>
        <v/>
      </c>
      <c r="I28" s="20" t="str">
        <f t="shared" si="18"/>
        <v>F</v>
      </c>
      <c r="J28" s="20" t="str">
        <f t="shared" si="18"/>
        <v/>
      </c>
      <c r="K28" s="20" t="str">
        <f t="shared" si="18"/>
        <v/>
      </c>
      <c r="L28" s="20" t="str">
        <f t="shared" si="18"/>
        <v>WE</v>
      </c>
      <c r="M28" s="20" t="str">
        <f t="shared" si="18"/>
        <v>WE</v>
      </c>
      <c r="N28" s="20" t="str">
        <f t="shared" si="18"/>
        <v/>
      </c>
      <c r="O28" s="20" t="str">
        <f t="shared" si="18"/>
        <v/>
      </c>
      <c r="P28" s="20" t="str">
        <f t="shared" si="18"/>
        <v/>
      </c>
      <c r="Q28" s="20" t="str">
        <f t="shared" si="18"/>
        <v/>
      </c>
      <c r="R28" s="20" t="str">
        <f t="shared" si="19"/>
        <v/>
      </c>
      <c r="S28" s="20" t="str">
        <f t="shared" si="19"/>
        <v>WE</v>
      </c>
      <c r="T28" s="20" t="str">
        <f t="shared" si="19"/>
        <v>WE</v>
      </c>
      <c r="U28" s="20" t="str">
        <f t="shared" si="19"/>
        <v/>
      </c>
      <c r="V28" s="20" t="str">
        <f t="shared" si="19"/>
        <v/>
      </c>
      <c r="W28" s="20" t="str">
        <f t="shared" si="19"/>
        <v/>
      </c>
      <c r="X28" s="20" t="str">
        <f t="shared" si="19"/>
        <v/>
      </c>
      <c r="Y28" s="20" t="str">
        <f t="shared" si="19"/>
        <v/>
      </c>
      <c r="Z28" s="20" t="str">
        <f t="shared" si="19"/>
        <v>WE</v>
      </c>
      <c r="AA28" s="20" t="str">
        <f t="shared" si="19"/>
        <v>WE</v>
      </c>
      <c r="AB28" s="20" t="str">
        <f t="shared" si="19"/>
        <v/>
      </c>
      <c r="AC28" s="20" t="str">
        <f t="shared" si="19"/>
        <v/>
      </c>
      <c r="AD28" s="20"/>
      <c r="AE28" s="198"/>
      <c r="AF28" s="20"/>
      <c r="AG28" s="65">
        <f t="shared" si="25"/>
        <v>0</v>
      </c>
      <c r="AH28" s="25">
        <f t="shared" si="26"/>
        <v>0</v>
      </c>
      <c r="AI28" s="24">
        <f t="shared" si="27"/>
        <v>0</v>
      </c>
      <c r="AJ28" s="24">
        <f t="shared" si="28"/>
        <v>0</v>
      </c>
      <c r="AK28" s="24">
        <f t="shared" si="29"/>
        <v>0</v>
      </c>
      <c r="AL28" s="24"/>
      <c r="AM28" s="152">
        <f>IF(AQ28="CHANGT P",0,('04'!AM28-'05'!AG28))</f>
        <v>0</v>
      </c>
      <c r="AN28" s="271"/>
      <c r="AO28" s="53"/>
      <c r="AP28" s="67"/>
      <c r="AQ28" s="54"/>
    </row>
    <row r="29" spans="1:43" s="3" customFormat="1">
      <c r="A29" s="81"/>
      <c r="B29" s="20" t="str">
        <f t="shared" si="18"/>
        <v>F</v>
      </c>
      <c r="C29" s="20" t="str">
        <f t="shared" si="18"/>
        <v/>
      </c>
      <c r="D29" s="20" t="str">
        <f t="shared" si="18"/>
        <v/>
      </c>
      <c r="E29" s="20" t="str">
        <f t="shared" si="18"/>
        <v>WE</v>
      </c>
      <c r="F29" s="20" t="str">
        <f t="shared" si="18"/>
        <v>WE</v>
      </c>
      <c r="G29" s="20" t="str">
        <f t="shared" si="18"/>
        <v/>
      </c>
      <c r="H29" s="20" t="str">
        <f t="shared" si="18"/>
        <v/>
      </c>
      <c r="I29" s="20" t="str">
        <f t="shared" si="18"/>
        <v>F</v>
      </c>
      <c r="J29" s="20" t="str">
        <f t="shared" si="18"/>
        <v/>
      </c>
      <c r="K29" s="20" t="str">
        <f t="shared" si="18"/>
        <v/>
      </c>
      <c r="L29" s="20" t="str">
        <f t="shared" si="18"/>
        <v>WE</v>
      </c>
      <c r="M29" s="20" t="str">
        <f t="shared" si="18"/>
        <v>WE</v>
      </c>
      <c r="N29" s="20" t="str">
        <f t="shared" si="18"/>
        <v/>
      </c>
      <c r="O29" s="20" t="str">
        <f t="shared" si="18"/>
        <v/>
      </c>
      <c r="P29" s="20" t="str">
        <f t="shared" si="18"/>
        <v/>
      </c>
      <c r="Q29" s="20" t="str">
        <f t="shared" si="18"/>
        <v/>
      </c>
      <c r="R29" s="20" t="str">
        <f t="shared" si="19"/>
        <v/>
      </c>
      <c r="S29" s="20" t="str">
        <f t="shared" si="19"/>
        <v>WE</v>
      </c>
      <c r="T29" s="20" t="str">
        <f t="shared" si="19"/>
        <v>WE</v>
      </c>
      <c r="U29" s="20" t="str">
        <f t="shared" si="19"/>
        <v/>
      </c>
      <c r="V29" s="20" t="str">
        <f t="shared" si="19"/>
        <v/>
      </c>
      <c r="W29" s="20" t="str">
        <f t="shared" si="19"/>
        <v/>
      </c>
      <c r="X29" s="20" t="str">
        <f t="shared" si="19"/>
        <v/>
      </c>
      <c r="Y29" s="20" t="str">
        <f t="shared" si="19"/>
        <v/>
      </c>
      <c r="Z29" s="20" t="str">
        <f t="shared" si="19"/>
        <v>WE</v>
      </c>
      <c r="AA29" s="20" t="str">
        <f t="shared" si="19"/>
        <v>WE</v>
      </c>
      <c r="AB29" s="20" t="str">
        <f t="shared" si="19"/>
        <v/>
      </c>
      <c r="AC29" s="20" t="str">
        <f t="shared" si="19"/>
        <v/>
      </c>
      <c r="AD29" s="20"/>
      <c r="AE29" s="198"/>
      <c r="AF29" s="20"/>
      <c r="AG29" s="65">
        <f t="shared" si="25"/>
        <v>0</v>
      </c>
      <c r="AH29" s="25">
        <f t="shared" si="26"/>
        <v>0</v>
      </c>
      <c r="AI29" s="24">
        <f t="shared" si="27"/>
        <v>0</v>
      </c>
      <c r="AJ29" s="24">
        <f t="shared" si="28"/>
        <v>0</v>
      </c>
      <c r="AK29" s="24">
        <f t="shared" si="29"/>
        <v>0</v>
      </c>
      <c r="AL29" s="24"/>
      <c r="AM29" s="152">
        <f>IF(AQ29="CHANGT P",0,('04'!AM29-'05'!AG29))</f>
        <v>-5</v>
      </c>
      <c r="AN29" s="271"/>
      <c r="AO29" s="53"/>
      <c r="AP29" s="67"/>
      <c r="AQ29" s="54"/>
    </row>
    <row r="30" spans="1:43" s="2" customFormat="1">
      <c r="A30" s="82"/>
      <c r="B30" s="20" t="str">
        <f t="shared" si="18"/>
        <v>F</v>
      </c>
      <c r="C30" s="20" t="str">
        <f t="shared" si="18"/>
        <v/>
      </c>
      <c r="D30" s="20" t="str">
        <f t="shared" si="18"/>
        <v/>
      </c>
      <c r="E30" s="20" t="str">
        <f t="shared" si="18"/>
        <v>WE</v>
      </c>
      <c r="F30" s="20" t="str">
        <f t="shared" si="18"/>
        <v>WE</v>
      </c>
      <c r="G30" s="20" t="str">
        <f t="shared" si="18"/>
        <v/>
      </c>
      <c r="H30" s="20" t="str">
        <f t="shared" si="18"/>
        <v/>
      </c>
      <c r="I30" s="20" t="str">
        <f t="shared" si="18"/>
        <v>F</v>
      </c>
      <c r="J30" s="20" t="str">
        <f t="shared" si="18"/>
        <v/>
      </c>
      <c r="K30" s="20" t="str">
        <f t="shared" si="18"/>
        <v/>
      </c>
      <c r="L30" s="20" t="str">
        <f t="shared" si="18"/>
        <v>WE</v>
      </c>
      <c r="M30" s="20" t="str">
        <f t="shared" si="18"/>
        <v>WE</v>
      </c>
      <c r="N30" s="20" t="str">
        <f t="shared" si="18"/>
        <v/>
      </c>
      <c r="O30" s="20" t="str">
        <f t="shared" si="18"/>
        <v/>
      </c>
      <c r="P30" s="20" t="str">
        <f t="shared" si="18"/>
        <v/>
      </c>
      <c r="Q30" s="20" t="str">
        <f t="shared" si="18"/>
        <v/>
      </c>
      <c r="R30" s="20" t="str">
        <f t="shared" si="19"/>
        <v/>
      </c>
      <c r="S30" s="20" t="str">
        <f t="shared" si="19"/>
        <v>WE</v>
      </c>
      <c r="T30" s="20" t="str">
        <f t="shared" si="19"/>
        <v>WE</v>
      </c>
      <c r="U30" s="20" t="str">
        <f t="shared" si="19"/>
        <v/>
      </c>
      <c r="V30" s="20" t="str">
        <f t="shared" si="19"/>
        <v/>
      </c>
      <c r="W30" s="20" t="str">
        <f t="shared" si="19"/>
        <v/>
      </c>
      <c r="X30" s="20" t="str">
        <f t="shared" si="19"/>
        <v/>
      </c>
      <c r="Y30" s="20" t="str">
        <f t="shared" si="19"/>
        <v/>
      </c>
      <c r="Z30" s="20" t="str">
        <f t="shared" si="19"/>
        <v>WE</v>
      </c>
      <c r="AA30" s="20" t="str">
        <f t="shared" si="19"/>
        <v>WE</v>
      </c>
      <c r="AB30" s="20" t="str">
        <f t="shared" si="19"/>
        <v/>
      </c>
      <c r="AC30" s="20" t="str">
        <f t="shared" si="19"/>
        <v/>
      </c>
      <c r="AD30" s="20"/>
      <c r="AE30" s="198"/>
      <c r="AF30" s="20"/>
      <c r="AG30" s="65">
        <f t="shared" si="25"/>
        <v>0</v>
      </c>
      <c r="AH30" s="25">
        <f t="shared" si="26"/>
        <v>0</v>
      </c>
      <c r="AI30" s="24">
        <f t="shared" si="27"/>
        <v>0</v>
      </c>
      <c r="AJ30" s="24">
        <f t="shared" si="28"/>
        <v>0</v>
      </c>
      <c r="AK30" s="24">
        <f t="shared" si="29"/>
        <v>0</v>
      </c>
      <c r="AL30" s="24"/>
      <c r="AM30" s="152">
        <f>IF(AQ30="CHANGT P",0,('04'!AM30-'05'!AG30))</f>
        <v>0</v>
      </c>
      <c r="AN30" s="271"/>
      <c r="AO30" s="54"/>
      <c r="AP30" s="67"/>
      <c r="AQ30" s="54"/>
    </row>
    <row r="31" spans="1:43" s="2" customFormat="1">
      <c r="A31" s="79"/>
      <c r="B31" s="28"/>
      <c r="C31" s="28"/>
      <c r="D31" s="28"/>
      <c r="E31" s="28"/>
      <c r="F31" s="28"/>
      <c r="G31" s="28"/>
      <c r="H31" s="261"/>
      <c r="I31" s="261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58"/>
      <c r="AG31" s="66"/>
      <c r="AH31" s="27"/>
      <c r="AI31" s="26"/>
      <c r="AJ31" s="26"/>
      <c r="AK31" s="26"/>
      <c r="AL31" s="24"/>
      <c r="AM31" s="153"/>
      <c r="AN31" s="157"/>
      <c r="AO31" s="157"/>
      <c r="AP31" s="157"/>
      <c r="AQ31" s="157"/>
    </row>
    <row r="32" spans="1:43" s="2" customFormat="1">
      <c r="A32" s="82"/>
      <c r="B32" s="20" t="str">
        <f t="shared" ref="B32:Q38" si="30">IF(OR(WEEKDAY(B$3)=1,WEEKDAY(B$3)=7),"WE",IFERROR(VLOOKUP(B$3,FERIE,2,0),""))</f>
        <v>F</v>
      </c>
      <c r="C32" s="20" t="str">
        <f t="shared" si="30"/>
        <v/>
      </c>
      <c r="D32" s="20" t="str">
        <f t="shared" si="30"/>
        <v/>
      </c>
      <c r="E32" s="20" t="str">
        <f t="shared" si="30"/>
        <v>WE</v>
      </c>
      <c r="F32" s="20" t="str">
        <f t="shared" si="30"/>
        <v>WE</v>
      </c>
      <c r="G32" s="20" t="str">
        <f t="shared" si="30"/>
        <v/>
      </c>
      <c r="H32" s="20" t="str">
        <f t="shared" si="30"/>
        <v/>
      </c>
      <c r="I32" s="20" t="str">
        <f t="shared" si="30"/>
        <v>F</v>
      </c>
      <c r="J32" s="20" t="str">
        <f t="shared" si="30"/>
        <v/>
      </c>
      <c r="K32" s="20" t="str">
        <f t="shared" si="30"/>
        <v/>
      </c>
      <c r="L32" s="20" t="str">
        <f t="shared" si="30"/>
        <v>WE</v>
      </c>
      <c r="M32" s="20" t="str">
        <f t="shared" si="30"/>
        <v>WE</v>
      </c>
      <c r="N32" s="20" t="str">
        <f t="shared" si="30"/>
        <v/>
      </c>
      <c r="O32" s="20" t="str">
        <f t="shared" si="30"/>
        <v/>
      </c>
      <c r="P32" s="20" t="str">
        <f t="shared" si="30"/>
        <v/>
      </c>
      <c r="Q32" s="20" t="str">
        <f t="shared" si="30"/>
        <v/>
      </c>
      <c r="R32" s="20" t="str">
        <f t="shared" ref="R32:AC38" si="31">IF(OR(WEEKDAY(R$3)=1,WEEKDAY(R$3)=7),"WE",IFERROR(VLOOKUP(R$3,FERIE,2,0),""))</f>
        <v/>
      </c>
      <c r="S32" s="20" t="str">
        <f t="shared" si="31"/>
        <v>WE</v>
      </c>
      <c r="T32" s="20" t="str">
        <f t="shared" si="31"/>
        <v>WE</v>
      </c>
      <c r="U32" s="20" t="str">
        <f t="shared" si="31"/>
        <v/>
      </c>
      <c r="V32" s="20" t="str">
        <f t="shared" si="31"/>
        <v/>
      </c>
      <c r="W32" s="20" t="str">
        <f t="shared" si="31"/>
        <v/>
      </c>
      <c r="X32" s="20" t="str">
        <f t="shared" si="31"/>
        <v/>
      </c>
      <c r="Y32" s="20" t="str">
        <f t="shared" si="31"/>
        <v/>
      </c>
      <c r="Z32" s="20" t="str">
        <f t="shared" si="31"/>
        <v>WE</v>
      </c>
      <c r="AA32" s="20" t="str">
        <f t="shared" si="31"/>
        <v>WE</v>
      </c>
      <c r="AB32" s="20" t="str">
        <f t="shared" si="31"/>
        <v/>
      </c>
      <c r="AC32" s="20" t="str">
        <f t="shared" si="31"/>
        <v/>
      </c>
      <c r="AD32" s="20"/>
      <c r="AE32" s="198"/>
      <c r="AF32" s="20"/>
      <c r="AG32" s="65">
        <f t="shared" ref="AG32:AG39" si="32">COUNTIF(B32:AF32,"C")</f>
        <v>0</v>
      </c>
      <c r="AH32" s="25">
        <f t="shared" ref="AH32:AH39" si="33">COUNTIF(B32:AF32,"R")</f>
        <v>0</v>
      </c>
      <c r="AI32" s="24">
        <f t="shared" ref="AI32:AI39" si="34">+COUNTIF(B32:AF32,"M")</f>
        <v>0</v>
      </c>
      <c r="AJ32" s="24">
        <f t="shared" ref="AJ32:AJ39" si="35">+COUNTIF(B32:AF32,"W")</f>
        <v>0</v>
      </c>
      <c r="AK32" s="24">
        <f t="shared" ref="AK32:AK39" si="36">+COUNTIF(B32:AF32,"A")</f>
        <v>0</v>
      </c>
      <c r="AL32" s="24"/>
      <c r="AM32" s="152">
        <f>IF(AQ32="CHANGT P",0,('04'!AM32-'05'!AG32))</f>
        <v>0</v>
      </c>
      <c r="AN32" s="271"/>
      <c r="AO32" s="54"/>
      <c r="AP32" s="67"/>
      <c r="AQ32" s="54"/>
    </row>
    <row r="33" spans="1:43" s="2" customFormat="1">
      <c r="A33" s="82"/>
      <c r="B33" s="20" t="str">
        <f t="shared" si="30"/>
        <v>F</v>
      </c>
      <c r="C33" s="20" t="str">
        <f t="shared" si="30"/>
        <v/>
      </c>
      <c r="D33" s="20" t="str">
        <f t="shared" si="30"/>
        <v/>
      </c>
      <c r="E33" s="20" t="str">
        <f t="shared" si="30"/>
        <v>WE</v>
      </c>
      <c r="F33" s="20" t="str">
        <f t="shared" si="30"/>
        <v>WE</v>
      </c>
      <c r="G33" s="20" t="str">
        <f t="shared" si="30"/>
        <v/>
      </c>
      <c r="H33" s="20" t="str">
        <f t="shared" si="30"/>
        <v/>
      </c>
      <c r="I33" s="20" t="str">
        <f t="shared" si="30"/>
        <v>F</v>
      </c>
      <c r="J33" s="20" t="str">
        <f t="shared" si="30"/>
        <v/>
      </c>
      <c r="K33" s="20" t="str">
        <f t="shared" si="30"/>
        <v/>
      </c>
      <c r="L33" s="20" t="str">
        <f t="shared" si="30"/>
        <v>WE</v>
      </c>
      <c r="M33" s="20" t="str">
        <f t="shared" si="30"/>
        <v>WE</v>
      </c>
      <c r="N33" s="20" t="str">
        <f t="shared" si="30"/>
        <v/>
      </c>
      <c r="O33" s="20" t="str">
        <f t="shared" si="30"/>
        <v/>
      </c>
      <c r="P33" s="20" t="str">
        <f t="shared" si="30"/>
        <v/>
      </c>
      <c r="Q33" s="20" t="str">
        <f t="shared" si="30"/>
        <v/>
      </c>
      <c r="R33" s="20" t="str">
        <f t="shared" si="31"/>
        <v/>
      </c>
      <c r="S33" s="20" t="str">
        <f t="shared" si="31"/>
        <v>WE</v>
      </c>
      <c r="T33" s="20" t="str">
        <f t="shared" si="31"/>
        <v>WE</v>
      </c>
      <c r="U33" s="20" t="str">
        <f t="shared" si="31"/>
        <v/>
      </c>
      <c r="V33" s="20" t="str">
        <f t="shared" si="31"/>
        <v/>
      </c>
      <c r="W33" s="20" t="str">
        <f t="shared" si="31"/>
        <v/>
      </c>
      <c r="X33" s="20" t="str">
        <f t="shared" si="31"/>
        <v/>
      </c>
      <c r="Y33" s="20" t="str">
        <f t="shared" si="31"/>
        <v/>
      </c>
      <c r="Z33" s="20" t="str">
        <f t="shared" si="31"/>
        <v>WE</v>
      </c>
      <c r="AA33" s="20" t="str">
        <f t="shared" si="31"/>
        <v>WE</v>
      </c>
      <c r="AB33" s="20" t="str">
        <f t="shared" si="31"/>
        <v/>
      </c>
      <c r="AC33" s="20" t="str">
        <f t="shared" si="31"/>
        <v/>
      </c>
      <c r="AD33" s="20"/>
      <c r="AE33" s="198"/>
      <c r="AF33" s="20"/>
      <c r="AG33" s="65">
        <f t="shared" ref="AG33" si="37">COUNTIF(B33:AF33,"C")</f>
        <v>0</v>
      </c>
      <c r="AH33" s="25">
        <f t="shared" ref="AH33" si="38">COUNTIF(B33:AF33,"R")</f>
        <v>0</v>
      </c>
      <c r="AI33" s="24">
        <f t="shared" ref="AI33" si="39">+COUNTIF(B33:AF33,"M")</f>
        <v>0</v>
      </c>
      <c r="AJ33" s="24">
        <f t="shared" ref="AJ33" si="40">+COUNTIF(B33:AF33,"W")</f>
        <v>0</v>
      </c>
      <c r="AK33" s="24">
        <f t="shared" ref="AK33" si="41">+COUNTIF(B33:AF33,"A")</f>
        <v>0</v>
      </c>
      <c r="AL33" s="24"/>
      <c r="AM33" s="152">
        <f>IF(AQ33="CHANGT P",0,('04'!AM33-'05'!AG33))</f>
        <v>0</v>
      </c>
      <c r="AN33" s="271"/>
      <c r="AO33" s="54"/>
      <c r="AP33" s="67"/>
      <c r="AQ33" s="54"/>
    </row>
    <row r="34" spans="1:43" s="2" customFormat="1">
      <c r="A34" s="82"/>
      <c r="B34" s="20" t="str">
        <f t="shared" si="30"/>
        <v>F</v>
      </c>
      <c r="C34" s="20" t="str">
        <f t="shared" si="30"/>
        <v/>
      </c>
      <c r="D34" s="20" t="str">
        <f t="shared" si="30"/>
        <v/>
      </c>
      <c r="E34" s="20" t="str">
        <f t="shared" si="30"/>
        <v>WE</v>
      </c>
      <c r="F34" s="20" t="str">
        <f t="shared" si="30"/>
        <v>WE</v>
      </c>
      <c r="G34" s="20" t="str">
        <f t="shared" si="30"/>
        <v/>
      </c>
      <c r="H34" s="20" t="str">
        <f t="shared" si="30"/>
        <v/>
      </c>
      <c r="I34" s="20" t="str">
        <f t="shared" si="30"/>
        <v>F</v>
      </c>
      <c r="J34" s="20" t="str">
        <f t="shared" si="30"/>
        <v/>
      </c>
      <c r="K34" s="20" t="str">
        <f t="shared" si="30"/>
        <v/>
      </c>
      <c r="L34" s="20" t="str">
        <f t="shared" si="30"/>
        <v>WE</v>
      </c>
      <c r="M34" s="20" t="str">
        <f t="shared" si="30"/>
        <v>WE</v>
      </c>
      <c r="N34" s="20" t="str">
        <f t="shared" si="30"/>
        <v/>
      </c>
      <c r="O34" s="20" t="str">
        <f t="shared" si="30"/>
        <v/>
      </c>
      <c r="P34" s="20" t="str">
        <f t="shared" si="30"/>
        <v/>
      </c>
      <c r="Q34" s="20" t="str">
        <f t="shared" si="30"/>
        <v/>
      </c>
      <c r="R34" s="20" t="str">
        <f t="shared" si="31"/>
        <v/>
      </c>
      <c r="S34" s="20" t="str">
        <f t="shared" si="31"/>
        <v>WE</v>
      </c>
      <c r="T34" s="20" t="str">
        <f t="shared" si="31"/>
        <v>WE</v>
      </c>
      <c r="U34" s="20" t="str">
        <f t="shared" si="31"/>
        <v/>
      </c>
      <c r="V34" s="20" t="str">
        <f t="shared" si="31"/>
        <v/>
      </c>
      <c r="W34" s="20" t="str">
        <f t="shared" si="31"/>
        <v/>
      </c>
      <c r="X34" s="20" t="str">
        <f t="shared" si="31"/>
        <v/>
      </c>
      <c r="Y34" s="20" t="str">
        <f t="shared" si="31"/>
        <v/>
      </c>
      <c r="Z34" s="20" t="str">
        <f t="shared" si="31"/>
        <v>WE</v>
      </c>
      <c r="AA34" s="20" t="str">
        <f t="shared" si="31"/>
        <v>WE</v>
      </c>
      <c r="AB34" s="20" t="str">
        <f t="shared" si="31"/>
        <v/>
      </c>
      <c r="AC34" s="20" t="str">
        <f t="shared" si="31"/>
        <v/>
      </c>
      <c r="AD34" s="20"/>
      <c r="AE34" s="198"/>
      <c r="AF34" s="20"/>
      <c r="AG34" s="65">
        <f t="shared" si="32"/>
        <v>0</v>
      </c>
      <c r="AH34" s="25">
        <f t="shared" si="33"/>
        <v>0</v>
      </c>
      <c r="AI34" s="24">
        <f t="shared" si="34"/>
        <v>0</v>
      </c>
      <c r="AJ34" s="24">
        <f t="shared" si="35"/>
        <v>0</v>
      </c>
      <c r="AK34" s="24">
        <f t="shared" si="36"/>
        <v>0</v>
      </c>
      <c r="AL34" s="24"/>
      <c r="AM34" s="152">
        <f>IF(AQ34="CHANGT P",0,('04'!AM34-'05'!AG34))</f>
        <v>0</v>
      </c>
      <c r="AN34" s="271"/>
      <c r="AO34" s="54"/>
      <c r="AP34" s="67"/>
      <c r="AQ34" s="54"/>
    </row>
    <row r="35" spans="1:43" s="2" customFormat="1">
      <c r="A35" s="82"/>
      <c r="B35" s="20" t="str">
        <f t="shared" si="30"/>
        <v>F</v>
      </c>
      <c r="C35" s="20" t="str">
        <f t="shared" si="30"/>
        <v/>
      </c>
      <c r="D35" s="20" t="str">
        <f t="shared" si="30"/>
        <v/>
      </c>
      <c r="E35" s="20" t="str">
        <f t="shared" si="30"/>
        <v>WE</v>
      </c>
      <c r="F35" s="20" t="str">
        <f t="shared" si="30"/>
        <v>WE</v>
      </c>
      <c r="G35" s="20" t="str">
        <f t="shared" si="30"/>
        <v/>
      </c>
      <c r="H35" s="20" t="str">
        <f t="shared" si="30"/>
        <v/>
      </c>
      <c r="I35" s="20" t="str">
        <f t="shared" si="30"/>
        <v>F</v>
      </c>
      <c r="J35" s="20" t="str">
        <f t="shared" si="30"/>
        <v/>
      </c>
      <c r="K35" s="20" t="str">
        <f t="shared" si="30"/>
        <v/>
      </c>
      <c r="L35" s="20" t="str">
        <f t="shared" si="30"/>
        <v>WE</v>
      </c>
      <c r="M35" s="20" t="str">
        <f t="shared" si="30"/>
        <v>WE</v>
      </c>
      <c r="N35" s="20" t="str">
        <f t="shared" si="30"/>
        <v/>
      </c>
      <c r="O35" s="20" t="str">
        <f t="shared" si="30"/>
        <v/>
      </c>
      <c r="P35" s="20" t="str">
        <f t="shared" si="30"/>
        <v/>
      </c>
      <c r="Q35" s="20" t="str">
        <f t="shared" si="30"/>
        <v/>
      </c>
      <c r="R35" s="20" t="str">
        <f t="shared" si="31"/>
        <v/>
      </c>
      <c r="S35" s="20" t="str">
        <f t="shared" si="31"/>
        <v>WE</v>
      </c>
      <c r="T35" s="20" t="str">
        <f t="shared" si="31"/>
        <v>WE</v>
      </c>
      <c r="U35" s="20" t="str">
        <f t="shared" si="31"/>
        <v/>
      </c>
      <c r="V35" s="20" t="str">
        <f t="shared" si="31"/>
        <v/>
      </c>
      <c r="W35" s="20" t="str">
        <f t="shared" si="31"/>
        <v/>
      </c>
      <c r="X35" s="20" t="str">
        <f t="shared" si="31"/>
        <v/>
      </c>
      <c r="Y35" s="20" t="str">
        <f t="shared" si="31"/>
        <v/>
      </c>
      <c r="Z35" s="20" t="str">
        <f t="shared" si="31"/>
        <v>WE</v>
      </c>
      <c r="AA35" s="20" t="str">
        <f t="shared" si="31"/>
        <v>WE</v>
      </c>
      <c r="AB35" s="20" t="str">
        <f t="shared" si="31"/>
        <v/>
      </c>
      <c r="AC35" s="20" t="str">
        <f t="shared" si="31"/>
        <v/>
      </c>
      <c r="AD35" s="20"/>
      <c r="AE35" s="198"/>
      <c r="AF35" s="20"/>
      <c r="AG35" s="65">
        <f t="shared" si="32"/>
        <v>0</v>
      </c>
      <c r="AH35" s="25">
        <f t="shared" si="33"/>
        <v>0</v>
      </c>
      <c r="AI35" s="24">
        <f t="shared" si="34"/>
        <v>0</v>
      </c>
      <c r="AJ35" s="24">
        <f t="shared" si="35"/>
        <v>0</v>
      </c>
      <c r="AK35" s="24">
        <f t="shared" si="36"/>
        <v>0</v>
      </c>
      <c r="AL35" s="24"/>
      <c r="AM35" s="152">
        <f>IF(AQ35="CHANGT P",0,('04'!AM35-'05'!AG35))</f>
        <v>0</v>
      </c>
      <c r="AN35" s="271"/>
      <c r="AO35" s="54"/>
      <c r="AP35" s="67"/>
      <c r="AQ35" s="54"/>
    </row>
    <row r="36" spans="1:43" s="2" customFormat="1">
      <c r="A36" s="81"/>
      <c r="B36" s="20" t="str">
        <f t="shared" si="30"/>
        <v>F</v>
      </c>
      <c r="C36" s="20" t="str">
        <f t="shared" si="30"/>
        <v/>
      </c>
      <c r="D36" s="20" t="str">
        <f t="shared" si="30"/>
        <v/>
      </c>
      <c r="E36" s="20" t="str">
        <f t="shared" si="30"/>
        <v>WE</v>
      </c>
      <c r="F36" s="20" t="str">
        <f t="shared" si="30"/>
        <v>WE</v>
      </c>
      <c r="G36" s="20" t="str">
        <f t="shared" si="30"/>
        <v/>
      </c>
      <c r="H36" s="20" t="str">
        <f t="shared" si="30"/>
        <v/>
      </c>
      <c r="I36" s="20" t="str">
        <f t="shared" si="30"/>
        <v>F</v>
      </c>
      <c r="J36" s="20" t="str">
        <f t="shared" si="30"/>
        <v/>
      </c>
      <c r="K36" s="20" t="str">
        <f t="shared" si="30"/>
        <v/>
      </c>
      <c r="L36" s="20" t="str">
        <f t="shared" si="30"/>
        <v>WE</v>
      </c>
      <c r="M36" s="20" t="str">
        <f t="shared" si="30"/>
        <v>WE</v>
      </c>
      <c r="N36" s="20" t="str">
        <f t="shared" si="30"/>
        <v/>
      </c>
      <c r="O36" s="20" t="str">
        <f t="shared" si="30"/>
        <v/>
      </c>
      <c r="P36" s="20" t="str">
        <f t="shared" si="30"/>
        <v/>
      </c>
      <c r="Q36" s="20" t="str">
        <f t="shared" si="30"/>
        <v/>
      </c>
      <c r="R36" s="20" t="str">
        <f t="shared" si="31"/>
        <v/>
      </c>
      <c r="S36" s="20" t="str">
        <f t="shared" si="31"/>
        <v>WE</v>
      </c>
      <c r="T36" s="20" t="str">
        <f t="shared" si="31"/>
        <v>WE</v>
      </c>
      <c r="U36" s="20" t="str">
        <f t="shared" si="31"/>
        <v/>
      </c>
      <c r="V36" s="20" t="str">
        <f t="shared" si="31"/>
        <v/>
      </c>
      <c r="W36" s="20" t="str">
        <f t="shared" si="31"/>
        <v/>
      </c>
      <c r="X36" s="20" t="str">
        <f t="shared" si="31"/>
        <v/>
      </c>
      <c r="Y36" s="20" t="str">
        <f t="shared" si="31"/>
        <v/>
      </c>
      <c r="Z36" s="20" t="str">
        <f t="shared" si="31"/>
        <v>WE</v>
      </c>
      <c r="AA36" s="20" t="str">
        <f t="shared" si="31"/>
        <v>WE</v>
      </c>
      <c r="AB36" s="20" t="str">
        <f t="shared" si="31"/>
        <v/>
      </c>
      <c r="AC36" s="20" t="str">
        <f t="shared" si="31"/>
        <v/>
      </c>
      <c r="AD36" s="20"/>
      <c r="AE36" s="198"/>
      <c r="AF36" s="20"/>
      <c r="AG36" s="65">
        <f t="shared" ref="AG36:AG38" si="42">COUNTIF(B36:AF36,"C")</f>
        <v>0</v>
      </c>
      <c r="AH36" s="25">
        <f t="shared" ref="AH36:AH38" si="43">COUNTIF(B36:AF36,"R")</f>
        <v>0</v>
      </c>
      <c r="AI36" s="24">
        <f t="shared" ref="AI36:AI38" si="44">+COUNTIF(B36:AF36,"M")</f>
        <v>0</v>
      </c>
      <c r="AJ36" s="24">
        <f t="shared" ref="AJ36:AJ38" si="45">+COUNTIF(B36:AF36,"W")</f>
        <v>0</v>
      </c>
      <c r="AK36" s="24">
        <f t="shared" ref="AK36:AK38" si="46">+COUNTIF(B36:AF36,"A")</f>
        <v>0</v>
      </c>
      <c r="AL36" s="24"/>
      <c r="AM36" s="152">
        <f>IF(AQ36="CHANGT P",0,('04'!AM36-'05'!AG36))</f>
        <v>0</v>
      </c>
      <c r="AN36" s="271"/>
      <c r="AO36" s="54"/>
      <c r="AP36" s="67"/>
      <c r="AQ36" s="54"/>
    </row>
    <row r="37" spans="1:43" s="2" customFormat="1">
      <c r="A37" s="82"/>
      <c r="B37" s="20" t="str">
        <f t="shared" si="30"/>
        <v>F</v>
      </c>
      <c r="C37" s="20" t="str">
        <f t="shared" si="30"/>
        <v/>
      </c>
      <c r="D37" s="20" t="str">
        <f t="shared" si="30"/>
        <v/>
      </c>
      <c r="E37" s="20" t="str">
        <f t="shared" si="30"/>
        <v>WE</v>
      </c>
      <c r="F37" s="20" t="str">
        <f t="shared" si="30"/>
        <v>WE</v>
      </c>
      <c r="G37" s="20" t="str">
        <f t="shared" si="30"/>
        <v/>
      </c>
      <c r="H37" s="20" t="str">
        <f t="shared" si="30"/>
        <v/>
      </c>
      <c r="I37" s="20" t="str">
        <f t="shared" si="30"/>
        <v>F</v>
      </c>
      <c r="J37" s="20" t="str">
        <f t="shared" si="30"/>
        <v/>
      </c>
      <c r="K37" s="20" t="str">
        <f t="shared" si="30"/>
        <v/>
      </c>
      <c r="L37" s="20" t="str">
        <f t="shared" si="30"/>
        <v>WE</v>
      </c>
      <c r="M37" s="20" t="str">
        <f t="shared" si="30"/>
        <v>WE</v>
      </c>
      <c r="N37" s="20" t="str">
        <f t="shared" si="30"/>
        <v/>
      </c>
      <c r="O37" s="20" t="str">
        <f t="shared" si="30"/>
        <v/>
      </c>
      <c r="P37" s="20" t="str">
        <f t="shared" si="30"/>
        <v/>
      </c>
      <c r="Q37" s="20" t="str">
        <f t="shared" si="30"/>
        <v/>
      </c>
      <c r="R37" s="20" t="str">
        <f t="shared" si="31"/>
        <v/>
      </c>
      <c r="S37" s="20" t="str">
        <f t="shared" si="31"/>
        <v>WE</v>
      </c>
      <c r="T37" s="20" t="str">
        <f t="shared" si="31"/>
        <v>WE</v>
      </c>
      <c r="U37" s="20" t="str">
        <f t="shared" si="31"/>
        <v/>
      </c>
      <c r="V37" s="20" t="str">
        <f t="shared" si="31"/>
        <v/>
      </c>
      <c r="W37" s="20" t="str">
        <f t="shared" si="31"/>
        <v/>
      </c>
      <c r="X37" s="20" t="str">
        <f t="shared" si="31"/>
        <v/>
      </c>
      <c r="Y37" s="20" t="str">
        <f t="shared" si="31"/>
        <v/>
      </c>
      <c r="Z37" s="20" t="str">
        <f t="shared" si="31"/>
        <v>WE</v>
      </c>
      <c r="AA37" s="20" t="str">
        <f t="shared" si="31"/>
        <v>WE</v>
      </c>
      <c r="AB37" s="20" t="str">
        <f t="shared" si="31"/>
        <v/>
      </c>
      <c r="AC37" s="20" t="str">
        <f t="shared" si="31"/>
        <v/>
      </c>
      <c r="AD37" s="20"/>
      <c r="AE37" s="198"/>
      <c r="AF37" s="20"/>
      <c r="AG37" s="65">
        <f t="shared" si="42"/>
        <v>0</v>
      </c>
      <c r="AH37" s="25">
        <f t="shared" si="43"/>
        <v>0</v>
      </c>
      <c r="AI37" s="24">
        <f t="shared" si="44"/>
        <v>0</v>
      </c>
      <c r="AJ37" s="24">
        <f t="shared" si="45"/>
        <v>0</v>
      </c>
      <c r="AK37" s="24">
        <f t="shared" si="46"/>
        <v>0</v>
      </c>
      <c r="AL37" s="24"/>
      <c r="AM37" s="152">
        <f>IF(AQ37="CHANGT P",0,('04'!AM37-'05'!AG37))</f>
        <v>0</v>
      </c>
      <c r="AN37" s="271"/>
      <c r="AO37" s="54"/>
      <c r="AP37" s="67"/>
      <c r="AQ37" s="54"/>
    </row>
    <row r="38" spans="1:43" s="2" customFormat="1">
      <c r="A38" s="82"/>
      <c r="B38" s="20" t="str">
        <f t="shared" si="30"/>
        <v>F</v>
      </c>
      <c r="C38" s="20" t="str">
        <f t="shared" si="30"/>
        <v/>
      </c>
      <c r="D38" s="20" t="str">
        <f t="shared" si="30"/>
        <v/>
      </c>
      <c r="E38" s="20" t="str">
        <f t="shared" si="30"/>
        <v>WE</v>
      </c>
      <c r="F38" s="20" t="str">
        <f t="shared" si="30"/>
        <v>WE</v>
      </c>
      <c r="G38" s="20" t="str">
        <f t="shared" si="30"/>
        <v/>
      </c>
      <c r="H38" s="20" t="str">
        <f t="shared" si="30"/>
        <v/>
      </c>
      <c r="I38" s="20" t="str">
        <f t="shared" si="30"/>
        <v>F</v>
      </c>
      <c r="J38" s="20" t="str">
        <f t="shared" si="30"/>
        <v/>
      </c>
      <c r="K38" s="20" t="str">
        <f t="shared" si="30"/>
        <v/>
      </c>
      <c r="L38" s="20" t="str">
        <f t="shared" si="30"/>
        <v>WE</v>
      </c>
      <c r="M38" s="20" t="str">
        <f t="shared" si="30"/>
        <v>WE</v>
      </c>
      <c r="N38" s="20" t="str">
        <f t="shared" si="30"/>
        <v/>
      </c>
      <c r="O38" s="20" t="str">
        <f t="shared" si="30"/>
        <v/>
      </c>
      <c r="P38" s="20" t="str">
        <f t="shared" si="30"/>
        <v/>
      </c>
      <c r="Q38" s="20" t="str">
        <f t="shared" si="30"/>
        <v/>
      </c>
      <c r="R38" s="20" t="str">
        <f t="shared" si="31"/>
        <v/>
      </c>
      <c r="S38" s="20" t="str">
        <f t="shared" si="31"/>
        <v>WE</v>
      </c>
      <c r="T38" s="20" t="str">
        <f t="shared" si="31"/>
        <v>WE</v>
      </c>
      <c r="U38" s="20" t="str">
        <f t="shared" si="31"/>
        <v/>
      </c>
      <c r="V38" s="20" t="str">
        <f t="shared" si="31"/>
        <v/>
      </c>
      <c r="W38" s="20" t="str">
        <f t="shared" si="31"/>
        <v/>
      </c>
      <c r="X38" s="20" t="str">
        <f t="shared" si="31"/>
        <v/>
      </c>
      <c r="Y38" s="20" t="str">
        <f t="shared" si="31"/>
        <v/>
      </c>
      <c r="Z38" s="20" t="str">
        <f t="shared" si="31"/>
        <v>WE</v>
      </c>
      <c r="AA38" s="20" t="str">
        <f t="shared" si="31"/>
        <v>WE</v>
      </c>
      <c r="AB38" s="20" t="str">
        <f t="shared" si="31"/>
        <v/>
      </c>
      <c r="AC38" s="20" t="str">
        <f t="shared" si="31"/>
        <v/>
      </c>
      <c r="AD38" s="20"/>
      <c r="AE38" s="198"/>
      <c r="AF38" s="20"/>
      <c r="AG38" s="65">
        <f t="shared" si="42"/>
        <v>0</v>
      </c>
      <c r="AH38" s="25">
        <f t="shared" si="43"/>
        <v>0</v>
      </c>
      <c r="AI38" s="24">
        <f t="shared" si="44"/>
        <v>0</v>
      </c>
      <c r="AJ38" s="24">
        <f t="shared" si="45"/>
        <v>0</v>
      </c>
      <c r="AK38" s="24">
        <f t="shared" si="46"/>
        <v>0</v>
      </c>
      <c r="AL38" s="24"/>
      <c r="AM38" s="152">
        <f>IF(AQ38="CHANGT P",0,('04'!AM38-'05'!AG38))</f>
        <v>0</v>
      </c>
      <c r="AN38" s="271"/>
      <c r="AO38" s="54"/>
      <c r="AP38" s="67"/>
      <c r="AQ38" s="54"/>
    </row>
    <row r="39" spans="1:43" s="2" customFormat="1">
      <c r="A39" s="82"/>
      <c r="B39" s="20"/>
      <c r="C39" s="20"/>
      <c r="D39" s="20"/>
      <c r="E39" s="20"/>
      <c r="F39" s="20"/>
      <c r="G39" s="20"/>
      <c r="H39" s="204"/>
      <c r="I39" s="204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65">
        <f t="shared" si="32"/>
        <v>0</v>
      </c>
      <c r="AH39" s="25">
        <f t="shared" si="33"/>
        <v>0</v>
      </c>
      <c r="AI39" s="24">
        <f t="shared" si="34"/>
        <v>0</v>
      </c>
      <c r="AJ39" s="24">
        <f t="shared" si="35"/>
        <v>0</v>
      </c>
      <c r="AK39" s="24">
        <f t="shared" si="36"/>
        <v>0</v>
      </c>
      <c r="AL39" s="24"/>
      <c r="AM39" s="152">
        <f>IF(AQ39="CHANGT P",0,('04'!AM38-'05'!AG39))</f>
        <v>0</v>
      </c>
      <c r="AN39" s="271"/>
      <c r="AO39" s="54"/>
      <c r="AP39" s="67"/>
      <c r="AQ39" s="54"/>
    </row>
  </sheetData>
  <mergeCells count="3">
    <mergeCell ref="B1:AF1"/>
    <mergeCell ref="AG1:AM1"/>
    <mergeCell ref="AG4:AM4"/>
  </mergeCells>
  <phoneticPr fontId="8" type="noConversion"/>
  <conditionalFormatting sqref="B4:AF4">
    <cfRule type="containsBlanks" dxfId="5078" priority="994" stopIfTrue="1">
      <formula>LEN(TRIM(B4))=0</formula>
    </cfRule>
    <cfRule type="expression" dxfId="5077" priority="995" stopIfTrue="1">
      <formula>OR(WEEKDAY(B4)=1,WEEKDAY(B4)=7)</formula>
    </cfRule>
  </conditionalFormatting>
  <conditionalFormatting sqref="B3:AF3">
    <cfRule type="containsBlanks" dxfId="5076" priority="996" stopIfTrue="1">
      <formula>LEN(TRIM(B3))=0</formula>
    </cfRule>
    <cfRule type="expression" dxfId="5075" priority="997" stopIfTrue="1">
      <formula>OR(WEEKDAY(B3)=1,WEEKDAY(B3)=7)</formula>
    </cfRule>
  </conditionalFormatting>
  <conditionalFormatting sqref="AM5">
    <cfRule type="expression" dxfId="5074" priority="982">
      <formula>OR($AQ5="changt p",$AQ5="Départ")</formula>
    </cfRule>
  </conditionalFormatting>
  <conditionalFormatting sqref="AM24:AQ24 AM25:AO25 AM26:AM30">
    <cfRule type="expression" dxfId="5073" priority="913">
      <formula>OR($AQ23="changt p",$AQ23="Départ")</formula>
    </cfRule>
  </conditionalFormatting>
  <conditionalFormatting sqref="B5:AF5 AF6 AF16:AF17 B23:AF24 B31:AF31 B39:AF39 AF20:AF22 AD8:AE8">
    <cfRule type="expression" dxfId="5072" priority="890">
      <formula>AND(B5="R",$AO5="O")</formula>
    </cfRule>
    <cfRule type="cellIs" dxfId="5071" priority="891" operator="equal">
      <formula>"v"</formula>
    </cfRule>
    <cfRule type="cellIs" dxfId="5070" priority="892" operator="equal">
      <formula>"Fo"</formula>
    </cfRule>
    <cfRule type="cellIs" dxfId="5069" priority="893" operator="equal">
      <formula>"C"</formula>
    </cfRule>
    <cfRule type="expression" dxfId="5068" priority="894">
      <formula>AND(B5="C",$AN5="O")</formula>
    </cfRule>
    <cfRule type="cellIs" dxfId="5067" priority="895" operator="equal">
      <formula>"A"</formula>
    </cfRule>
    <cfRule type="cellIs" dxfId="5066" priority="896" operator="equal">
      <formula>"W"</formula>
    </cfRule>
    <cfRule type="cellIs" dxfId="5065" priority="897" operator="equal">
      <formula>"WE"</formula>
    </cfRule>
    <cfRule type="cellIs" dxfId="5064" priority="898" operator="equal">
      <formula>"F"</formula>
    </cfRule>
    <cfRule type="cellIs" dxfId="5063" priority="899" operator="equal">
      <formula>"M"</formula>
    </cfRule>
    <cfRule type="cellIs" dxfId="5062" priority="900" operator="equal">
      <formula>"R"</formula>
    </cfRule>
    <cfRule type="expression" dxfId="5061" priority="986">
      <formula>OR($AQ5="changt p",$AQ5="Départ")</formula>
    </cfRule>
  </conditionalFormatting>
  <conditionalFormatting sqref="AM18:AQ18">
    <cfRule type="expression" dxfId="5060" priority="1175">
      <formula>OR(#REF!="changt p",#REF!="Départ")</formula>
    </cfRule>
  </conditionalFormatting>
  <conditionalFormatting sqref="AM31:AQ31">
    <cfRule type="expression" dxfId="5059" priority="1199">
      <formula>OR(#REF!="changt p",#REF!="Départ")</formula>
    </cfRule>
  </conditionalFormatting>
  <conditionalFormatting sqref="AD15:AE15">
    <cfRule type="expression" dxfId="5058" priority="446">
      <formula>AND(AD15="R",$AO15="O")</formula>
    </cfRule>
    <cfRule type="cellIs" dxfId="5057" priority="447" operator="equal">
      <formula>"v"</formula>
    </cfRule>
    <cfRule type="cellIs" dxfId="5056" priority="448" operator="equal">
      <formula>"Fo"</formula>
    </cfRule>
    <cfRule type="cellIs" dxfId="5055" priority="449" operator="equal">
      <formula>"C"</formula>
    </cfRule>
    <cfRule type="expression" dxfId="5054" priority="450">
      <formula>AND(AD15="C",$AN15="O")</formula>
    </cfRule>
    <cfRule type="cellIs" dxfId="5053" priority="451" operator="equal">
      <formula>"A"</formula>
    </cfRule>
    <cfRule type="cellIs" dxfId="5052" priority="452" operator="equal">
      <formula>"W"</formula>
    </cfRule>
    <cfRule type="cellIs" dxfId="5051" priority="453" operator="equal">
      <formula>"WE"</formula>
    </cfRule>
    <cfRule type="cellIs" dxfId="5050" priority="454" operator="equal">
      <formula>"F"</formula>
    </cfRule>
    <cfRule type="cellIs" dxfId="5049" priority="455" operator="equal">
      <formula>"M"</formula>
    </cfRule>
    <cfRule type="cellIs" dxfId="5048" priority="456" operator="equal">
      <formula>"R"</formula>
    </cfRule>
    <cfRule type="expression" dxfId="5047" priority="457">
      <formula>OR($AQ15="changt p",$AQ15="Départ")</formula>
    </cfRule>
  </conditionalFormatting>
  <conditionalFormatting sqref="AF8:AF15">
    <cfRule type="expression" dxfId="5046" priority="806">
      <formula>AND(AF8="R",$AO8="O")</formula>
    </cfRule>
    <cfRule type="cellIs" dxfId="5045" priority="807" operator="equal">
      <formula>"v"</formula>
    </cfRule>
    <cfRule type="cellIs" dxfId="5044" priority="808" operator="equal">
      <formula>"Fo"</formula>
    </cfRule>
    <cfRule type="cellIs" dxfId="5043" priority="809" operator="equal">
      <formula>"C"</formula>
    </cfRule>
    <cfRule type="expression" dxfId="5042" priority="810">
      <formula>AND(AF8="C",$AN8="O")</formula>
    </cfRule>
    <cfRule type="cellIs" dxfId="5041" priority="811" operator="equal">
      <formula>"A"</formula>
    </cfRule>
    <cfRule type="cellIs" dxfId="5040" priority="812" operator="equal">
      <formula>"W"</formula>
    </cfRule>
    <cfRule type="cellIs" dxfId="5039" priority="813" operator="equal">
      <formula>"WE"</formula>
    </cfRule>
    <cfRule type="cellIs" dxfId="5038" priority="814" operator="equal">
      <formula>"F"</formula>
    </cfRule>
    <cfRule type="cellIs" dxfId="5037" priority="815" operator="equal">
      <formula>"M"</formula>
    </cfRule>
    <cfRule type="cellIs" dxfId="5036" priority="816" operator="equal">
      <formula>"R"</formula>
    </cfRule>
    <cfRule type="expression" dxfId="5035" priority="817">
      <formula>OR($AQ8="changt p",$AQ8="Départ")</formula>
    </cfRule>
  </conditionalFormatting>
  <conditionalFormatting sqref="AD21:AE21">
    <cfRule type="expression" dxfId="5034" priority="350">
      <formula>AND(AD21="R",$AO21="O")</formula>
    </cfRule>
    <cfRule type="cellIs" dxfId="5033" priority="351" operator="equal">
      <formula>"v"</formula>
    </cfRule>
    <cfRule type="cellIs" dxfId="5032" priority="352" operator="equal">
      <formula>"Fo"</formula>
    </cfRule>
    <cfRule type="cellIs" dxfId="5031" priority="353" operator="equal">
      <formula>"C"</formula>
    </cfRule>
    <cfRule type="expression" dxfId="5030" priority="354">
      <formula>AND(AD21="C",$AN21="O")</formula>
    </cfRule>
    <cfRule type="cellIs" dxfId="5029" priority="355" operator="equal">
      <formula>"A"</formula>
    </cfRule>
    <cfRule type="cellIs" dxfId="5028" priority="356" operator="equal">
      <formula>"W"</formula>
    </cfRule>
    <cfRule type="cellIs" dxfId="5027" priority="357" operator="equal">
      <formula>"WE"</formula>
    </cfRule>
    <cfRule type="cellIs" dxfId="5026" priority="358" operator="equal">
      <formula>"F"</formula>
    </cfRule>
    <cfRule type="cellIs" dxfId="5025" priority="359" operator="equal">
      <formula>"M"</formula>
    </cfRule>
    <cfRule type="cellIs" dxfId="5024" priority="360" operator="equal">
      <formula>"R"</formula>
    </cfRule>
    <cfRule type="expression" dxfId="5023" priority="361">
      <formula>OR($AQ21="changt p",$AQ21="Départ")</formula>
    </cfRule>
  </conditionalFormatting>
  <conditionalFormatting sqref="AD16:AE16">
    <cfRule type="expression" dxfId="5022" priority="422">
      <formula>AND(AD16="R",$AO16="O")</formula>
    </cfRule>
    <cfRule type="cellIs" dxfId="5021" priority="423" operator="equal">
      <formula>"v"</formula>
    </cfRule>
    <cfRule type="cellIs" dxfId="5020" priority="424" operator="equal">
      <formula>"Fo"</formula>
    </cfRule>
    <cfRule type="cellIs" dxfId="5019" priority="425" operator="equal">
      <formula>"C"</formula>
    </cfRule>
    <cfRule type="expression" dxfId="5018" priority="426">
      <formula>AND(AD16="C",$AN16="O")</formula>
    </cfRule>
    <cfRule type="cellIs" dxfId="5017" priority="427" operator="equal">
      <formula>"A"</formula>
    </cfRule>
    <cfRule type="cellIs" dxfId="5016" priority="428" operator="equal">
      <formula>"W"</formula>
    </cfRule>
    <cfRule type="cellIs" dxfId="5015" priority="429" operator="equal">
      <formula>"WE"</formula>
    </cfRule>
    <cfRule type="cellIs" dxfId="5014" priority="430" operator="equal">
      <formula>"F"</formula>
    </cfRule>
    <cfRule type="cellIs" dxfId="5013" priority="431" operator="equal">
      <formula>"M"</formula>
    </cfRule>
    <cfRule type="cellIs" dxfId="5012" priority="432" operator="equal">
      <formula>"R"</formula>
    </cfRule>
    <cfRule type="expression" dxfId="5011" priority="433">
      <formula>OR($AQ16="changt p",$AQ16="Départ")</formula>
    </cfRule>
  </conditionalFormatting>
  <conditionalFormatting sqref="AD19:AE20 AD17:AE17">
    <cfRule type="expression" dxfId="5010" priority="398">
      <formula>AND(AD17="R",$AO17="O")</formula>
    </cfRule>
    <cfRule type="cellIs" dxfId="5009" priority="399" operator="equal">
      <formula>"v"</formula>
    </cfRule>
    <cfRule type="cellIs" dxfId="5008" priority="400" operator="equal">
      <formula>"Fo"</formula>
    </cfRule>
    <cfRule type="cellIs" dxfId="5007" priority="401" operator="equal">
      <formula>"C"</formula>
    </cfRule>
    <cfRule type="expression" dxfId="5006" priority="402">
      <formula>AND(AD17="C",$AN17="O")</formula>
    </cfRule>
    <cfRule type="cellIs" dxfId="5005" priority="403" operator="equal">
      <formula>"A"</formula>
    </cfRule>
    <cfRule type="cellIs" dxfId="5004" priority="404" operator="equal">
      <formula>"W"</formula>
    </cfRule>
    <cfRule type="cellIs" dxfId="5003" priority="405" operator="equal">
      <formula>"WE"</formula>
    </cfRule>
    <cfRule type="cellIs" dxfId="5002" priority="406" operator="equal">
      <formula>"F"</formula>
    </cfRule>
    <cfRule type="cellIs" dxfId="5001" priority="407" operator="equal">
      <formula>"M"</formula>
    </cfRule>
    <cfRule type="cellIs" dxfId="5000" priority="408" operator="equal">
      <formula>"R"</formula>
    </cfRule>
    <cfRule type="expression" dxfId="4999" priority="409">
      <formula>OR($AQ17="changt p",$AQ17="Départ")</formula>
    </cfRule>
  </conditionalFormatting>
  <conditionalFormatting sqref="AD10:AE10">
    <cfRule type="expression" dxfId="4998" priority="518">
      <formula>AND(AD10="R",$AO10="O")</formula>
    </cfRule>
    <cfRule type="cellIs" dxfId="4997" priority="519" operator="equal">
      <formula>"v"</formula>
    </cfRule>
    <cfRule type="cellIs" dxfId="4996" priority="520" operator="equal">
      <formula>"Fo"</formula>
    </cfRule>
    <cfRule type="cellIs" dxfId="4995" priority="521" operator="equal">
      <formula>"C"</formula>
    </cfRule>
    <cfRule type="expression" dxfId="4994" priority="522">
      <formula>AND(AD10="C",$AN10="O")</formula>
    </cfRule>
    <cfRule type="cellIs" dxfId="4993" priority="523" operator="equal">
      <formula>"A"</formula>
    </cfRule>
    <cfRule type="cellIs" dxfId="4992" priority="524" operator="equal">
      <formula>"W"</formula>
    </cfRule>
    <cfRule type="cellIs" dxfId="4991" priority="525" operator="equal">
      <formula>"WE"</formula>
    </cfRule>
    <cfRule type="cellIs" dxfId="4990" priority="526" operator="equal">
      <formula>"F"</formula>
    </cfRule>
    <cfRule type="cellIs" dxfId="4989" priority="527" operator="equal">
      <formula>"M"</formula>
    </cfRule>
    <cfRule type="cellIs" dxfId="4988" priority="528" operator="equal">
      <formula>"R"</formula>
    </cfRule>
    <cfRule type="expression" dxfId="4987" priority="529">
      <formula>OR($AQ10="changt p",$AQ10="Départ")</formula>
    </cfRule>
  </conditionalFormatting>
  <conditionalFormatting sqref="AD13:AE14 AD11:AE11">
    <cfRule type="expression" dxfId="4986" priority="494">
      <formula>AND(AD11="R",$AO11="O")</formula>
    </cfRule>
    <cfRule type="cellIs" dxfId="4985" priority="495" operator="equal">
      <formula>"v"</formula>
    </cfRule>
    <cfRule type="cellIs" dxfId="4984" priority="496" operator="equal">
      <formula>"Fo"</formula>
    </cfRule>
    <cfRule type="cellIs" dxfId="4983" priority="497" operator="equal">
      <formula>"C"</formula>
    </cfRule>
    <cfRule type="expression" dxfId="4982" priority="498">
      <formula>AND(AD11="C",$AN11="O")</formula>
    </cfRule>
    <cfRule type="cellIs" dxfId="4981" priority="499" operator="equal">
      <formula>"A"</formula>
    </cfRule>
    <cfRule type="cellIs" dxfId="4980" priority="500" operator="equal">
      <formula>"W"</formula>
    </cfRule>
    <cfRule type="cellIs" dxfId="4979" priority="501" operator="equal">
      <formula>"WE"</formula>
    </cfRule>
    <cfRule type="cellIs" dxfId="4978" priority="502" operator="equal">
      <formula>"F"</formula>
    </cfRule>
    <cfRule type="cellIs" dxfId="4977" priority="503" operator="equal">
      <formula>"M"</formula>
    </cfRule>
    <cfRule type="cellIs" dxfId="4976" priority="504" operator="equal">
      <formula>"R"</formula>
    </cfRule>
    <cfRule type="expression" dxfId="4975" priority="505">
      <formula>OR($AQ11="changt p",$AQ11="Départ")</formula>
    </cfRule>
  </conditionalFormatting>
  <conditionalFormatting sqref="AD26:AE26">
    <cfRule type="expression" dxfId="4974" priority="242">
      <formula>AND(AD26="R",$AO26="O")</formula>
    </cfRule>
    <cfRule type="cellIs" dxfId="4973" priority="243" operator="equal">
      <formula>"v"</formula>
    </cfRule>
    <cfRule type="cellIs" dxfId="4972" priority="244" operator="equal">
      <formula>"Fo"</formula>
    </cfRule>
    <cfRule type="cellIs" dxfId="4971" priority="245" operator="equal">
      <formula>"C"</formula>
    </cfRule>
    <cfRule type="expression" dxfId="4970" priority="246">
      <formula>AND(AD26="C",$AN26="O")</formula>
    </cfRule>
    <cfRule type="cellIs" dxfId="4969" priority="247" operator="equal">
      <formula>"A"</formula>
    </cfRule>
    <cfRule type="cellIs" dxfId="4968" priority="248" operator="equal">
      <formula>"W"</formula>
    </cfRule>
    <cfRule type="cellIs" dxfId="4967" priority="249" operator="equal">
      <formula>"WE"</formula>
    </cfRule>
    <cfRule type="cellIs" dxfId="4966" priority="250" operator="equal">
      <formula>"F"</formula>
    </cfRule>
    <cfRule type="cellIs" dxfId="4965" priority="251" operator="equal">
      <formula>"M"</formula>
    </cfRule>
    <cfRule type="cellIs" dxfId="4964" priority="252" operator="equal">
      <formula>"R"</formula>
    </cfRule>
    <cfRule type="expression" dxfId="4963" priority="253">
      <formula>OR($AQ26="changt p",$AQ26="Départ")</formula>
    </cfRule>
  </conditionalFormatting>
  <conditionalFormatting sqref="AF19">
    <cfRule type="expression" dxfId="4962" priority="638">
      <formula>AND(AF19="R",$AO19="O")</formula>
    </cfRule>
    <cfRule type="cellIs" dxfId="4961" priority="639" operator="equal">
      <formula>"v"</formula>
    </cfRule>
    <cfRule type="cellIs" dxfId="4960" priority="640" operator="equal">
      <formula>"Fo"</formula>
    </cfRule>
    <cfRule type="cellIs" dxfId="4959" priority="641" operator="equal">
      <formula>"C"</formula>
    </cfRule>
    <cfRule type="expression" dxfId="4958" priority="642">
      <formula>AND(AF19="C",$AN19="O")</formula>
    </cfRule>
    <cfRule type="cellIs" dxfId="4957" priority="643" operator="equal">
      <formula>"A"</formula>
    </cfRule>
    <cfRule type="cellIs" dxfId="4956" priority="644" operator="equal">
      <formula>"W"</formula>
    </cfRule>
    <cfRule type="cellIs" dxfId="4955" priority="645" operator="equal">
      <formula>"WE"</formula>
    </cfRule>
    <cfRule type="cellIs" dxfId="4954" priority="646" operator="equal">
      <formula>"F"</formula>
    </cfRule>
    <cfRule type="cellIs" dxfId="4953" priority="647" operator="equal">
      <formula>"M"</formula>
    </cfRule>
    <cfRule type="cellIs" dxfId="4952" priority="648" operator="equal">
      <formula>"R"</formula>
    </cfRule>
    <cfRule type="expression" dxfId="4951" priority="649">
      <formula>OR($AQ19="changt p",$AQ19="Départ")</formula>
    </cfRule>
  </conditionalFormatting>
  <conditionalFormatting sqref="AF7 AN7:AP7">
    <cfRule type="expression" dxfId="4950" priority="626">
      <formula>AND(AF7="R",$AO7="O")</formula>
    </cfRule>
    <cfRule type="cellIs" dxfId="4949" priority="627" operator="equal">
      <formula>"v"</formula>
    </cfRule>
    <cfRule type="cellIs" dxfId="4948" priority="628" operator="equal">
      <formula>"Fo"</formula>
    </cfRule>
    <cfRule type="cellIs" dxfId="4947" priority="629" operator="equal">
      <formula>"C"</formula>
    </cfRule>
    <cfRule type="expression" dxfId="4946" priority="630">
      <formula>AND(AF7="C",$AN7="O")</formula>
    </cfRule>
    <cfRule type="cellIs" dxfId="4945" priority="631" operator="equal">
      <formula>"A"</formula>
    </cfRule>
    <cfRule type="cellIs" dxfId="4944" priority="632" operator="equal">
      <formula>"W"</formula>
    </cfRule>
    <cfRule type="cellIs" dxfId="4943" priority="633" operator="equal">
      <formula>"WE"</formula>
    </cfRule>
    <cfRule type="cellIs" dxfId="4942" priority="634" operator="equal">
      <formula>"F"</formula>
    </cfRule>
    <cfRule type="cellIs" dxfId="4941" priority="635" operator="equal">
      <formula>"M"</formula>
    </cfRule>
    <cfRule type="cellIs" dxfId="4940" priority="636" operator="equal">
      <formula>"R"</formula>
    </cfRule>
    <cfRule type="expression" dxfId="4939" priority="637">
      <formula>OR($AQ7="changt p",$AQ7="Départ")</formula>
    </cfRule>
  </conditionalFormatting>
  <conditionalFormatting sqref="AD6:AE6">
    <cfRule type="expression" dxfId="4938" priority="590">
      <formula>AND(AD6="R",$AO6="O")</formula>
    </cfRule>
    <cfRule type="cellIs" dxfId="4937" priority="591" operator="equal">
      <formula>"v"</formula>
    </cfRule>
    <cfRule type="cellIs" dxfId="4936" priority="592" operator="equal">
      <formula>"Fo"</formula>
    </cfRule>
    <cfRule type="cellIs" dxfId="4935" priority="593" operator="equal">
      <formula>"C"</formula>
    </cfRule>
    <cfRule type="expression" dxfId="4934" priority="594">
      <formula>AND(AD6="C",$AN6="O")</formula>
    </cfRule>
    <cfRule type="cellIs" dxfId="4933" priority="595" operator="equal">
      <formula>"A"</formula>
    </cfRule>
    <cfRule type="cellIs" dxfId="4932" priority="596" operator="equal">
      <formula>"W"</formula>
    </cfRule>
    <cfRule type="cellIs" dxfId="4931" priority="597" operator="equal">
      <formula>"WE"</formula>
    </cfRule>
    <cfRule type="cellIs" dxfId="4930" priority="598" operator="equal">
      <formula>"F"</formula>
    </cfRule>
    <cfRule type="cellIs" dxfId="4929" priority="599" operator="equal">
      <formula>"M"</formula>
    </cfRule>
    <cfRule type="cellIs" dxfId="4928" priority="600" operator="equal">
      <formula>"R"</formula>
    </cfRule>
    <cfRule type="expression" dxfId="4927" priority="601">
      <formula>OR($AQ6="changt p",$AQ6="Départ")</formula>
    </cfRule>
  </conditionalFormatting>
  <conditionalFormatting sqref="AD7:AE7">
    <cfRule type="expression" dxfId="4926" priority="578">
      <formula>AND(AD7="R",$AO7="O")</formula>
    </cfRule>
    <cfRule type="cellIs" dxfId="4925" priority="579" operator="equal">
      <formula>"v"</formula>
    </cfRule>
    <cfRule type="cellIs" dxfId="4924" priority="580" operator="equal">
      <formula>"Fo"</formula>
    </cfRule>
    <cfRule type="cellIs" dxfId="4923" priority="581" operator="equal">
      <formula>"C"</formula>
    </cfRule>
    <cfRule type="expression" dxfId="4922" priority="582">
      <formula>AND(AD7="C",$AN7="O")</formula>
    </cfRule>
    <cfRule type="cellIs" dxfId="4921" priority="583" operator="equal">
      <formula>"A"</formula>
    </cfRule>
    <cfRule type="cellIs" dxfId="4920" priority="584" operator="equal">
      <formula>"W"</formula>
    </cfRule>
    <cfRule type="cellIs" dxfId="4919" priority="585" operator="equal">
      <formula>"WE"</formula>
    </cfRule>
    <cfRule type="cellIs" dxfId="4918" priority="586" operator="equal">
      <formula>"F"</formula>
    </cfRule>
    <cfRule type="cellIs" dxfId="4917" priority="587" operator="equal">
      <formula>"M"</formula>
    </cfRule>
    <cfRule type="cellIs" dxfId="4916" priority="588" operator="equal">
      <formula>"R"</formula>
    </cfRule>
    <cfRule type="expression" dxfId="4915" priority="589">
      <formula>OR($AQ7="changt p",$AQ7="Départ")</formula>
    </cfRule>
  </conditionalFormatting>
  <conditionalFormatting sqref="B6:AC7">
    <cfRule type="expression" dxfId="4914" priority="566">
      <formula>AND(B6="R",$AO1="O")</formula>
    </cfRule>
    <cfRule type="cellIs" dxfId="4913" priority="567" operator="equal">
      <formula>"v"</formula>
    </cfRule>
    <cfRule type="cellIs" dxfId="4912" priority="568" operator="equal">
      <formula>"Fo"</formula>
    </cfRule>
    <cfRule type="cellIs" dxfId="4911" priority="569" operator="equal">
      <formula>"C"</formula>
    </cfRule>
    <cfRule type="expression" dxfId="4910" priority="570">
      <formula>AND(B6="C",$AN1="O")</formula>
    </cfRule>
    <cfRule type="cellIs" dxfId="4909" priority="571" operator="equal">
      <formula>"A"</formula>
    </cfRule>
    <cfRule type="cellIs" dxfId="4908" priority="572" operator="equal">
      <formula>"W"</formula>
    </cfRule>
    <cfRule type="cellIs" dxfId="4907" priority="573" operator="equal">
      <formula>"WE"</formula>
    </cfRule>
    <cfRule type="cellIs" dxfId="4906" priority="574" operator="equal">
      <formula>"F"</formula>
    </cfRule>
    <cfRule type="cellIs" dxfId="4905" priority="575" operator="equal">
      <formula>"M"</formula>
    </cfRule>
    <cfRule type="cellIs" dxfId="4904" priority="576" operator="equal">
      <formula>"R"</formula>
    </cfRule>
    <cfRule type="expression" dxfId="4903" priority="577">
      <formula>OR($AQ1="changt p",$AQ1="Départ")</formula>
    </cfRule>
  </conditionalFormatting>
  <conditionalFormatting sqref="AD9:AE9">
    <cfRule type="expression" dxfId="4902" priority="542">
      <formula>AND(AD9="R",$AO9="O")</formula>
    </cfRule>
    <cfRule type="cellIs" dxfId="4901" priority="543" operator="equal">
      <formula>"v"</formula>
    </cfRule>
    <cfRule type="cellIs" dxfId="4900" priority="544" operator="equal">
      <formula>"Fo"</formula>
    </cfRule>
    <cfRule type="cellIs" dxfId="4899" priority="545" operator="equal">
      <formula>"C"</formula>
    </cfRule>
    <cfRule type="expression" dxfId="4898" priority="546">
      <formula>AND(AD9="C",$AN9="O")</formula>
    </cfRule>
    <cfRule type="cellIs" dxfId="4897" priority="547" operator="equal">
      <formula>"A"</formula>
    </cfRule>
    <cfRule type="cellIs" dxfId="4896" priority="548" operator="equal">
      <formula>"W"</formula>
    </cfRule>
    <cfRule type="cellIs" dxfId="4895" priority="549" operator="equal">
      <formula>"WE"</formula>
    </cfRule>
    <cfRule type="cellIs" dxfId="4894" priority="550" operator="equal">
      <formula>"F"</formula>
    </cfRule>
    <cfRule type="cellIs" dxfId="4893" priority="551" operator="equal">
      <formula>"M"</formula>
    </cfRule>
    <cfRule type="cellIs" dxfId="4892" priority="552" operator="equal">
      <formula>"R"</formula>
    </cfRule>
    <cfRule type="expression" dxfId="4891" priority="553">
      <formula>OR($AQ9="changt p",$AQ9="Départ")</formula>
    </cfRule>
  </conditionalFormatting>
  <conditionalFormatting sqref="B8:AC9">
    <cfRule type="expression" dxfId="4890" priority="530">
      <formula>AND(B8="R",$AO4="O")</formula>
    </cfRule>
    <cfRule type="cellIs" dxfId="4889" priority="531" operator="equal">
      <formula>"v"</formula>
    </cfRule>
    <cfRule type="cellIs" dxfId="4888" priority="532" operator="equal">
      <formula>"Fo"</formula>
    </cfRule>
    <cfRule type="cellIs" dxfId="4887" priority="533" operator="equal">
      <formula>"C"</formula>
    </cfRule>
    <cfRule type="expression" dxfId="4886" priority="534">
      <formula>AND(B8="C",$AN4="O")</formula>
    </cfRule>
    <cfRule type="cellIs" dxfId="4885" priority="535" operator="equal">
      <formula>"A"</formula>
    </cfRule>
    <cfRule type="cellIs" dxfId="4884" priority="536" operator="equal">
      <formula>"W"</formula>
    </cfRule>
    <cfRule type="cellIs" dxfId="4883" priority="537" operator="equal">
      <formula>"WE"</formula>
    </cfRule>
    <cfRule type="cellIs" dxfId="4882" priority="538" operator="equal">
      <formula>"F"</formula>
    </cfRule>
    <cfRule type="cellIs" dxfId="4881" priority="539" operator="equal">
      <formula>"M"</formula>
    </cfRule>
    <cfRule type="cellIs" dxfId="4880" priority="540" operator="equal">
      <formula>"R"</formula>
    </cfRule>
    <cfRule type="expression" dxfId="4879" priority="541">
      <formula>OR($AQ4="changt p",$AQ4="Départ")</formula>
    </cfRule>
  </conditionalFormatting>
  <conditionalFormatting sqref="B10:AC10">
    <cfRule type="expression" dxfId="4878" priority="506">
      <formula>AND(B10="R",$AO6="O")</formula>
    </cfRule>
    <cfRule type="cellIs" dxfId="4877" priority="507" operator="equal">
      <formula>"v"</formula>
    </cfRule>
    <cfRule type="cellIs" dxfId="4876" priority="508" operator="equal">
      <formula>"Fo"</formula>
    </cfRule>
    <cfRule type="cellIs" dxfId="4875" priority="509" operator="equal">
      <formula>"C"</formula>
    </cfRule>
    <cfRule type="expression" dxfId="4874" priority="510">
      <formula>AND(B10="C",$AN6="O")</formula>
    </cfRule>
    <cfRule type="cellIs" dxfId="4873" priority="511" operator="equal">
      <formula>"A"</formula>
    </cfRule>
    <cfRule type="cellIs" dxfId="4872" priority="512" operator="equal">
      <formula>"W"</formula>
    </cfRule>
    <cfRule type="cellIs" dxfId="4871" priority="513" operator="equal">
      <formula>"WE"</formula>
    </cfRule>
    <cfRule type="cellIs" dxfId="4870" priority="514" operator="equal">
      <formula>"F"</formula>
    </cfRule>
    <cfRule type="cellIs" dxfId="4869" priority="515" operator="equal">
      <formula>"M"</formula>
    </cfRule>
    <cfRule type="cellIs" dxfId="4868" priority="516" operator="equal">
      <formula>"R"</formula>
    </cfRule>
    <cfRule type="expression" dxfId="4867" priority="517">
      <formula>OR($AQ6="changt p",$AQ6="Départ")</formula>
    </cfRule>
  </conditionalFormatting>
  <conditionalFormatting sqref="AD12:AE12">
    <cfRule type="expression" dxfId="4866" priority="482">
      <formula>AND(AD12="R",$AO12="O")</formula>
    </cfRule>
    <cfRule type="cellIs" dxfId="4865" priority="483" operator="equal">
      <formula>"v"</formula>
    </cfRule>
    <cfRule type="cellIs" dxfId="4864" priority="484" operator="equal">
      <formula>"Fo"</formula>
    </cfRule>
    <cfRule type="cellIs" dxfId="4863" priority="485" operator="equal">
      <formula>"C"</formula>
    </cfRule>
    <cfRule type="expression" dxfId="4862" priority="486">
      <formula>AND(AD12="C",$AN12="O")</formula>
    </cfRule>
    <cfRule type="cellIs" dxfId="4861" priority="487" operator="equal">
      <formula>"A"</formula>
    </cfRule>
    <cfRule type="cellIs" dxfId="4860" priority="488" operator="equal">
      <formula>"W"</formula>
    </cfRule>
    <cfRule type="cellIs" dxfId="4859" priority="489" operator="equal">
      <formula>"WE"</formula>
    </cfRule>
    <cfRule type="cellIs" dxfId="4858" priority="490" operator="equal">
      <formula>"F"</formula>
    </cfRule>
    <cfRule type="cellIs" dxfId="4857" priority="491" operator="equal">
      <formula>"M"</formula>
    </cfRule>
    <cfRule type="cellIs" dxfId="4856" priority="492" operator="equal">
      <formula>"R"</formula>
    </cfRule>
    <cfRule type="expression" dxfId="4855" priority="493">
      <formula>OR($AQ12="changt p",$AQ12="Départ")</formula>
    </cfRule>
  </conditionalFormatting>
  <conditionalFormatting sqref="B11:AC12">
    <cfRule type="expression" dxfId="4854" priority="470">
      <formula>AND(B11="R",$AO7="O")</formula>
    </cfRule>
    <cfRule type="cellIs" dxfId="4853" priority="471" operator="equal">
      <formula>"v"</formula>
    </cfRule>
    <cfRule type="cellIs" dxfId="4852" priority="472" operator="equal">
      <formula>"Fo"</formula>
    </cfRule>
    <cfRule type="cellIs" dxfId="4851" priority="473" operator="equal">
      <formula>"C"</formula>
    </cfRule>
    <cfRule type="expression" dxfId="4850" priority="474">
      <formula>AND(B11="C",$AN7="O")</formula>
    </cfRule>
    <cfRule type="cellIs" dxfId="4849" priority="475" operator="equal">
      <formula>"A"</formula>
    </cfRule>
    <cfRule type="cellIs" dxfId="4848" priority="476" operator="equal">
      <formula>"W"</formula>
    </cfRule>
    <cfRule type="cellIs" dxfId="4847" priority="477" operator="equal">
      <formula>"WE"</formula>
    </cfRule>
    <cfRule type="cellIs" dxfId="4846" priority="478" operator="equal">
      <formula>"F"</formula>
    </cfRule>
    <cfRule type="cellIs" dxfId="4845" priority="479" operator="equal">
      <formula>"M"</formula>
    </cfRule>
    <cfRule type="cellIs" dxfId="4844" priority="480" operator="equal">
      <formula>"R"</formula>
    </cfRule>
    <cfRule type="expression" dxfId="4843" priority="481">
      <formula>OR($AQ7="changt p",$AQ7="Départ")</formula>
    </cfRule>
  </conditionalFormatting>
  <conditionalFormatting sqref="B13:AC14">
    <cfRule type="expression" dxfId="4842" priority="458">
      <formula>AND(B13="R",$AO8="O")</formula>
    </cfRule>
    <cfRule type="cellIs" dxfId="4841" priority="459" operator="equal">
      <formula>"v"</formula>
    </cfRule>
    <cfRule type="cellIs" dxfId="4840" priority="460" operator="equal">
      <formula>"Fo"</formula>
    </cfRule>
    <cfRule type="cellIs" dxfId="4839" priority="461" operator="equal">
      <formula>"C"</formula>
    </cfRule>
    <cfRule type="expression" dxfId="4838" priority="462">
      <formula>AND(B13="C",$AN8="O")</formula>
    </cfRule>
    <cfRule type="cellIs" dxfId="4837" priority="463" operator="equal">
      <formula>"A"</formula>
    </cfRule>
    <cfRule type="cellIs" dxfId="4836" priority="464" operator="equal">
      <formula>"W"</formula>
    </cfRule>
    <cfRule type="cellIs" dxfId="4835" priority="465" operator="equal">
      <formula>"WE"</formula>
    </cfRule>
    <cfRule type="cellIs" dxfId="4834" priority="466" operator="equal">
      <formula>"F"</formula>
    </cfRule>
    <cfRule type="cellIs" dxfId="4833" priority="467" operator="equal">
      <formula>"M"</formula>
    </cfRule>
    <cfRule type="cellIs" dxfId="4832" priority="468" operator="equal">
      <formula>"R"</formula>
    </cfRule>
    <cfRule type="expression" dxfId="4831" priority="469">
      <formula>OR($AQ8="changt p",$AQ8="Départ")</formula>
    </cfRule>
  </conditionalFormatting>
  <conditionalFormatting sqref="B15:AC15">
    <cfRule type="expression" dxfId="4830" priority="434">
      <formula>AND(B15="R",$AO10="O")</formula>
    </cfRule>
    <cfRule type="cellIs" dxfId="4829" priority="435" operator="equal">
      <formula>"v"</formula>
    </cfRule>
    <cfRule type="cellIs" dxfId="4828" priority="436" operator="equal">
      <formula>"Fo"</formula>
    </cfRule>
    <cfRule type="cellIs" dxfId="4827" priority="437" operator="equal">
      <formula>"C"</formula>
    </cfRule>
    <cfRule type="expression" dxfId="4826" priority="438">
      <formula>AND(B15="C",$AN10="O")</formula>
    </cfRule>
    <cfRule type="cellIs" dxfId="4825" priority="439" operator="equal">
      <formula>"A"</formula>
    </cfRule>
    <cfRule type="cellIs" dxfId="4824" priority="440" operator="equal">
      <formula>"W"</formula>
    </cfRule>
    <cfRule type="cellIs" dxfId="4823" priority="441" operator="equal">
      <formula>"WE"</formula>
    </cfRule>
    <cfRule type="cellIs" dxfId="4822" priority="442" operator="equal">
      <formula>"F"</formula>
    </cfRule>
    <cfRule type="cellIs" dxfId="4821" priority="443" operator="equal">
      <formula>"M"</formula>
    </cfRule>
    <cfRule type="cellIs" dxfId="4820" priority="444" operator="equal">
      <formula>"R"</formula>
    </cfRule>
    <cfRule type="expression" dxfId="4819" priority="445">
      <formula>OR($AQ10="changt p",$AQ10="Départ")</formula>
    </cfRule>
  </conditionalFormatting>
  <conditionalFormatting sqref="B16:AC16">
    <cfRule type="expression" dxfId="4818" priority="410">
      <formula>AND(B16="R",$AO11="O")</formula>
    </cfRule>
    <cfRule type="cellIs" dxfId="4817" priority="411" operator="equal">
      <formula>"v"</formula>
    </cfRule>
    <cfRule type="cellIs" dxfId="4816" priority="412" operator="equal">
      <formula>"Fo"</formula>
    </cfRule>
    <cfRule type="cellIs" dxfId="4815" priority="413" operator="equal">
      <formula>"C"</formula>
    </cfRule>
    <cfRule type="expression" dxfId="4814" priority="414">
      <formula>AND(B16="C",$AN11="O")</formula>
    </cfRule>
    <cfRule type="cellIs" dxfId="4813" priority="415" operator="equal">
      <formula>"A"</formula>
    </cfRule>
    <cfRule type="cellIs" dxfId="4812" priority="416" operator="equal">
      <formula>"W"</formula>
    </cfRule>
    <cfRule type="cellIs" dxfId="4811" priority="417" operator="equal">
      <formula>"WE"</formula>
    </cfRule>
    <cfRule type="cellIs" dxfId="4810" priority="418" operator="equal">
      <formula>"F"</formula>
    </cfRule>
    <cfRule type="cellIs" dxfId="4809" priority="419" operator="equal">
      <formula>"M"</formula>
    </cfRule>
    <cfRule type="cellIs" dxfId="4808" priority="420" operator="equal">
      <formula>"R"</formula>
    </cfRule>
    <cfRule type="expression" dxfId="4807" priority="421">
      <formula>OR($AQ11="changt p",$AQ11="Départ")</formula>
    </cfRule>
  </conditionalFormatting>
  <conditionalFormatting sqref="AD36:AE36">
    <cfRule type="expression" dxfId="4806" priority="74">
      <formula>AND(AD36="R",$AO36="O")</formula>
    </cfRule>
    <cfRule type="cellIs" dxfId="4805" priority="75" operator="equal">
      <formula>"v"</formula>
    </cfRule>
    <cfRule type="cellIs" dxfId="4804" priority="76" operator="equal">
      <formula>"Fo"</formula>
    </cfRule>
    <cfRule type="cellIs" dxfId="4803" priority="77" operator="equal">
      <formula>"C"</formula>
    </cfRule>
    <cfRule type="expression" dxfId="4802" priority="78">
      <formula>AND(AD36="C",$AN36="O")</formula>
    </cfRule>
    <cfRule type="cellIs" dxfId="4801" priority="79" operator="equal">
      <formula>"A"</formula>
    </cfRule>
    <cfRule type="cellIs" dxfId="4800" priority="80" operator="equal">
      <formula>"W"</formula>
    </cfRule>
    <cfRule type="cellIs" dxfId="4799" priority="81" operator="equal">
      <formula>"WE"</formula>
    </cfRule>
    <cfRule type="cellIs" dxfId="4798" priority="82" operator="equal">
      <formula>"F"</formula>
    </cfRule>
    <cfRule type="cellIs" dxfId="4797" priority="83" operator="equal">
      <formula>"M"</formula>
    </cfRule>
    <cfRule type="cellIs" dxfId="4796" priority="84" operator="equal">
      <formula>"R"</formula>
    </cfRule>
    <cfRule type="expression" dxfId="4795" priority="85">
      <formula>OR($AQ36="changt p",$AQ36="Départ")</formula>
    </cfRule>
  </conditionalFormatting>
  <conditionalFormatting sqref="B17:AC17">
    <cfRule type="expression" dxfId="4794" priority="374">
      <formula>AND(B17="R",$AO12="O")</formula>
    </cfRule>
    <cfRule type="cellIs" dxfId="4793" priority="375" operator="equal">
      <formula>"v"</formula>
    </cfRule>
    <cfRule type="cellIs" dxfId="4792" priority="376" operator="equal">
      <formula>"Fo"</formula>
    </cfRule>
    <cfRule type="cellIs" dxfId="4791" priority="377" operator="equal">
      <formula>"C"</formula>
    </cfRule>
    <cfRule type="expression" dxfId="4790" priority="378">
      <formula>AND(B17="C",$AN12="O")</formula>
    </cfRule>
    <cfRule type="cellIs" dxfId="4789" priority="379" operator="equal">
      <formula>"A"</formula>
    </cfRule>
    <cfRule type="cellIs" dxfId="4788" priority="380" operator="equal">
      <formula>"W"</formula>
    </cfRule>
    <cfRule type="cellIs" dxfId="4787" priority="381" operator="equal">
      <formula>"WE"</formula>
    </cfRule>
    <cfRule type="cellIs" dxfId="4786" priority="382" operator="equal">
      <formula>"F"</formula>
    </cfRule>
    <cfRule type="cellIs" dxfId="4785" priority="383" operator="equal">
      <formula>"M"</formula>
    </cfRule>
    <cfRule type="cellIs" dxfId="4784" priority="384" operator="equal">
      <formula>"R"</formula>
    </cfRule>
    <cfRule type="expression" dxfId="4783" priority="385">
      <formula>OR($AQ12="changt p",$AQ12="Départ")</formula>
    </cfRule>
  </conditionalFormatting>
  <conditionalFormatting sqref="B19:AC20">
    <cfRule type="expression" dxfId="4782" priority="362">
      <formula>AND(B19="R",$AO14="O")</formula>
    </cfRule>
    <cfRule type="cellIs" dxfId="4781" priority="363" operator="equal">
      <formula>"v"</formula>
    </cfRule>
    <cfRule type="cellIs" dxfId="4780" priority="364" operator="equal">
      <formula>"Fo"</formula>
    </cfRule>
    <cfRule type="cellIs" dxfId="4779" priority="365" operator="equal">
      <formula>"C"</formula>
    </cfRule>
    <cfRule type="expression" dxfId="4778" priority="366">
      <formula>AND(B19="C",$AN14="O")</formula>
    </cfRule>
    <cfRule type="cellIs" dxfId="4777" priority="367" operator="equal">
      <formula>"A"</formula>
    </cfRule>
    <cfRule type="cellIs" dxfId="4776" priority="368" operator="equal">
      <formula>"W"</formula>
    </cfRule>
    <cfRule type="cellIs" dxfId="4775" priority="369" operator="equal">
      <formula>"WE"</formula>
    </cfRule>
    <cfRule type="cellIs" dxfId="4774" priority="370" operator="equal">
      <formula>"F"</formula>
    </cfRule>
    <cfRule type="cellIs" dxfId="4773" priority="371" operator="equal">
      <formula>"M"</formula>
    </cfRule>
    <cfRule type="cellIs" dxfId="4772" priority="372" operator="equal">
      <formula>"R"</formula>
    </cfRule>
    <cfRule type="expression" dxfId="4771" priority="373">
      <formula>OR($AQ14="changt p",$AQ14="Départ")</formula>
    </cfRule>
  </conditionalFormatting>
  <conditionalFormatting sqref="B21:AC21">
    <cfRule type="expression" dxfId="4770" priority="338">
      <formula>AND(B21="R",$AO16="O")</formula>
    </cfRule>
    <cfRule type="cellIs" dxfId="4769" priority="339" operator="equal">
      <formula>"v"</formula>
    </cfRule>
    <cfRule type="cellIs" dxfId="4768" priority="340" operator="equal">
      <formula>"Fo"</formula>
    </cfRule>
    <cfRule type="cellIs" dxfId="4767" priority="341" operator="equal">
      <formula>"C"</formula>
    </cfRule>
    <cfRule type="expression" dxfId="4766" priority="342">
      <formula>AND(B21="C",$AN16="O")</formula>
    </cfRule>
    <cfRule type="cellIs" dxfId="4765" priority="343" operator="equal">
      <formula>"A"</formula>
    </cfRule>
    <cfRule type="cellIs" dxfId="4764" priority="344" operator="equal">
      <formula>"W"</formula>
    </cfRule>
    <cfRule type="cellIs" dxfId="4763" priority="345" operator="equal">
      <formula>"WE"</formula>
    </cfRule>
    <cfRule type="cellIs" dxfId="4762" priority="346" operator="equal">
      <formula>"F"</formula>
    </cfRule>
    <cfRule type="cellIs" dxfId="4761" priority="347" operator="equal">
      <formula>"M"</formula>
    </cfRule>
    <cfRule type="cellIs" dxfId="4760" priority="348" operator="equal">
      <formula>"R"</formula>
    </cfRule>
    <cfRule type="expression" dxfId="4759" priority="349">
      <formula>OR($AQ16="changt p",$AQ16="Départ")</formula>
    </cfRule>
  </conditionalFormatting>
  <conditionalFormatting sqref="AD22:AE22">
    <cfRule type="expression" dxfId="4758" priority="326">
      <formula>AND(AD22="R",$AO22="O")</formula>
    </cfRule>
    <cfRule type="cellIs" dxfId="4757" priority="327" operator="equal">
      <formula>"v"</formula>
    </cfRule>
    <cfRule type="cellIs" dxfId="4756" priority="328" operator="equal">
      <formula>"Fo"</formula>
    </cfRule>
    <cfRule type="cellIs" dxfId="4755" priority="329" operator="equal">
      <formula>"C"</formula>
    </cfRule>
    <cfRule type="expression" dxfId="4754" priority="330">
      <formula>AND(AD22="C",$AN22="O")</formula>
    </cfRule>
    <cfRule type="cellIs" dxfId="4753" priority="331" operator="equal">
      <formula>"A"</formula>
    </cfRule>
    <cfRule type="cellIs" dxfId="4752" priority="332" operator="equal">
      <formula>"W"</formula>
    </cfRule>
    <cfRule type="cellIs" dxfId="4751" priority="333" operator="equal">
      <formula>"WE"</formula>
    </cfRule>
    <cfRule type="cellIs" dxfId="4750" priority="334" operator="equal">
      <formula>"F"</formula>
    </cfRule>
    <cfRule type="cellIs" dxfId="4749" priority="335" operator="equal">
      <formula>"M"</formula>
    </cfRule>
    <cfRule type="cellIs" dxfId="4748" priority="336" operator="equal">
      <formula>"R"</formula>
    </cfRule>
    <cfRule type="expression" dxfId="4747" priority="337">
      <formula>OR($AQ22="changt p",$AQ22="Départ")</formula>
    </cfRule>
  </conditionalFormatting>
  <conditionalFormatting sqref="B22:AC22">
    <cfRule type="expression" dxfId="4746" priority="314">
      <formula>AND(B22="R",$AO17="O")</formula>
    </cfRule>
    <cfRule type="cellIs" dxfId="4745" priority="315" operator="equal">
      <formula>"v"</formula>
    </cfRule>
    <cfRule type="cellIs" dxfId="4744" priority="316" operator="equal">
      <formula>"Fo"</formula>
    </cfRule>
    <cfRule type="cellIs" dxfId="4743" priority="317" operator="equal">
      <formula>"C"</formula>
    </cfRule>
    <cfRule type="expression" dxfId="4742" priority="318">
      <formula>AND(B22="C",$AN17="O")</formula>
    </cfRule>
    <cfRule type="cellIs" dxfId="4741" priority="319" operator="equal">
      <formula>"A"</formula>
    </cfRule>
    <cfRule type="cellIs" dxfId="4740" priority="320" operator="equal">
      <formula>"W"</formula>
    </cfRule>
    <cfRule type="cellIs" dxfId="4739" priority="321" operator="equal">
      <formula>"WE"</formula>
    </cfRule>
    <cfRule type="cellIs" dxfId="4738" priority="322" operator="equal">
      <formula>"F"</formula>
    </cfRule>
    <cfRule type="cellIs" dxfId="4737" priority="323" operator="equal">
      <formula>"M"</formula>
    </cfRule>
    <cfRule type="cellIs" dxfId="4736" priority="324" operator="equal">
      <formula>"R"</formula>
    </cfRule>
    <cfRule type="expression" dxfId="4735" priority="325">
      <formula>OR($AQ17="changt p",$AQ17="Départ")</formula>
    </cfRule>
  </conditionalFormatting>
  <conditionalFormatting sqref="B18:AF18">
    <cfRule type="expression" dxfId="4734" priority="302">
      <formula>AND(B18="R",$AO18="O")</formula>
    </cfRule>
    <cfRule type="cellIs" dxfId="4733" priority="303" operator="equal">
      <formula>"v"</formula>
    </cfRule>
    <cfRule type="cellIs" dxfId="4732" priority="304" operator="equal">
      <formula>"Fo"</formula>
    </cfRule>
    <cfRule type="cellIs" dxfId="4731" priority="305" operator="equal">
      <formula>"C"</formula>
    </cfRule>
    <cfRule type="expression" dxfId="4730" priority="306">
      <formula>AND(B18="C",$AN18="O")</formula>
    </cfRule>
    <cfRule type="cellIs" dxfId="4729" priority="307" operator="equal">
      <formula>"A"</formula>
    </cfRule>
    <cfRule type="cellIs" dxfId="4728" priority="308" operator="equal">
      <formula>"W"</formula>
    </cfRule>
    <cfRule type="cellIs" dxfId="4727" priority="309" operator="equal">
      <formula>"WE"</formula>
    </cfRule>
    <cfRule type="cellIs" dxfId="4726" priority="310" operator="equal">
      <formula>"F"</formula>
    </cfRule>
    <cfRule type="cellIs" dxfId="4725" priority="311" operator="equal">
      <formula>"M"</formula>
    </cfRule>
    <cfRule type="cellIs" dxfId="4724" priority="312" operator="equal">
      <formula>"R"</formula>
    </cfRule>
    <cfRule type="expression" dxfId="4723" priority="313">
      <formula>OR($AQ18="changt p",$AQ18="Départ")</formula>
    </cfRule>
  </conditionalFormatting>
  <conditionalFormatting sqref="AF27 AF25">
    <cfRule type="expression" dxfId="4722" priority="290">
      <formula>AND(AF25="R",$AO25="O")</formula>
    </cfRule>
    <cfRule type="cellIs" dxfId="4721" priority="291" operator="equal">
      <formula>"v"</formula>
    </cfRule>
    <cfRule type="cellIs" dxfId="4720" priority="292" operator="equal">
      <formula>"Fo"</formula>
    </cfRule>
    <cfRule type="cellIs" dxfId="4719" priority="293" operator="equal">
      <formula>"C"</formula>
    </cfRule>
    <cfRule type="expression" dxfId="4718" priority="294">
      <formula>AND(AF25="C",$AN25="O")</formula>
    </cfRule>
    <cfRule type="cellIs" dxfId="4717" priority="295" operator="equal">
      <formula>"A"</formula>
    </cfRule>
    <cfRule type="cellIs" dxfId="4716" priority="296" operator="equal">
      <formula>"W"</formula>
    </cfRule>
    <cfRule type="cellIs" dxfId="4715" priority="297" operator="equal">
      <formula>"WE"</formula>
    </cfRule>
    <cfRule type="cellIs" dxfId="4714" priority="298" operator="equal">
      <formula>"F"</formula>
    </cfRule>
    <cfRule type="cellIs" dxfId="4713" priority="299" operator="equal">
      <formula>"M"</formula>
    </cfRule>
    <cfRule type="cellIs" dxfId="4712" priority="300" operator="equal">
      <formula>"R"</formula>
    </cfRule>
    <cfRule type="expression" dxfId="4711" priority="301">
      <formula>OR($AQ25="changt p",$AQ25="Départ")</formula>
    </cfRule>
  </conditionalFormatting>
  <conditionalFormatting sqref="AF28:AF30">
    <cfRule type="expression" dxfId="4710" priority="278">
      <formula>AND(AF28="R",$AO28="O")</formula>
    </cfRule>
    <cfRule type="cellIs" dxfId="4709" priority="279" operator="equal">
      <formula>"v"</formula>
    </cfRule>
    <cfRule type="cellIs" dxfId="4708" priority="280" operator="equal">
      <formula>"Fo"</formula>
    </cfRule>
    <cfRule type="cellIs" dxfId="4707" priority="281" operator="equal">
      <formula>"C"</formula>
    </cfRule>
    <cfRule type="expression" dxfId="4706" priority="282">
      <formula>AND(AF28="C",$AN28="O")</formula>
    </cfRule>
    <cfRule type="cellIs" dxfId="4705" priority="283" operator="equal">
      <formula>"A"</formula>
    </cfRule>
    <cfRule type="cellIs" dxfId="4704" priority="284" operator="equal">
      <formula>"W"</formula>
    </cfRule>
    <cfRule type="cellIs" dxfId="4703" priority="285" operator="equal">
      <formula>"WE"</formula>
    </cfRule>
    <cfRule type="cellIs" dxfId="4702" priority="286" operator="equal">
      <formula>"F"</formula>
    </cfRule>
    <cfRule type="cellIs" dxfId="4701" priority="287" operator="equal">
      <formula>"M"</formula>
    </cfRule>
    <cfRule type="cellIs" dxfId="4700" priority="288" operator="equal">
      <formula>"R"</formula>
    </cfRule>
    <cfRule type="expression" dxfId="4699" priority="289">
      <formula>OR($AQ28="changt p",$AQ28="Départ")</formula>
    </cfRule>
  </conditionalFormatting>
  <conditionalFormatting sqref="AF26">
    <cfRule type="expression" dxfId="4698" priority="266">
      <formula>AND(AF26="R",$AO26="O")</formula>
    </cfRule>
    <cfRule type="cellIs" dxfId="4697" priority="267" operator="equal">
      <formula>"v"</formula>
    </cfRule>
    <cfRule type="cellIs" dxfId="4696" priority="268" operator="equal">
      <formula>"Fo"</formula>
    </cfRule>
    <cfRule type="cellIs" dxfId="4695" priority="269" operator="equal">
      <formula>"C"</formula>
    </cfRule>
    <cfRule type="expression" dxfId="4694" priority="270">
      <formula>AND(AF26="C",$AN26="O")</formula>
    </cfRule>
    <cfRule type="cellIs" dxfId="4693" priority="271" operator="equal">
      <formula>"A"</formula>
    </cfRule>
    <cfRule type="cellIs" dxfId="4692" priority="272" operator="equal">
      <formula>"W"</formula>
    </cfRule>
    <cfRule type="cellIs" dxfId="4691" priority="273" operator="equal">
      <formula>"WE"</formula>
    </cfRule>
    <cfRule type="cellIs" dxfId="4690" priority="274" operator="equal">
      <formula>"F"</formula>
    </cfRule>
    <cfRule type="cellIs" dxfId="4689" priority="275" operator="equal">
      <formula>"M"</formula>
    </cfRule>
    <cfRule type="cellIs" dxfId="4688" priority="276" operator="equal">
      <formula>"R"</formula>
    </cfRule>
    <cfRule type="expression" dxfId="4687" priority="277">
      <formula>OR($AQ26="changt p",$AQ26="Départ")</formula>
    </cfRule>
  </conditionalFormatting>
  <conditionalFormatting sqref="AD27:AE28 AD25:AE25">
    <cfRule type="expression" dxfId="4686" priority="254">
      <formula>AND(AD25="R",$AO25="O")</formula>
    </cfRule>
    <cfRule type="cellIs" dxfId="4685" priority="255" operator="equal">
      <formula>"v"</formula>
    </cfRule>
    <cfRule type="cellIs" dxfId="4684" priority="256" operator="equal">
      <formula>"Fo"</formula>
    </cfRule>
    <cfRule type="cellIs" dxfId="4683" priority="257" operator="equal">
      <formula>"C"</formula>
    </cfRule>
    <cfRule type="expression" dxfId="4682" priority="258">
      <formula>AND(AD25="C",$AN25="O")</formula>
    </cfRule>
    <cfRule type="cellIs" dxfId="4681" priority="259" operator="equal">
      <formula>"A"</formula>
    </cfRule>
    <cfRule type="cellIs" dxfId="4680" priority="260" operator="equal">
      <formula>"W"</formula>
    </cfRule>
    <cfRule type="cellIs" dxfId="4679" priority="261" operator="equal">
      <formula>"WE"</formula>
    </cfRule>
    <cfRule type="cellIs" dxfId="4678" priority="262" operator="equal">
      <formula>"F"</formula>
    </cfRule>
    <cfRule type="cellIs" dxfId="4677" priority="263" operator="equal">
      <formula>"M"</formula>
    </cfRule>
    <cfRule type="cellIs" dxfId="4676" priority="264" operator="equal">
      <formula>"R"</formula>
    </cfRule>
    <cfRule type="expression" dxfId="4675" priority="265">
      <formula>OR($AQ25="changt p",$AQ25="Départ")</formula>
    </cfRule>
  </conditionalFormatting>
  <conditionalFormatting sqref="B25:AC26">
    <cfRule type="expression" dxfId="4674" priority="230">
      <formula>AND(B25="R",$AO20="O")</formula>
    </cfRule>
    <cfRule type="cellIs" dxfId="4673" priority="231" operator="equal">
      <formula>"v"</formula>
    </cfRule>
    <cfRule type="cellIs" dxfId="4672" priority="232" operator="equal">
      <formula>"Fo"</formula>
    </cfRule>
    <cfRule type="cellIs" dxfId="4671" priority="233" operator="equal">
      <formula>"C"</formula>
    </cfRule>
    <cfRule type="expression" dxfId="4670" priority="234">
      <formula>AND(B25="C",$AN20="O")</formula>
    </cfRule>
    <cfRule type="cellIs" dxfId="4669" priority="235" operator="equal">
      <formula>"A"</formula>
    </cfRule>
    <cfRule type="cellIs" dxfId="4668" priority="236" operator="equal">
      <formula>"W"</formula>
    </cfRule>
    <cfRule type="cellIs" dxfId="4667" priority="237" operator="equal">
      <formula>"WE"</formula>
    </cfRule>
    <cfRule type="cellIs" dxfId="4666" priority="238" operator="equal">
      <formula>"F"</formula>
    </cfRule>
    <cfRule type="cellIs" dxfId="4665" priority="239" operator="equal">
      <formula>"M"</formula>
    </cfRule>
    <cfRule type="cellIs" dxfId="4664" priority="240" operator="equal">
      <formula>"R"</formula>
    </cfRule>
    <cfRule type="expression" dxfId="4663" priority="241">
      <formula>OR($AQ20="changt p",$AQ20="Départ")</formula>
    </cfRule>
  </conditionalFormatting>
  <conditionalFormatting sqref="B27:AC28">
    <cfRule type="expression" dxfId="4662" priority="218">
      <formula>AND(B27="R",$AO22="O")</formula>
    </cfRule>
    <cfRule type="cellIs" dxfId="4661" priority="219" operator="equal">
      <formula>"v"</formula>
    </cfRule>
    <cfRule type="cellIs" dxfId="4660" priority="220" operator="equal">
      <formula>"Fo"</formula>
    </cfRule>
    <cfRule type="cellIs" dxfId="4659" priority="221" operator="equal">
      <formula>"C"</formula>
    </cfRule>
    <cfRule type="expression" dxfId="4658" priority="222">
      <formula>AND(B27="C",$AN22="O")</formula>
    </cfRule>
    <cfRule type="cellIs" dxfId="4657" priority="223" operator="equal">
      <formula>"A"</formula>
    </cfRule>
    <cfRule type="cellIs" dxfId="4656" priority="224" operator="equal">
      <formula>"W"</formula>
    </cfRule>
    <cfRule type="cellIs" dxfId="4655" priority="225" operator="equal">
      <formula>"WE"</formula>
    </cfRule>
    <cfRule type="cellIs" dxfId="4654" priority="226" operator="equal">
      <formula>"F"</formula>
    </cfRule>
    <cfRule type="cellIs" dxfId="4653" priority="227" operator="equal">
      <formula>"M"</formula>
    </cfRule>
    <cfRule type="cellIs" dxfId="4652" priority="228" operator="equal">
      <formula>"R"</formula>
    </cfRule>
    <cfRule type="expression" dxfId="4651" priority="229">
      <formula>OR($AQ22="changt p",$AQ22="Départ")</formula>
    </cfRule>
  </conditionalFormatting>
  <conditionalFormatting sqref="AD29:AE29">
    <cfRule type="expression" dxfId="4650" priority="206">
      <formula>AND(AD29="R",$AO29="O")</formula>
    </cfRule>
    <cfRule type="cellIs" dxfId="4649" priority="207" operator="equal">
      <formula>"v"</formula>
    </cfRule>
    <cfRule type="cellIs" dxfId="4648" priority="208" operator="equal">
      <formula>"Fo"</formula>
    </cfRule>
    <cfRule type="cellIs" dxfId="4647" priority="209" operator="equal">
      <formula>"C"</formula>
    </cfRule>
    <cfRule type="expression" dxfId="4646" priority="210">
      <formula>AND(AD29="C",$AN29="O")</formula>
    </cfRule>
    <cfRule type="cellIs" dxfId="4645" priority="211" operator="equal">
      <formula>"A"</formula>
    </cfRule>
    <cfRule type="cellIs" dxfId="4644" priority="212" operator="equal">
      <formula>"W"</formula>
    </cfRule>
    <cfRule type="cellIs" dxfId="4643" priority="213" operator="equal">
      <formula>"WE"</formula>
    </cfRule>
    <cfRule type="cellIs" dxfId="4642" priority="214" operator="equal">
      <formula>"F"</formula>
    </cfRule>
    <cfRule type="cellIs" dxfId="4641" priority="215" operator="equal">
      <formula>"M"</formula>
    </cfRule>
    <cfRule type="cellIs" dxfId="4640" priority="216" operator="equal">
      <formula>"R"</formula>
    </cfRule>
    <cfRule type="expression" dxfId="4639" priority="217">
      <formula>OR($AQ29="changt p",$AQ29="Départ")</formula>
    </cfRule>
  </conditionalFormatting>
  <conditionalFormatting sqref="B29:AC29">
    <cfRule type="expression" dxfId="4638" priority="194">
      <formula>AND(B29="R",$AO24="O")</formula>
    </cfRule>
    <cfRule type="cellIs" dxfId="4637" priority="195" operator="equal">
      <formula>"v"</formula>
    </cfRule>
    <cfRule type="cellIs" dxfId="4636" priority="196" operator="equal">
      <formula>"Fo"</formula>
    </cfRule>
    <cfRule type="cellIs" dxfId="4635" priority="197" operator="equal">
      <formula>"C"</formula>
    </cfRule>
    <cfRule type="expression" dxfId="4634" priority="198">
      <formula>AND(B29="C",$AN24="O")</formula>
    </cfRule>
    <cfRule type="cellIs" dxfId="4633" priority="199" operator="equal">
      <formula>"A"</formula>
    </cfRule>
    <cfRule type="cellIs" dxfId="4632" priority="200" operator="equal">
      <formula>"W"</formula>
    </cfRule>
    <cfRule type="cellIs" dxfId="4631" priority="201" operator="equal">
      <formula>"WE"</formula>
    </cfRule>
    <cfRule type="cellIs" dxfId="4630" priority="202" operator="equal">
      <formula>"F"</formula>
    </cfRule>
    <cfRule type="cellIs" dxfId="4629" priority="203" operator="equal">
      <formula>"M"</formula>
    </cfRule>
    <cfRule type="cellIs" dxfId="4628" priority="204" operator="equal">
      <formula>"R"</formula>
    </cfRule>
    <cfRule type="expression" dxfId="4627" priority="205">
      <formula>OR($AQ24="changt p",$AQ24="Départ")</formula>
    </cfRule>
  </conditionalFormatting>
  <conditionalFormatting sqref="AD30:AE30">
    <cfRule type="expression" dxfId="4626" priority="182">
      <formula>AND(AD30="R",$AO30="O")</formula>
    </cfRule>
    <cfRule type="cellIs" dxfId="4625" priority="183" operator="equal">
      <formula>"v"</formula>
    </cfRule>
    <cfRule type="cellIs" dxfId="4624" priority="184" operator="equal">
      <formula>"Fo"</formula>
    </cfRule>
    <cfRule type="cellIs" dxfId="4623" priority="185" operator="equal">
      <formula>"C"</formula>
    </cfRule>
    <cfRule type="expression" dxfId="4622" priority="186">
      <formula>AND(AD30="C",$AN30="O")</formula>
    </cfRule>
    <cfRule type="cellIs" dxfId="4621" priority="187" operator="equal">
      <formula>"A"</formula>
    </cfRule>
    <cfRule type="cellIs" dxfId="4620" priority="188" operator="equal">
      <formula>"W"</formula>
    </cfRule>
    <cfRule type="cellIs" dxfId="4619" priority="189" operator="equal">
      <formula>"WE"</formula>
    </cfRule>
    <cfRule type="cellIs" dxfId="4618" priority="190" operator="equal">
      <formula>"F"</formula>
    </cfRule>
    <cfRule type="cellIs" dxfId="4617" priority="191" operator="equal">
      <formula>"M"</formula>
    </cfRule>
    <cfRule type="cellIs" dxfId="4616" priority="192" operator="equal">
      <formula>"R"</formula>
    </cfRule>
    <cfRule type="expression" dxfId="4615" priority="193">
      <formula>OR($AQ30="changt p",$AQ30="Départ")</formula>
    </cfRule>
  </conditionalFormatting>
  <conditionalFormatting sqref="B30:AC30">
    <cfRule type="expression" dxfId="4614" priority="170">
      <formula>AND(B30="R",$AO25="O")</formula>
    </cfRule>
    <cfRule type="cellIs" dxfId="4613" priority="171" operator="equal">
      <formula>"v"</formula>
    </cfRule>
    <cfRule type="cellIs" dxfId="4612" priority="172" operator="equal">
      <formula>"Fo"</formula>
    </cfRule>
    <cfRule type="cellIs" dxfId="4611" priority="173" operator="equal">
      <formula>"C"</formula>
    </cfRule>
    <cfRule type="expression" dxfId="4610" priority="174">
      <formula>AND(B30="C",$AN25="O")</formula>
    </cfRule>
    <cfRule type="cellIs" dxfId="4609" priority="175" operator="equal">
      <formula>"A"</formula>
    </cfRule>
    <cfRule type="cellIs" dxfId="4608" priority="176" operator="equal">
      <formula>"W"</formula>
    </cfRule>
    <cfRule type="cellIs" dxfId="4607" priority="177" operator="equal">
      <formula>"WE"</formula>
    </cfRule>
    <cfRule type="cellIs" dxfId="4606" priority="178" operator="equal">
      <formula>"F"</formula>
    </cfRule>
    <cfRule type="cellIs" dxfId="4605" priority="179" operator="equal">
      <formula>"M"</formula>
    </cfRule>
    <cfRule type="cellIs" dxfId="4604" priority="180" operator="equal">
      <formula>"R"</formula>
    </cfRule>
    <cfRule type="expression" dxfId="4603" priority="181">
      <formula>OR($AQ25="changt p",$AQ25="Départ")</formula>
    </cfRule>
  </conditionalFormatting>
  <conditionalFormatting sqref="AF34 AF32">
    <cfRule type="expression" dxfId="4602" priority="158">
      <formula>AND(AF32="R",$AO32="O")</formula>
    </cfRule>
    <cfRule type="cellIs" dxfId="4601" priority="159" operator="equal">
      <formula>"v"</formula>
    </cfRule>
    <cfRule type="cellIs" dxfId="4600" priority="160" operator="equal">
      <formula>"Fo"</formula>
    </cfRule>
    <cfRule type="cellIs" dxfId="4599" priority="161" operator="equal">
      <formula>"C"</formula>
    </cfRule>
    <cfRule type="expression" dxfId="4598" priority="162">
      <formula>AND(AF32="C",$AN32="O")</formula>
    </cfRule>
    <cfRule type="cellIs" dxfId="4597" priority="163" operator="equal">
      <formula>"A"</formula>
    </cfRule>
    <cfRule type="cellIs" dxfId="4596" priority="164" operator="equal">
      <formula>"W"</formula>
    </cfRule>
    <cfRule type="cellIs" dxfId="4595" priority="165" operator="equal">
      <formula>"WE"</formula>
    </cfRule>
    <cfRule type="cellIs" dxfId="4594" priority="166" operator="equal">
      <formula>"F"</formula>
    </cfRule>
    <cfRule type="cellIs" dxfId="4593" priority="167" operator="equal">
      <formula>"M"</formula>
    </cfRule>
    <cfRule type="cellIs" dxfId="4592" priority="168" operator="equal">
      <formula>"R"</formula>
    </cfRule>
    <cfRule type="expression" dxfId="4591" priority="169">
      <formula>OR($AQ32="changt p",$AQ32="Départ")</formula>
    </cfRule>
  </conditionalFormatting>
  <conditionalFormatting sqref="AF35:AF37">
    <cfRule type="expression" dxfId="4590" priority="146">
      <formula>AND(AF35="R",$AO35="O")</formula>
    </cfRule>
    <cfRule type="cellIs" dxfId="4589" priority="147" operator="equal">
      <formula>"v"</formula>
    </cfRule>
    <cfRule type="cellIs" dxfId="4588" priority="148" operator="equal">
      <formula>"Fo"</formula>
    </cfRule>
    <cfRule type="cellIs" dxfId="4587" priority="149" operator="equal">
      <formula>"C"</formula>
    </cfRule>
    <cfRule type="expression" dxfId="4586" priority="150">
      <formula>AND(AF35="C",$AN35="O")</formula>
    </cfRule>
    <cfRule type="cellIs" dxfId="4585" priority="151" operator="equal">
      <formula>"A"</formula>
    </cfRule>
    <cfRule type="cellIs" dxfId="4584" priority="152" operator="equal">
      <formula>"W"</formula>
    </cfRule>
    <cfRule type="cellIs" dxfId="4583" priority="153" operator="equal">
      <formula>"WE"</formula>
    </cfRule>
    <cfRule type="cellIs" dxfId="4582" priority="154" operator="equal">
      <formula>"F"</formula>
    </cfRule>
    <cfRule type="cellIs" dxfId="4581" priority="155" operator="equal">
      <formula>"M"</formula>
    </cfRule>
    <cfRule type="cellIs" dxfId="4580" priority="156" operator="equal">
      <formula>"R"</formula>
    </cfRule>
    <cfRule type="expression" dxfId="4579" priority="157">
      <formula>OR($AQ35="changt p",$AQ35="Départ")</formula>
    </cfRule>
  </conditionalFormatting>
  <conditionalFormatting sqref="AF33">
    <cfRule type="expression" dxfId="4578" priority="134">
      <formula>AND(AF33="R",$AO33="O")</formula>
    </cfRule>
    <cfRule type="cellIs" dxfId="4577" priority="135" operator="equal">
      <formula>"v"</formula>
    </cfRule>
    <cfRule type="cellIs" dxfId="4576" priority="136" operator="equal">
      <formula>"Fo"</formula>
    </cfRule>
    <cfRule type="cellIs" dxfId="4575" priority="137" operator="equal">
      <formula>"C"</formula>
    </cfRule>
    <cfRule type="expression" dxfId="4574" priority="138">
      <formula>AND(AF33="C",$AN33="O")</formula>
    </cfRule>
    <cfRule type="cellIs" dxfId="4573" priority="139" operator="equal">
      <formula>"A"</formula>
    </cfRule>
    <cfRule type="cellIs" dxfId="4572" priority="140" operator="equal">
      <formula>"W"</formula>
    </cfRule>
    <cfRule type="cellIs" dxfId="4571" priority="141" operator="equal">
      <formula>"WE"</formula>
    </cfRule>
    <cfRule type="cellIs" dxfId="4570" priority="142" operator="equal">
      <formula>"F"</formula>
    </cfRule>
    <cfRule type="cellIs" dxfId="4569" priority="143" operator="equal">
      <formula>"M"</formula>
    </cfRule>
    <cfRule type="cellIs" dxfId="4568" priority="144" operator="equal">
      <formula>"R"</formula>
    </cfRule>
    <cfRule type="expression" dxfId="4567" priority="145">
      <formula>OR($AQ33="changt p",$AQ33="Départ")</formula>
    </cfRule>
  </conditionalFormatting>
  <conditionalFormatting sqref="AD34:AE35 AD32:AE32">
    <cfRule type="expression" dxfId="4566" priority="122">
      <formula>AND(AD32="R",$AO32="O")</formula>
    </cfRule>
    <cfRule type="cellIs" dxfId="4565" priority="123" operator="equal">
      <formula>"v"</formula>
    </cfRule>
    <cfRule type="cellIs" dxfId="4564" priority="124" operator="equal">
      <formula>"Fo"</formula>
    </cfRule>
    <cfRule type="cellIs" dxfId="4563" priority="125" operator="equal">
      <formula>"C"</formula>
    </cfRule>
    <cfRule type="expression" dxfId="4562" priority="126">
      <formula>AND(AD32="C",$AN32="O")</formula>
    </cfRule>
    <cfRule type="cellIs" dxfId="4561" priority="127" operator="equal">
      <formula>"A"</formula>
    </cfRule>
    <cfRule type="cellIs" dxfId="4560" priority="128" operator="equal">
      <formula>"W"</formula>
    </cfRule>
    <cfRule type="cellIs" dxfId="4559" priority="129" operator="equal">
      <formula>"WE"</formula>
    </cfRule>
    <cfRule type="cellIs" dxfId="4558" priority="130" operator="equal">
      <formula>"F"</formula>
    </cfRule>
    <cfRule type="cellIs" dxfId="4557" priority="131" operator="equal">
      <formula>"M"</formula>
    </cfRule>
    <cfRule type="cellIs" dxfId="4556" priority="132" operator="equal">
      <formula>"R"</formula>
    </cfRule>
    <cfRule type="expression" dxfId="4555" priority="133">
      <formula>OR($AQ32="changt p",$AQ32="Départ")</formula>
    </cfRule>
  </conditionalFormatting>
  <conditionalFormatting sqref="AD33:AE33">
    <cfRule type="expression" dxfId="4554" priority="110">
      <formula>AND(AD33="R",$AO33="O")</formula>
    </cfRule>
    <cfRule type="cellIs" dxfId="4553" priority="111" operator="equal">
      <formula>"v"</formula>
    </cfRule>
    <cfRule type="cellIs" dxfId="4552" priority="112" operator="equal">
      <formula>"Fo"</formula>
    </cfRule>
    <cfRule type="cellIs" dxfId="4551" priority="113" operator="equal">
      <formula>"C"</formula>
    </cfRule>
    <cfRule type="expression" dxfId="4550" priority="114">
      <formula>AND(AD33="C",$AN33="O")</formula>
    </cfRule>
    <cfRule type="cellIs" dxfId="4549" priority="115" operator="equal">
      <formula>"A"</formula>
    </cfRule>
    <cfRule type="cellIs" dxfId="4548" priority="116" operator="equal">
      <formula>"W"</formula>
    </cfRule>
    <cfRule type="cellIs" dxfId="4547" priority="117" operator="equal">
      <formula>"WE"</formula>
    </cfRule>
    <cfRule type="cellIs" dxfId="4546" priority="118" operator="equal">
      <formula>"F"</formula>
    </cfRule>
    <cfRule type="cellIs" dxfId="4545" priority="119" operator="equal">
      <formula>"M"</formula>
    </cfRule>
    <cfRule type="cellIs" dxfId="4544" priority="120" operator="equal">
      <formula>"R"</formula>
    </cfRule>
    <cfRule type="expression" dxfId="4543" priority="121">
      <formula>OR($AQ33="changt p",$AQ33="Départ")</formula>
    </cfRule>
  </conditionalFormatting>
  <conditionalFormatting sqref="B32:AC33">
    <cfRule type="expression" dxfId="4542" priority="98">
      <formula>AND(B32="R",$AO27="O")</formula>
    </cfRule>
    <cfRule type="cellIs" dxfId="4541" priority="99" operator="equal">
      <formula>"v"</formula>
    </cfRule>
    <cfRule type="cellIs" dxfId="4540" priority="100" operator="equal">
      <formula>"Fo"</formula>
    </cfRule>
    <cfRule type="cellIs" dxfId="4539" priority="101" operator="equal">
      <formula>"C"</formula>
    </cfRule>
    <cfRule type="expression" dxfId="4538" priority="102">
      <formula>AND(B32="C",$AN27="O")</formula>
    </cfRule>
    <cfRule type="cellIs" dxfId="4537" priority="103" operator="equal">
      <formula>"A"</formula>
    </cfRule>
    <cfRule type="cellIs" dxfId="4536" priority="104" operator="equal">
      <formula>"W"</formula>
    </cfRule>
    <cfRule type="cellIs" dxfId="4535" priority="105" operator="equal">
      <formula>"WE"</formula>
    </cfRule>
    <cfRule type="cellIs" dxfId="4534" priority="106" operator="equal">
      <formula>"F"</formula>
    </cfRule>
    <cfRule type="cellIs" dxfId="4533" priority="107" operator="equal">
      <formula>"M"</formula>
    </cfRule>
    <cfRule type="cellIs" dxfId="4532" priority="108" operator="equal">
      <formula>"R"</formula>
    </cfRule>
    <cfRule type="expression" dxfId="4531" priority="109">
      <formula>OR($AQ27="changt p",$AQ27="Départ")</formula>
    </cfRule>
  </conditionalFormatting>
  <conditionalFormatting sqref="B34:AC35">
    <cfRule type="expression" dxfId="4530" priority="86">
      <formula>AND(B34="R",$AO29="O")</formula>
    </cfRule>
    <cfRule type="cellIs" dxfId="4529" priority="87" operator="equal">
      <formula>"v"</formula>
    </cfRule>
    <cfRule type="cellIs" dxfId="4528" priority="88" operator="equal">
      <formula>"Fo"</formula>
    </cfRule>
    <cfRule type="cellIs" dxfId="4527" priority="89" operator="equal">
      <formula>"C"</formula>
    </cfRule>
    <cfRule type="expression" dxfId="4526" priority="90">
      <formula>AND(B34="C",$AN29="O")</formula>
    </cfRule>
    <cfRule type="cellIs" dxfId="4525" priority="91" operator="equal">
      <formula>"A"</formula>
    </cfRule>
    <cfRule type="cellIs" dxfId="4524" priority="92" operator="equal">
      <formula>"W"</formula>
    </cfRule>
    <cfRule type="cellIs" dxfId="4523" priority="93" operator="equal">
      <formula>"WE"</formula>
    </cfRule>
    <cfRule type="cellIs" dxfId="4522" priority="94" operator="equal">
      <formula>"F"</formula>
    </cfRule>
    <cfRule type="cellIs" dxfId="4521" priority="95" operator="equal">
      <formula>"M"</formula>
    </cfRule>
    <cfRule type="cellIs" dxfId="4520" priority="96" operator="equal">
      <formula>"R"</formula>
    </cfRule>
    <cfRule type="expression" dxfId="4519" priority="97">
      <formula>OR($AQ29="changt p",$AQ29="Départ")</formula>
    </cfRule>
  </conditionalFormatting>
  <conditionalFormatting sqref="B36:AC36">
    <cfRule type="expression" dxfId="4518" priority="62">
      <formula>AND(B36="R",$AO31="O")</formula>
    </cfRule>
    <cfRule type="cellIs" dxfId="4517" priority="63" operator="equal">
      <formula>"v"</formula>
    </cfRule>
    <cfRule type="cellIs" dxfId="4516" priority="64" operator="equal">
      <formula>"Fo"</formula>
    </cfRule>
    <cfRule type="cellIs" dxfId="4515" priority="65" operator="equal">
      <formula>"C"</formula>
    </cfRule>
    <cfRule type="expression" dxfId="4514" priority="66">
      <formula>AND(B36="C",$AN31="O")</formula>
    </cfRule>
    <cfRule type="cellIs" dxfId="4513" priority="67" operator="equal">
      <formula>"A"</formula>
    </cfRule>
    <cfRule type="cellIs" dxfId="4512" priority="68" operator="equal">
      <formula>"W"</formula>
    </cfRule>
    <cfRule type="cellIs" dxfId="4511" priority="69" operator="equal">
      <formula>"WE"</formula>
    </cfRule>
    <cfRule type="cellIs" dxfId="4510" priority="70" operator="equal">
      <formula>"F"</formula>
    </cfRule>
    <cfRule type="cellIs" dxfId="4509" priority="71" operator="equal">
      <formula>"M"</formula>
    </cfRule>
    <cfRule type="cellIs" dxfId="4508" priority="72" operator="equal">
      <formula>"R"</formula>
    </cfRule>
    <cfRule type="expression" dxfId="4507" priority="73">
      <formula>OR($AQ31="changt p",$AQ31="Départ")</formula>
    </cfRule>
  </conditionalFormatting>
  <conditionalFormatting sqref="AD37:AE37">
    <cfRule type="expression" dxfId="4506" priority="50">
      <formula>AND(AD37="R",$AO37="O")</formula>
    </cfRule>
    <cfRule type="cellIs" dxfId="4505" priority="51" operator="equal">
      <formula>"v"</formula>
    </cfRule>
    <cfRule type="cellIs" dxfId="4504" priority="52" operator="equal">
      <formula>"Fo"</formula>
    </cfRule>
    <cfRule type="cellIs" dxfId="4503" priority="53" operator="equal">
      <formula>"C"</formula>
    </cfRule>
    <cfRule type="expression" dxfId="4502" priority="54">
      <formula>AND(AD37="C",$AN37="O")</formula>
    </cfRule>
    <cfRule type="cellIs" dxfId="4501" priority="55" operator="equal">
      <formula>"A"</formula>
    </cfRule>
    <cfRule type="cellIs" dxfId="4500" priority="56" operator="equal">
      <formula>"W"</formula>
    </cfRule>
    <cfRule type="cellIs" dxfId="4499" priority="57" operator="equal">
      <formula>"WE"</formula>
    </cfRule>
    <cfRule type="cellIs" dxfId="4498" priority="58" operator="equal">
      <formula>"F"</formula>
    </cfRule>
    <cfRule type="cellIs" dxfId="4497" priority="59" operator="equal">
      <formula>"M"</formula>
    </cfRule>
    <cfRule type="cellIs" dxfId="4496" priority="60" operator="equal">
      <formula>"R"</formula>
    </cfRule>
    <cfRule type="expression" dxfId="4495" priority="61">
      <formula>OR($AQ37="changt p",$AQ37="Départ")</formula>
    </cfRule>
  </conditionalFormatting>
  <conditionalFormatting sqref="B37:AC37">
    <cfRule type="expression" dxfId="4494" priority="38">
      <formula>AND(B37="R",$AO32="O")</formula>
    </cfRule>
    <cfRule type="cellIs" dxfId="4493" priority="39" operator="equal">
      <formula>"v"</formula>
    </cfRule>
    <cfRule type="cellIs" dxfId="4492" priority="40" operator="equal">
      <formula>"Fo"</formula>
    </cfRule>
    <cfRule type="cellIs" dxfId="4491" priority="41" operator="equal">
      <formula>"C"</formula>
    </cfRule>
    <cfRule type="expression" dxfId="4490" priority="42">
      <formula>AND(B37="C",$AN32="O")</formula>
    </cfRule>
    <cfRule type="cellIs" dxfId="4489" priority="43" operator="equal">
      <formula>"A"</formula>
    </cfRule>
    <cfRule type="cellIs" dxfId="4488" priority="44" operator="equal">
      <formula>"W"</formula>
    </cfRule>
    <cfRule type="cellIs" dxfId="4487" priority="45" operator="equal">
      <formula>"WE"</formula>
    </cfRule>
    <cfRule type="cellIs" dxfId="4486" priority="46" operator="equal">
      <formula>"F"</formula>
    </cfRule>
    <cfRule type="cellIs" dxfId="4485" priority="47" operator="equal">
      <formula>"M"</formula>
    </cfRule>
    <cfRule type="cellIs" dxfId="4484" priority="48" operator="equal">
      <formula>"R"</formula>
    </cfRule>
    <cfRule type="expression" dxfId="4483" priority="49">
      <formula>OR($AQ32="changt p",$AQ32="Départ")</formula>
    </cfRule>
  </conditionalFormatting>
  <conditionalFormatting sqref="AF38">
    <cfRule type="expression" dxfId="4482" priority="26">
      <formula>AND(AF38="R",$AO38="O")</formula>
    </cfRule>
    <cfRule type="cellIs" dxfId="4481" priority="27" operator="equal">
      <formula>"v"</formula>
    </cfRule>
    <cfRule type="cellIs" dxfId="4480" priority="28" operator="equal">
      <formula>"Fo"</formula>
    </cfRule>
    <cfRule type="cellIs" dxfId="4479" priority="29" operator="equal">
      <formula>"C"</formula>
    </cfRule>
    <cfRule type="expression" dxfId="4478" priority="30">
      <formula>AND(AF38="C",$AN38="O")</formula>
    </cfRule>
    <cfRule type="cellIs" dxfId="4477" priority="31" operator="equal">
      <formula>"A"</formula>
    </cfRule>
    <cfRule type="cellIs" dxfId="4476" priority="32" operator="equal">
      <formula>"W"</formula>
    </cfRule>
    <cfRule type="cellIs" dxfId="4475" priority="33" operator="equal">
      <formula>"WE"</formula>
    </cfRule>
    <cfRule type="cellIs" dxfId="4474" priority="34" operator="equal">
      <formula>"F"</formula>
    </cfRule>
    <cfRule type="cellIs" dxfId="4473" priority="35" operator="equal">
      <formula>"M"</formula>
    </cfRule>
    <cfRule type="cellIs" dxfId="4472" priority="36" operator="equal">
      <formula>"R"</formula>
    </cfRule>
    <cfRule type="expression" dxfId="4471" priority="37">
      <formula>OR($AQ38="changt p",$AQ38="Départ")</formula>
    </cfRule>
  </conditionalFormatting>
  <conditionalFormatting sqref="AD38:AE38">
    <cfRule type="expression" dxfId="4470" priority="14">
      <formula>AND(AD38="R",$AO38="O")</formula>
    </cfRule>
    <cfRule type="cellIs" dxfId="4469" priority="15" operator="equal">
      <formula>"v"</formula>
    </cfRule>
    <cfRule type="cellIs" dxfId="4468" priority="16" operator="equal">
      <formula>"Fo"</formula>
    </cfRule>
    <cfRule type="cellIs" dxfId="4467" priority="17" operator="equal">
      <formula>"C"</formula>
    </cfRule>
    <cfRule type="expression" dxfId="4466" priority="18">
      <formula>AND(AD38="C",$AN38="O")</formula>
    </cfRule>
    <cfRule type="cellIs" dxfId="4465" priority="19" operator="equal">
      <formula>"A"</formula>
    </cfRule>
    <cfRule type="cellIs" dxfId="4464" priority="20" operator="equal">
      <formula>"W"</formula>
    </cfRule>
    <cfRule type="cellIs" dxfId="4463" priority="21" operator="equal">
      <formula>"WE"</formula>
    </cfRule>
    <cfRule type="cellIs" dxfId="4462" priority="22" operator="equal">
      <formula>"F"</formula>
    </cfRule>
    <cfRule type="cellIs" dxfId="4461" priority="23" operator="equal">
      <formula>"M"</formula>
    </cfRule>
    <cfRule type="cellIs" dxfId="4460" priority="24" operator="equal">
      <formula>"R"</formula>
    </cfRule>
    <cfRule type="expression" dxfId="4459" priority="25">
      <formula>OR($AQ38="changt p",$AQ38="Départ")</formula>
    </cfRule>
  </conditionalFormatting>
  <conditionalFormatting sqref="B38:AC38">
    <cfRule type="expression" dxfId="4458" priority="2">
      <formula>AND(B38="R",$AO33="O")</formula>
    </cfRule>
    <cfRule type="cellIs" dxfId="4457" priority="3" operator="equal">
      <formula>"v"</formula>
    </cfRule>
    <cfRule type="cellIs" dxfId="4456" priority="4" operator="equal">
      <formula>"Fo"</formula>
    </cfRule>
    <cfRule type="cellIs" dxfId="4455" priority="5" operator="equal">
      <formula>"C"</formula>
    </cfRule>
    <cfRule type="expression" dxfId="4454" priority="6">
      <formula>AND(B38="C",$AN33="O")</formula>
    </cfRule>
    <cfRule type="cellIs" dxfId="4453" priority="7" operator="equal">
      <formula>"A"</formula>
    </cfRule>
    <cfRule type="cellIs" dxfId="4452" priority="8" operator="equal">
      <formula>"W"</formula>
    </cfRule>
    <cfRule type="cellIs" dxfId="4451" priority="9" operator="equal">
      <formula>"WE"</formula>
    </cfRule>
    <cfRule type="cellIs" dxfId="4450" priority="10" operator="equal">
      <formula>"F"</formula>
    </cfRule>
    <cfRule type="cellIs" dxfId="4449" priority="11" operator="equal">
      <formula>"M"</formula>
    </cfRule>
    <cfRule type="cellIs" dxfId="4448" priority="12" operator="equal">
      <formula>"R"</formula>
    </cfRule>
    <cfRule type="expression" dxfId="4447" priority="13">
      <formula>OR($AQ33="changt p",$AQ33="Départ")</formula>
    </cfRule>
  </conditionalFormatting>
  <conditionalFormatting sqref="AN6:AN39">
    <cfRule type="cellIs" dxfId="4446" priority="1" operator="equal">
      <formula>"O"</formula>
    </cfRule>
  </conditionalFormatting>
  <dataValidations count="1">
    <dataValidation type="list" allowBlank="1" showInputMessage="1" showErrorMessage="1" sqref="AQ19:AQ23 AQ25:AQ30 AQ32:AQ39 AQ5:AQ17">
      <formula1>OBS</formula1>
    </dataValidation>
  </dataValidations>
  <printOptions horizontalCentered="1"/>
  <pageMargins left="0.19685039370078741" right="0.19685039370078741" top="0.23622047244094491" bottom="0.23622047244094491" header="0.15748031496062992" footer="0.15748031496062992"/>
  <pageSetup paperSize="9" scale="69" orientation="landscape" r:id="rId1"/>
  <headerFooter alignWithMargins="0">
    <oddHeader>&amp;L&amp;8Fichier : &amp;F-&amp;A&amp;R&amp;8Mise à jour : le &amp;D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FFC000"/>
    <pageSetUpPr fitToPage="1"/>
  </sheetPr>
  <dimension ref="A1:AQ39"/>
  <sheetViews>
    <sheetView zoomScaleNormal="100" workbookViewId="0">
      <pane xSplit="1" ySplit="4" topLeftCell="B5" activePane="bottomRight" state="frozen"/>
      <selection activeCell="P17" sqref="P17"/>
      <selection pane="topRight" activeCell="P17" sqref="P17"/>
      <selection pane="bottomLeft" activeCell="P17" sqref="P17"/>
      <selection pane="bottomRight" activeCell="AN6" sqref="AN6"/>
    </sheetView>
  </sheetViews>
  <sheetFormatPr baseColWidth="10" defaultColWidth="11.44140625" defaultRowHeight="13.2"/>
  <cols>
    <col min="1" max="1" width="22.6640625" style="4" bestFit="1" customWidth="1"/>
    <col min="2" max="3" width="3.33203125" style="4" customWidth="1"/>
    <col min="4" max="4" width="3.33203125" style="4" bestFit="1" customWidth="1"/>
    <col min="5" max="31" width="3.33203125" style="4" customWidth="1"/>
    <col min="32" max="32" width="3.33203125" style="4" hidden="1" customWidth="1"/>
    <col min="33" max="33" width="6.6640625" style="21" customWidth="1"/>
    <col min="34" max="34" width="6.6640625" style="22" customWidth="1"/>
    <col min="35" max="37" width="6.6640625" style="23" customWidth="1"/>
    <col min="38" max="38" width="7.44140625" style="4" bestFit="1" customWidth="1"/>
    <col min="39" max="39" width="11.44140625" style="4"/>
    <col min="40" max="40" width="7" style="56" bestFit="1" customWidth="1"/>
    <col min="41" max="41" width="7" style="56" customWidth="1"/>
    <col min="42" max="42" width="11.44140625" style="4" hidden="1" customWidth="1"/>
    <col min="43" max="16384" width="11.44140625" style="4"/>
  </cols>
  <sheetData>
    <row r="1" spans="1:43" s="10" customFormat="1" ht="13.8" thickBot="1">
      <c r="A1" s="73"/>
      <c r="B1" s="295">
        <f>DATE(YEAR('05'!B1:AF1),MONTH('05'!B1:AF1)+1,DAY('05'!B1:AF1))</f>
        <v>43617</v>
      </c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6"/>
      <c r="AG1" s="297"/>
      <c r="AH1" s="295"/>
      <c r="AI1" s="295"/>
      <c r="AJ1" s="295"/>
      <c r="AK1" s="295"/>
      <c r="AL1" s="295"/>
      <c r="AM1" s="295"/>
      <c r="AN1" s="74"/>
      <c r="AO1" s="163"/>
      <c r="AP1" s="71"/>
      <c r="AQ1" s="72"/>
    </row>
    <row r="2" spans="1:43" s="32" customFormat="1" ht="42" customHeight="1">
      <c r="A2" s="29">
        <f>B1</f>
        <v>43617</v>
      </c>
      <c r="B2" s="12">
        <f t="shared" ref="B2:AF2" si="0">COUNTIF(B6:B38,"C")+COUNTIF(B6:B38,"R")+COUNTIF(B6:B38,"M")+COUNTIF(B6:B38,"A")+COUNTIF(B6:B38,"W")</f>
        <v>0</v>
      </c>
      <c r="C2" s="12">
        <f t="shared" si="0"/>
        <v>0</v>
      </c>
      <c r="D2" s="12">
        <f t="shared" si="0"/>
        <v>0</v>
      </c>
      <c r="E2" s="12">
        <f t="shared" si="0"/>
        <v>0</v>
      </c>
      <c r="F2" s="12">
        <f t="shared" si="0"/>
        <v>0</v>
      </c>
      <c r="G2" s="12">
        <f t="shared" si="0"/>
        <v>0</v>
      </c>
      <c r="H2" s="12">
        <f t="shared" si="0"/>
        <v>0</v>
      </c>
      <c r="I2" s="12">
        <f t="shared" si="0"/>
        <v>0</v>
      </c>
      <c r="J2" s="12">
        <f t="shared" si="0"/>
        <v>0</v>
      </c>
      <c r="K2" s="12">
        <f t="shared" si="0"/>
        <v>0</v>
      </c>
      <c r="L2" s="12">
        <f t="shared" si="0"/>
        <v>2</v>
      </c>
      <c r="M2" s="12">
        <f t="shared" si="0"/>
        <v>2</v>
      </c>
      <c r="N2" s="12">
        <f t="shared" si="0"/>
        <v>2</v>
      </c>
      <c r="O2" s="12">
        <f t="shared" si="0"/>
        <v>2</v>
      </c>
      <c r="P2" s="12">
        <f t="shared" si="0"/>
        <v>0</v>
      </c>
      <c r="Q2" s="12">
        <f t="shared" si="0"/>
        <v>0</v>
      </c>
      <c r="R2" s="12">
        <f t="shared" si="0"/>
        <v>0</v>
      </c>
      <c r="S2" s="12">
        <f t="shared" si="0"/>
        <v>0</v>
      </c>
      <c r="T2" s="12">
        <f t="shared" si="0"/>
        <v>0</v>
      </c>
      <c r="U2" s="12">
        <f t="shared" si="0"/>
        <v>0</v>
      </c>
      <c r="V2" s="12">
        <f t="shared" si="0"/>
        <v>0</v>
      </c>
      <c r="W2" s="12">
        <f t="shared" si="0"/>
        <v>0</v>
      </c>
      <c r="X2" s="12">
        <f t="shared" si="0"/>
        <v>0</v>
      </c>
      <c r="Y2" s="12">
        <f t="shared" si="0"/>
        <v>0</v>
      </c>
      <c r="Z2" s="12">
        <f t="shared" si="0"/>
        <v>0</v>
      </c>
      <c r="AA2" s="12">
        <f t="shared" si="0"/>
        <v>0</v>
      </c>
      <c r="AB2" s="12">
        <f t="shared" si="0"/>
        <v>0</v>
      </c>
      <c r="AC2" s="12">
        <f t="shared" si="0"/>
        <v>0</v>
      </c>
      <c r="AD2" s="12">
        <f t="shared" si="0"/>
        <v>0</v>
      </c>
      <c r="AE2" s="12">
        <f t="shared" si="0"/>
        <v>0</v>
      </c>
      <c r="AF2" s="12">
        <f t="shared" si="0"/>
        <v>0</v>
      </c>
      <c r="AG2" s="63" t="s">
        <v>11</v>
      </c>
      <c r="AH2" s="31" t="s">
        <v>12</v>
      </c>
      <c r="AI2" s="30" t="s">
        <v>0</v>
      </c>
      <c r="AJ2" s="30" t="s">
        <v>1</v>
      </c>
      <c r="AK2" s="30" t="s">
        <v>2</v>
      </c>
      <c r="AL2" s="40" t="s">
        <v>58</v>
      </c>
      <c r="AM2" s="149" t="s">
        <v>42</v>
      </c>
      <c r="AN2" s="89" t="s">
        <v>169</v>
      </c>
      <c r="AO2" s="89" t="s">
        <v>108</v>
      </c>
      <c r="AP2" s="158"/>
      <c r="AQ2" s="85" t="s">
        <v>65</v>
      </c>
    </row>
    <row r="3" spans="1:43" s="10" customFormat="1">
      <c r="A3" s="42"/>
      <c r="B3" s="33">
        <f>B1</f>
        <v>43617</v>
      </c>
      <c r="C3" s="33">
        <f>DATE(YEAR(B3),MONTH(B3),DAY(B3)+1)</f>
        <v>43618</v>
      </c>
      <c r="D3" s="33">
        <f t="shared" ref="D3:AF3" si="1">DATE(YEAR(C3),MONTH(C3),DAY(C3)+1)</f>
        <v>43619</v>
      </c>
      <c r="E3" s="33">
        <f t="shared" si="1"/>
        <v>43620</v>
      </c>
      <c r="F3" s="33">
        <f t="shared" si="1"/>
        <v>43621</v>
      </c>
      <c r="G3" s="33">
        <f t="shared" si="1"/>
        <v>43622</v>
      </c>
      <c r="H3" s="33">
        <f t="shared" si="1"/>
        <v>43623</v>
      </c>
      <c r="I3" s="33">
        <f t="shared" si="1"/>
        <v>43624</v>
      </c>
      <c r="J3" s="33">
        <f t="shared" si="1"/>
        <v>43625</v>
      </c>
      <c r="K3" s="201">
        <f t="shared" si="1"/>
        <v>43626</v>
      </c>
      <c r="L3" s="33">
        <f t="shared" si="1"/>
        <v>43627</v>
      </c>
      <c r="M3" s="33">
        <f t="shared" si="1"/>
        <v>43628</v>
      </c>
      <c r="N3" s="33">
        <f t="shared" si="1"/>
        <v>43629</v>
      </c>
      <c r="O3" s="33">
        <f t="shared" si="1"/>
        <v>43630</v>
      </c>
      <c r="P3" s="33">
        <f t="shared" si="1"/>
        <v>43631</v>
      </c>
      <c r="Q3" s="33">
        <f t="shared" si="1"/>
        <v>43632</v>
      </c>
      <c r="R3" s="33">
        <f t="shared" si="1"/>
        <v>43633</v>
      </c>
      <c r="S3" s="33">
        <f t="shared" si="1"/>
        <v>43634</v>
      </c>
      <c r="T3" s="33">
        <f t="shared" si="1"/>
        <v>43635</v>
      </c>
      <c r="U3" s="33">
        <f t="shared" si="1"/>
        <v>43636</v>
      </c>
      <c r="V3" s="33">
        <f t="shared" si="1"/>
        <v>43637</v>
      </c>
      <c r="W3" s="33">
        <f t="shared" si="1"/>
        <v>43638</v>
      </c>
      <c r="X3" s="33">
        <f t="shared" si="1"/>
        <v>43639</v>
      </c>
      <c r="Y3" s="33">
        <f t="shared" si="1"/>
        <v>43640</v>
      </c>
      <c r="Z3" s="33">
        <f t="shared" si="1"/>
        <v>43641</v>
      </c>
      <c r="AA3" s="33">
        <f t="shared" si="1"/>
        <v>43642</v>
      </c>
      <c r="AB3" s="33">
        <f t="shared" si="1"/>
        <v>43643</v>
      </c>
      <c r="AC3" s="33">
        <f t="shared" si="1"/>
        <v>43644</v>
      </c>
      <c r="AD3" s="33">
        <f t="shared" si="1"/>
        <v>43645</v>
      </c>
      <c r="AE3" s="33">
        <f t="shared" si="1"/>
        <v>43646</v>
      </c>
      <c r="AF3" s="60">
        <f t="shared" si="1"/>
        <v>43647</v>
      </c>
      <c r="AG3" s="129"/>
      <c r="AH3" s="38"/>
      <c r="AI3" s="130"/>
      <c r="AJ3" s="130"/>
      <c r="AK3" s="130"/>
      <c r="AL3" s="39"/>
      <c r="AM3" s="154"/>
      <c r="AN3" s="57"/>
      <c r="AO3" s="57"/>
      <c r="AP3" s="159"/>
      <c r="AQ3" s="52"/>
    </row>
    <row r="4" spans="1:43" s="15" customFormat="1" ht="43.95" customHeight="1">
      <c r="A4" s="88" t="str">
        <f>NETWORKDAYS(B3,AE3,G3)&amp;" jrs ouvrés"</f>
        <v>19 jrs ouvrés</v>
      </c>
      <c r="B4" s="75">
        <f>B1</f>
        <v>43617</v>
      </c>
      <c r="C4" s="199">
        <f t="shared" ref="C4:AE4" si="2">C3</f>
        <v>43618</v>
      </c>
      <c r="D4" s="281">
        <f t="shared" si="2"/>
        <v>43619</v>
      </c>
      <c r="E4" s="75">
        <f t="shared" si="2"/>
        <v>43620</v>
      </c>
      <c r="F4" s="75">
        <f t="shared" si="2"/>
        <v>43621</v>
      </c>
      <c r="G4" s="75">
        <f t="shared" si="2"/>
        <v>43622</v>
      </c>
      <c r="H4" s="75">
        <f t="shared" si="2"/>
        <v>43623</v>
      </c>
      <c r="I4" s="75">
        <f t="shared" si="2"/>
        <v>43624</v>
      </c>
      <c r="J4" s="75">
        <f t="shared" si="2"/>
        <v>43625</v>
      </c>
      <c r="K4" s="199">
        <f t="shared" si="2"/>
        <v>43626</v>
      </c>
      <c r="L4" s="75">
        <f t="shared" si="2"/>
        <v>43627</v>
      </c>
      <c r="M4" s="75">
        <f t="shared" si="2"/>
        <v>43628</v>
      </c>
      <c r="N4" s="75">
        <f t="shared" si="2"/>
        <v>43629</v>
      </c>
      <c r="O4" s="75">
        <f t="shared" si="2"/>
        <v>43630</v>
      </c>
      <c r="P4" s="75">
        <f t="shared" si="2"/>
        <v>43631</v>
      </c>
      <c r="Q4" s="75">
        <f t="shared" si="2"/>
        <v>43632</v>
      </c>
      <c r="R4" s="75">
        <f t="shared" si="2"/>
        <v>43633</v>
      </c>
      <c r="S4" s="75">
        <f t="shared" si="2"/>
        <v>43634</v>
      </c>
      <c r="T4" s="75">
        <f t="shared" si="2"/>
        <v>43635</v>
      </c>
      <c r="U4" s="75">
        <f t="shared" si="2"/>
        <v>43636</v>
      </c>
      <c r="V4" s="75">
        <f t="shared" si="2"/>
        <v>43637</v>
      </c>
      <c r="W4" s="75">
        <f t="shared" si="2"/>
        <v>43638</v>
      </c>
      <c r="X4" s="75">
        <f t="shared" si="2"/>
        <v>43639</v>
      </c>
      <c r="Y4" s="75">
        <f t="shared" si="2"/>
        <v>43640</v>
      </c>
      <c r="Z4" s="75">
        <f t="shared" si="2"/>
        <v>43641</v>
      </c>
      <c r="AA4" s="75">
        <f t="shared" si="2"/>
        <v>43642</v>
      </c>
      <c r="AB4" s="75">
        <f t="shared" si="2"/>
        <v>43643</v>
      </c>
      <c r="AC4" s="75">
        <f t="shared" si="2"/>
        <v>43644</v>
      </c>
      <c r="AD4" s="75">
        <f t="shared" si="2"/>
        <v>43645</v>
      </c>
      <c r="AE4" s="75">
        <f t="shared" si="2"/>
        <v>43646</v>
      </c>
      <c r="AF4" s="78"/>
      <c r="AG4" s="298"/>
      <c r="AH4" s="299"/>
      <c r="AI4" s="299"/>
      <c r="AJ4" s="299"/>
      <c r="AK4" s="299"/>
      <c r="AL4" s="299"/>
      <c r="AM4" s="300"/>
      <c r="AN4" s="51"/>
      <c r="AO4" s="51"/>
      <c r="AP4" s="159"/>
      <c r="AQ4" s="50"/>
    </row>
    <row r="5" spans="1:43" s="5" customFormat="1">
      <c r="A5" s="79" t="s">
        <v>116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80"/>
      <c r="AG5" s="66"/>
      <c r="AH5" s="27"/>
      <c r="AI5" s="26"/>
      <c r="AJ5" s="26"/>
      <c r="AK5" s="26"/>
      <c r="AL5" s="26"/>
      <c r="AM5" s="151"/>
      <c r="AN5" s="55"/>
      <c r="AO5" s="55"/>
      <c r="AP5" s="160"/>
      <c r="AQ5" s="55"/>
    </row>
    <row r="6" spans="1:43" s="6" customFormat="1">
      <c r="A6" s="82"/>
      <c r="B6" s="20" t="str">
        <f t="shared" ref="B6:Q20" si="3">IF(OR(WEEKDAY(B$3)=1,WEEKDAY(B$3)=7),"WE",IFERROR(VLOOKUP(B$3,FERIE,2,0),""))</f>
        <v>WE</v>
      </c>
      <c r="C6" s="20" t="str">
        <f t="shared" si="3"/>
        <v>WE</v>
      </c>
      <c r="D6" s="20" t="str">
        <f t="shared" si="3"/>
        <v/>
      </c>
      <c r="E6" s="20" t="str">
        <f t="shared" si="3"/>
        <v/>
      </c>
      <c r="F6" s="20" t="str">
        <f t="shared" si="3"/>
        <v/>
      </c>
      <c r="G6" s="20" t="str">
        <f t="shared" si="3"/>
        <v/>
      </c>
      <c r="H6" s="20" t="str">
        <f t="shared" si="3"/>
        <v/>
      </c>
      <c r="I6" s="20" t="str">
        <f t="shared" si="3"/>
        <v>WE</v>
      </c>
      <c r="J6" s="20" t="str">
        <f t="shared" si="3"/>
        <v>WE</v>
      </c>
      <c r="K6" s="20" t="str">
        <f t="shared" si="3"/>
        <v>F</v>
      </c>
      <c r="L6" s="20" t="str">
        <f t="shared" si="3"/>
        <v/>
      </c>
      <c r="M6" s="20" t="str">
        <f t="shared" si="3"/>
        <v/>
      </c>
      <c r="N6" s="20" t="str">
        <f t="shared" si="3"/>
        <v/>
      </c>
      <c r="O6" s="20" t="str">
        <f t="shared" si="3"/>
        <v/>
      </c>
      <c r="P6" s="20" t="str">
        <f t="shared" si="3"/>
        <v>WE</v>
      </c>
      <c r="Q6" s="20" t="str">
        <f t="shared" si="3"/>
        <v>WE</v>
      </c>
      <c r="R6" s="20" t="str">
        <f t="shared" ref="R6:AC20" si="4">IF(OR(WEEKDAY(R$3)=1,WEEKDAY(R$3)=7),"WE",IFERROR(VLOOKUP(R$3,FERIE,2,0),""))</f>
        <v/>
      </c>
      <c r="S6" s="20" t="str">
        <f t="shared" si="4"/>
        <v/>
      </c>
      <c r="T6" s="20" t="str">
        <f t="shared" si="4"/>
        <v/>
      </c>
      <c r="U6" s="20" t="str">
        <f t="shared" si="4"/>
        <v/>
      </c>
      <c r="V6" s="20" t="str">
        <f t="shared" si="4"/>
        <v/>
      </c>
      <c r="W6" s="20" t="str">
        <f t="shared" si="4"/>
        <v>WE</v>
      </c>
      <c r="X6" s="20" t="str">
        <f t="shared" si="4"/>
        <v>WE</v>
      </c>
      <c r="Y6" s="20" t="str">
        <f t="shared" si="4"/>
        <v/>
      </c>
      <c r="Z6" s="20" t="str">
        <f t="shared" si="4"/>
        <v/>
      </c>
      <c r="AA6" s="20" t="str">
        <f t="shared" si="4"/>
        <v/>
      </c>
      <c r="AB6" s="20" t="str">
        <f t="shared" si="4"/>
        <v/>
      </c>
      <c r="AC6" s="20" t="str">
        <f t="shared" si="4"/>
        <v/>
      </c>
      <c r="AD6" s="198"/>
      <c r="AE6" s="198"/>
      <c r="AF6" s="20"/>
      <c r="AG6" s="65">
        <f>COUNTIF(B6:AF6,"C")</f>
        <v>0</v>
      </c>
      <c r="AH6" s="25">
        <f>COUNTIF(B6:AF6,"R")</f>
        <v>0</v>
      </c>
      <c r="AI6" s="24">
        <f>+COUNTIF(B6:AF6,"M")</f>
        <v>0</v>
      </c>
      <c r="AJ6" s="24">
        <f>+COUNTIF(B6:AF6,"W")</f>
        <v>0</v>
      </c>
      <c r="AK6" s="24">
        <f>+COUNTIF(B6:AF6,"A")</f>
        <v>0</v>
      </c>
      <c r="AL6" s="24">
        <v>25</v>
      </c>
      <c r="AM6" s="152">
        <f>IF(AQ6="CHANGT P",0,(('05'!AM6+AL6)-'06'!AG6))</f>
        <v>25</v>
      </c>
      <c r="AN6" s="271"/>
      <c r="AO6" s="53"/>
      <c r="AP6" s="67"/>
      <c r="AQ6" s="53"/>
    </row>
    <row r="7" spans="1:43" s="6" customFormat="1">
      <c r="A7" s="82"/>
      <c r="B7" s="20" t="str">
        <f t="shared" si="3"/>
        <v>WE</v>
      </c>
      <c r="C7" s="20" t="str">
        <f t="shared" si="3"/>
        <v>WE</v>
      </c>
      <c r="D7" s="20" t="str">
        <f t="shared" si="3"/>
        <v/>
      </c>
      <c r="E7" s="20" t="str">
        <f t="shared" si="3"/>
        <v/>
      </c>
      <c r="F7" s="20" t="str">
        <f t="shared" si="3"/>
        <v/>
      </c>
      <c r="G7" s="20" t="str">
        <f t="shared" si="3"/>
        <v/>
      </c>
      <c r="H7" s="20" t="str">
        <f t="shared" si="3"/>
        <v/>
      </c>
      <c r="I7" s="20" t="str">
        <f t="shared" si="3"/>
        <v>WE</v>
      </c>
      <c r="J7" s="20" t="str">
        <f t="shared" si="3"/>
        <v>WE</v>
      </c>
      <c r="K7" s="20" t="str">
        <f t="shared" si="3"/>
        <v>F</v>
      </c>
      <c r="L7" s="20" t="str">
        <f t="shared" si="3"/>
        <v/>
      </c>
      <c r="M7" s="20" t="str">
        <f t="shared" si="3"/>
        <v/>
      </c>
      <c r="N7" s="20" t="str">
        <f t="shared" si="3"/>
        <v/>
      </c>
      <c r="O7" s="20" t="str">
        <f t="shared" si="3"/>
        <v/>
      </c>
      <c r="P7" s="20" t="str">
        <f t="shared" si="3"/>
        <v>WE</v>
      </c>
      <c r="Q7" s="20" t="str">
        <f t="shared" si="3"/>
        <v>WE</v>
      </c>
      <c r="R7" s="20" t="str">
        <f t="shared" si="4"/>
        <v/>
      </c>
      <c r="S7" s="20" t="str">
        <f t="shared" si="4"/>
        <v/>
      </c>
      <c r="T7" s="20" t="str">
        <f t="shared" si="4"/>
        <v/>
      </c>
      <c r="U7" s="20" t="str">
        <f t="shared" si="4"/>
        <v/>
      </c>
      <c r="V7" s="20" t="str">
        <f t="shared" si="4"/>
        <v/>
      </c>
      <c r="W7" s="20" t="str">
        <f t="shared" si="4"/>
        <v>WE</v>
      </c>
      <c r="X7" s="20" t="str">
        <f t="shared" si="4"/>
        <v>WE</v>
      </c>
      <c r="Y7" s="20" t="str">
        <f t="shared" si="4"/>
        <v/>
      </c>
      <c r="Z7" s="20" t="str">
        <f t="shared" si="4"/>
        <v/>
      </c>
      <c r="AA7" s="20" t="str">
        <f t="shared" si="4"/>
        <v/>
      </c>
      <c r="AB7" s="20" t="str">
        <f t="shared" si="4"/>
        <v/>
      </c>
      <c r="AC7" s="20" t="str">
        <f t="shared" si="4"/>
        <v/>
      </c>
      <c r="AD7" s="198"/>
      <c r="AE7" s="198"/>
      <c r="AF7" s="20"/>
      <c r="AG7" s="65">
        <f>COUNTIF(B7:AF7,"C")</f>
        <v>0</v>
      </c>
      <c r="AH7" s="25">
        <f>COUNTIF(B7:AF7,"R")</f>
        <v>0</v>
      </c>
      <c r="AI7" s="24">
        <f>+COUNTIF(B7:AF7,"M")</f>
        <v>0</v>
      </c>
      <c r="AJ7" s="24">
        <f>+COUNTIF(B7:AF7,"W")</f>
        <v>0</v>
      </c>
      <c r="AK7" s="24">
        <f>+COUNTIF(B7:AF7,"A")</f>
        <v>0</v>
      </c>
      <c r="AL7" s="24">
        <v>25</v>
      </c>
      <c r="AM7" s="152">
        <f>IF(AQ7="CHANGT P",0,(('05'!AM7+AL7)-'06'!AG7))</f>
        <v>25</v>
      </c>
      <c r="AN7" s="271"/>
      <c r="AO7" s="270"/>
      <c r="AP7" s="202"/>
      <c r="AQ7" s="53"/>
    </row>
    <row r="8" spans="1:43" s="6" customFormat="1">
      <c r="A8" s="82"/>
      <c r="B8" s="20" t="str">
        <f t="shared" si="3"/>
        <v>WE</v>
      </c>
      <c r="C8" s="20" t="str">
        <f t="shared" si="3"/>
        <v>WE</v>
      </c>
      <c r="D8" s="20" t="str">
        <f t="shared" si="3"/>
        <v/>
      </c>
      <c r="E8" s="20" t="str">
        <f t="shared" si="3"/>
        <v/>
      </c>
      <c r="F8" s="20" t="str">
        <f t="shared" si="3"/>
        <v/>
      </c>
      <c r="G8" s="20" t="str">
        <f t="shared" si="3"/>
        <v/>
      </c>
      <c r="H8" s="20" t="str">
        <f t="shared" si="3"/>
        <v/>
      </c>
      <c r="I8" s="20" t="str">
        <f t="shared" si="3"/>
        <v>WE</v>
      </c>
      <c r="J8" s="20" t="str">
        <f t="shared" si="3"/>
        <v>WE</v>
      </c>
      <c r="K8" s="20" t="str">
        <f t="shared" si="3"/>
        <v>F</v>
      </c>
      <c r="L8" s="20" t="str">
        <f t="shared" si="3"/>
        <v/>
      </c>
      <c r="M8" s="20" t="str">
        <f t="shared" si="3"/>
        <v/>
      </c>
      <c r="N8" s="20" t="str">
        <f t="shared" si="3"/>
        <v/>
      </c>
      <c r="O8" s="20" t="str">
        <f t="shared" si="3"/>
        <v/>
      </c>
      <c r="P8" s="20" t="str">
        <f t="shared" si="3"/>
        <v>WE</v>
      </c>
      <c r="Q8" s="20" t="str">
        <f t="shared" si="3"/>
        <v>WE</v>
      </c>
      <c r="R8" s="20" t="str">
        <f t="shared" si="4"/>
        <v/>
      </c>
      <c r="S8" s="20" t="str">
        <f t="shared" si="4"/>
        <v/>
      </c>
      <c r="T8" s="20" t="str">
        <f t="shared" si="4"/>
        <v/>
      </c>
      <c r="U8" s="20" t="str">
        <f t="shared" si="4"/>
        <v/>
      </c>
      <c r="V8" s="20" t="str">
        <f t="shared" si="4"/>
        <v/>
      </c>
      <c r="W8" s="20" t="str">
        <f t="shared" si="4"/>
        <v>WE</v>
      </c>
      <c r="X8" s="20" t="str">
        <f t="shared" si="4"/>
        <v>WE</v>
      </c>
      <c r="Y8" s="20" t="str">
        <f t="shared" si="4"/>
        <v/>
      </c>
      <c r="Z8" s="20" t="str">
        <f t="shared" si="4"/>
        <v/>
      </c>
      <c r="AA8" s="20" t="str">
        <f t="shared" si="4"/>
        <v/>
      </c>
      <c r="AB8" s="20" t="str">
        <f t="shared" si="4"/>
        <v/>
      </c>
      <c r="AC8" s="20" t="str">
        <f t="shared" si="4"/>
        <v/>
      </c>
      <c r="AD8" s="198"/>
      <c r="AE8" s="198"/>
      <c r="AF8" s="20"/>
      <c r="AG8" s="65">
        <f t="shared" ref="AG8:AG17" si="5">COUNTIF(B8:AF8,"C")</f>
        <v>0</v>
      </c>
      <c r="AH8" s="25">
        <f t="shared" ref="AH8:AH17" si="6">COUNTIF(B8:AF8,"R")</f>
        <v>0</v>
      </c>
      <c r="AI8" s="24">
        <f t="shared" ref="AI8:AI17" si="7">+COUNTIF(B8:AF8,"M")</f>
        <v>0</v>
      </c>
      <c r="AJ8" s="24">
        <f t="shared" ref="AJ8:AJ17" si="8">+COUNTIF(B8:AF8,"W")</f>
        <v>0</v>
      </c>
      <c r="AK8" s="24">
        <f t="shared" ref="AK8:AK17" si="9">+COUNTIF(B8:AF8,"A")</f>
        <v>0</v>
      </c>
      <c r="AL8" s="24">
        <v>25</v>
      </c>
      <c r="AM8" s="152">
        <f>IF(AQ8="CHANGT P",0,(('05'!AM8+AL8)-'06'!AG8))</f>
        <v>25</v>
      </c>
      <c r="AN8" s="271"/>
      <c r="AO8" s="53"/>
      <c r="AP8" s="67"/>
      <c r="AQ8" s="53"/>
    </row>
    <row r="9" spans="1:43" s="5" customFormat="1">
      <c r="A9" s="82"/>
      <c r="B9" s="20" t="str">
        <f t="shared" si="3"/>
        <v>WE</v>
      </c>
      <c r="C9" s="20" t="str">
        <f t="shared" si="3"/>
        <v>WE</v>
      </c>
      <c r="D9" s="20" t="str">
        <f t="shared" si="3"/>
        <v/>
      </c>
      <c r="E9" s="20" t="str">
        <f t="shared" si="3"/>
        <v/>
      </c>
      <c r="F9" s="20" t="str">
        <f t="shared" si="3"/>
        <v/>
      </c>
      <c r="G9" s="20" t="str">
        <f t="shared" si="3"/>
        <v/>
      </c>
      <c r="H9" s="20" t="str">
        <f t="shared" si="3"/>
        <v/>
      </c>
      <c r="I9" s="20" t="str">
        <f t="shared" si="3"/>
        <v>WE</v>
      </c>
      <c r="J9" s="20" t="str">
        <f t="shared" si="3"/>
        <v>WE</v>
      </c>
      <c r="K9" s="20" t="str">
        <f t="shared" si="3"/>
        <v>F</v>
      </c>
      <c r="L9" s="20" t="str">
        <f t="shared" si="3"/>
        <v/>
      </c>
      <c r="M9" s="20" t="str">
        <f t="shared" si="3"/>
        <v/>
      </c>
      <c r="N9" s="20" t="str">
        <f t="shared" si="3"/>
        <v/>
      </c>
      <c r="O9" s="20" t="str">
        <f t="shared" si="3"/>
        <v/>
      </c>
      <c r="P9" s="20" t="str">
        <f t="shared" si="3"/>
        <v>WE</v>
      </c>
      <c r="Q9" s="20" t="str">
        <f t="shared" si="3"/>
        <v>WE</v>
      </c>
      <c r="R9" s="20" t="str">
        <f t="shared" si="4"/>
        <v/>
      </c>
      <c r="S9" s="20" t="str">
        <f t="shared" si="4"/>
        <v/>
      </c>
      <c r="T9" s="20" t="str">
        <f t="shared" si="4"/>
        <v/>
      </c>
      <c r="U9" s="20" t="str">
        <f t="shared" si="4"/>
        <v/>
      </c>
      <c r="V9" s="20" t="str">
        <f t="shared" si="4"/>
        <v/>
      </c>
      <c r="W9" s="20" t="str">
        <f t="shared" si="4"/>
        <v>WE</v>
      </c>
      <c r="X9" s="20" t="str">
        <f t="shared" si="4"/>
        <v>WE</v>
      </c>
      <c r="Y9" s="20" t="str">
        <f t="shared" si="4"/>
        <v/>
      </c>
      <c r="Z9" s="20" t="str">
        <f t="shared" si="4"/>
        <v/>
      </c>
      <c r="AA9" s="20" t="str">
        <f t="shared" si="4"/>
        <v/>
      </c>
      <c r="AB9" s="20" t="str">
        <f t="shared" si="4"/>
        <v/>
      </c>
      <c r="AC9" s="20" t="str">
        <f t="shared" si="4"/>
        <v/>
      </c>
      <c r="AD9" s="198"/>
      <c r="AE9" s="198"/>
      <c r="AF9" s="20"/>
      <c r="AG9" s="65">
        <f t="shared" si="5"/>
        <v>0</v>
      </c>
      <c r="AH9" s="25">
        <f t="shared" si="6"/>
        <v>0</v>
      </c>
      <c r="AI9" s="24">
        <f t="shared" si="7"/>
        <v>0</v>
      </c>
      <c r="AJ9" s="24">
        <f t="shared" si="8"/>
        <v>0</v>
      </c>
      <c r="AK9" s="24">
        <f t="shared" si="9"/>
        <v>0</v>
      </c>
      <c r="AL9" s="24">
        <v>25</v>
      </c>
      <c r="AM9" s="152">
        <f>IF(AQ9="CHANGT P",0,(('05'!AM9+AL9)-'06'!AG9))</f>
        <v>25</v>
      </c>
      <c r="AN9" s="271"/>
      <c r="AO9" s="54"/>
      <c r="AP9" s="67"/>
      <c r="AQ9" s="53"/>
    </row>
    <row r="10" spans="1:43" s="5" customFormat="1">
      <c r="A10" s="259"/>
      <c r="B10" s="20" t="str">
        <f t="shared" si="3"/>
        <v>WE</v>
      </c>
      <c r="C10" s="20" t="str">
        <f t="shared" si="3"/>
        <v>WE</v>
      </c>
      <c r="D10" s="20" t="str">
        <f t="shared" si="3"/>
        <v/>
      </c>
      <c r="E10" s="20" t="str">
        <f t="shared" si="3"/>
        <v/>
      </c>
      <c r="F10" s="20" t="str">
        <f t="shared" si="3"/>
        <v/>
      </c>
      <c r="G10" s="20" t="str">
        <f t="shared" si="3"/>
        <v/>
      </c>
      <c r="H10" s="20" t="str">
        <f t="shared" si="3"/>
        <v/>
      </c>
      <c r="I10" s="20" t="str">
        <f t="shared" si="3"/>
        <v>WE</v>
      </c>
      <c r="J10" s="20" t="str">
        <f t="shared" si="3"/>
        <v>WE</v>
      </c>
      <c r="K10" s="20" t="str">
        <f t="shared" si="3"/>
        <v>F</v>
      </c>
      <c r="L10" s="20" t="str">
        <f t="shared" si="3"/>
        <v/>
      </c>
      <c r="M10" s="20" t="str">
        <f t="shared" si="3"/>
        <v/>
      </c>
      <c r="N10" s="20" t="str">
        <f t="shared" si="3"/>
        <v/>
      </c>
      <c r="O10" s="20" t="str">
        <f t="shared" si="3"/>
        <v/>
      </c>
      <c r="P10" s="20" t="str">
        <f t="shared" si="3"/>
        <v>WE</v>
      </c>
      <c r="Q10" s="20" t="str">
        <f t="shared" si="3"/>
        <v>WE</v>
      </c>
      <c r="R10" s="20" t="str">
        <f t="shared" si="4"/>
        <v/>
      </c>
      <c r="S10" s="20" t="str">
        <f t="shared" si="4"/>
        <v/>
      </c>
      <c r="T10" s="20" t="str">
        <f t="shared" si="4"/>
        <v/>
      </c>
      <c r="U10" s="20" t="str">
        <f t="shared" si="4"/>
        <v/>
      </c>
      <c r="V10" s="20" t="str">
        <f t="shared" si="4"/>
        <v/>
      </c>
      <c r="W10" s="20" t="str">
        <f t="shared" si="4"/>
        <v>WE</v>
      </c>
      <c r="X10" s="20" t="str">
        <f t="shared" si="4"/>
        <v>WE</v>
      </c>
      <c r="Y10" s="20" t="str">
        <f t="shared" si="4"/>
        <v/>
      </c>
      <c r="Z10" s="20" t="str">
        <f t="shared" si="4"/>
        <v/>
      </c>
      <c r="AA10" s="20" t="str">
        <f t="shared" si="4"/>
        <v/>
      </c>
      <c r="AB10" s="20" t="str">
        <f t="shared" si="4"/>
        <v/>
      </c>
      <c r="AC10" s="20" t="str">
        <f t="shared" si="4"/>
        <v/>
      </c>
      <c r="AD10" s="198"/>
      <c r="AE10" s="198"/>
      <c r="AF10" s="20"/>
      <c r="AG10" s="65">
        <f t="shared" si="5"/>
        <v>0</v>
      </c>
      <c r="AH10" s="25">
        <f t="shared" si="6"/>
        <v>0</v>
      </c>
      <c r="AI10" s="24">
        <f t="shared" si="7"/>
        <v>0</v>
      </c>
      <c r="AJ10" s="24">
        <f t="shared" si="8"/>
        <v>0</v>
      </c>
      <c r="AK10" s="24">
        <f t="shared" si="9"/>
        <v>0</v>
      </c>
      <c r="AL10" s="24">
        <v>17</v>
      </c>
      <c r="AM10" s="152">
        <f>IF(AQ10="CHANGT P",0,(('05'!AM10+AL10)-'06'!AG10))</f>
        <v>17</v>
      </c>
      <c r="AN10" s="271"/>
      <c r="AO10" s="54"/>
      <c r="AP10" s="67"/>
      <c r="AQ10" s="53"/>
    </row>
    <row r="11" spans="1:43" s="5" customFormat="1">
      <c r="A11" s="82"/>
      <c r="B11" s="20" t="str">
        <f t="shared" si="3"/>
        <v>WE</v>
      </c>
      <c r="C11" s="20" t="str">
        <f t="shared" si="3"/>
        <v>WE</v>
      </c>
      <c r="D11" s="20" t="str">
        <f t="shared" si="3"/>
        <v/>
      </c>
      <c r="E11" s="20" t="str">
        <f t="shared" si="3"/>
        <v/>
      </c>
      <c r="F11" s="20" t="str">
        <f t="shared" si="3"/>
        <v/>
      </c>
      <c r="G11" s="20" t="str">
        <f t="shared" si="3"/>
        <v/>
      </c>
      <c r="H11" s="20" t="str">
        <f t="shared" si="3"/>
        <v/>
      </c>
      <c r="I11" s="20" t="str">
        <f t="shared" si="3"/>
        <v>WE</v>
      </c>
      <c r="J11" s="20" t="str">
        <f t="shared" si="3"/>
        <v>WE</v>
      </c>
      <c r="K11" s="20" t="str">
        <f t="shared" si="3"/>
        <v>F</v>
      </c>
      <c r="L11" s="20" t="str">
        <f t="shared" si="3"/>
        <v/>
      </c>
      <c r="M11" s="20" t="str">
        <f t="shared" si="3"/>
        <v/>
      </c>
      <c r="N11" s="20" t="str">
        <f t="shared" si="3"/>
        <v/>
      </c>
      <c r="O11" s="20" t="str">
        <f t="shared" si="3"/>
        <v/>
      </c>
      <c r="P11" s="20" t="str">
        <f t="shared" si="3"/>
        <v>WE</v>
      </c>
      <c r="Q11" s="20" t="str">
        <f t="shared" si="3"/>
        <v>WE</v>
      </c>
      <c r="R11" s="20" t="str">
        <f t="shared" si="4"/>
        <v/>
      </c>
      <c r="S11" s="20" t="str">
        <f t="shared" si="4"/>
        <v/>
      </c>
      <c r="T11" s="20" t="str">
        <f t="shared" si="4"/>
        <v/>
      </c>
      <c r="U11" s="20" t="str">
        <f t="shared" si="4"/>
        <v/>
      </c>
      <c r="V11" s="20" t="str">
        <f t="shared" si="4"/>
        <v/>
      </c>
      <c r="W11" s="20" t="str">
        <f t="shared" si="4"/>
        <v>WE</v>
      </c>
      <c r="X11" s="20" t="str">
        <f t="shared" si="4"/>
        <v>WE</v>
      </c>
      <c r="Y11" s="20" t="str">
        <f t="shared" si="4"/>
        <v/>
      </c>
      <c r="Z11" s="20" t="str">
        <f t="shared" si="4"/>
        <v/>
      </c>
      <c r="AA11" s="20" t="str">
        <f t="shared" si="4"/>
        <v/>
      </c>
      <c r="AB11" s="20" t="str">
        <f t="shared" si="4"/>
        <v/>
      </c>
      <c r="AC11" s="20" t="str">
        <f t="shared" si="4"/>
        <v/>
      </c>
      <c r="AD11" s="198"/>
      <c r="AE11" s="198"/>
      <c r="AF11" s="20"/>
      <c r="AG11" s="65">
        <f t="shared" si="5"/>
        <v>0</v>
      </c>
      <c r="AH11" s="25">
        <f t="shared" si="6"/>
        <v>0</v>
      </c>
      <c r="AI11" s="24">
        <f t="shared" si="7"/>
        <v>0</v>
      </c>
      <c r="AJ11" s="24">
        <f t="shared" si="8"/>
        <v>0</v>
      </c>
      <c r="AK11" s="24">
        <f t="shared" si="9"/>
        <v>0</v>
      </c>
      <c r="AL11" s="24"/>
      <c r="AM11" s="152">
        <f>IF(AQ11="CHANGT P",0,(('05'!AM11+AL11)-'06'!AG11))</f>
        <v>0</v>
      </c>
      <c r="AN11" s="271"/>
      <c r="AO11" s="54"/>
      <c r="AP11" s="67"/>
      <c r="AQ11" s="53"/>
    </row>
    <row r="12" spans="1:43" s="5" customFormat="1">
      <c r="A12" s="82"/>
      <c r="B12" s="20" t="str">
        <f t="shared" si="3"/>
        <v>WE</v>
      </c>
      <c r="C12" s="20" t="str">
        <f t="shared" si="3"/>
        <v>WE</v>
      </c>
      <c r="D12" s="20" t="str">
        <f t="shared" si="3"/>
        <v/>
      </c>
      <c r="E12" s="20" t="str">
        <f t="shared" si="3"/>
        <v/>
      </c>
      <c r="F12" s="20" t="str">
        <f t="shared" si="3"/>
        <v/>
      </c>
      <c r="G12" s="20" t="str">
        <f t="shared" si="3"/>
        <v/>
      </c>
      <c r="H12" s="20" t="str">
        <f t="shared" si="3"/>
        <v/>
      </c>
      <c r="I12" s="20" t="str">
        <f t="shared" si="3"/>
        <v>WE</v>
      </c>
      <c r="J12" s="20" t="str">
        <f t="shared" si="3"/>
        <v>WE</v>
      </c>
      <c r="K12" s="20" t="str">
        <f t="shared" si="3"/>
        <v>F</v>
      </c>
      <c r="L12" s="20" t="str">
        <f t="shared" si="3"/>
        <v/>
      </c>
      <c r="M12" s="20" t="str">
        <f t="shared" si="3"/>
        <v/>
      </c>
      <c r="N12" s="20" t="str">
        <f t="shared" si="3"/>
        <v/>
      </c>
      <c r="O12" s="20" t="str">
        <f t="shared" si="3"/>
        <v/>
      </c>
      <c r="P12" s="20" t="str">
        <f t="shared" si="3"/>
        <v>WE</v>
      </c>
      <c r="Q12" s="20" t="str">
        <f t="shared" si="3"/>
        <v>WE</v>
      </c>
      <c r="R12" s="20" t="str">
        <f t="shared" si="4"/>
        <v/>
      </c>
      <c r="S12" s="20" t="str">
        <f t="shared" si="4"/>
        <v/>
      </c>
      <c r="T12" s="20" t="str">
        <f t="shared" si="4"/>
        <v/>
      </c>
      <c r="U12" s="20" t="str">
        <f t="shared" si="4"/>
        <v/>
      </c>
      <c r="V12" s="20" t="str">
        <f t="shared" si="4"/>
        <v/>
      </c>
      <c r="W12" s="20" t="str">
        <f t="shared" si="4"/>
        <v>WE</v>
      </c>
      <c r="X12" s="20" t="str">
        <f t="shared" si="4"/>
        <v>WE</v>
      </c>
      <c r="Y12" s="20" t="str">
        <f t="shared" si="4"/>
        <v/>
      </c>
      <c r="Z12" s="20" t="str">
        <f t="shared" si="4"/>
        <v/>
      </c>
      <c r="AA12" s="20" t="str">
        <f t="shared" si="4"/>
        <v/>
      </c>
      <c r="AB12" s="20" t="str">
        <f t="shared" si="4"/>
        <v/>
      </c>
      <c r="AC12" s="20" t="str">
        <f t="shared" si="4"/>
        <v/>
      </c>
      <c r="AD12" s="198"/>
      <c r="AE12" s="198"/>
      <c r="AF12" s="20"/>
      <c r="AG12" s="65">
        <f t="shared" si="5"/>
        <v>0</v>
      </c>
      <c r="AH12" s="25">
        <f t="shared" si="6"/>
        <v>0</v>
      </c>
      <c r="AI12" s="24">
        <f t="shared" si="7"/>
        <v>0</v>
      </c>
      <c r="AJ12" s="24">
        <f t="shared" si="8"/>
        <v>0</v>
      </c>
      <c r="AK12" s="24">
        <f t="shared" si="9"/>
        <v>0</v>
      </c>
      <c r="AL12" s="24">
        <v>25</v>
      </c>
      <c r="AM12" s="152">
        <f>IF(AQ12="CHANGT P",0,(('05'!AM12+AL12)-'06'!AG12))</f>
        <v>25</v>
      </c>
      <c r="AN12" s="271"/>
      <c r="AO12" s="54"/>
      <c r="AP12" s="67"/>
      <c r="AQ12" s="53"/>
    </row>
    <row r="13" spans="1:43" s="5" customFormat="1">
      <c r="A13" s="82"/>
      <c r="B13" s="20" t="str">
        <f t="shared" si="3"/>
        <v>WE</v>
      </c>
      <c r="C13" s="20" t="str">
        <f t="shared" si="3"/>
        <v>WE</v>
      </c>
      <c r="D13" s="20" t="str">
        <f t="shared" si="3"/>
        <v/>
      </c>
      <c r="E13" s="20" t="str">
        <f t="shared" si="3"/>
        <v/>
      </c>
      <c r="F13" s="20" t="str">
        <f t="shared" si="3"/>
        <v/>
      </c>
      <c r="G13" s="20" t="str">
        <f t="shared" si="3"/>
        <v/>
      </c>
      <c r="H13" s="20" t="str">
        <f t="shared" si="3"/>
        <v/>
      </c>
      <c r="I13" s="20" t="str">
        <f t="shared" si="3"/>
        <v>WE</v>
      </c>
      <c r="J13" s="20" t="str">
        <f t="shared" si="3"/>
        <v>WE</v>
      </c>
      <c r="K13" s="20" t="str">
        <f t="shared" si="3"/>
        <v>F</v>
      </c>
      <c r="L13" s="20" t="str">
        <f t="shared" si="3"/>
        <v/>
      </c>
      <c r="M13" s="20" t="str">
        <f t="shared" si="3"/>
        <v/>
      </c>
      <c r="N13" s="20" t="str">
        <f t="shared" si="3"/>
        <v/>
      </c>
      <c r="O13" s="20" t="str">
        <f t="shared" si="3"/>
        <v/>
      </c>
      <c r="P13" s="20" t="str">
        <f t="shared" si="3"/>
        <v>WE</v>
      </c>
      <c r="Q13" s="20" t="str">
        <f t="shared" si="3"/>
        <v>WE</v>
      </c>
      <c r="R13" s="20" t="str">
        <f t="shared" si="4"/>
        <v/>
      </c>
      <c r="S13" s="20" t="str">
        <f t="shared" si="4"/>
        <v/>
      </c>
      <c r="T13" s="20" t="str">
        <f t="shared" si="4"/>
        <v/>
      </c>
      <c r="U13" s="20" t="str">
        <f t="shared" si="4"/>
        <v/>
      </c>
      <c r="V13" s="20" t="str">
        <f t="shared" si="4"/>
        <v/>
      </c>
      <c r="W13" s="20" t="str">
        <f t="shared" si="4"/>
        <v>WE</v>
      </c>
      <c r="X13" s="20" t="str">
        <f t="shared" si="4"/>
        <v>WE</v>
      </c>
      <c r="Y13" s="20" t="str">
        <f t="shared" si="4"/>
        <v/>
      </c>
      <c r="Z13" s="20" t="str">
        <f t="shared" si="4"/>
        <v/>
      </c>
      <c r="AA13" s="20" t="str">
        <f t="shared" si="4"/>
        <v/>
      </c>
      <c r="AB13" s="20" t="str">
        <f t="shared" si="4"/>
        <v/>
      </c>
      <c r="AC13" s="20" t="str">
        <f t="shared" si="4"/>
        <v/>
      </c>
      <c r="AD13" s="198"/>
      <c r="AE13" s="198"/>
      <c r="AF13" s="20"/>
      <c r="AG13" s="65">
        <f t="shared" si="5"/>
        <v>0</v>
      </c>
      <c r="AH13" s="25">
        <f t="shared" si="6"/>
        <v>0</v>
      </c>
      <c r="AI13" s="24">
        <f t="shared" si="7"/>
        <v>0</v>
      </c>
      <c r="AJ13" s="24">
        <f t="shared" si="8"/>
        <v>0</v>
      </c>
      <c r="AK13" s="24">
        <f t="shared" si="9"/>
        <v>0</v>
      </c>
      <c r="AL13" s="24">
        <v>22</v>
      </c>
      <c r="AM13" s="152">
        <f>IF(AQ13="CHANGT P",0,(('05'!AM13+AL13)-'06'!AG13))</f>
        <v>22</v>
      </c>
      <c r="AN13" s="271"/>
      <c r="AO13" s="54"/>
      <c r="AP13" s="67"/>
      <c r="AQ13" s="53"/>
    </row>
    <row r="14" spans="1:43" s="5" customFormat="1">
      <c r="A14" s="82"/>
      <c r="B14" s="20" t="str">
        <f t="shared" si="3"/>
        <v>WE</v>
      </c>
      <c r="C14" s="20" t="str">
        <f t="shared" si="3"/>
        <v>WE</v>
      </c>
      <c r="D14" s="20" t="str">
        <f t="shared" si="3"/>
        <v/>
      </c>
      <c r="E14" s="20" t="str">
        <f t="shared" si="3"/>
        <v/>
      </c>
      <c r="F14" s="20" t="str">
        <f t="shared" si="3"/>
        <v/>
      </c>
      <c r="G14" s="20" t="str">
        <f t="shared" si="3"/>
        <v/>
      </c>
      <c r="H14" s="20" t="str">
        <f t="shared" si="3"/>
        <v/>
      </c>
      <c r="I14" s="20" t="str">
        <f t="shared" si="3"/>
        <v>WE</v>
      </c>
      <c r="J14" s="20" t="str">
        <f t="shared" si="3"/>
        <v>WE</v>
      </c>
      <c r="K14" s="20" t="str">
        <f t="shared" si="3"/>
        <v>F</v>
      </c>
      <c r="L14" s="20" t="str">
        <f t="shared" si="3"/>
        <v/>
      </c>
      <c r="M14" s="20" t="str">
        <f t="shared" si="3"/>
        <v/>
      </c>
      <c r="N14" s="20" t="str">
        <f t="shared" si="3"/>
        <v/>
      </c>
      <c r="O14" s="20" t="str">
        <f t="shared" si="3"/>
        <v/>
      </c>
      <c r="P14" s="20" t="str">
        <f t="shared" si="3"/>
        <v>WE</v>
      </c>
      <c r="Q14" s="20" t="str">
        <f t="shared" si="3"/>
        <v>WE</v>
      </c>
      <c r="R14" s="20" t="str">
        <f t="shared" si="4"/>
        <v/>
      </c>
      <c r="S14" s="20" t="str">
        <f t="shared" si="4"/>
        <v/>
      </c>
      <c r="T14" s="20" t="str">
        <f t="shared" si="4"/>
        <v/>
      </c>
      <c r="U14" s="20" t="str">
        <f t="shared" si="4"/>
        <v/>
      </c>
      <c r="V14" s="20" t="str">
        <f t="shared" si="4"/>
        <v/>
      </c>
      <c r="W14" s="20" t="str">
        <f t="shared" si="4"/>
        <v>WE</v>
      </c>
      <c r="X14" s="20" t="str">
        <f t="shared" si="4"/>
        <v>WE</v>
      </c>
      <c r="Y14" s="20" t="str">
        <f t="shared" si="4"/>
        <v/>
      </c>
      <c r="Z14" s="20" t="str">
        <f t="shared" si="4"/>
        <v/>
      </c>
      <c r="AA14" s="20" t="str">
        <f t="shared" si="4"/>
        <v/>
      </c>
      <c r="AB14" s="20" t="str">
        <f t="shared" si="4"/>
        <v/>
      </c>
      <c r="AC14" s="20" t="str">
        <f t="shared" si="4"/>
        <v/>
      </c>
      <c r="AD14" s="198"/>
      <c r="AE14" s="198"/>
      <c r="AF14" s="20"/>
      <c r="AG14" s="65">
        <f t="shared" si="5"/>
        <v>0</v>
      </c>
      <c r="AH14" s="25">
        <f t="shared" si="6"/>
        <v>0</v>
      </c>
      <c r="AI14" s="24">
        <f t="shared" si="7"/>
        <v>0</v>
      </c>
      <c r="AJ14" s="24">
        <f t="shared" si="8"/>
        <v>0</v>
      </c>
      <c r="AK14" s="24">
        <f t="shared" si="9"/>
        <v>0</v>
      </c>
      <c r="AL14" s="24">
        <v>25</v>
      </c>
      <c r="AM14" s="152">
        <f>IF(AQ14="CHANGT P",0,(('05'!AM14+AL14)-'06'!AG14))</f>
        <v>25</v>
      </c>
      <c r="AN14" s="271"/>
      <c r="AO14" s="54"/>
      <c r="AP14" s="67"/>
      <c r="AQ14" s="53"/>
    </row>
    <row r="15" spans="1:43" s="5" customFormat="1">
      <c r="A15" s="259"/>
      <c r="B15" s="20" t="str">
        <f t="shared" si="3"/>
        <v>WE</v>
      </c>
      <c r="C15" s="20" t="str">
        <f t="shared" si="3"/>
        <v>WE</v>
      </c>
      <c r="D15" s="20" t="str">
        <f t="shared" si="3"/>
        <v/>
      </c>
      <c r="E15" s="20" t="str">
        <f t="shared" si="3"/>
        <v/>
      </c>
      <c r="F15" s="20" t="str">
        <f t="shared" si="3"/>
        <v/>
      </c>
      <c r="G15" s="20" t="str">
        <f t="shared" si="3"/>
        <v/>
      </c>
      <c r="H15" s="20" t="str">
        <f t="shared" si="3"/>
        <v/>
      </c>
      <c r="I15" s="20" t="str">
        <f t="shared" si="3"/>
        <v>WE</v>
      </c>
      <c r="J15" s="20" t="str">
        <f t="shared" si="3"/>
        <v>WE</v>
      </c>
      <c r="K15" s="20" t="str">
        <f t="shared" si="3"/>
        <v>F</v>
      </c>
      <c r="L15" s="20" t="str">
        <f t="shared" si="3"/>
        <v/>
      </c>
      <c r="M15" s="20" t="str">
        <f t="shared" si="3"/>
        <v/>
      </c>
      <c r="N15" s="20" t="str">
        <f t="shared" si="3"/>
        <v/>
      </c>
      <c r="O15" s="20" t="str">
        <f t="shared" si="3"/>
        <v/>
      </c>
      <c r="P15" s="20" t="str">
        <f t="shared" si="3"/>
        <v>WE</v>
      </c>
      <c r="Q15" s="20" t="str">
        <f t="shared" si="3"/>
        <v>WE</v>
      </c>
      <c r="R15" s="20" t="str">
        <f t="shared" si="4"/>
        <v/>
      </c>
      <c r="S15" s="20" t="str">
        <f t="shared" si="4"/>
        <v/>
      </c>
      <c r="T15" s="20" t="str">
        <f t="shared" si="4"/>
        <v/>
      </c>
      <c r="U15" s="20" t="str">
        <f t="shared" si="4"/>
        <v/>
      </c>
      <c r="V15" s="20" t="str">
        <f t="shared" si="4"/>
        <v/>
      </c>
      <c r="W15" s="20" t="str">
        <f t="shared" si="4"/>
        <v>WE</v>
      </c>
      <c r="X15" s="20" t="str">
        <f t="shared" si="4"/>
        <v>WE</v>
      </c>
      <c r="Y15" s="20" t="str">
        <f t="shared" si="4"/>
        <v/>
      </c>
      <c r="Z15" s="20" t="str">
        <f t="shared" si="4"/>
        <v/>
      </c>
      <c r="AA15" s="20" t="str">
        <f t="shared" si="4"/>
        <v/>
      </c>
      <c r="AB15" s="20" t="str">
        <f t="shared" si="4"/>
        <v/>
      </c>
      <c r="AC15" s="20" t="str">
        <f t="shared" si="4"/>
        <v/>
      </c>
      <c r="AD15" s="198"/>
      <c r="AE15" s="198"/>
      <c r="AF15" s="20"/>
      <c r="AG15" s="65">
        <f t="shared" si="5"/>
        <v>0</v>
      </c>
      <c r="AH15" s="25">
        <f t="shared" si="6"/>
        <v>0</v>
      </c>
      <c r="AI15" s="24">
        <f t="shared" si="7"/>
        <v>0</v>
      </c>
      <c r="AJ15" s="24">
        <f t="shared" si="8"/>
        <v>0</v>
      </c>
      <c r="AK15" s="24">
        <f t="shared" si="9"/>
        <v>0</v>
      </c>
      <c r="AL15" s="24"/>
      <c r="AM15" s="152">
        <f>IF(AQ15="CHANGT P",0,(('05'!AM15+AL15)-'06'!AG15))</f>
        <v>0</v>
      </c>
      <c r="AN15" s="271"/>
      <c r="AO15" s="54"/>
      <c r="AP15" s="67"/>
      <c r="AQ15" s="53"/>
    </row>
    <row r="16" spans="1:43" s="5" customFormat="1">
      <c r="A16" s="259"/>
      <c r="B16" s="20" t="str">
        <f t="shared" si="3"/>
        <v>WE</v>
      </c>
      <c r="C16" s="20" t="str">
        <f t="shared" si="3"/>
        <v>WE</v>
      </c>
      <c r="D16" s="20" t="str">
        <f t="shared" si="3"/>
        <v/>
      </c>
      <c r="E16" s="20" t="str">
        <f t="shared" si="3"/>
        <v/>
      </c>
      <c r="F16" s="20" t="str">
        <f t="shared" si="3"/>
        <v/>
      </c>
      <c r="G16" s="20" t="str">
        <f t="shared" si="3"/>
        <v/>
      </c>
      <c r="H16" s="20" t="str">
        <f t="shared" si="3"/>
        <v/>
      </c>
      <c r="I16" s="20" t="str">
        <f t="shared" si="3"/>
        <v>WE</v>
      </c>
      <c r="J16" s="20" t="str">
        <f t="shared" si="3"/>
        <v>WE</v>
      </c>
      <c r="K16" s="20" t="str">
        <f t="shared" si="3"/>
        <v>F</v>
      </c>
      <c r="L16" s="20" t="str">
        <f t="shared" si="3"/>
        <v/>
      </c>
      <c r="M16" s="20" t="str">
        <f t="shared" si="3"/>
        <v/>
      </c>
      <c r="N16" s="20" t="str">
        <f t="shared" si="3"/>
        <v/>
      </c>
      <c r="O16" s="20" t="str">
        <f t="shared" si="3"/>
        <v/>
      </c>
      <c r="P16" s="20" t="str">
        <f t="shared" si="3"/>
        <v>WE</v>
      </c>
      <c r="Q16" s="20" t="str">
        <f t="shared" si="3"/>
        <v>WE</v>
      </c>
      <c r="R16" s="20" t="str">
        <f t="shared" si="4"/>
        <v/>
      </c>
      <c r="S16" s="20" t="str">
        <f t="shared" si="4"/>
        <v/>
      </c>
      <c r="T16" s="20" t="str">
        <f t="shared" si="4"/>
        <v/>
      </c>
      <c r="U16" s="20" t="str">
        <f t="shared" si="4"/>
        <v/>
      </c>
      <c r="V16" s="20" t="str">
        <f t="shared" si="4"/>
        <v/>
      </c>
      <c r="W16" s="20" t="str">
        <f t="shared" si="4"/>
        <v>WE</v>
      </c>
      <c r="X16" s="20" t="str">
        <f t="shared" si="4"/>
        <v>WE</v>
      </c>
      <c r="Y16" s="20" t="str">
        <f t="shared" si="4"/>
        <v/>
      </c>
      <c r="Z16" s="20" t="str">
        <f t="shared" si="4"/>
        <v/>
      </c>
      <c r="AA16" s="20" t="str">
        <f t="shared" si="4"/>
        <v/>
      </c>
      <c r="AB16" s="20" t="str">
        <f t="shared" si="4"/>
        <v/>
      </c>
      <c r="AC16" s="20" t="str">
        <f t="shared" si="4"/>
        <v/>
      </c>
      <c r="AD16" s="198"/>
      <c r="AE16" s="198"/>
      <c r="AF16" s="20" t="str">
        <f t="shared" ref="AF16:AF17" si="10">IF(OR(WEEKDAY(AF$3)=1,WEEKDAY(AF$3)=7),"WE",IFERROR(VLOOKUP(AF$3,FERIE,2,0),""))</f>
        <v/>
      </c>
      <c r="AG16" s="65">
        <f t="shared" si="5"/>
        <v>0</v>
      </c>
      <c r="AH16" s="25">
        <f t="shared" si="6"/>
        <v>0</v>
      </c>
      <c r="AI16" s="24">
        <f t="shared" si="7"/>
        <v>0</v>
      </c>
      <c r="AJ16" s="24">
        <f t="shared" si="8"/>
        <v>0</v>
      </c>
      <c r="AK16" s="24">
        <f t="shared" si="9"/>
        <v>0</v>
      </c>
      <c r="AL16" s="24"/>
      <c r="AM16" s="152">
        <f>IF(AQ16="CHANGT P",0,(('05'!AM16+AL16)-'06'!AG16))</f>
        <v>0</v>
      </c>
      <c r="AN16" s="271"/>
      <c r="AO16" s="54"/>
      <c r="AP16" s="67"/>
      <c r="AQ16" s="53"/>
    </row>
    <row r="17" spans="1:43" s="5" customFormat="1">
      <c r="A17" s="82"/>
      <c r="B17" s="20" t="str">
        <f t="shared" si="3"/>
        <v>WE</v>
      </c>
      <c r="C17" s="20" t="str">
        <f t="shared" si="3"/>
        <v>WE</v>
      </c>
      <c r="D17" s="20" t="str">
        <f t="shared" si="3"/>
        <v/>
      </c>
      <c r="E17" s="20" t="str">
        <f t="shared" si="3"/>
        <v/>
      </c>
      <c r="F17" s="20" t="str">
        <f t="shared" si="3"/>
        <v/>
      </c>
      <c r="G17" s="20" t="str">
        <f t="shared" si="3"/>
        <v/>
      </c>
      <c r="H17" s="20" t="str">
        <f t="shared" si="3"/>
        <v/>
      </c>
      <c r="I17" s="20" t="str">
        <f t="shared" si="3"/>
        <v>WE</v>
      </c>
      <c r="J17" s="20" t="str">
        <f t="shared" si="3"/>
        <v>WE</v>
      </c>
      <c r="K17" s="20" t="str">
        <f t="shared" si="3"/>
        <v>F</v>
      </c>
      <c r="L17" s="20" t="str">
        <f t="shared" si="3"/>
        <v/>
      </c>
      <c r="M17" s="20" t="str">
        <f t="shared" si="3"/>
        <v/>
      </c>
      <c r="N17" s="20" t="str">
        <f t="shared" si="3"/>
        <v/>
      </c>
      <c r="O17" s="20" t="str">
        <f t="shared" si="3"/>
        <v/>
      </c>
      <c r="P17" s="20" t="str">
        <f t="shared" si="3"/>
        <v>WE</v>
      </c>
      <c r="Q17" s="20" t="str">
        <f t="shared" si="3"/>
        <v>WE</v>
      </c>
      <c r="R17" s="20" t="str">
        <f t="shared" si="4"/>
        <v/>
      </c>
      <c r="S17" s="20" t="str">
        <f t="shared" si="4"/>
        <v/>
      </c>
      <c r="T17" s="20" t="str">
        <f t="shared" si="4"/>
        <v/>
      </c>
      <c r="U17" s="20" t="str">
        <f t="shared" si="4"/>
        <v/>
      </c>
      <c r="V17" s="20" t="str">
        <f t="shared" si="4"/>
        <v/>
      </c>
      <c r="W17" s="20" t="str">
        <f t="shared" si="4"/>
        <v>WE</v>
      </c>
      <c r="X17" s="20" t="str">
        <f t="shared" si="4"/>
        <v>WE</v>
      </c>
      <c r="Y17" s="20" t="str">
        <f t="shared" si="4"/>
        <v/>
      </c>
      <c r="Z17" s="20" t="str">
        <f t="shared" si="4"/>
        <v/>
      </c>
      <c r="AA17" s="20" t="str">
        <f t="shared" si="4"/>
        <v/>
      </c>
      <c r="AB17" s="20" t="str">
        <f t="shared" si="4"/>
        <v/>
      </c>
      <c r="AC17" s="20" t="str">
        <f t="shared" si="4"/>
        <v/>
      </c>
      <c r="AD17" s="198"/>
      <c r="AE17" s="198"/>
      <c r="AF17" s="20" t="str">
        <f t="shared" si="10"/>
        <v/>
      </c>
      <c r="AG17" s="65">
        <f t="shared" si="5"/>
        <v>0</v>
      </c>
      <c r="AH17" s="25">
        <f t="shared" si="6"/>
        <v>0</v>
      </c>
      <c r="AI17" s="24">
        <f t="shared" si="7"/>
        <v>0</v>
      </c>
      <c r="AJ17" s="24">
        <f t="shared" si="8"/>
        <v>0</v>
      </c>
      <c r="AK17" s="24">
        <f t="shared" si="9"/>
        <v>0</v>
      </c>
      <c r="AL17" s="24"/>
      <c r="AM17" s="152">
        <f>IF(AQ17="CHANGT P",0,(('05'!AM17+AL17)-'06'!AG17))</f>
        <v>0</v>
      </c>
      <c r="AN17" s="271"/>
      <c r="AO17" s="54"/>
      <c r="AP17" s="67"/>
      <c r="AQ17" s="53"/>
    </row>
    <row r="18" spans="1:43" s="5" customFormat="1">
      <c r="A18" s="79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58"/>
      <c r="AG18" s="66"/>
      <c r="AH18" s="27"/>
      <c r="AI18" s="26"/>
      <c r="AJ18" s="26"/>
      <c r="AK18" s="26"/>
      <c r="AL18" s="26"/>
      <c r="AM18" s="153"/>
      <c r="AN18" s="157"/>
      <c r="AO18" s="157"/>
      <c r="AP18" s="157"/>
      <c r="AQ18" s="157"/>
    </row>
    <row r="19" spans="1:43" s="5" customFormat="1">
      <c r="A19" s="283"/>
      <c r="B19" s="20" t="str">
        <f t="shared" si="3"/>
        <v>WE</v>
      </c>
      <c r="C19" s="20" t="str">
        <f t="shared" si="3"/>
        <v>WE</v>
      </c>
      <c r="D19" s="20" t="str">
        <f t="shared" si="3"/>
        <v/>
      </c>
      <c r="E19" s="20" t="str">
        <f t="shared" si="3"/>
        <v/>
      </c>
      <c r="F19" s="20" t="str">
        <f t="shared" si="3"/>
        <v/>
      </c>
      <c r="G19" s="20" t="str">
        <f t="shared" si="3"/>
        <v/>
      </c>
      <c r="H19" s="20" t="str">
        <f t="shared" si="3"/>
        <v/>
      </c>
      <c r="I19" s="20" t="str">
        <f t="shared" si="3"/>
        <v>WE</v>
      </c>
      <c r="J19" s="20" t="str">
        <f t="shared" si="3"/>
        <v>WE</v>
      </c>
      <c r="K19" s="20" t="str">
        <f t="shared" si="3"/>
        <v>F</v>
      </c>
      <c r="L19" s="20" t="str">
        <f t="shared" si="3"/>
        <v/>
      </c>
      <c r="M19" s="20" t="str">
        <f t="shared" si="3"/>
        <v/>
      </c>
      <c r="N19" s="20" t="str">
        <f t="shared" si="3"/>
        <v/>
      </c>
      <c r="O19" s="20" t="str">
        <f t="shared" si="3"/>
        <v/>
      </c>
      <c r="P19" s="20" t="str">
        <f t="shared" si="3"/>
        <v>WE</v>
      </c>
      <c r="Q19" s="20" t="str">
        <f t="shared" si="3"/>
        <v>WE</v>
      </c>
      <c r="R19" s="20" t="str">
        <f t="shared" si="4"/>
        <v/>
      </c>
      <c r="S19" s="20" t="str">
        <f t="shared" si="4"/>
        <v/>
      </c>
      <c r="T19" s="20" t="str">
        <f t="shared" si="4"/>
        <v/>
      </c>
      <c r="U19" s="20" t="str">
        <f t="shared" si="4"/>
        <v/>
      </c>
      <c r="V19" s="20" t="str">
        <f t="shared" si="4"/>
        <v/>
      </c>
      <c r="W19" s="20" t="str">
        <f t="shared" si="4"/>
        <v>WE</v>
      </c>
      <c r="X19" s="20" t="str">
        <f t="shared" si="4"/>
        <v>WE</v>
      </c>
      <c r="Y19" s="20" t="str">
        <f t="shared" si="4"/>
        <v/>
      </c>
      <c r="Z19" s="20" t="str">
        <f t="shared" si="4"/>
        <v/>
      </c>
      <c r="AA19" s="20" t="str">
        <f t="shared" si="4"/>
        <v/>
      </c>
      <c r="AB19" s="20" t="str">
        <f t="shared" si="4"/>
        <v/>
      </c>
      <c r="AC19" s="20" t="str">
        <f t="shared" si="4"/>
        <v/>
      </c>
      <c r="AD19" s="198"/>
      <c r="AE19" s="198"/>
      <c r="AF19" s="20" t="str">
        <f t="shared" ref="AF19:AF23" si="11">IF(OR(WEEKDAY(AF$3)=1,WEEKDAY(AF$3)=7),"WE",IFERROR(VLOOKUP(AF$3,FERIE,2,0),""))</f>
        <v/>
      </c>
      <c r="AG19" s="65">
        <f t="shared" ref="AG19" si="12">COUNTIF(B19:AF19,"C")</f>
        <v>0</v>
      </c>
      <c r="AH19" s="25">
        <f t="shared" ref="AH19" si="13">COUNTIF(B19:AF19,"R")</f>
        <v>0</v>
      </c>
      <c r="AI19" s="24">
        <f t="shared" ref="AI19" si="14">+COUNTIF(B19:AF19,"M")</f>
        <v>0</v>
      </c>
      <c r="AJ19" s="24">
        <f t="shared" ref="AJ19" si="15">+COUNTIF(B19:AF19,"W")</f>
        <v>0</v>
      </c>
      <c r="AK19" s="24">
        <f t="shared" ref="AK19" si="16">+COUNTIF(B19:AF19,"A")</f>
        <v>0</v>
      </c>
      <c r="AL19" s="24">
        <v>25</v>
      </c>
      <c r="AM19" s="152">
        <f>IF(AQ19="CHANGT P",0,(('05'!AM19+AL19)-'06'!AG19))</f>
        <v>25</v>
      </c>
      <c r="AN19" s="271"/>
      <c r="AO19" s="54"/>
      <c r="AP19" s="67"/>
      <c r="AQ19" s="53"/>
    </row>
    <row r="20" spans="1:43" s="5" customFormat="1">
      <c r="A20" s="283"/>
      <c r="B20" s="20" t="str">
        <f t="shared" si="3"/>
        <v>WE</v>
      </c>
      <c r="C20" s="20" t="str">
        <f t="shared" si="3"/>
        <v>WE</v>
      </c>
      <c r="D20" s="20" t="str">
        <f t="shared" si="3"/>
        <v/>
      </c>
      <c r="E20" s="20" t="str">
        <f t="shared" si="3"/>
        <v/>
      </c>
      <c r="F20" s="20" t="str">
        <f t="shared" si="3"/>
        <v/>
      </c>
      <c r="G20" s="20" t="str">
        <f t="shared" si="3"/>
        <v/>
      </c>
      <c r="H20" s="20" t="str">
        <f t="shared" si="3"/>
        <v/>
      </c>
      <c r="I20" s="20" t="str">
        <f t="shared" si="3"/>
        <v>WE</v>
      </c>
      <c r="J20" s="20" t="str">
        <f t="shared" si="3"/>
        <v>WE</v>
      </c>
      <c r="K20" s="20" t="str">
        <f t="shared" si="3"/>
        <v>F</v>
      </c>
      <c r="L20" s="20" t="str">
        <f t="shared" si="3"/>
        <v/>
      </c>
      <c r="M20" s="20" t="str">
        <f t="shared" si="3"/>
        <v/>
      </c>
      <c r="N20" s="20" t="str">
        <f t="shared" si="3"/>
        <v/>
      </c>
      <c r="O20" s="20" t="str">
        <f t="shared" si="3"/>
        <v/>
      </c>
      <c r="P20" s="20" t="str">
        <f t="shared" si="3"/>
        <v>WE</v>
      </c>
      <c r="Q20" s="20" t="str">
        <f t="shared" si="3"/>
        <v>WE</v>
      </c>
      <c r="R20" s="20" t="str">
        <f t="shared" si="4"/>
        <v/>
      </c>
      <c r="S20" s="20" t="str">
        <f t="shared" si="4"/>
        <v/>
      </c>
      <c r="T20" s="20" t="str">
        <f t="shared" si="4"/>
        <v/>
      </c>
      <c r="U20" s="20" t="str">
        <f t="shared" si="4"/>
        <v/>
      </c>
      <c r="V20" s="20" t="str">
        <f t="shared" si="4"/>
        <v/>
      </c>
      <c r="W20" s="20" t="str">
        <f t="shared" si="4"/>
        <v>WE</v>
      </c>
      <c r="X20" s="20" t="str">
        <f t="shared" si="4"/>
        <v>WE</v>
      </c>
      <c r="Y20" s="20" t="str">
        <f t="shared" si="4"/>
        <v/>
      </c>
      <c r="Z20" s="20" t="str">
        <f t="shared" si="4"/>
        <v/>
      </c>
      <c r="AA20" s="20" t="str">
        <f t="shared" si="4"/>
        <v/>
      </c>
      <c r="AB20" s="20" t="str">
        <f t="shared" si="4"/>
        <v/>
      </c>
      <c r="AC20" s="20" t="str">
        <f t="shared" si="4"/>
        <v/>
      </c>
      <c r="AD20" s="198"/>
      <c r="AE20" s="198"/>
      <c r="AF20" s="20" t="str">
        <f t="shared" si="11"/>
        <v/>
      </c>
      <c r="AG20" s="65">
        <f t="shared" ref="AG20:AG23" si="17">COUNTIF(B20:AF20,"C")</f>
        <v>0</v>
      </c>
      <c r="AH20" s="25">
        <f t="shared" ref="AH20:AH23" si="18">COUNTIF(B20:AF20,"R")</f>
        <v>0</v>
      </c>
      <c r="AI20" s="24">
        <f t="shared" ref="AI20:AI23" si="19">+COUNTIF(B20:AF20,"M")</f>
        <v>0</v>
      </c>
      <c r="AJ20" s="24">
        <f t="shared" ref="AJ20:AJ23" si="20">+COUNTIF(B20:AF20,"W")</f>
        <v>0</v>
      </c>
      <c r="AK20" s="24">
        <f t="shared" ref="AK20:AK23" si="21">+COUNTIF(B20:AF20,"A")</f>
        <v>0</v>
      </c>
      <c r="AL20" s="24">
        <v>25</v>
      </c>
      <c r="AM20" s="152">
        <f>IF(AQ20="CHANGT P",0,(('05'!AM20+AL20)-'06'!AG20))</f>
        <v>22</v>
      </c>
      <c r="AN20" s="271"/>
      <c r="AO20" s="54"/>
      <c r="AP20" s="67"/>
      <c r="AQ20" s="53"/>
    </row>
    <row r="21" spans="1:43" s="5" customFormat="1">
      <c r="A21" s="283"/>
      <c r="B21" s="20" t="str">
        <f t="shared" ref="B21:AC21" si="22">IF(OR(WEEKDAY(B$3)=1,WEEKDAY(B$3)=7),"WE",IFERROR(VLOOKUP(B$3,FERIE,2,0),""))</f>
        <v>WE</v>
      </c>
      <c r="C21" s="20" t="str">
        <f t="shared" si="22"/>
        <v>WE</v>
      </c>
      <c r="D21" s="20" t="str">
        <f t="shared" si="22"/>
        <v/>
      </c>
      <c r="E21" s="20" t="str">
        <f t="shared" si="22"/>
        <v/>
      </c>
      <c r="F21" s="20" t="str">
        <f t="shared" si="22"/>
        <v/>
      </c>
      <c r="G21" s="20" t="str">
        <f t="shared" si="22"/>
        <v/>
      </c>
      <c r="H21" s="20" t="str">
        <f t="shared" si="22"/>
        <v/>
      </c>
      <c r="I21" s="20" t="str">
        <f t="shared" si="22"/>
        <v>WE</v>
      </c>
      <c r="J21" s="20" t="str">
        <f t="shared" si="22"/>
        <v>WE</v>
      </c>
      <c r="K21" s="20" t="str">
        <f t="shared" si="22"/>
        <v>F</v>
      </c>
      <c r="L21" s="20" t="str">
        <f t="shared" si="22"/>
        <v/>
      </c>
      <c r="M21" s="20" t="str">
        <f t="shared" si="22"/>
        <v/>
      </c>
      <c r="N21" s="20" t="str">
        <f t="shared" si="22"/>
        <v/>
      </c>
      <c r="O21" s="20" t="str">
        <f t="shared" si="22"/>
        <v/>
      </c>
      <c r="P21" s="20" t="str">
        <f t="shared" si="22"/>
        <v>WE</v>
      </c>
      <c r="Q21" s="20" t="str">
        <f t="shared" si="22"/>
        <v>WE</v>
      </c>
      <c r="R21" s="20" t="str">
        <f t="shared" si="22"/>
        <v/>
      </c>
      <c r="S21" s="20" t="str">
        <f t="shared" si="22"/>
        <v/>
      </c>
      <c r="T21" s="20" t="str">
        <f t="shared" si="22"/>
        <v/>
      </c>
      <c r="U21" s="20" t="str">
        <f t="shared" si="22"/>
        <v/>
      </c>
      <c r="V21" s="20" t="str">
        <f t="shared" si="22"/>
        <v/>
      </c>
      <c r="W21" s="20" t="str">
        <f t="shared" si="22"/>
        <v>WE</v>
      </c>
      <c r="X21" s="20" t="str">
        <f t="shared" si="22"/>
        <v>WE</v>
      </c>
      <c r="Y21" s="20" t="str">
        <f t="shared" si="22"/>
        <v/>
      </c>
      <c r="Z21" s="20" t="str">
        <f t="shared" si="22"/>
        <v/>
      </c>
      <c r="AA21" s="20" t="str">
        <f t="shared" si="22"/>
        <v/>
      </c>
      <c r="AB21" s="20" t="str">
        <f t="shared" si="22"/>
        <v/>
      </c>
      <c r="AC21" s="20" t="str">
        <f t="shared" si="22"/>
        <v/>
      </c>
      <c r="AD21" s="198"/>
      <c r="AE21" s="198"/>
      <c r="AF21" s="20" t="str">
        <f t="shared" si="11"/>
        <v/>
      </c>
      <c r="AG21" s="65">
        <f t="shared" si="17"/>
        <v>0</v>
      </c>
      <c r="AH21" s="25">
        <f t="shared" si="18"/>
        <v>0</v>
      </c>
      <c r="AI21" s="24">
        <f t="shared" si="19"/>
        <v>0</v>
      </c>
      <c r="AJ21" s="24">
        <f t="shared" si="20"/>
        <v>0</v>
      </c>
      <c r="AK21" s="24">
        <f t="shared" si="21"/>
        <v>0</v>
      </c>
      <c r="AL21" s="24">
        <v>25</v>
      </c>
      <c r="AM21" s="152">
        <f>IF(AQ21="CHANGT P",0,(('05'!AM21+AL21)-'06'!AG21))</f>
        <v>22</v>
      </c>
      <c r="AN21" s="271"/>
      <c r="AO21" s="54"/>
      <c r="AP21" s="67"/>
      <c r="AQ21" s="54"/>
    </row>
    <row r="22" spans="1:43" s="5" customFormat="1">
      <c r="A22" s="82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 t="str">
        <f t="shared" si="11"/>
        <v/>
      </c>
      <c r="AG22" s="65">
        <f t="shared" si="17"/>
        <v>0</v>
      </c>
      <c r="AH22" s="25">
        <f t="shared" si="18"/>
        <v>0</v>
      </c>
      <c r="AI22" s="24">
        <f t="shared" si="19"/>
        <v>0</v>
      </c>
      <c r="AJ22" s="24">
        <f t="shared" si="20"/>
        <v>0</v>
      </c>
      <c r="AK22" s="24">
        <f t="shared" si="21"/>
        <v>0</v>
      </c>
      <c r="AL22" s="24"/>
      <c r="AM22" s="152">
        <f>IF(AQ22="CHANGT P",0,(('05'!AM22+AL22)-'06'!AG22))</f>
        <v>0</v>
      </c>
      <c r="AN22" s="271"/>
      <c r="AO22" s="54"/>
      <c r="AP22" s="67"/>
      <c r="AQ22" s="54"/>
    </row>
    <row r="23" spans="1:43" s="5" customFormat="1">
      <c r="A23" s="81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 t="str">
        <f t="shared" si="11"/>
        <v/>
      </c>
      <c r="AG23" s="65">
        <f t="shared" si="17"/>
        <v>0</v>
      </c>
      <c r="AH23" s="25">
        <f t="shared" si="18"/>
        <v>0</v>
      </c>
      <c r="AI23" s="24">
        <f t="shared" si="19"/>
        <v>0</v>
      </c>
      <c r="AJ23" s="24">
        <f t="shared" si="20"/>
        <v>0</v>
      </c>
      <c r="AK23" s="24">
        <f t="shared" si="21"/>
        <v>0</v>
      </c>
      <c r="AL23" s="24"/>
      <c r="AM23" s="152">
        <f>IF(AQ23="CHANGT P",0,(('05'!AM23+AL23)-'06'!AG23))</f>
        <v>0</v>
      </c>
      <c r="AN23" s="271"/>
      <c r="AO23" s="54"/>
      <c r="AP23" s="67"/>
      <c r="AQ23" s="54"/>
    </row>
    <row r="24" spans="1:43" s="5" customFormat="1">
      <c r="A24" s="79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58"/>
      <c r="AG24" s="66"/>
      <c r="AH24" s="27"/>
      <c r="AI24" s="26"/>
      <c r="AJ24" s="26"/>
      <c r="AK24" s="26"/>
      <c r="AL24" s="26"/>
      <c r="AM24" s="153"/>
      <c r="AN24" s="157"/>
      <c r="AO24" s="157"/>
      <c r="AP24" s="157"/>
      <c r="AQ24" s="157"/>
    </row>
    <row r="25" spans="1:43" s="5" customFormat="1">
      <c r="A25" s="82"/>
      <c r="B25" s="20" t="str">
        <f t="shared" ref="B25:Q30" si="23">IF(OR(WEEKDAY(B$3)=1,WEEKDAY(B$3)=7),"WE",IFERROR(VLOOKUP(B$3,FERIE,2,0),""))</f>
        <v>WE</v>
      </c>
      <c r="C25" s="20" t="str">
        <f t="shared" si="23"/>
        <v>WE</v>
      </c>
      <c r="D25" s="20" t="str">
        <f t="shared" si="23"/>
        <v/>
      </c>
      <c r="E25" s="20" t="str">
        <f t="shared" si="23"/>
        <v/>
      </c>
      <c r="F25" s="20" t="str">
        <f t="shared" si="23"/>
        <v/>
      </c>
      <c r="G25" s="20" t="str">
        <f t="shared" si="23"/>
        <v/>
      </c>
      <c r="H25" s="20" t="str">
        <f t="shared" si="23"/>
        <v/>
      </c>
      <c r="I25" s="20" t="str">
        <f t="shared" si="23"/>
        <v>WE</v>
      </c>
      <c r="J25" s="20" t="str">
        <f t="shared" si="23"/>
        <v>WE</v>
      </c>
      <c r="K25" s="20" t="str">
        <f t="shared" si="23"/>
        <v>F</v>
      </c>
      <c r="L25" s="20" t="str">
        <f t="shared" si="23"/>
        <v/>
      </c>
      <c r="M25" s="20" t="str">
        <f t="shared" si="23"/>
        <v/>
      </c>
      <c r="N25" s="20" t="str">
        <f t="shared" si="23"/>
        <v/>
      </c>
      <c r="O25" s="20" t="str">
        <f t="shared" si="23"/>
        <v/>
      </c>
      <c r="P25" s="20" t="str">
        <f t="shared" si="23"/>
        <v>WE</v>
      </c>
      <c r="Q25" s="20" t="str">
        <f t="shared" si="23"/>
        <v>WE</v>
      </c>
      <c r="R25" s="20" t="str">
        <f t="shared" ref="R25:AC30" si="24">IF(OR(WEEKDAY(R$3)=1,WEEKDAY(R$3)=7),"WE",IFERROR(VLOOKUP(R$3,FERIE,2,0),""))</f>
        <v/>
      </c>
      <c r="S25" s="20" t="str">
        <f t="shared" si="24"/>
        <v/>
      </c>
      <c r="T25" s="20" t="str">
        <f t="shared" si="24"/>
        <v/>
      </c>
      <c r="U25" s="20" t="str">
        <f t="shared" si="24"/>
        <v/>
      </c>
      <c r="V25" s="20" t="str">
        <f t="shared" si="24"/>
        <v/>
      </c>
      <c r="W25" s="20" t="str">
        <f t="shared" si="24"/>
        <v>WE</v>
      </c>
      <c r="X25" s="20" t="str">
        <f t="shared" si="24"/>
        <v>WE</v>
      </c>
      <c r="Y25" s="20" t="str">
        <f t="shared" si="24"/>
        <v/>
      </c>
      <c r="Z25" s="20" t="str">
        <f t="shared" si="24"/>
        <v/>
      </c>
      <c r="AA25" s="20" t="str">
        <f t="shared" si="24"/>
        <v/>
      </c>
      <c r="AB25" s="20" t="str">
        <f t="shared" si="24"/>
        <v/>
      </c>
      <c r="AC25" s="20" t="str">
        <f t="shared" si="24"/>
        <v/>
      </c>
      <c r="AD25" s="198"/>
      <c r="AE25" s="198"/>
      <c r="AF25" s="20" t="str">
        <f t="shared" ref="AF25:AF30" si="25">IF(OR(WEEKDAY(AF$3)=1,WEEKDAY(AF$3)=7),"WE",IFERROR(VLOOKUP(AF$3,FERIE,2,0),""))</f>
        <v/>
      </c>
      <c r="AG25" s="65">
        <f t="shared" ref="AG25" si="26">COUNTIF(B25:AF25,"C")</f>
        <v>0</v>
      </c>
      <c r="AH25" s="25">
        <f t="shared" ref="AH25" si="27">COUNTIF(B25:AF25,"R")</f>
        <v>0</v>
      </c>
      <c r="AI25" s="24">
        <f t="shared" ref="AI25" si="28">+COUNTIF(B25:AF25,"M")</f>
        <v>0</v>
      </c>
      <c r="AJ25" s="24">
        <f t="shared" ref="AJ25" si="29">+COUNTIF(B25:AF25,"W")</f>
        <v>0</v>
      </c>
      <c r="AK25" s="24">
        <f t="shared" ref="AK25" si="30">+COUNTIF(B25:AF25,"A")</f>
        <v>0</v>
      </c>
      <c r="AL25" s="24">
        <v>25</v>
      </c>
      <c r="AM25" s="152">
        <f>IF(AQ25="CHANGT P",0,(('05'!AM25+AL25)-'06'!AG25))</f>
        <v>25</v>
      </c>
      <c r="AN25" s="271"/>
      <c r="AO25" s="54"/>
      <c r="AP25" s="67"/>
      <c r="AQ25" s="54"/>
    </row>
    <row r="26" spans="1:43" s="5" customFormat="1">
      <c r="A26" s="82"/>
      <c r="B26" s="20" t="str">
        <f t="shared" si="23"/>
        <v>WE</v>
      </c>
      <c r="C26" s="20" t="str">
        <f t="shared" si="23"/>
        <v>WE</v>
      </c>
      <c r="D26" s="20" t="str">
        <f t="shared" si="23"/>
        <v/>
      </c>
      <c r="E26" s="20" t="str">
        <f t="shared" si="23"/>
        <v/>
      </c>
      <c r="F26" s="20" t="str">
        <f t="shared" si="23"/>
        <v/>
      </c>
      <c r="G26" s="20" t="str">
        <f t="shared" si="23"/>
        <v/>
      </c>
      <c r="H26" s="20" t="str">
        <f t="shared" si="23"/>
        <v/>
      </c>
      <c r="I26" s="20" t="str">
        <f t="shared" si="23"/>
        <v>WE</v>
      </c>
      <c r="J26" s="20" t="str">
        <f t="shared" si="23"/>
        <v>WE</v>
      </c>
      <c r="K26" s="20" t="str">
        <f t="shared" si="23"/>
        <v>F</v>
      </c>
      <c r="L26" s="20" t="s">
        <v>166</v>
      </c>
      <c r="M26" s="20" t="s">
        <v>166</v>
      </c>
      <c r="N26" s="20" t="s">
        <v>166</v>
      </c>
      <c r="O26" s="20" t="s">
        <v>166</v>
      </c>
      <c r="P26" s="20" t="str">
        <f t="shared" si="23"/>
        <v>WE</v>
      </c>
      <c r="Q26" s="20" t="str">
        <f t="shared" si="23"/>
        <v>WE</v>
      </c>
      <c r="R26" s="20" t="str">
        <f t="shared" si="24"/>
        <v/>
      </c>
      <c r="S26" s="20" t="str">
        <f t="shared" si="24"/>
        <v/>
      </c>
      <c r="T26" s="20" t="str">
        <f t="shared" si="24"/>
        <v/>
      </c>
      <c r="U26" s="20" t="str">
        <f t="shared" si="24"/>
        <v/>
      </c>
      <c r="V26" s="20" t="str">
        <f t="shared" si="24"/>
        <v/>
      </c>
      <c r="W26" s="20" t="str">
        <f t="shared" si="24"/>
        <v>WE</v>
      </c>
      <c r="X26" s="20" t="str">
        <f t="shared" si="24"/>
        <v>WE</v>
      </c>
      <c r="Y26" s="20" t="str">
        <f t="shared" si="24"/>
        <v/>
      </c>
      <c r="Z26" s="20" t="str">
        <f t="shared" si="24"/>
        <v/>
      </c>
      <c r="AA26" s="20" t="str">
        <f t="shared" si="24"/>
        <v/>
      </c>
      <c r="AB26" s="20" t="str">
        <f t="shared" si="24"/>
        <v/>
      </c>
      <c r="AC26" s="20" t="str">
        <f t="shared" si="24"/>
        <v/>
      </c>
      <c r="AD26" s="198"/>
      <c r="AE26" s="198"/>
      <c r="AF26" s="20" t="str">
        <f t="shared" si="25"/>
        <v/>
      </c>
      <c r="AG26" s="65">
        <f t="shared" ref="AG26:AG30" si="31">COUNTIF(B26:AF26,"C")</f>
        <v>4</v>
      </c>
      <c r="AH26" s="25">
        <f t="shared" ref="AH26:AH30" si="32">COUNTIF(B26:AF26,"R")</f>
        <v>0</v>
      </c>
      <c r="AI26" s="24">
        <f t="shared" ref="AI26:AI30" si="33">+COUNTIF(B26:AF26,"M")</f>
        <v>0</v>
      </c>
      <c r="AJ26" s="24">
        <f t="shared" ref="AJ26:AJ30" si="34">+COUNTIF(B26:AF26,"W")</f>
        <v>0</v>
      </c>
      <c r="AK26" s="24">
        <f t="shared" ref="AK26:AK30" si="35">+COUNTIF(B26:AF26,"A")</f>
        <v>0</v>
      </c>
      <c r="AL26" s="24">
        <v>25</v>
      </c>
      <c r="AM26" s="152">
        <f>IF(AQ26="CHANGT P",0,(('05'!AM26+AL26)-'06'!AG26))</f>
        <v>18</v>
      </c>
      <c r="AN26" s="271"/>
      <c r="AO26" s="54"/>
      <c r="AP26" s="67"/>
      <c r="AQ26" s="54"/>
    </row>
    <row r="27" spans="1:43" s="5" customFormat="1">
      <c r="A27" s="82"/>
      <c r="B27" s="20" t="str">
        <f t="shared" si="23"/>
        <v>WE</v>
      </c>
      <c r="C27" s="20" t="str">
        <f t="shared" si="23"/>
        <v>WE</v>
      </c>
      <c r="D27" s="20" t="str">
        <f t="shared" si="23"/>
        <v/>
      </c>
      <c r="E27" s="20" t="str">
        <f t="shared" si="23"/>
        <v/>
      </c>
      <c r="F27" s="20" t="str">
        <f t="shared" si="23"/>
        <v/>
      </c>
      <c r="G27" s="20" t="str">
        <f t="shared" si="23"/>
        <v/>
      </c>
      <c r="H27" s="20" t="str">
        <f t="shared" si="23"/>
        <v/>
      </c>
      <c r="I27" s="20" t="str">
        <f t="shared" si="23"/>
        <v>WE</v>
      </c>
      <c r="J27" s="20" t="str">
        <f t="shared" si="23"/>
        <v>WE</v>
      </c>
      <c r="K27" s="20" t="str">
        <f t="shared" si="23"/>
        <v>F</v>
      </c>
      <c r="L27" s="20" t="s">
        <v>166</v>
      </c>
      <c r="M27" s="20" t="s">
        <v>166</v>
      </c>
      <c r="N27" s="20" t="s">
        <v>166</v>
      </c>
      <c r="O27" s="20" t="s">
        <v>166</v>
      </c>
      <c r="P27" s="20" t="str">
        <f t="shared" si="23"/>
        <v>WE</v>
      </c>
      <c r="Q27" s="20" t="str">
        <f t="shared" si="23"/>
        <v>WE</v>
      </c>
      <c r="R27" s="20" t="str">
        <f t="shared" si="24"/>
        <v/>
      </c>
      <c r="S27" s="20" t="str">
        <f t="shared" si="24"/>
        <v/>
      </c>
      <c r="T27" s="20" t="str">
        <f t="shared" si="24"/>
        <v/>
      </c>
      <c r="U27" s="20" t="str">
        <f t="shared" si="24"/>
        <v/>
      </c>
      <c r="V27" s="20" t="str">
        <f t="shared" si="24"/>
        <v/>
      </c>
      <c r="W27" s="20" t="str">
        <f t="shared" si="24"/>
        <v>WE</v>
      </c>
      <c r="X27" s="20" t="str">
        <f t="shared" si="24"/>
        <v>WE</v>
      </c>
      <c r="Y27" s="20" t="str">
        <f t="shared" si="24"/>
        <v/>
      </c>
      <c r="Z27" s="20" t="str">
        <f t="shared" si="24"/>
        <v/>
      </c>
      <c r="AA27" s="20" t="str">
        <f t="shared" si="24"/>
        <v/>
      </c>
      <c r="AB27" s="20" t="str">
        <f t="shared" si="24"/>
        <v/>
      </c>
      <c r="AC27" s="20" t="str">
        <f t="shared" si="24"/>
        <v/>
      </c>
      <c r="AD27" s="198"/>
      <c r="AE27" s="198"/>
      <c r="AF27" s="20" t="str">
        <f t="shared" si="25"/>
        <v/>
      </c>
      <c r="AG27" s="65">
        <f t="shared" si="31"/>
        <v>4</v>
      </c>
      <c r="AH27" s="25">
        <f t="shared" si="32"/>
        <v>0</v>
      </c>
      <c r="AI27" s="24">
        <f t="shared" si="33"/>
        <v>0</v>
      </c>
      <c r="AJ27" s="24">
        <f t="shared" si="34"/>
        <v>0</v>
      </c>
      <c r="AK27" s="24">
        <f t="shared" si="35"/>
        <v>0</v>
      </c>
      <c r="AL27" s="24">
        <v>25</v>
      </c>
      <c r="AM27" s="152">
        <f>IF(AQ27="CHANGT P",0,(('05'!AM27+AL27)-'06'!AG27))</f>
        <v>18</v>
      </c>
      <c r="AN27" s="271"/>
      <c r="AO27" s="54"/>
      <c r="AP27" s="67"/>
      <c r="AQ27" s="54"/>
    </row>
    <row r="28" spans="1:43" s="5" customFormat="1">
      <c r="A28" s="81"/>
      <c r="B28" s="20" t="str">
        <f t="shared" si="23"/>
        <v>WE</v>
      </c>
      <c r="C28" s="20" t="str">
        <f t="shared" si="23"/>
        <v>WE</v>
      </c>
      <c r="D28" s="20" t="str">
        <f t="shared" si="23"/>
        <v/>
      </c>
      <c r="E28" s="20" t="str">
        <f t="shared" si="23"/>
        <v/>
      </c>
      <c r="F28" s="20" t="str">
        <f t="shared" si="23"/>
        <v/>
      </c>
      <c r="G28" s="20" t="str">
        <f t="shared" si="23"/>
        <v/>
      </c>
      <c r="H28" s="20" t="str">
        <f t="shared" si="23"/>
        <v/>
      </c>
      <c r="I28" s="20" t="str">
        <f t="shared" si="23"/>
        <v>WE</v>
      </c>
      <c r="J28" s="20" t="str">
        <f t="shared" si="23"/>
        <v>WE</v>
      </c>
      <c r="K28" s="20" t="str">
        <f t="shared" si="23"/>
        <v>F</v>
      </c>
      <c r="L28" s="20"/>
      <c r="M28" s="20"/>
      <c r="N28" s="20" t="str">
        <f t="shared" si="23"/>
        <v/>
      </c>
      <c r="O28" s="20" t="str">
        <f t="shared" si="23"/>
        <v/>
      </c>
      <c r="P28" s="20" t="str">
        <f t="shared" si="23"/>
        <v>WE</v>
      </c>
      <c r="Q28" s="20" t="str">
        <f t="shared" si="23"/>
        <v>WE</v>
      </c>
      <c r="R28" s="20" t="str">
        <f t="shared" si="24"/>
        <v/>
      </c>
      <c r="S28" s="20" t="str">
        <f t="shared" si="24"/>
        <v/>
      </c>
      <c r="T28" s="20" t="str">
        <f t="shared" si="24"/>
        <v/>
      </c>
      <c r="U28" s="20" t="str">
        <f t="shared" si="24"/>
        <v/>
      </c>
      <c r="V28" s="20" t="str">
        <f t="shared" si="24"/>
        <v/>
      </c>
      <c r="W28" s="20" t="str">
        <f t="shared" si="24"/>
        <v>WE</v>
      </c>
      <c r="X28" s="20" t="str">
        <f t="shared" si="24"/>
        <v>WE</v>
      </c>
      <c r="Y28" s="20" t="str">
        <f t="shared" si="24"/>
        <v/>
      </c>
      <c r="Z28" s="20" t="str">
        <f t="shared" si="24"/>
        <v/>
      </c>
      <c r="AA28" s="20" t="str">
        <f t="shared" si="24"/>
        <v/>
      </c>
      <c r="AB28" s="20" t="str">
        <f t="shared" si="24"/>
        <v/>
      </c>
      <c r="AC28" s="20" t="str">
        <f t="shared" si="24"/>
        <v/>
      </c>
      <c r="AD28" s="198"/>
      <c r="AE28" s="198"/>
      <c r="AF28" s="20" t="str">
        <f t="shared" si="25"/>
        <v/>
      </c>
      <c r="AG28" s="65">
        <f t="shared" si="31"/>
        <v>0</v>
      </c>
      <c r="AH28" s="25">
        <f t="shared" si="32"/>
        <v>0</v>
      </c>
      <c r="AI28" s="24">
        <f t="shared" si="33"/>
        <v>0</v>
      </c>
      <c r="AJ28" s="24">
        <f t="shared" si="34"/>
        <v>0</v>
      </c>
      <c r="AK28" s="24">
        <f t="shared" si="35"/>
        <v>0</v>
      </c>
      <c r="AL28" s="24">
        <v>25</v>
      </c>
      <c r="AM28" s="152">
        <f>IF(AQ28="CHANGT P",0,(('05'!AM28+AL28)-'06'!AG28))</f>
        <v>25</v>
      </c>
      <c r="AN28" s="271"/>
      <c r="AO28" s="54"/>
      <c r="AP28" s="67"/>
      <c r="AQ28" s="53"/>
    </row>
    <row r="29" spans="1:43" s="5" customFormat="1">
      <c r="A29" s="81"/>
      <c r="B29" s="20" t="str">
        <f t="shared" si="23"/>
        <v>WE</v>
      </c>
      <c r="C29" s="20" t="str">
        <f t="shared" si="23"/>
        <v>WE</v>
      </c>
      <c r="D29" s="20" t="str">
        <f t="shared" si="23"/>
        <v/>
      </c>
      <c r="E29" s="20" t="str">
        <f t="shared" si="23"/>
        <v/>
      </c>
      <c r="F29" s="20" t="str">
        <f t="shared" si="23"/>
        <v/>
      </c>
      <c r="G29" s="20" t="str">
        <f t="shared" si="23"/>
        <v/>
      </c>
      <c r="H29" s="20" t="str">
        <f t="shared" si="23"/>
        <v/>
      </c>
      <c r="I29" s="20" t="str">
        <f t="shared" si="23"/>
        <v>WE</v>
      </c>
      <c r="J29" s="20" t="str">
        <f t="shared" si="23"/>
        <v>WE</v>
      </c>
      <c r="K29" s="20" t="str">
        <f t="shared" si="23"/>
        <v>F</v>
      </c>
      <c r="L29" s="20" t="str">
        <f t="shared" si="23"/>
        <v/>
      </c>
      <c r="M29" s="20" t="str">
        <f t="shared" si="23"/>
        <v/>
      </c>
      <c r="N29" s="20" t="str">
        <f t="shared" si="23"/>
        <v/>
      </c>
      <c r="O29" s="20" t="str">
        <f t="shared" si="23"/>
        <v/>
      </c>
      <c r="P29" s="20" t="str">
        <f t="shared" si="23"/>
        <v>WE</v>
      </c>
      <c r="Q29" s="20" t="str">
        <f t="shared" si="23"/>
        <v>WE</v>
      </c>
      <c r="R29" s="20" t="str">
        <f t="shared" si="24"/>
        <v/>
      </c>
      <c r="S29" s="20" t="str">
        <f t="shared" si="24"/>
        <v/>
      </c>
      <c r="T29" s="20" t="str">
        <f t="shared" si="24"/>
        <v/>
      </c>
      <c r="U29" s="20" t="str">
        <f t="shared" si="24"/>
        <v/>
      </c>
      <c r="V29" s="20" t="str">
        <f t="shared" si="24"/>
        <v/>
      </c>
      <c r="W29" s="20" t="str">
        <f t="shared" si="24"/>
        <v>WE</v>
      </c>
      <c r="X29" s="20" t="str">
        <f t="shared" si="24"/>
        <v>WE</v>
      </c>
      <c r="Y29" s="20" t="str">
        <f t="shared" si="24"/>
        <v/>
      </c>
      <c r="Z29" s="20" t="str">
        <f t="shared" si="24"/>
        <v/>
      </c>
      <c r="AA29" s="20" t="str">
        <f t="shared" si="24"/>
        <v/>
      </c>
      <c r="AB29" s="20" t="str">
        <f t="shared" si="24"/>
        <v/>
      </c>
      <c r="AC29" s="20" t="str">
        <f t="shared" si="24"/>
        <v/>
      </c>
      <c r="AD29" s="198"/>
      <c r="AE29" s="198"/>
      <c r="AF29" s="20"/>
      <c r="AG29" s="65">
        <f t="shared" si="31"/>
        <v>0</v>
      </c>
      <c r="AH29" s="25">
        <f t="shared" si="32"/>
        <v>0</v>
      </c>
      <c r="AI29" s="24">
        <f t="shared" si="33"/>
        <v>0</v>
      </c>
      <c r="AJ29" s="24">
        <f t="shared" si="34"/>
        <v>0</v>
      </c>
      <c r="AK29" s="24">
        <f t="shared" si="35"/>
        <v>0</v>
      </c>
      <c r="AL29" s="24">
        <v>19</v>
      </c>
      <c r="AM29" s="152">
        <f>IF(AQ29="CHANGT P",0,(('05'!AM29+AL29)-'06'!AG29))</f>
        <v>14</v>
      </c>
      <c r="AN29" s="271"/>
      <c r="AO29" s="54"/>
      <c r="AP29" s="67"/>
      <c r="AQ29" s="53"/>
    </row>
    <row r="30" spans="1:43" s="5" customFormat="1">
      <c r="A30" s="82"/>
      <c r="B30" s="20" t="str">
        <f t="shared" si="23"/>
        <v>WE</v>
      </c>
      <c r="C30" s="20" t="str">
        <f t="shared" si="23"/>
        <v>WE</v>
      </c>
      <c r="D30" s="20" t="str">
        <f t="shared" si="23"/>
        <v/>
      </c>
      <c r="E30" s="20" t="str">
        <f t="shared" si="23"/>
        <v/>
      </c>
      <c r="F30" s="20" t="str">
        <f t="shared" si="23"/>
        <v/>
      </c>
      <c r="G30" s="20" t="str">
        <f t="shared" si="23"/>
        <v/>
      </c>
      <c r="H30" s="20" t="str">
        <f t="shared" si="23"/>
        <v/>
      </c>
      <c r="I30" s="20" t="str">
        <f t="shared" si="23"/>
        <v>WE</v>
      </c>
      <c r="J30" s="20" t="str">
        <f t="shared" si="23"/>
        <v>WE</v>
      </c>
      <c r="K30" s="20" t="str">
        <f t="shared" si="23"/>
        <v>F</v>
      </c>
      <c r="L30" s="20" t="str">
        <f t="shared" si="23"/>
        <v/>
      </c>
      <c r="M30" s="20" t="str">
        <f t="shared" si="23"/>
        <v/>
      </c>
      <c r="N30" s="20" t="str">
        <f t="shared" si="23"/>
        <v/>
      </c>
      <c r="O30" s="20" t="str">
        <f t="shared" si="23"/>
        <v/>
      </c>
      <c r="P30" s="20" t="str">
        <f t="shared" si="23"/>
        <v>WE</v>
      </c>
      <c r="Q30" s="20" t="str">
        <f t="shared" si="23"/>
        <v>WE</v>
      </c>
      <c r="R30" s="20" t="str">
        <f t="shared" si="24"/>
        <v/>
      </c>
      <c r="S30" s="20" t="str">
        <f t="shared" si="24"/>
        <v/>
      </c>
      <c r="T30" s="20" t="str">
        <f t="shared" si="24"/>
        <v/>
      </c>
      <c r="U30" s="20" t="str">
        <f t="shared" si="24"/>
        <v/>
      </c>
      <c r="V30" s="20" t="str">
        <f t="shared" si="24"/>
        <v/>
      </c>
      <c r="W30" s="20" t="str">
        <f t="shared" si="24"/>
        <v>WE</v>
      </c>
      <c r="X30" s="20" t="str">
        <f t="shared" si="24"/>
        <v>WE</v>
      </c>
      <c r="Y30" s="20" t="str">
        <f t="shared" si="24"/>
        <v/>
      </c>
      <c r="Z30" s="20" t="str">
        <f t="shared" si="24"/>
        <v/>
      </c>
      <c r="AA30" s="20" t="str">
        <f t="shared" si="24"/>
        <v/>
      </c>
      <c r="AB30" s="20" t="str">
        <f t="shared" si="24"/>
        <v/>
      </c>
      <c r="AC30" s="20" t="str">
        <f t="shared" si="24"/>
        <v/>
      </c>
      <c r="AD30" s="198"/>
      <c r="AE30" s="198"/>
      <c r="AF30" s="20" t="str">
        <f t="shared" si="25"/>
        <v/>
      </c>
      <c r="AG30" s="65">
        <f t="shared" si="31"/>
        <v>0</v>
      </c>
      <c r="AH30" s="25">
        <f t="shared" si="32"/>
        <v>0</v>
      </c>
      <c r="AI30" s="24">
        <f t="shared" si="33"/>
        <v>0</v>
      </c>
      <c r="AJ30" s="24">
        <f t="shared" si="34"/>
        <v>0</v>
      </c>
      <c r="AK30" s="24">
        <f t="shared" si="35"/>
        <v>0</v>
      </c>
      <c r="AL30" s="24"/>
      <c r="AM30" s="152">
        <f>IF(AQ30="CHANGT P",0,(('05'!AM30+AL30)-'06'!AG30))</f>
        <v>0</v>
      </c>
      <c r="AN30" s="271"/>
      <c r="AO30" s="54"/>
      <c r="AP30" s="67"/>
      <c r="AQ30" s="54"/>
    </row>
    <row r="31" spans="1:43" s="6" customFormat="1">
      <c r="A31" s="79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58"/>
      <c r="AG31" s="66"/>
      <c r="AH31" s="27"/>
      <c r="AI31" s="26"/>
      <c r="AJ31" s="26"/>
      <c r="AK31" s="26"/>
      <c r="AL31" s="26"/>
      <c r="AM31" s="153"/>
      <c r="AN31" s="157"/>
      <c r="AO31" s="157"/>
      <c r="AP31" s="157"/>
      <c r="AQ31" s="157"/>
    </row>
    <row r="32" spans="1:43" s="5" customFormat="1">
      <c r="A32" s="82"/>
      <c r="B32" s="20" t="str">
        <f t="shared" ref="B32:Q37" si="36">IF(OR(WEEKDAY(B$3)=1,WEEKDAY(B$3)=7),"WE",IFERROR(VLOOKUP(B$3,FERIE,2,0),""))</f>
        <v>WE</v>
      </c>
      <c r="C32" s="20" t="str">
        <f t="shared" si="36"/>
        <v>WE</v>
      </c>
      <c r="D32" s="20" t="str">
        <f t="shared" si="36"/>
        <v/>
      </c>
      <c r="E32" s="20" t="str">
        <f t="shared" si="36"/>
        <v/>
      </c>
      <c r="F32" s="20" t="str">
        <f t="shared" si="36"/>
        <v/>
      </c>
      <c r="G32" s="20" t="str">
        <f t="shared" si="36"/>
        <v/>
      </c>
      <c r="H32" s="20" t="str">
        <f t="shared" si="36"/>
        <v/>
      </c>
      <c r="I32" s="20" t="str">
        <f t="shared" si="36"/>
        <v>WE</v>
      </c>
      <c r="J32" s="20" t="str">
        <f t="shared" si="36"/>
        <v>WE</v>
      </c>
      <c r="K32" s="20" t="str">
        <f t="shared" si="36"/>
        <v>F</v>
      </c>
      <c r="L32" s="20" t="str">
        <f t="shared" si="36"/>
        <v/>
      </c>
      <c r="M32" s="20" t="str">
        <f t="shared" si="36"/>
        <v/>
      </c>
      <c r="N32" s="20" t="str">
        <f t="shared" si="36"/>
        <v/>
      </c>
      <c r="O32" s="20" t="str">
        <f t="shared" si="36"/>
        <v/>
      </c>
      <c r="P32" s="20" t="str">
        <f t="shared" si="36"/>
        <v>WE</v>
      </c>
      <c r="Q32" s="20" t="str">
        <f t="shared" si="36"/>
        <v>WE</v>
      </c>
      <c r="R32" s="20" t="str">
        <f t="shared" ref="R32:AC37" si="37">IF(OR(WEEKDAY(R$3)=1,WEEKDAY(R$3)=7),"WE",IFERROR(VLOOKUP(R$3,FERIE,2,0),""))</f>
        <v/>
      </c>
      <c r="S32" s="20" t="str">
        <f t="shared" si="37"/>
        <v/>
      </c>
      <c r="T32" s="20" t="str">
        <f t="shared" si="37"/>
        <v/>
      </c>
      <c r="U32" s="20" t="str">
        <f t="shared" si="37"/>
        <v/>
      </c>
      <c r="V32" s="20" t="str">
        <f t="shared" si="37"/>
        <v/>
      </c>
      <c r="W32" s="20" t="str">
        <f t="shared" si="37"/>
        <v>WE</v>
      </c>
      <c r="X32" s="20" t="str">
        <f t="shared" si="37"/>
        <v>WE</v>
      </c>
      <c r="Y32" s="20" t="str">
        <f t="shared" si="37"/>
        <v/>
      </c>
      <c r="Z32" s="20" t="str">
        <f t="shared" si="37"/>
        <v/>
      </c>
      <c r="AA32" s="20" t="str">
        <f t="shared" si="37"/>
        <v/>
      </c>
      <c r="AB32" s="20" t="str">
        <f t="shared" si="37"/>
        <v/>
      </c>
      <c r="AC32" s="20" t="str">
        <f t="shared" si="37"/>
        <v/>
      </c>
      <c r="AD32" s="198"/>
      <c r="AE32" s="198"/>
      <c r="AF32" s="20" t="str">
        <f t="shared" ref="AF32:AF38" si="38">IF(OR(WEEKDAY(AF$3)=1,WEEKDAY(AF$3)=7),"WE",IFERROR(VLOOKUP(AF$3,FERIE,2,0),""))</f>
        <v/>
      </c>
      <c r="AG32" s="65">
        <f t="shared" ref="AG32" si="39">COUNTIF(B32:AF32,"C")</f>
        <v>0</v>
      </c>
      <c r="AH32" s="25">
        <f t="shared" ref="AH32" si="40">COUNTIF(B32:AF32,"R")</f>
        <v>0</v>
      </c>
      <c r="AI32" s="24">
        <f t="shared" ref="AI32" si="41">+COUNTIF(B32:AF32,"M")</f>
        <v>0</v>
      </c>
      <c r="AJ32" s="24">
        <f t="shared" ref="AJ32" si="42">+COUNTIF(B32:AF32,"W")</f>
        <v>0</v>
      </c>
      <c r="AK32" s="24">
        <f t="shared" ref="AK32" si="43">+COUNTIF(B32:AF32,"A")</f>
        <v>0</v>
      </c>
      <c r="AL32" s="24">
        <v>28</v>
      </c>
      <c r="AM32" s="152">
        <f>IF(AQ32="CHANGT P",0,(('05'!AM32+AL32)-'06'!AG32))</f>
        <v>28</v>
      </c>
      <c r="AN32" s="271"/>
      <c r="AO32" s="54"/>
      <c r="AP32" s="67"/>
      <c r="AQ32" s="54"/>
    </row>
    <row r="33" spans="1:43" s="5" customFormat="1">
      <c r="A33" s="82"/>
      <c r="B33" s="20" t="str">
        <f t="shared" si="36"/>
        <v>WE</v>
      </c>
      <c r="C33" s="20" t="str">
        <f t="shared" si="36"/>
        <v>WE</v>
      </c>
      <c r="D33" s="20" t="str">
        <f t="shared" si="36"/>
        <v/>
      </c>
      <c r="E33" s="20" t="str">
        <f t="shared" si="36"/>
        <v/>
      </c>
      <c r="F33" s="20" t="str">
        <f t="shared" si="36"/>
        <v/>
      </c>
      <c r="G33" s="20" t="str">
        <f t="shared" si="36"/>
        <v/>
      </c>
      <c r="H33" s="20" t="str">
        <f t="shared" si="36"/>
        <v/>
      </c>
      <c r="I33" s="20" t="str">
        <f t="shared" si="36"/>
        <v>WE</v>
      </c>
      <c r="J33" s="20" t="str">
        <f t="shared" si="36"/>
        <v>WE</v>
      </c>
      <c r="K33" s="20" t="str">
        <f t="shared" si="36"/>
        <v>F</v>
      </c>
      <c r="L33" s="20" t="str">
        <f t="shared" si="36"/>
        <v/>
      </c>
      <c r="M33" s="20" t="str">
        <f t="shared" si="36"/>
        <v/>
      </c>
      <c r="N33" s="20" t="str">
        <f t="shared" si="36"/>
        <v/>
      </c>
      <c r="O33" s="20" t="str">
        <f t="shared" si="36"/>
        <v/>
      </c>
      <c r="P33" s="20" t="str">
        <f t="shared" si="36"/>
        <v>WE</v>
      </c>
      <c r="Q33" s="20" t="str">
        <f t="shared" si="36"/>
        <v>WE</v>
      </c>
      <c r="R33" s="20" t="str">
        <f t="shared" si="37"/>
        <v/>
      </c>
      <c r="S33" s="20" t="str">
        <f t="shared" si="37"/>
        <v/>
      </c>
      <c r="T33" s="20" t="str">
        <f t="shared" si="37"/>
        <v/>
      </c>
      <c r="U33" s="20" t="str">
        <f t="shared" si="37"/>
        <v/>
      </c>
      <c r="V33" s="20" t="str">
        <f t="shared" si="37"/>
        <v/>
      </c>
      <c r="W33" s="20" t="str">
        <f t="shared" si="37"/>
        <v>WE</v>
      </c>
      <c r="X33" s="20" t="str">
        <f t="shared" si="37"/>
        <v>WE</v>
      </c>
      <c r="Y33" s="20" t="str">
        <f t="shared" si="37"/>
        <v/>
      </c>
      <c r="Z33" s="20" t="str">
        <f t="shared" si="37"/>
        <v/>
      </c>
      <c r="AA33" s="20" t="str">
        <f t="shared" si="37"/>
        <v/>
      </c>
      <c r="AB33" s="20" t="str">
        <f t="shared" si="37"/>
        <v/>
      </c>
      <c r="AC33" s="20" t="str">
        <f t="shared" si="37"/>
        <v/>
      </c>
      <c r="AD33" s="198"/>
      <c r="AE33" s="198"/>
      <c r="AF33" s="20" t="str">
        <f t="shared" si="38"/>
        <v/>
      </c>
      <c r="AG33" s="65">
        <f t="shared" ref="AG33:AG38" si="44">COUNTIF(B33:AF33,"C")</f>
        <v>0</v>
      </c>
      <c r="AH33" s="25">
        <f t="shared" ref="AH33:AH38" si="45">COUNTIF(B33:AF33,"R")</f>
        <v>0</v>
      </c>
      <c r="AI33" s="24">
        <f t="shared" ref="AI33:AI38" si="46">+COUNTIF(B33:AF33,"M")</f>
        <v>0</v>
      </c>
      <c r="AJ33" s="24">
        <f t="shared" ref="AJ33:AJ38" si="47">+COUNTIF(B33:AF33,"W")</f>
        <v>0</v>
      </c>
      <c r="AK33" s="24">
        <f t="shared" ref="AK33:AK38" si="48">+COUNTIF(B33:AF33,"A")</f>
        <v>0</v>
      </c>
      <c r="AL33" s="24">
        <v>22</v>
      </c>
      <c r="AM33" s="152">
        <f>IF(AQ33="CHANGT P",0,(('05'!AM33+AL33)-'06'!AG33))</f>
        <v>22</v>
      </c>
      <c r="AN33" s="271"/>
      <c r="AO33" s="54"/>
      <c r="AP33" s="67"/>
      <c r="AQ33" s="54"/>
    </row>
    <row r="34" spans="1:43" s="5" customFormat="1">
      <c r="A34" s="82"/>
      <c r="B34" s="20" t="str">
        <f t="shared" si="36"/>
        <v>WE</v>
      </c>
      <c r="C34" s="20" t="str">
        <f t="shared" si="36"/>
        <v>WE</v>
      </c>
      <c r="D34" s="20" t="str">
        <f t="shared" si="36"/>
        <v/>
      </c>
      <c r="E34" s="20" t="str">
        <f t="shared" si="36"/>
        <v/>
      </c>
      <c r="F34" s="20" t="str">
        <f t="shared" si="36"/>
        <v/>
      </c>
      <c r="G34" s="20" t="str">
        <f t="shared" si="36"/>
        <v/>
      </c>
      <c r="H34" s="20" t="str">
        <f t="shared" si="36"/>
        <v/>
      </c>
      <c r="I34" s="20" t="str">
        <f t="shared" si="36"/>
        <v>WE</v>
      </c>
      <c r="J34" s="20" t="str">
        <f t="shared" si="36"/>
        <v>WE</v>
      </c>
      <c r="K34" s="20" t="str">
        <f t="shared" si="36"/>
        <v>F</v>
      </c>
      <c r="L34" s="20" t="str">
        <f t="shared" si="36"/>
        <v/>
      </c>
      <c r="M34" s="20" t="str">
        <f t="shared" si="36"/>
        <v/>
      </c>
      <c r="N34" s="20" t="str">
        <f t="shared" si="36"/>
        <v/>
      </c>
      <c r="O34" s="20" t="str">
        <f t="shared" si="36"/>
        <v/>
      </c>
      <c r="P34" s="20" t="str">
        <f t="shared" si="36"/>
        <v>WE</v>
      </c>
      <c r="Q34" s="20" t="str">
        <f t="shared" si="36"/>
        <v>WE</v>
      </c>
      <c r="R34" s="20" t="str">
        <f t="shared" si="37"/>
        <v/>
      </c>
      <c r="S34" s="20" t="str">
        <f t="shared" si="37"/>
        <v/>
      </c>
      <c r="T34" s="20" t="str">
        <f t="shared" si="37"/>
        <v/>
      </c>
      <c r="U34" s="20" t="str">
        <f t="shared" si="37"/>
        <v/>
      </c>
      <c r="V34" s="20" t="str">
        <f t="shared" si="37"/>
        <v/>
      </c>
      <c r="W34" s="20" t="str">
        <f t="shared" si="37"/>
        <v>WE</v>
      </c>
      <c r="X34" s="20" t="str">
        <f t="shared" si="37"/>
        <v>WE</v>
      </c>
      <c r="Y34" s="20" t="str">
        <f t="shared" si="37"/>
        <v/>
      </c>
      <c r="Z34" s="20" t="str">
        <f t="shared" si="37"/>
        <v/>
      </c>
      <c r="AA34" s="20" t="str">
        <f t="shared" si="37"/>
        <v/>
      </c>
      <c r="AB34" s="20" t="str">
        <f t="shared" si="37"/>
        <v/>
      </c>
      <c r="AC34" s="20" t="str">
        <f t="shared" si="37"/>
        <v/>
      </c>
      <c r="AD34" s="198"/>
      <c r="AE34" s="198"/>
      <c r="AF34" s="20" t="str">
        <f t="shared" si="38"/>
        <v/>
      </c>
      <c r="AG34" s="65">
        <f t="shared" si="44"/>
        <v>0</v>
      </c>
      <c r="AH34" s="25">
        <f t="shared" si="45"/>
        <v>0</v>
      </c>
      <c r="AI34" s="24">
        <f t="shared" si="46"/>
        <v>0</v>
      </c>
      <c r="AJ34" s="24">
        <f t="shared" si="47"/>
        <v>0</v>
      </c>
      <c r="AK34" s="24">
        <f t="shared" si="48"/>
        <v>0</v>
      </c>
      <c r="AL34" s="24">
        <v>1</v>
      </c>
      <c r="AM34" s="152">
        <f>IF(AQ34="CHANGT P",0,(('05'!AM34+AL34)-'06'!AG34))</f>
        <v>1</v>
      </c>
      <c r="AN34" s="271"/>
      <c r="AO34" s="54"/>
      <c r="AP34" s="67"/>
      <c r="AQ34" s="54"/>
    </row>
    <row r="35" spans="1:43" s="5" customFormat="1">
      <c r="A35" s="82"/>
      <c r="B35" s="20" t="str">
        <f t="shared" si="36"/>
        <v>WE</v>
      </c>
      <c r="C35" s="20" t="str">
        <f t="shared" si="36"/>
        <v>WE</v>
      </c>
      <c r="D35" s="20" t="str">
        <f t="shared" si="36"/>
        <v/>
      </c>
      <c r="E35" s="20" t="str">
        <f t="shared" si="36"/>
        <v/>
      </c>
      <c r="F35" s="20" t="str">
        <f t="shared" si="36"/>
        <v/>
      </c>
      <c r="G35" s="20" t="str">
        <f t="shared" si="36"/>
        <v/>
      </c>
      <c r="H35" s="20" t="str">
        <f t="shared" si="36"/>
        <v/>
      </c>
      <c r="I35" s="20" t="str">
        <f t="shared" si="36"/>
        <v>WE</v>
      </c>
      <c r="J35" s="20" t="str">
        <f t="shared" si="36"/>
        <v>WE</v>
      </c>
      <c r="K35" s="20" t="str">
        <f t="shared" si="36"/>
        <v>F</v>
      </c>
      <c r="L35" s="20" t="str">
        <f t="shared" si="36"/>
        <v/>
      </c>
      <c r="M35" s="20" t="str">
        <f t="shared" si="36"/>
        <v/>
      </c>
      <c r="N35" s="20" t="str">
        <f t="shared" si="36"/>
        <v/>
      </c>
      <c r="O35" s="20" t="str">
        <f t="shared" si="36"/>
        <v/>
      </c>
      <c r="P35" s="20" t="str">
        <f t="shared" si="36"/>
        <v>WE</v>
      </c>
      <c r="Q35" s="20" t="str">
        <f t="shared" si="36"/>
        <v>WE</v>
      </c>
      <c r="R35" s="20" t="str">
        <f t="shared" si="37"/>
        <v/>
      </c>
      <c r="S35" s="20" t="str">
        <f t="shared" si="37"/>
        <v/>
      </c>
      <c r="T35" s="20" t="str">
        <f t="shared" si="37"/>
        <v/>
      </c>
      <c r="U35" s="20" t="str">
        <f t="shared" si="37"/>
        <v/>
      </c>
      <c r="V35" s="20" t="str">
        <f t="shared" si="37"/>
        <v/>
      </c>
      <c r="W35" s="20" t="str">
        <f t="shared" si="37"/>
        <v>WE</v>
      </c>
      <c r="X35" s="20" t="str">
        <f t="shared" si="37"/>
        <v>WE</v>
      </c>
      <c r="Y35" s="20" t="str">
        <f t="shared" si="37"/>
        <v/>
      </c>
      <c r="Z35" s="20" t="str">
        <f t="shared" si="37"/>
        <v/>
      </c>
      <c r="AA35" s="20" t="str">
        <f t="shared" si="37"/>
        <v/>
      </c>
      <c r="AB35" s="20" t="str">
        <f t="shared" si="37"/>
        <v/>
      </c>
      <c r="AC35" s="20" t="str">
        <f t="shared" si="37"/>
        <v/>
      </c>
      <c r="AD35" s="198"/>
      <c r="AE35" s="198"/>
      <c r="AF35" s="20" t="str">
        <f t="shared" si="38"/>
        <v/>
      </c>
      <c r="AG35" s="65">
        <f t="shared" si="44"/>
        <v>0</v>
      </c>
      <c r="AH35" s="25">
        <f t="shared" si="45"/>
        <v>0</v>
      </c>
      <c r="AI35" s="24">
        <f t="shared" si="46"/>
        <v>0</v>
      </c>
      <c r="AJ35" s="24">
        <f t="shared" si="47"/>
        <v>0</v>
      </c>
      <c r="AK35" s="24">
        <f t="shared" si="48"/>
        <v>0</v>
      </c>
      <c r="AL35" s="24"/>
      <c r="AM35" s="152">
        <f>IF(AQ35="CHANGT P",0,(('05'!AM35+AL35)-'06'!AG35))</f>
        <v>0</v>
      </c>
      <c r="AN35" s="271"/>
      <c r="AO35" s="54"/>
      <c r="AP35" s="67"/>
      <c r="AQ35" s="54"/>
    </row>
    <row r="36" spans="1:43" s="5" customFormat="1">
      <c r="A36" s="81"/>
      <c r="B36" s="20" t="str">
        <f t="shared" si="36"/>
        <v>WE</v>
      </c>
      <c r="C36" s="20" t="str">
        <f t="shared" si="36"/>
        <v>WE</v>
      </c>
      <c r="D36" s="20" t="str">
        <f t="shared" si="36"/>
        <v/>
      </c>
      <c r="E36" s="20" t="str">
        <f t="shared" si="36"/>
        <v/>
      </c>
      <c r="F36" s="20" t="str">
        <f t="shared" si="36"/>
        <v/>
      </c>
      <c r="G36" s="20" t="str">
        <f t="shared" si="36"/>
        <v/>
      </c>
      <c r="H36" s="20" t="str">
        <f t="shared" si="36"/>
        <v/>
      </c>
      <c r="I36" s="20" t="str">
        <f t="shared" si="36"/>
        <v>WE</v>
      </c>
      <c r="J36" s="20" t="str">
        <f t="shared" si="36"/>
        <v>WE</v>
      </c>
      <c r="K36" s="20" t="str">
        <f t="shared" si="36"/>
        <v>F</v>
      </c>
      <c r="L36" s="20" t="str">
        <f t="shared" si="36"/>
        <v/>
      </c>
      <c r="M36" s="20" t="str">
        <f t="shared" si="36"/>
        <v/>
      </c>
      <c r="N36" s="20" t="str">
        <f t="shared" si="36"/>
        <v/>
      </c>
      <c r="O36" s="20" t="str">
        <f t="shared" si="36"/>
        <v/>
      </c>
      <c r="P36" s="20" t="str">
        <f t="shared" si="36"/>
        <v>WE</v>
      </c>
      <c r="Q36" s="20" t="str">
        <f t="shared" si="36"/>
        <v>WE</v>
      </c>
      <c r="R36" s="20" t="str">
        <f t="shared" si="37"/>
        <v/>
      </c>
      <c r="S36" s="20" t="str">
        <f t="shared" si="37"/>
        <v/>
      </c>
      <c r="T36" s="20" t="str">
        <f t="shared" si="37"/>
        <v/>
      </c>
      <c r="U36" s="20" t="str">
        <f t="shared" si="37"/>
        <v/>
      </c>
      <c r="V36" s="20" t="str">
        <f t="shared" si="37"/>
        <v/>
      </c>
      <c r="W36" s="20" t="str">
        <f t="shared" si="37"/>
        <v>WE</v>
      </c>
      <c r="X36" s="20" t="str">
        <f t="shared" si="37"/>
        <v>WE</v>
      </c>
      <c r="Y36" s="20" t="str">
        <f t="shared" si="37"/>
        <v/>
      </c>
      <c r="Z36" s="20" t="str">
        <f t="shared" si="37"/>
        <v/>
      </c>
      <c r="AA36" s="20" t="str">
        <f t="shared" si="37"/>
        <v/>
      </c>
      <c r="AB36" s="20" t="str">
        <f t="shared" si="37"/>
        <v/>
      </c>
      <c r="AC36" s="20" t="str">
        <f t="shared" si="37"/>
        <v/>
      </c>
      <c r="AD36" s="198"/>
      <c r="AE36" s="198"/>
      <c r="AF36" s="20" t="str">
        <f t="shared" si="38"/>
        <v/>
      </c>
      <c r="AG36" s="65">
        <f t="shared" si="44"/>
        <v>0</v>
      </c>
      <c r="AH36" s="25">
        <f t="shared" si="45"/>
        <v>0</v>
      </c>
      <c r="AI36" s="24">
        <f t="shared" si="46"/>
        <v>0</v>
      </c>
      <c r="AJ36" s="24">
        <f t="shared" si="47"/>
        <v>0</v>
      </c>
      <c r="AK36" s="24">
        <f t="shared" si="48"/>
        <v>0</v>
      </c>
      <c r="AL36" s="24">
        <v>30</v>
      </c>
      <c r="AM36" s="152">
        <f>IF(AQ36="CHANGT P",0,(('05'!AM36+AL36)-'06'!AG36))</f>
        <v>30</v>
      </c>
      <c r="AN36" s="271"/>
      <c r="AO36" s="54"/>
      <c r="AP36" s="67"/>
      <c r="AQ36" s="54"/>
    </row>
    <row r="37" spans="1:43" s="5" customFormat="1">
      <c r="A37" s="82"/>
      <c r="B37" s="20" t="str">
        <f t="shared" si="36"/>
        <v>WE</v>
      </c>
      <c r="C37" s="20" t="str">
        <f t="shared" si="36"/>
        <v>WE</v>
      </c>
      <c r="D37" s="20" t="str">
        <f t="shared" si="36"/>
        <v/>
      </c>
      <c r="E37" s="20" t="str">
        <f t="shared" si="36"/>
        <v/>
      </c>
      <c r="F37" s="20" t="str">
        <f t="shared" si="36"/>
        <v/>
      </c>
      <c r="G37" s="20" t="str">
        <f t="shared" si="36"/>
        <v/>
      </c>
      <c r="H37" s="20" t="str">
        <f t="shared" si="36"/>
        <v/>
      </c>
      <c r="I37" s="20" t="str">
        <f t="shared" si="36"/>
        <v>WE</v>
      </c>
      <c r="J37" s="20" t="str">
        <f t="shared" si="36"/>
        <v>WE</v>
      </c>
      <c r="K37" s="20" t="str">
        <f t="shared" si="36"/>
        <v>F</v>
      </c>
      <c r="L37" s="20" t="str">
        <f t="shared" si="36"/>
        <v/>
      </c>
      <c r="M37" s="20" t="str">
        <f t="shared" si="36"/>
        <v/>
      </c>
      <c r="N37" s="20" t="str">
        <f t="shared" si="36"/>
        <v/>
      </c>
      <c r="O37" s="20" t="str">
        <f t="shared" si="36"/>
        <v/>
      </c>
      <c r="P37" s="20" t="str">
        <f t="shared" si="36"/>
        <v>WE</v>
      </c>
      <c r="Q37" s="20" t="str">
        <f t="shared" si="36"/>
        <v>WE</v>
      </c>
      <c r="R37" s="20" t="str">
        <f t="shared" si="37"/>
        <v/>
      </c>
      <c r="S37" s="20" t="str">
        <f t="shared" si="37"/>
        <v/>
      </c>
      <c r="T37" s="20" t="str">
        <f t="shared" si="37"/>
        <v/>
      </c>
      <c r="U37" s="20" t="str">
        <f t="shared" si="37"/>
        <v/>
      </c>
      <c r="V37" s="20" t="str">
        <f t="shared" si="37"/>
        <v/>
      </c>
      <c r="W37" s="20" t="str">
        <f t="shared" si="37"/>
        <v>WE</v>
      </c>
      <c r="X37" s="20" t="str">
        <f t="shared" si="37"/>
        <v>WE</v>
      </c>
      <c r="Y37" s="20" t="str">
        <f t="shared" si="37"/>
        <v/>
      </c>
      <c r="Z37" s="20" t="str">
        <f t="shared" si="37"/>
        <v/>
      </c>
      <c r="AA37" s="20" t="str">
        <f t="shared" si="37"/>
        <v/>
      </c>
      <c r="AB37" s="20" t="str">
        <f t="shared" si="37"/>
        <v/>
      </c>
      <c r="AC37" s="20" t="str">
        <f t="shared" si="37"/>
        <v/>
      </c>
      <c r="AD37" s="198"/>
      <c r="AE37" s="198"/>
      <c r="AF37" s="20" t="str">
        <f t="shared" si="38"/>
        <v/>
      </c>
      <c r="AG37" s="65">
        <f t="shared" si="44"/>
        <v>0</v>
      </c>
      <c r="AH37" s="25">
        <f t="shared" si="45"/>
        <v>0</v>
      </c>
      <c r="AI37" s="24">
        <f t="shared" si="46"/>
        <v>0</v>
      </c>
      <c r="AJ37" s="24">
        <f t="shared" si="47"/>
        <v>0</v>
      </c>
      <c r="AK37" s="24">
        <f t="shared" si="48"/>
        <v>0</v>
      </c>
      <c r="AL37" s="24">
        <v>25</v>
      </c>
      <c r="AM37" s="152">
        <f>IF(AQ37="CHANGT P",0,(('05'!AM37+AL37)-'06'!AG37))</f>
        <v>25</v>
      </c>
      <c r="AN37" s="271"/>
      <c r="AO37" s="54"/>
      <c r="AP37" s="67"/>
      <c r="AQ37" s="54"/>
    </row>
    <row r="38" spans="1:43" s="5" customFormat="1">
      <c r="A38" s="82"/>
      <c r="B38" s="20" t="s">
        <v>132</v>
      </c>
      <c r="C38" s="20"/>
      <c r="D38" s="20"/>
      <c r="E38" s="20" t="s">
        <v>132</v>
      </c>
      <c r="F38" s="20" t="s">
        <v>132</v>
      </c>
      <c r="G38" s="20" t="s">
        <v>132</v>
      </c>
      <c r="H38" s="20" t="s">
        <v>132</v>
      </c>
      <c r="I38" s="20" t="s">
        <v>132</v>
      </c>
      <c r="J38" s="20"/>
      <c r="K38" s="20"/>
      <c r="L38" s="20" t="s">
        <v>132</v>
      </c>
      <c r="M38" s="20" t="s">
        <v>132</v>
      </c>
      <c r="N38" s="20" t="s">
        <v>132</v>
      </c>
      <c r="O38" s="20" t="s">
        <v>132</v>
      </c>
      <c r="P38" s="20" t="s">
        <v>132</v>
      </c>
      <c r="Q38" s="20"/>
      <c r="R38" s="20"/>
      <c r="S38" s="20" t="s">
        <v>132</v>
      </c>
      <c r="T38" s="20" t="s">
        <v>132</v>
      </c>
      <c r="U38" s="20" t="s">
        <v>132</v>
      </c>
      <c r="V38" s="20" t="s">
        <v>132</v>
      </c>
      <c r="W38" s="20" t="s">
        <v>132</v>
      </c>
      <c r="X38" s="20"/>
      <c r="Y38" s="20"/>
      <c r="Z38" s="20" t="s">
        <v>132</v>
      </c>
      <c r="AA38" s="20" t="s">
        <v>132</v>
      </c>
      <c r="AB38" s="20" t="s">
        <v>132</v>
      </c>
      <c r="AC38" s="20" t="s">
        <v>132</v>
      </c>
      <c r="AD38" s="20" t="s">
        <v>132</v>
      </c>
      <c r="AE38" s="20"/>
      <c r="AF38" s="20" t="str">
        <f t="shared" si="38"/>
        <v/>
      </c>
      <c r="AG38" s="65">
        <f t="shared" si="44"/>
        <v>0</v>
      </c>
      <c r="AH38" s="25">
        <f t="shared" si="45"/>
        <v>0</v>
      </c>
      <c r="AI38" s="24">
        <f t="shared" si="46"/>
        <v>0</v>
      </c>
      <c r="AJ38" s="24">
        <f t="shared" si="47"/>
        <v>0</v>
      </c>
      <c r="AK38" s="24">
        <f t="shared" si="48"/>
        <v>0</v>
      </c>
      <c r="AL38" s="24"/>
      <c r="AM38" s="152">
        <f>IF(AQ38="CHANGT P",0,(('05'!AM38+AL38)-'06'!AG38))</f>
        <v>0</v>
      </c>
      <c r="AN38" s="271"/>
      <c r="AO38" s="54"/>
      <c r="AP38" s="67"/>
      <c r="AQ38" s="54"/>
    </row>
    <row r="39" spans="1:43">
      <c r="A39" s="203"/>
      <c r="AB39" s="203"/>
    </row>
  </sheetData>
  <mergeCells count="3">
    <mergeCell ref="B1:AF1"/>
    <mergeCell ref="AG1:AM1"/>
    <mergeCell ref="AG4:AM4"/>
  </mergeCells>
  <phoneticPr fontId="8" type="noConversion"/>
  <conditionalFormatting sqref="B4:AF4">
    <cfRule type="containsBlanks" dxfId="4445" priority="935" stopIfTrue="1">
      <formula>LEN(TRIM(B4))=0</formula>
    </cfRule>
    <cfRule type="expression" dxfId="4444" priority="936" stopIfTrue="1">
      <formula>OR(WEEKDAY(B4)=1,WEEKDAY(B4)=7)</formula>
    </cfRule>
  </conditionalFormatting>
  <conditionalFormatting sqref="B3:AF3">
    <cfRule type="containsBlanks" dxfId="4443" priority="937" stopIfTrue="1">
      <formula>LEN(TRIM(B3))=0</formula>
    </cfRule>
    <cfRule type="expression" dxfId="4442" priority="938" stopIfTrue="1">
      <formula>OR(WEEKDAY(B3)=1,WEEKDAY(B3)=7)</formula>
    </cfRule>
  </conditionalFormatting>
  <conditionalFormatting sqref="AM31:AQ31 AM24:AQ24 AM25:AO25 AM26:AM30">
    <cfRule type="expression" dxfId="4441" priority="857">
      <formula>OR($AQ23="changt p",$AQ23="Départ")</formula>
    </cfRule>
  </conditionalFormatting>
  <conditionalFormatting sqref="B18:AF18 B23:AF24 B22:K22 AE22:AF22 B31:AF31 B38:AF38 AF19:AF21 AF15:AF17 AF25:AF30 AF32:AF37 B5:AF5 AD8:AE8">
    <cfRule type="expression" dxfId="4440" priority="842">
      <formula>AND(B5="R",$AO5="O")</formula>
    </cfRule>
    <cfRule type="cellIs" dxfId="4439" priority="843" operator="equal">
      <formula>"v"</formula>
    </cfRule>
    <cfRule type="cellIs" dxfId="4438" priority="844" operator="equal">
      <formula>"Fo"</formula>
    </cfRule>
    <cfRule type="cellIs" dxfId="4437" priority="845" operator="equal">
      <formula>"C"</formula>
    </cfRule>
    <cfRule type="expression" dxfId="4436" priority="846">
      <formula>AND(B5="C",$AN5="O")</formula>
    </cfRule>
    <cfRule type="cellIs" dxfId="4435" priority="847" operator="equal">
      <formula>"A"</formula>
    </cfRule>
    <cfRule type="cellIs" dxfId="4434" priority="848" operator="equal">
      <formula>"W"</formula>
    </cfRule>
    <cfRule type="cellIs" dxfId="4433" priority="849" operator="equal">
      <formula>"WE"</formula>
    </cfRule>
    <cfRule type="cellIs" dxfId="4432" priority="850" operator="equal">
      <formula>"F"</formula>
    </cfRule>
    <cfRule type="cellIs" dxfId="4431" priority="851" operator="equal">
      <formula>"M"</formula>
    </cfRule>
    <cfRule type="cellIs" dxfId="4430" priority="852" operator="equal">
      <formula>"R"</formula>
    </cfRule>
    <cfRule type="expression" dxfId="4429" priority="927">
      <formula>OR($AQ5="changt p",$AQ5="Départ")</formula>
    </cfRule>
  </conditionalFormatting>
  <conditionalFormatting sqref="AM18:AQ18">
    <cfRule type="expression" dxfId="4428" priority="1126">
      <formula>OR(#REF!="changt p",#REF!="Départ")</formula>
    </cfRule>
  </conditionalFormatting>
  <conditionalFormatting sqref="AF6">
    <cfRule type="expression" dxfId="4427" priority="494">
      <formula>AND(AF6="R",$AO6="O")</formula>
    </cfRule>
    <cfRule type="cellIs" dxfId="4426" priority="495" operator="equal">
      <formula>"v"</formula>
    </cfRule>
    <cfRule type="cellIs" dxfId="4425" priority="496" operator="equal">
      <formula>"Fo"</formula>
    </cfRule>
    <cfRule type="cellIs" dxfId="4424" priority="497" operator="equal">
      <formula>"C"</formula>
    </cfRule>
    <cfRule type="expression" dxfId="4423" priority="498">
      <formula>AND(AF6="C",$AN6="O")</formula>
    </cfRule>
    <cfRule type="cellIs" dxfId="4422" priority="499" operator="equal">
      <formula>"A"</formula>
    </cfRule>
    <cfRule type="cellIs" dxfId="4421" priority="500" operator="equal">
      <formula>"W"</formula>
    </cfRule>
    <cfRule type="cellIs" dxfId="4420" priority="501" operator="equal">
      <formula>"WE"</formula>
    </cfRule>
    <cfRule type="cellIs" dxfId="4419" priority="502" operator="equal">
      <formula>"F"</formula>
    </cfRule>
    <cfRule type="cellIs" dxfId="4418" priority="503" operator="equal">
      <formula>"M"</formula>
    </cfRule>
    <cfRule type="cellIs" dxfId="4417" priority="504" operator="equal">
      <formula>"R"</formula>
    </cfRule>
    <cfRule type="expression" dxfId="4416" priority="505">
      <formula>OR($AQ6="changt p",$AQ6="Départ")</formula>
    </cfRule>
  </conditionalFormatting>
  <conditionalFormatting sqref="AD15:AE16">
    <cfRule type="expression" dxfId="4415" priority="278">
      <formula>AND(AD15="R",$AO15="O")</formula>
    </cfRule>
    <cfRule type="cellIs" dxfId="4414" priority="279" operator="equal">
      <formula>"v"</formula>
    </cfRule>
    <cfRule type="cellIs" dxfId="4413" priority="280" operator="equal">
      <formula>"Fo"</formula>
    </cfRule>
    <cfRule type="cellIs" dxfId="4412" priority="281" operator="equal">
      <formula>"C"</formula>
    </cfRule>
    <cfRule type="expression" dxfId="4411" priority="282">
      <formula>AND(AD15="C",$AN15="O")</formula>
    </cfRule>
    <cfRule type="cellIs" dxfId="4410" priority="283" operator="equal">
      <formula>"A"</formula>
    </cfRule>
    <cfRule type="cellIs" dxfId="4409" priority="284" operator="equal">
      <formula>"W"</formula>
    </cfRule>
    <cfRule type="cellIs" dxfId="4408" priority="285" operator="equal">
      <formula>"WE"</formula>
    </cfRule>
    <cfRule type="cellIs" dxfId="4407" priority="286" operator="equal">
      <formula>"F"</formula>
    </cfRule>
    <cfRule type="cellIs" dxfId="4406" priority="287" operator="equal">
      <formula>"M"</formula>
    </cfRule>
    <cfRule type="cellIs" dxfId="4405" priority="288" operator="equal">
      <formula>"R"</formula>
    </cfRule>
    <cfRule type="expression" dxfId="4404" priority="289">
      <formula>OR($AQ15="changt p",$AQ15="Départ")</formula>
    </cfRule>
  </conditionalFormatting>
  <conditionalFormatting sqref="AF11">
    <cfRule type="expression" dxfId="4403" priority="362">
      <formula>AND(AF11="R",$AO11="O")</formula>
    </cfRule>
    <cfRule type="cellIs" dxfId="4402" priority="363" operator="equal">
      <formula>"v"</formula>
    </cfRule>
    <cfRule type="cellIs" dxfId="4401" priority="364" operator="equal">
      <formula>"Fo"</formula>
    </cfRule>
    <cfRule type="cellIs" dxfId="4400" priority="365" operator="equal">
      <formula>"C"</formula>
    </cfRule>
    <cfRule type="expression" dxfId="4399" priority="366">
      <formula>AND(AF11="C",$AN11="O")</formula>
    </cfRule>
    <cfRule type="cellIs" dxfId="4398" priority="367" operator="equal">
      <formula>"A"</formula>
    </cfRule>
    <cfRule type="cellIs" dxfId="4397" priority="368" operator="equal">
      <formula>"W"</formula>
    </cfRule>
    <cfRule type="cellIs" dxfId="4396" priority="369" operator="equal">
      <formula>"WE"</formula>
    </cfRule>
    <cfRule type="cellIs" dxfId="4395" priority="370" operator="equal">
      <formula>"F"</formula>
    </cfRule>
    <cfRule type="cellIs" dxfId="4394" priority="371" operator="equal">
      <formula>"M"</formula>
    </cfRule>
    <cfRule type="cellIs" dxfId="4393" priority="372" operator="equal">
      <formula>"R"</formula>
    </cfRule>
    <cfRule type="expression" dxfId="4392" priority="373">
      <formula>OR($AQ11="changt p",$AQ11="Départ")</formula>
    </cfRule>
  </conditionalFormatting>
  <conditionalFormatting sqref="AD12:AE13 AD10:AE10">
    <cfRule type="expression" dxfId="4391" priority="350">
      <formula>AND(AD10="R",$AO10="O")</formula>
    </cfRule>
    <cfRule type="cellIs" dxfId="4390" priority="351" operator="equal">
      <formula>"v"</formula>
    </cfRule>
    <cfRule type="cellIs" dxfId="4389" priority="352" operator="equal">
      <formula>"Fo"</formula>
    </cfRule>
    <cfRule type="cellIs" dxfId="4388" priority="353" operator="equal">
      <formula>"C"</formula>
    </cfRule>
    <cfRule type="expression" dxfId="4387" priority="354">
      <formula>AND(AD10="C",$AN10="O")</formula>
    </cfRule>
    <cfRule type="cellIs" dxfId="4386" priority="355" operator="equal">
      <formula>"A"</formula>
    </cfRule>
    <cfRule type="cellIs" dxfId="4385" priority="356" operator="equal">
      <formula>"W"</formula>
    </cfRule>
    <cfRule type="cellIs" dxfId="4384" priority="357" operator="equal">
      <formula>"WE"</formula>
    </cfRule>
    <cfRule type="cellIs" dxfId="4383" priority="358" operator="equal">
      <formula>"F"</formula>
    </cfRule>
    <cfRule type="cellIs" dxfId="4382" priority="359" operator="equal">
      <formula>"M"</formula>
    </cfRule>
    <cfRule type="cellIs" dxfId="4381" priority="360" operator="equal">
      <formula>"R"</formula>
    </cfRule>
    <cfRule type="expression" dxfId="4380" priority="361">
      <formula>OR($AQ10="changt p",$AQ10="Départ")</formula>
    </cfRule>
  </conditionalFormatting>
  <conditionalFormatting sqref="AD19:AE20">
    <cfRule type="expression" dxfId="4379" priority="230">
      <formula>AND(AD19="R",$AO19="O")</formula>
    </cfRule>
    <cfRule type="cellIs" dxfId="4378" priority="231" operator="equal">
      <formula>"v"</formula>
    </cfRule>
    <cfRule type="cellIs" dxfId="4377" priority="232" operator="equal">
      <formula>"Fo"</formula>
    </cfRule>
    <cfRule type="cellIs" dxfId="4376" priority="233" operator="equal">
      <formula>"C"</formula>
    </cfRule>
    <cfRule type="expression" dxfId="4375" priority="234">
      <formula>AND(AD19="C",$AN19="O")</formula>
    </cfRule>
    <cfRule type="cellIs" dxfId="4374" priority="235" operator="equal">
      <formula>"A"</formula>
    </cfRule>
    <cfRule type="cellIs" dxfId="4373" priority="236" operator="equal">
      <formula>"W"</formula>
    </cfRule>
    <cfRule type="cellIs" dxfId="4372" priority="237" operator="equal">
      <formula>"WE"</formula>
    </cfRule>
    <cfRule type="cellIs" dxfId="4371" priority="238" operator="equal">
      <formula>"F"</formula>
    </cfRule>
    <cfRule type="cellIs" dxfId="4370" priority="239" operator="equal">
      <formula>"M"</formula>
    </cfRule>
    <cfRule type="cellIs" dxfId="4369" priority="240" operator="equal">
      <formula>"R"</formula>
    </cfRule>
    <cfRule type="expression" dxfId="4368" priority="241">
      <formula>OR($AQ19="changt p",$AQ19="Départ")</formula>
    </cfRule>
  </conditionalFormatting>
  <conditionalFormatting sqref="AD9:AE9">
    <cfRule type="expression" dxfId="4367" priority="410">
      <formula>AND(AD9="R",$AO9="O")</formula>
    </cfRule>
    <cfRule type="cellIs" dxfId="4366" priority="411" operator="equal">
      <formula>"v"</formula>
    </cfRule>
    <cfRule type="cellIs" dxfId="4365" priority="412" operator="equal">
      <formula>"Fo"</formula>
    </cfRule>
    <cfRule type="cellIs" dxfId="4364" priority="413" operator="equal">
      <formula>"C"</formula>
    </cfRule>
    <cfRule type="expression" dxfId="4363" priority="414">
      <formula>AND(AD9="C",$AN9="O")</formula>
    </cfRule>
    <cfRule type="cellIs" dxfId="4362" priority="415" operator="equal">
      <formula>"A"</formula>
    </cfRule>
    <cfRule type="cellIs" dxfId="4361" priority="416" operator="equal">
      <formula>"W"</formula>
    </cfRule>
    <cfRule type="cellIs" dxfId="4360" priority="417" operator="equal">
      <formula>"WE"</formula>
    </cfRule>
    <cfRule type="cellIs" dxfId="4359" priority="418" operator="equal">
      <formula>"F"</formula>
    </cfRule>
    <cfRule type="cellIs" dxfId="4358" priority="419" operator="equal">
      <formula>"M"</formula>
    </cfRule>
    <cfRule type="cellIs" dxfId="4357" priority="420" operator="equal">
      <formula>"R"</formula>
    </cfRule>
    <cfRule type="expression" dxfId="4356" priority="421">
      <formula>OR($AQ9="changt p",$AQ9="Départ")</formula>
    </cfRule>
  </conditionalFormatting>
  <conditionalFormatting sqref="L22:Z22">
    <cfRule type="expression" dxfId="4355" priority="674">
      <formula>AND(L22="R",$AO22="O")</formula>
    </cfRule>
    <cfRule type="cellIs" dxfId="4354" priority="675" operator="equal">
      <formula>"v"</formula>
    </cfRule>
    <cfRule type="cellIs" dxfId="4353" priority="676" operator="equal">
      <formula>"Fo"</formula>
    </cfRule>
    <cfRule type="cellIs" dxfId="4352" priority="677" operator="equal">
      <formula>"C"</formula>
    </cfRule>
    <cfRule type="expression" dxfId="4351" priority="678">
      <formula>AND(L22="C",$AN22="O")</formula>
    </cfRule>
    <cfRule type="cellIs" dxfId="4350" priority="679" operator="equal">
      <formula>"A"</formula>
    </cfRule>
    <cfRule type="cellIs" dxfId="4349" priority="680" operator="equal">
      <formula>"W"</formula>
    </cfRule>
    <cfRule type="cellIs" dxfId="4348" priority="681" operator="equal">
      <formula>"WE"</formula>
    </cfRule>
    <cfRule type="cellIs" dxfId="4347" priority="682" operator="equal">
      <formula>"F"</formula>
    </cfRule>
    <cfRule type="cellIs" dxfId="4346" priority="683" operator="equal">
      <formula>"M"</formula>
    </cfRule>
    <cfRule type="cellIs" dxfId="4345" priority="684" operator="equal">
      <formula>"R"</formula>
    </cfRule>
    <cfRule type="expression" dxfId="4344" priority="685">
      <formula>OR($AQ22="changt p",$AQ22="Départ")</formula>
    </cfRule>
  </conditionalFormatting>
  <conditionalFormatting sqref="AA22:AD22">
    <cfRule type="expression" dxfId="4343" priority="662">
      <formula>AND(AA22="R",$AO22="O")</formula>
    </cfRule>
    <cfRule type="cellIs" dxfId="4342" priority="663" operator="equal">
      <formula>"v"</formula>
    </cfRule>
    <cfRule type="cellIs" dxfId="4341" priority="664" operator="equal">
      <formula>"Fo"</formula>
    </cfRule>
    <cfRule type="cellIs" dxfId="4340" priority="665" operator="equal">
      <formula>"C"</formula>
    </cfRule>
    <cfRule type="expression" dxfId="4339" priority="666">
      <formula>AND(AA22="C",$AN22="O")</formula>
    </cfRule>
    <cfRule type="cellIs" dxfId="4338" priority="667" operator="equal">
      <formula>"A"</formula>
    </cfRule>
    <cfRule type="cellIs" dxfId="4337" priority="668" operator="equal">
      <formula>"W"</formula>
    </cfRule>
    <cfRule type="cellIs" dxfId="4336" priority="669" operator="equal">
      <formula>"WE"</formula>
    </cfRule>
    <cfRule type="cellIs" dxfId="4335" priority="670" operator="equal">
      <formula>"F"</formula>
    </cfRule>
    <cfRule type="cellIs" dxfId="4334" priority="671" operator="equal">
      <formula>"M"</formula>
    </cfRule>
    <cfRule type="cellIs" dxfId="4333" priority="672" operator="equal">
      <formula>"R"</formula>
    </cfRule>
    <cfRule type="expression" dxfId="4332" priority="673">
      <formula>OR($AQ22="changt p",$AQ22="Départ")</formula>
    </cfRule>
  </conditionalFormatting>
  <conditionalFormatting sqref="AF8:AF9">
    <cfRule type="expression" dxfId="4331" priority="482">
      <formula>AND(AF8="R",$AO8="O")</formula>
    </cfRule>
    <cfRule type="cellIs" dxfId="4330" priority="483" operator="equal">
      <formula>"v"</formula>
    </cfRule>
    <cfRule type="cellIs" dxfId="4329" priority="484" operator="equal">
      <formula>"Fo"</formula>
    </cfRule>
    <cfRule type="cellIs" dxfId="4328" priority="485" operator="equal">
      <formula>"C"</formula>
    </cfRule>
    <cfRule type="expression" dxfId="4327" priority="486">
      <formula>AND(AF8="C",$AN8="O")</formula>
    </cfRule>
    <cfRule type="cellIs" dxfId="4326" priority="487" operator="equal">
      <formula>"A"</formula>
    </cfRule>
    <cfRule type="cellIs" dxfId="4325" priority="488" operator="equal">
      <formula>"W"</formula>
    </cfRule>
    <cfRule type="cellIs" dxfId="4324" priority="489" operator="equal">
      <formula>"WE"</formula>
    </cfRule>
    <cfRule type="cellIs" dxfId="4323" priority="490" operator="equal">
      <formula>"F"</formula>
    </cfRule>
    <cfRule type="cellIs" dxfId="4322" priority="491" operator="equal">
      <formula>"M"</formula>
    </cfRule>
    <cfRule type="cellIs" dxfId="4321" priority="492" operator="equal">
      <formula>"R"</formula>
    </cfRule>
    <cfRule type="expression" dxfId="4320" priority="493">
      <formula>OR($AQ8="changt p",$AQ8="Départ")</formula>
    </cfRule>
  </conditionalFormatting>
  <conditionalFormatting sqref="AN7:AO7">
    <cfRule type="expression" dxfId="4319" priority="518">
      <formula>AND(AN7="R",$AO7="O")</formula>
    </cfRule>
    <cfRule type="cellIs" dxfId="4318" priority="519" operator="equal">
      <formula>"v"</formula>
    </cfRule>
    <cfRule type="cellIs" dxfId="4317" priority="520" operator="equal">
      <formula>"Fo"</formula>
    </cfRule>
    <cfRule type="cellIs" dxfId="4316" priority="521" operator="equal">
      <formula>"C"</formula>
    </cfRule>
    <cfRule type="expression" dxfId="4315" priority="522">
      <formula>AND(AN7="C",$AN7="O")</formula>
    </cfRule>
    <cfRule type="cellIs" dxfId="4314" priority="523" operator="equal">
      <formula>"A"</formula>
    </cfRule>
    <cfRule type="cellIs" dxfId="4313" priority="524" operator="equal">
      <formula>"W"</formula>
    </cfRule>
    <cfRule type="cellIs" dxfId="4312" priority="525" operator="equal">
      <formula>"WE"</formula>
    </cfRule>
    <cfRule type="cellIs" dxfId="4311" priority="526" operator="equal">
      <formula>"F"</formula>
    </cfRule>
    <cfRule type="cellIs" dxfId="4310" priority="527" operator="equal">
      <formula>"M"</formula>
    </cfRule>
    <cfRule type="cellIs" dxfId="4309" priority="528" operator="equal">
      <formula>"R"</formula>
    </cfRule>
    <cfRule type="expression" dxfId="4308" priority="529">
      <formula>OR($AQ7="changt p",$AQ7="Départ")</formula>
    </cfRule>
  </conditionalFormatting>
  <conditionalFormatting sqref="AF7">
    <cfRule type="expression" dxfId="4307" priority="470">
      <formula>AND(AF7="R",$AO7="O")</formula>
    </cfRule>
    <cfRule type="cellIs" dxfId="4306" priority="471" operator="equal">
      <formula>"v"</formula>
    </cfRule>
    <cfRule type="cellIs" dxfId="4305" priority="472" operator="equal">
      <formula>"Fo"</formula>
    </cfRule>
    <cfRule type="cellIs" dxfId="4304" priority="473" operator="equal">
      <formula>"C"</formula>
    </cfRule>
    <cfRule type="expression" dxfId="4303" priority="474">
      <formula>AND(AF7="C",$AN7="O")</formula>
    </cfRule>
    <cfRule type="cellIs" dxfId="4302" priority="475" operator="equal">
      <formula>"A"</formula>
    </cfRule>
    <cfRule type="cellIs" dxfId="4301" priority="476" operator="equal">
      <formula>"W"</formula>
    </cfRule>
    <cfRule type="cellIs" dxfId="4300" priority="477" operator="equal">
      <formula>"WE"</formula>
    </cfRule>
    <cfRule type="cellIs" dxfId="4299" priority="478" operator="equal">
      <formula>"F"</formula>
    </cfRule>
    <cfRule type="cellIs" dxfId="4298" priority="479" operator="equal">
      <formula>"M"</formula>
    </cfRule>
    <cfRule type="cellIs" dxfId="4297" priority="480" operator="equal">
      <formula>"R"</formula>
    </cfRule>
    <cfRule type="expression" dxfId="4296" priority="481">
      <formula>OR($AQ7="changt p",$AQ7="Départ")</formula>
    </cfRule>
  </conditionalFormatting>
  <conditionalFormatting sqref="AD6:AE6">
    <cfRule type="expression" dxfId="4295" priority="458">
      <formula>AND(AD6="R",$AO6="O")</formula>
    </cfRule>
    <cfRule type="cellIs" dxfId="4294" priority="459" operator="equal">
      <formula>"v"</formula>
    </cfRule>
    <cfRule type="cellIs" dxfId="4293" priority="460" operator="equal">
      <formula>"Fo"</formula>
    </cfRule>
    <cfRule type="cellIs" dxfId="4292" priority="461" operator="equal">
      <formula>"C"</formula>
    </cfRule>
    <cfRule type="expression" dxfId="4291" priority="462">
      <formula>AND(AD6="C",$AN6="O")</formula>
    </cfRule>
    <cfRule type="cellIs" dxfId="4290" priority="463" operator="equal">
      <formula>"A"</formula>
    </cfRule>
    <cfRule type="cellIs" dxfId="4289" priority="464" operator="equal">
      <formula>"W"</formula>
    </cfRule>
    <cfRule type="cellIs" dxfId="4288" priority="465" operator="equal">
      <formula>"WE"</formula>
    </cfRule>
    <cfRule type="cellIs" dxfId="4287" priority="466" operator="equal">
      <formula>"F"</formula>
    </cfRule>
    <cfRule type="cellIs" dxfId="4286" priority="467" operator="equal">
      <formula>"M"</formula>
    </cfRule>
    <cfRule type="cellIs" dxfId="4285" priority="468" operator="equal">
      <formula>"R"</formula>
    </cfRule>
    <cfRule type="expression" dxfId="4284" priority="469">
      <formula>OR($AQ6="changt p",$AQ6="Départ")</formula>
    </cfRule>
  </conditionalFormatting>
  <conditionalFormatting sqref="AD14:AE14">
    <cfRule type="expression" dxfId="4283" priority="302">
      <formula>AND(AD14="R",$AO14="O")</formula>
    </cfRule>
    <cfRule type="cellIs" dxfId="4282" priority="303" operator="equal">
      <formula>"v"</formula>
    </cfRule>
    <cfRule type="cellIs" dxfId="4281" priority="304" operator="equal">
      <formula>"Fo"</formula>
    </cfRule>
    <cfRule type="cellIs" dxfId="4280" priority="305" operator="equal">
      <formula>"C"</formula>
    </cfRule>
    <cfRule type="expression" dxfId="4279" priority="306">
      <formula>AND(AD14="C",$AN14="O")</formula>
    </cfRule>
    <cfRule type="cellIs" dxfId="4278" priority="307" operator="equal">
      <formula>"A"</formula>
    </cfRule>
    <cfRule type="cellIs" dxfId="4277" priority="308" operator="equal">
      <formula>"W"</formula>
    </cfRule>
    <cfRule type="cellIs" dxfId="4276" priority="309" operator="equal">
      <formula>"WE"</formula>
    </cfRule>
    <cfRule type="cellIs" dxfId="4275" priority="310" operator="equal">
      <formula>"F"</formula>
    </cfRule>
    <cfRule type="cellIs" dxfId="4274" priority="311" operator="equal">
      <formula>"M"</formula>
    </cfRule>
    <cfRule type="cellIs" dxfId="4273" priority="312" operator="equal">
      <formula>"R"</formula>
    </cfRule>
    <cfRule type="expression" dxfId="4272" priority="313">
      <formula>OR($AQ14="changt p",$AQ14="Départ")</formula>
    </cfRule>
  </conditionalFormatting>
  <conditionalFormatting sqref="AD7:AE7">
    <cfRule type="expression" dxfId="4271" priority="446">
      <formula>AND(AD7="R",$AO7="O")</formula>
    </cfRule>
    <cfRule type="cellIs" dxfId="4270" priority="447" operator="equal">
      <formula>"v"</formula>
    </cfRule>
    <cfRule type="cellIs" dxfId="4269" priority="448" operator="equal">
      <formula>"Fo"</formula>
    </cfRule>
    <cfRule type="cellIs" dxfId="4268" priority="449" operator="equal">
      <formula>"C"</formula>
    </cfRule>
    <cfRule type="expression" dxfId="4267" priority="450">
      <formula>AND(AD7="C",$AN7="O")</formula>
    </cfRule>
    <cfRule type="cellIs" dxfId="4266" priority="451" operator="equal">
      <formula>"A"</formula>
    </cfRule>
    <cfRule type="cellIs" dxfId="4265" priority="452" operator="equal">
      <formula>"W"</formula>
    </cfRule>
    <cfRule type="cellIs" dxfId="4264" priority="453" operator="equal">
      <formula>"WE"</formula>
    </cfRule>
    <cfRule type="cellIs" dxfId="4263" priority="454" operator="equal">
      <formula>"F"</formula>
    </cfRule>
    <cfRule type="cellIs" dxfId="4262" priority="455" operator="equal">
      <formula>"M"</formula>
    </cfRule>
    <cfRule type="cellIs" dxfId="4261" priority="456" operator="equal">
      <formula>"R"</formula>
    </cfRule>
    <cfRule type="expression" dxfId="4260" priority="457">
      <formula>OR($AQ7="changt p",$AQ7="Départ")</formula>
    </cfRule>
  </conditionalFormatting>
  <conditionalFormatting sqref="B6:AC7 B13:AC13">
    <cfRule type="expression" dxfId="4259" priority="434">
      <formula>AND(B6="R",$AO1="O")</formula>
    </cfRule>
    <cfRule type="cellIs" dxfId="4258" priority="435" operator="equal">
      <formula>"v"</formula>
    </cfRule>
    <cfRule type="cellIs" dxfId="4257" priority="436" operator="equal">
      <formula>"Fo"</formula>
    </cfRule>
    <cfRule type="cellIs" dxfId="4256" priority="437" operator="equal">
      <formula>"C"</formula>
    </cfRule>
    <cfRule type="expression" dxfId="4255" priority="438">
      <formula>AND(B6="C",$AN1="O")</formula>
    </cfRule>
    <cfRule type="cellIs" dxfId="4254" priority="439" operator="equal">
      <formula>"A"</formula>
    </cfRule>
    <cfRule type="cellIs" dxfId="4253" priority="440" operator="equal">
      <formula>"W"</formula>
    </cfRule>
    <cfRule type="cellIs" dxfId="4252" priority="441" operator="equal">
      <formula>"WE"</formula>
    </cfRule>
    <cfRule type="cellIs" dxfId="4251" priority="442" operator="equal">
      <formula>"F"</formula>
    </cfRule>
    <cfRule type="cellIs" dxfId="4250" priority="443" operator="equal">
      <formula>"M"</formula>
    </cfRule>
    <cfRule type="cellIs" dxfId="4249" priority="444" operator="equal">
      <formula>"R"</formula>
    </cfRule>
    <cfRule type="expression" dxfId="4248" priority="445">
      <formula>OR($AQ1="changt p",$AQ1="Départ")</formula>
    </cfRule>
  </conditionalFormatting>
  <conditionalFormatting sqref="B8:AC9">
    <cfRule type="expression" dxfId="4247" priority="398">
      <formula>AND(B8="R",$AO4="O")</formula>
    </cfRule>
    <cfRule type="cellIs" dxfId="4246" priority="399" operator="equal">
      <formula>"v"</formula>
    </cfRule>
    <cfRule type="cellIs" dxfId="4245" priority="400" operator="equal">
      <formula>"Fo"</formula>
    </cfRule>
    <cfRule type="cellIs" dxfId="4244" priority="401" operator="equal">
      <formula>"C"</formula>
    </cfRule>
    <cfRule type="expression" dxfId="4243" priority="402">
      <formula>AND(B8="C",$AN4="O")</formula>
    </cfRule>
    <cfRule type="cellIs" dxfId="4242" priority="403" operator="equal">
      <formula>"A"</formula>
    </cfRule>
    <cfRule type="cellIs" dxfId="4241" priority="404" operator="equal">
      <formula>"W"</formula>
    </cfRule>
    <cfRule type="cellIs" dxfId="4240" priority="405" operator="equal">
      <formula>"WE"</formula>
    </cfRule>
    <cfRule type="cellIs" dxfId="4239" priority="406" operator="equal">
      <formula>"F"</formula>
    </cfRule>
    <cfRule type="cellIs" dxfId="4238" priority="407" operator="equal">
      <formula>"M"</formula>
    </cfRule>
    <cfRule type="cellIs" dxfId="4237" priority="408" operator="equal">
      <formula>"R"</formula>
    </cfRule>
    <cfRule type="expression" dxfId="4236" priority="409">
      <formula>OR($AQ4="changt p",$AQ4="Départ")</formula>
    </cfRule>
  </conditionalFormatting>
  <conditionalFormatting sqref="AF12 AF10">
    <cfRule type="expression" dxfId="4235" priority="386">
      <formula>AND(AF10="R",$AO10="O")</formula>
    </cfRule>
    <cfRule type="cellIs" dxfId="4234" priority="387" operator="equal">
      <formula>"v"</formula>
    </cfRule>
    <cfRule type="cellIs" dxfId="4233" priority="388" operator="equal">
      <formula>"Fo"</formula>
    </cfRule>
    <cfRule type="cellIs" dxfId="4232" priority="389" operator="equal">
      <formula>"C"</formula>
    </cfRule>
    <cfRule type="expression" dxfId="4231" priority="390">
      <formula>AND(AF10="C",$AN10="O")</formula>
    </cfRule>
    <cfRule type="cellIs" dxfId="4230" priority="391" operator="equal">
      <formula>"A"</formula>
    </cfRule>
    <cfRule type="cellIs" dxfId="4229" priority="392" operator="equal">
      <formula>"W"</formula>
    </cfRule>
    <cfRule type="cellIs" dxfId="4228" priority="393" operator="equal">
      <formula>"WE"</formula>
    </cfRule>
    <cfRule type="cellIs" dxfId="4227" priority="394" operator="equal">
      <formula>"F"</formula>
    </cfRule>
    <cfRule type="cellIs" dxfId="4226" priority="395" operator="equal">
      <formula>"M"</formula>
    </cfRule>
    <cfRule type="cellIs" dxfId="4225" priority="396" operator="equal">
      <formula>"R"</formula>
    </cfRule>
    <cfRule type="expression" dxfId="4224" priority="397">
      <formula>OR($AQ10="changt p",$AQ10="Départ")</formula>
    </cfRule>
  </conditionalFormatting>
  <conditionalFormatting sqref="AF13:AF14">
    <cfRule type="expression" dxfId="4223" priority="374">
      <formula>AND(AF13="R",$AO13="O")</formula>
    </cfRule>
    <cfRule type="cellIs" dxfId="4222" priority="375" operator="equal">
      <formula>"v"</formula>
    </cfRule>
    <cfRule type="cellIs" dxfId="4221" priority="376" operator="equal">
      <formula>"Fo"</formula>
    </cfRule>
    <cfRule type="cellIs" dxfId="4220" priority="377" operator="equal">
      <formula>"C"</formula>
    </cfRule>
    <cfRule type="expression" dxfId="4219" priority="378">
      <formula>AND(AF13="C",$AN13="O")</formula>
    </cfRule>
    <cfRule type="cellIs" dxfId="4218" priority="379" operator="equal">
      <formula>"A"</formula>
    </cfRule>
    <cfRule type="cellIs" dxfId="4217" priority="380" operator="equal">
      <formula>"W"</formula>
    </cfRule>
    <cfRule type="cellIs" dxfId="4216" priority="381" operator="equal">
      <formula>"WE"</formula>
    </cfRule>
    <cfRule type="cellIs" dxfId="4215" priority="382" operator="equal">
      <formula>"F"</formula>
    </cfRule>
    <cfRule type="cellIs" dxfId="4214" priority="383" operator="equal">
      <formula>"M"</formula>
    </cfRule>
    <cfRule type="cellIs" dxfId="4213" priority="384" operator="equal">
      <formula>"R"</formula>
    </cfRule>
    <cfRule type="expression" dxfId="4212" priority="385">
      <formula>OR($AQ13="changt p",$AQ13="Départ")</formula>
    </cfRule>
  </conditionalFormatting>
  <conditionalFormatting sqref="AD11:AE11">
    <cfRule type="expression" dxfId="4211" priority="338">
      <formula>AND(AD11="R",$AO11="O")</formula>
    </cfRule>
    <cfRule type="cellIs" dxfId="4210" priority="339" operator="equal">
      <formula>"v"</formula>
    </cfRule>
    <cfRule type="cellIs" dxfId="4209" priority="340" operator="equal">
      <formula>"Fo"</formula>
    </cfRule>
    <cfRule type="cellIs" dxfId="4208" priority="341" operator="equal">
      <formula>"C"</formula>
    </cfRule>
    <cfRule type="expression" dxfId="4207" priority="342">
      <formula>AND(AD11="C",$AN11="O")</formula>
    </cfRule>
    <cfRule type="cellIs" dxfId="4206" priority="343" operator="equal">
      <formula>"A"</formula>
    </cfRule>
    <cfRule type="cellIs" dxfId="4205" priority="344" operator="equal">
      <formula>"W"</formula>
    </cfRule>
    <cfRule type="cellIs" dxfId="4204" priority="345" operator="equal">
      <formula>"WE"</formula>
    </cfRule>
    <cfRule type="cellIs" dxfId="4203" priority="346" operator="equal">
      <formula>"F"</formula>
    </cfRule>
    <cfRule type="cellIs" dxfId="4202" priority="347" operator="equal">
      <formula>"M"</formula>
    </cfRule>
    <cfRule type="cellIs" dxfId="4201" priority="348" operator="equal">
      <formula>"R"</formula>
    </cfRule>
    <cfRule type="expression" dxfId="4200" priority="349">
      <formula>OR($AQ11="changt p",$AQ11="Départ")</formula>
    </cfRule>
  </conditionalFormatting>
  <conditionalFormatting sqref="B10:AC11">
    <cfRule type="expression" dxfId="4199" priority="326">
      <formula>AND(B10="R",$AO6="O")</formula>
    </cfRule>
    <cfRule type="cellIs" dxfId="4198" priority="327" operator="equal">
      <formula>"v"</formula>
    </cfRule>
    <cfRule type="cellIs" dxfId="4197" priority="328" operator="equal">
      <formula>"Fo"</formula>
    </cfRule>
    <cfRule type="cellIs" dxfId="4196" priority="329" operator="equal">
      <formula>"C"</formula>
    </cfRule>
    <cfRule type="expression" dxfId="4195" priority="330">
      <formula>AND(B10="C",$AN6="O")</formula>
    </cfRule>
    <cfRule type="cellIs" dxfId="4194" priority="331" operator="equal">
      <formula>"A"</formula>
    </cfRule>
    <cfRule type="cellIs" dxfId="4193" priority="332" operator="equal">
      <formula>"W"</formula>
    </cfRule>
    <cfRule type="cellIs" dxfId="4192" priority="333" operator="equal">
      <formula>"WE"</formula>
    </cfRule>
    <cfRule type="cellIs" dxfId="4191" priority="334" operator="equal">
      <formula>"F"</formula>
    </cfRule>
    <cfRule type="cellIs" dxfId="4190" priority="335" operator="equal">
      <formula>"M"</formula>
    </cfRule>
    <cfRule type="cellIs" dxfId="4189" priority="336" operator="equal">
      <formula>"R"</formula>
    </cfRule>
    <cfRule type="expression" dxfId="4188" priority="337">
      <formula>OR($AQ6="changt p",$AQ6="Départ")</formula>
    </cfRule>
  </conditionalFormatting>
  <conditionalFormatting sqref="B14:AC14">
    <cfRule type="expression" dxfId="4187" priority="290">
      <formula>AND(B14="R",$AO9="O")</formula>
    </cfRule>
    <cfRule type="cellIs" dxfId="4186" priority="291" operator="equal">
      <formula>"v"</formula>
    </cfRule>
    <cfRule type="cellIs" dxfId="4185" priority="292" operator="equal">
      <formula>"Fo"</formula>
    </cfRule>
    <cfRule type="cellIs" dxfId="4184" priority="293" operator="equal">
      <formula>"C"</formula>
    </cfRule>
    <cfRule type="expression" dxfId="4183" priority="294">
      <formula>AND(B14="C",$AN9="O")</formula>
    </cfRule>
    <cfRule type="cellIs" dxfId="4182" priority="295" operator="equal">
      <formula>"A"</formula>
    </cfRule>
    <cfRule type="cellIs" dxfId="4181" priority="296" operator="equal">
      <formula>"W"</formula>
    </cfRule>
    <cfRule type="cellIs" dxfId="4180" priority="297" operator="equal">
      <formula>"WE"</formula>
    </cfRule>
    <cfRule type="cellIs" dxfId="4179" priority="298" operator="equal">
      <formula>"F"</formula>
    </cfRule>
    <cfRule type="cellIs" dxfId="4178" priority="299" operator="equal">
      <formula>"M"</formula>
    </cfRule>
    <cfRule type="cellIs" dxfId="4177" priority="300" operator="equal">
      <formula>"R"</formula>
    </cfRule>
    <cfRule type="expression" dxfId="4176" priority="301">
      <formula>OR($AQ9="changt p",$AQ9="Départ")</formula>
    </cfRule>
  </conditionalFormatting>
  <conditionalFormatting sqref="B15:AC16">
    <cfRule type="expression" dxfId="4175" priority="266">
      <formula>AND(B15="R",$AO10="O")</formula>
    </cfRule>
    <cfRule type="cellIs" dxfId="4174" priority="267" operator="equal">
      <formula>"v"</formula>
    </cfRule>
    <cfRule type="cellIs" dxfId="4173" priority="268" operator="equal">
      <formula>"Fo"</formula>
    </cfRule>
    <cfRule type="cellIs" dxfId="4172" priority="269" operator="equal">
      <formula>"C"</formula>
    </cfRule>
    <cfRule type="expression" dxfId="4171" priority="270">
      <formula>AND(B15="C",$AN10="O")</formula>
    </cfRule>
    <cfRule type="cellIs" dxfId="4170" priority="271" operator="equal">
      <formula>"A"</formula>
    </cfRule>
    <cfRule type="cellIs" dxfId="4169" priority="272" operator="equal">
      <formula>"W"</formula>
    </cfRule>
    <cfRule type="cellIs" dxfId="4168" priority="273" operator="equal">
      <formula>"WE"</formula>
    </cfRule>
    <cfRule type="cellIs" dxfId="4167" priority="274" operator="equal">
      <formula>"F"</formula>
    </cfRule>
    <cfRule type="cellIs" dxfId="4166" priority="275" operator="equal">
      <formula>"M"</formula>
    </cfRule>
    <cfRule type="cellIs" dxfId="4165" priority="276" operator="equal">
      <formula>"R"</formula>
    </cfRule>
    <cfRule type="expression" dxfId="4164" priority="277">
      <formula>OR($AQ10="changt p",$AQ10="Départ")</formula>
    </cfRule>
  </conditionalFormatting>
  <conditionalFormatting sqref="AD17:AE17">
    <cfRule type="expression" dxfId="4163" priority="254">
      <formula>AND(AD17="R",$AO17="O")</formula>
    </cfRule>
    <cfRule type="cellIs" dxfId="4162" priority="255" operator="equal">
      <formula>"v"</formula>
    </cfRule>
    <cfRule type="cellIs" dxfId="4161" priority="256" operator="equal">
      <formula>"Fo"</formula>
    </cfRule>
    <cfRule type="cellIs" dxfId="4160" priority="257" operator="equal">
      <formula>"C"</formula>
    </cfRule>
    <cfRule type="expression" dxfId="4159" priority="258">
      <formula>AND(AD17="C",$AN17="O")</formula>
    </cfRule>
    <cfRule type="cellIs" dxfId="4158" priority="259" operator="equal">
      <formula>"A"</formula>
    </cfRule>
    <cfRule type="cellIs" dxfId="4157" priority="260" operator="equal">
      <formula>"W"</formula>
    </cfRule>
    <cfRule type="cellIs" dxfId="4156" priority="261" operator="equal">
      <formula>"WE"</formula>
    </cfRule>
    <cfRule type="cellIs" dxfId="4155" priority="262" operator="equal">
      <formula>"F"</formula>
    </cfRule>
    <cfRule type="cellIs" dxfId="4154" priority="263" operator="equal">
      <formula>"M"</formula>
    </cfRule>
    <cfRule type="cellIs" dxfId="4153" priority="264" operator="equal">
      <formula>"R"</formula>
    </cfRule>
    <cfRule type="expression" dxfId="4152" priority="265">
      <formula>OR($AQ17="changt p",$AQ17="Départ")</formula>
    </cfRule>
  </conditionalFormatting>
  <conditionalFormatting sqref="B17:AC17">
    <cfRule type="expression" dxfId="4151" priority="242">
      <formula>AND(B17="R",$AO12="O")</formula>
    </cfRule>
    <cfRule type="cellIs" dxfId="4150" priority="243" operator="equal">
      <formula>"v"</formula>
    </cfRule>
    <cfRule type="cellIs" dxfId="4149" priority="244" operator="equal">
      <formula>"Fo"</formula>
    </cfRule>
    <cfRule type="cellIs" dxfId="4148" priority="245" operator="equal">
      <formula>"C"</formula>
    </cfRule>
    <cfRule type="expression" dxfId="4147" priority="246">
      <formula>AND(B17="C",$AN12="O")</formula>
    </cfRule>
    <cfRule type="cellIs" dxfId="4146" priority="247" operator="equal">
      <formula>"A"</formula>
    </cfRule>
    <cfRule type="cellIs" dxfId="4145" priority="248" operator="equal">
      <formula>"W"</formula>
    </cfRule>
    <cfRule type="cellIs" dxfId="4144" priority="249" operator="equal">
      <formula>"WE"</formula>
    </cfRule>
    <cfRule type="cellIs" dxfId="4143" priority="250" operator="equal">
      <formula>"F"</formula>
    </cfRule>
    <cfRule type="cellIs" dxfId="4142" priority="251" operator="equal">
      <formula>"M"</formula>
    </cfRule>
    <cfRule type="cellIs" dxfId="4141" priority="252" operator="equal">
      <formula>"R"</formula>
    </cfRule>
    <cfRule type="expression" dxfId="4140" priority="253">
      <formula>OR($AQ12="changt p",$AQ12="Départ")</formula>
    </cfRule>
  </conditionalFormatting>
  <conditionalFormatting sqref="B19:AC20">
    <cfRule type="expression" dxfId="4139" priority="218">
      <formula>AND(B19="R",$AO14="O")</formula>
    </cfRule>
    <cfRule type="cellIs" dxfId="4138" priority="219" operator="equal">
      <formula>"v"</formula>
    </cfRule>
    <cfRule type="cellIs" dxfId="4137" priority="220" operator="equal">
      <formula>"Fo"</formula>
    </cfRule>
    <cfRule type="cellIs" dxfId="4136" priority="221" operator="equal">
      <formula>"C"</formula>
    </cfRule>
    <cfRule type="expression" dxfId="4135" priority="222">
      <formula>AND(B19="C",$AN14="O")</formula>
    </cfRule>
    <cfRule type="cellIs" dxfId="4134" priority="223" operator="equal">
      <formula>"A"</formula>
    </cfRule>
    <cfRule type="cellIs" dxfId="4133" priority="224" operator="equal">
      <formula>"W"</formula>
    </cfRule>
    <cfRule type="cellIs" dxfId="4132" priority="225" operator="equal">
      <formula>"WE"</formula>
    </cfRule>
    <cfRule type="cellIs" dxfId="4131" priority="226" operator="equal">
      <formula>"F"</formula>
    </cfRule>
    <cfRule type="cellIs" dxfId="4130" priority="227" operator="equal">
      <formula>"M"</formula>
    </cfRule>
    <cfRule type="cellIs" dxfId="4129" priority="228" operator="equal">
      <formula>"R"</formula>
    </cfRule>
    <cfRule type="expression" dxfId="4128" priority="229">
      <formula>OR($AQ14="changt p",$AQ14="Départ")</formula>
    </cfRule>
  </conditionalFormatting>
  <conditionalFormatting sqref="AD21:AE21">
    <cfRule type="expression" dxfId="4127" priority="206">
      <formula>AND(AD21="R",$AO21="O")</formula>
    </cfRule>
    <cfRule type="cellIs" dxfId="4126" priority="207" operator="equal">
      <formula>"v"</formula>
    </cfRule>
    <cfRule type="cellIs" dxfId="4125" priority="208" operator="equal">
      <formula>"Fo"</formula>
    </cfRule>
    <cfRule type="cellIs" dxfId="4124" priority="209" operator="equal">
      <formula>"C"</formula>
    </cfRule>
    <cfRule type="expression" dxfId="4123" priority="210">
      <formula>AND(AD21="C",$AN21="O")</formula>
    </cfRule>
    <cfRule type="cellIs" dxfId="4122" priority="211" operator="equal">
      <formula>"A"</formula>
    </cfRule>
    <cfRule type="cellIs" dxfId="4121" priority="212" operator="equal">
      <formula>"W"</formula>
    </cfRule>
    <cfRule type="cellIs" dxfId="4120" priority="213" operator="equal">
      <formula>"WE"</formula>
    </cfRule>
    <cfRule type="cellIs" dxfId="4119" priority="214" operator="equal">
      <formula>"F"</formula>
    </cfRule>
    <cfRule type="cellIs" dxfId="4118" priority="215" operator="equal">
      <formula>"M"</formula>
    </cfRule>
    <cfRule type="cellIs" dxfId="4117" priority="216" operator="equal">
      <formula>"R"</formula>
    </cfRule>
    <cfRule type="expression" dxfId="4116" priority="217">
      <formula>OR($AQ21="changt p",$AQ21="Départ")</formula>
    </cfRule>
  </conditionalFormatting>
  <conditionalFormatting sqref="B21:AC21">
    <cfRule type="expression" dxfId="4115" priority="194">
      <formula>AND(B21="R",$AO16="O")</formula>
    </cfRule>
    <cfRule type="cellIs" dxfId="4114" priority="195" operator="equal">
      <formula>"v"</formula>
    </cfRule>
    <cfRule type="cellIs" dxfId="4113" priority="196" operator="equal">
      <formula>"Fo"</formula>
    </cfRule>
    <cfRule type="cellIs" dxfId="4112" priority="197" operator="equal">
      <formula>"C"</formula>
    </cfRule>
    <cfRule type="expression" dxfId="4111" priority="198">
      <formula>AND(B21="C",$AN16="O")</formula>
    </cfRule>
    <cfRule type="cellIs" dxfId="4110" priority="199" operator="equal">
      <formula>"A"</formula>
    </cfRule>
    <cfRule type="cellIs" dxfId="4109" priority="200" operator="equal">
      <formula>"W"</formula>
    </cfRule>
    <cfRule type="cellIs" dxfId="4108" priority="201" operator="equal">
      <formula>"WE"</formula>
    </cfRule>
    <cfRule type="cellIs" dxfId="4107" priority="202" operator="equal">
      <formula>"F"</formula>
    </cfRule>
    <cfRule type="cellIs" dxfId="4106" priority="203" operator="equal">
      <formula>"M"</formula>
    </cfRule>
    <cfRule type="cellIs" dxfId="4105" priority="204" operator="equal">
      <formula>"R"</formula>
    </cfRule>
    <cfRule type="expression" dxfId="4104" priority="205">
      <formula>OR($AQ16="changt p",$AQ16="Départ")</formula>
    </cfRule>
  </conditionalFormatting>
  <conditionalFormatting sqref="AD25:AE26">
    <cfRule type="expression" dxfId="4103" priority="182">
      <formula>AND(AD25="R",$AO25="O")</formula>
    </cfRule>
    <cfRule type="cellIs" dxfId="4102" priority="183" operator="equal">
      <formula>"v"</formula>
    </cfRule>
    <cfRule type="cellIs" dxfId="4101" priority="184" operator="equal">
      <formula>"Fo"</formula>
    </cfRule>
    <cfRule type="cellIs" dxfId="4100" priority="185" operator="equal">
      <formula>"C"</formula>
    </cfRule>
    <cfRule type="expression" dxfId="4099" priority="186">
      <formula>AND(AD25="C",$AN25="O")</formula>
    </cfRule>
    <cfRule type="cellIs" dxfId="4098" priority="187" operator="equal">
      <formula>"A"</formula>
    </cfRule>
    <cfRule type="cellIs" dxfId="4097" priority="188" operator="equal">
      <formula>"W"</formula>
    </cfRule>
    <cfRule type="cellIs" dxfId="4096" priority="189" operator="equal">
      <formula>"WE"</formula>
    </cfRule>
    <cfRule type="cellIs" dxfId="4095" priority="190" operator="equal">
      <formula>"F"</formula>
    </cfRule>
    <cfRule type="cellIs" dxfId="4094" priority="191" operator="equal">
      <formula>"M"</formula>
    </cfRule>
    <cfRule type="cellIs" dxfId="4093" priority="192" operator="equal">
      <formula>"R"</formula>
    </cfRule>
    <cfRule type="expression" dxfId="4092" priority="193">
      <formula>OR($AQ25="changt p",$AQ25="Départ")</formula>
    </cfRule>
  </conditionalFormatting>
  <conditionalFormatting sqref="B25:AC26">
    <cfRule type="expression" dxfId="4091" priority="170">
      <formula>AND(B25="R",$AO20="O")</formula>
    </cfRule>
    <cfRule type="cellIs" dxfId="4090" priority="171" operator="equal">
      <formula>"v"</formula>
    </cfRule>
    <cfRule type="cellIs" dxfId="4089" priority="172" operator="equal">
      <formula>"Fo"</formula>
    </cfRule>
    <cfRule type="cellIs" dxfId="4088" priority="173" operator="equal">
      <formula>"C"</formula>
    </cfRule>
    <cfRule type="expression" dxfId="4087" priority="174">
      <formula>AND(B25="C",$AN20="O")</formula>
    </cfRule>
    <cfRule type="cellIs" dxfId="4086" priority="175" operator="equal">
      <formula>"A"</formula>
    </cfRule>
    <cfRule type="cellIs" dxfId="4085" priority="176" operator="equal">
      <formula>"W"</formula>
    </cfRule>
    <cfRule type="cellIs" dxfId="4084" priority="177" operator="equal">
      <formula>"WE"</formula>
    </cfRule>
    <cfRule type="cellIs" dxfId="4083" priority="178" operator="equal">
      <formula>"F"</formula>
    </cfRule>
    <cfRule type="cellIs" dxfId="4082" priority="179" operator="equal">
      <formula>"M"</formula>
    </cfRule>
    <cfRule type="cellIs" dxfId="4081" priority="180" operator="equal">
      <formula>"R"</formula>
    </cfRule>
    <cfRule type="expression" dxfId="4080" priority="181">
      <formula>OR($AQ20="changt p",$AQ20="Départ")</formula>
    </cfRule>
  </conditionalFormatting>
  <conditionalFormatting sqref="AD27:AE27">
    <cfRule type="expression" dxfId="4079" priority="158">
      <formula>AND(AD27="R",$AO27="O")</formula>
    </cfRule>
    <cfRule type="cellIs" dxfId="4078" priority="159" operator="equal">
      <formula>"v"</formula>
    </cfRule>
    <cfRule type="cellIs" dxfId="4077" priority="160" operator="equal">
      <formula>"Fo"</formula>
    </cfRule>
    <cfRule type="cellIs" dxfId="4076" priority="161" operator="equal">
      <formula>"C"</formula>
    </cfRule>
    <cfRule type="expression" dxfId="4075" priority="162">
      <formula>AND(AD27="C",$AN27="O")</formula>
    </cfRule>
    <cfRule type="cellIs" dxfId="4074" priority="163" operator="equal">
      <formula>"A"</formula>
    </cfRule>
    <cfRule type="cellIs" dxfId="4073" priority="164" operator="equal">
      <formula>"W"</formula>
    </cfRule>
    <cfRule type="cellIs" dxfId="4072" priority="165" operator="equal">
      <formula>"WE"</formula>
    </cfRule>
    <cfRule type="cellIs" dxfId="4071" priority="166" operator="equal">
      <formula>"F"</formula>
    </cfRule>
    <cfRule type="cellIs" dxfId="4070" priority="167" operator="equal">
      <formula>"M"</formula>
    </cfRule>
    <cfRule type="cellIs" dxfId="4069" priority="168" operator="equal">
      <formula>"R"</formula>
    </cfRule>
    <cfRule type="expression" dxfId="4068" priority="169">
      <formula>OR($AQ27="changt p",$AQ27="Départ")</formula>
    </cfRule>
  </conditionalFormatting>
  <conditionalFormatting sqref="B27:AC27">
    <cfRule type="expression" dxfId="4067" priority="146">
      <formula>AND(B27="R",$AO22="O")</formula>
    </cfRule>
    <cfRule type="cellIs" dxfId="4066" priority="147" operator="equal">
      <formula>"v"</formula>
    </cfRule>
    <cfRule type="cellIs" dxfId="4065" priority="148" operator="equal">
      <formula>"Fo"</formula>
    </cfRule>
    <cfRule type="cellIs" dxfId="4064" priority="149" operator="equal">
      <formula>"C"</formula>
    </cfRule>
    <cfRule type="expression" dxfId="4063" priority="150">
      <formula>AND(B27="C",$AN22="O")</formula>
    </cfRule>
    <cfRule type="cellIs" dxfId="4062" priority="151" operator="equal">
      <formula>"A"</formula>
    </cfRule>
    <cfRule type="cellIs" dxfId="4061" priority="152" operator="equal">
      <formula>"W"</formula>
    </cfRule>
    <cfRule type="cellIs" dxfId="4060" priority="153" operator="equal">
      <formula>"WE"</formula>
    </cfRule>
    <cfRule type="cellIs" dxfId="4059" priority="154" operator="equal">
      <formula>"F"</formula>
    </cfRule>
    <cfRule type="cellIs" dxfId="4058" priority="155" operator="equal">
      <formula>"M"</formula>
    </cfRule>
    <cfRule type="cellIs" dxfId="4057" priority="156" operator="equal">
      <formula>"R"</formula>
    </cfRule>
    <cfRule type="expression" dxfId="4056" priority="157">
      <formula>OR($AQ22="changt p",$AQ22="Départ")</formula>
    </cfRule>
  </conditionalFormatting>
  <conditionalFormatting sqref="AD28:AE29">
    <cfRule type="expression" dxfId="4055" priority="134">
      <formula>AND(AD28="R",$AO28="O")</formula>
    </cfRule>
    <cfRule type="cellIs" dxfId="4054" priority="135" operator="equal">
      <formula>"v"</formula>
    </cfRule>
    <cfRule type="cellIs" dxfId="4053" priority="136" operator="equal">
      <formula>"Fo"</formula>
    </cfRule>
    <cfRule type="cellIs" dxfId="4052" priority="137" operator="equal">
      <formula>"C"</formula>
    </cfRule>
    <cfRule type="expression" dxfId="4051" priority="138">
      <formula>AND(AD28="C",$AN28="O")</formula>
    </cfRule>
    <cfRule type="cellIs" dxfId="4050" priority="139" operator="equal">
      <formula>"A"</formula>
    </cfRule>
    <cfRule type="cellIs" dxfId="4049" priority="140" operator="equal">
      <formula>"W"</formula>
    </cfRule>
    <cfRule type="cellIs" dxfId="4048" priority="141" operator="equal">
      <formula>"WE"</formula>
    </cfRule>
    <cfRule type="cellIs" dxfId="4047" priority="142" operator="equal">
      <formula>"F"</formula>
    </cfRule>
    <cfRule type="cellIs" dxfId="4046" priority="143" operator="equal">
      <formula>"M"</formula>
    </cfRule>
    <cfRule type="cellIs" dxfId="4045" priority="144" operator="equal">
      <formula>"R"</formula>
    </cfRule>
    <cfRule type="expression" dxfId="4044" priority="145">
      <formula>OR($AQ28="changt p",$AQ28="Départ")</formula>
    </cfRule>
  </conditionalFormatting>
  <conditionalFormatting sqref="B28:AC29">
    <cfRule type="expression" dxfId="4043" priority="122">
      <formula>AND(B28="R",$AO23="O")</formula>
    </cfRule>
    <cfRule type="cellIs" dxfId="4042" priority="123" operator="equal">
      <formula>"v"</formula>
    </cfRule>
    <cfRule type="cellIs" dxfId="4041" priority="124" operator="equal">
      <formula>"Fo"</formula>
    </cfRule>
    <cfRule type="cellIs" dxfId="4040" priority="125" operator="equal">
      <formula>"C"</formula>
    </cfRule>
    <cfRule type="expression" dxfId="4039" priority="126">
      <formula>AND(B28="C",$AN23="O")</formula>
    </cfRule>
    <cfRule type="cellIs" dxfId="4038" priority="127" operator="equal">
      <formula>"A"</formula>
    </cfRule>
    <cfRule type="cellIs" dxfId="4037" priority="128" operator="equal">
      <formula>"W"</formula>
    </cfRule>
    <cfRule type="cellIs" dxfId="4036" priority="129" operator="equal">
      <formula>"WE"</formula>
    </cfRule>
    <cfRule type="cellIs" dxfId="4035" priority="130" operator="equal">
      <formula>"F"</formula>
    </cfRule>
    <cfRule type="cellIs" dxfId="4034" priority="131" operator="equal">
      <formula>"M"</formula>
    </cfRule>
    <cfRule type="cellIs" dxfId="4033" priority="132" operator="equal">
      <formula>"R"</formula>
    </cfRule>
    <cfRule type="expression" dxfId="4032" priority="133">
      <formula>OR($AQ23="changt p",$AQ23="Départ")</formula>
    </cfRule>
  </conditionalFormatting>
  <conditionalFormatting sqref="AD30:AE30">
    <cfRule type="expression" dxfId="4031" priority="110">
      <formula>AND(AD30="R",$AO30="O")</formula>
    </cfRule>
    <cfRule type="cellIs" dxfId="4030" priority="111" operator="equal">
      <formula>"v"</formula>
    </cfRule>
    <cfRule type="cellIs" dxfId="4029" priority="112" operator="equal">
      <formula>"Fo"</formula>
    </cfRule>
    <cfRule type="cellIs" dxfId="4028" priority="113" operator="equal">
      <formula>"C"</formula>
    </cfRule>
    <cfRule type="expression" dxfId="4027" priority="114">
      <formula>AND(AD30="C",$AN30="O")</formula>
    </cfRule>
    <cfRule type="cellIs" dxfId="4026" priority="115" operator="equal">
      <formula>"A"</formula>
    </cfRule>
    <cfRule type="cellIs" dxfId="4025" priority="116" operator="equal">
      <formula>"W"</formula>
    </cfRule>
    <cfRule type="cellIs" dxfId="4024" priority="117" operator="equal">
      <formula>"WE"</formula>
    </cfRule>
    <cfRule type="cellIs" dxfId="4023" priority="118" operator="equal">
      <formula>"F"</formula>
    </cfRule>
    <cfRule type="cellIs" dxfId="4022" priority="119" operator="equal">
      <formula>"M"</formula>
    </cfRule>
    <cfRule type="cellIs" dxfId="4021" priority="120" operator="equal">
      <formula>"R"</formula>
    </cfRule>
    <cfRule type="expression" dxfId="4020" priority="121">
      <formula>OR($AQ30="changt p",$AQ30="Départ")</formula>
    </cfRule>
  </conditionalFormatting>
  <conditionalFormatting sqref="B30:AC30">
    <cfRule type="expression" dxfId="4019" priority="98">
      <formula>AND(B30="R",$AO25="O")</formula>
    </cfRule>
    <cfRule type="cellIs" dxfId="4018" priority="99" operator="equal">
      <formula>"v"</formula>
    </cfRule>
    <cfRule type="cellIs" dxfId="4017" priority="100" operator="equal">
      <formula>"Fo"</formula>
    </cfRule>
    <cfRule type="cellIs" dxfId="4016" priority="101" operator="equal">
      <formula>"C"</formula>
    </cfRule>
    <cfRule type="expression" dxfId="4015" priority="102">
      <formula>AND(B30="C",$AN25="O")</formula>
    </cfRule>
    <cfRule type="cellIs" dxfId="4014" priority="103" operator="equal">
      <formula>"A"</formula>
    </cfRule>
    <cfRule type="cellIs" dxfId="4013" priority="104" operator="equal">
      <formula>"W"</formula>
    </cfRule>
    <cfRule type="cellIs" dxfId="4012" priority="105" operator="equal">
      <formula>"WE"</formula>
    </cfRule>
    <cfRule type="cellIs" dxfId="4011" priority="106" operator="equal">
      <formula>"F"</formula>
    </cfRule>
    <cfRule type="cellIs" dxfId="4010" priority="107" operator="equal">
      <formula>"M"</formula>
    </cfRule>
    <cfRule type="cellIs" dxfId="4009" priority="108" operator="equal">
      <formula>"R"</formula>
    </cfRule>
    <cfRule type="expression" dxfId="4008" priority="109">
      <formula>OR($AQ25="changt p",$AQ25="Départ")</formula>
    </cfRule>
  </conditionalFormatting>
  <conditionalFormatting sqref="AD32:AE33">
    <cfRule type="expression" dxfId="4007" priority="86">
      <formula>AND(AD32="R",$AO32="O")</formula>
    </cfRule>
    <cfRule type="cellIs" dxfId="4006" priority="87" operator="equal">
      <formula>"v"</formula>
    </cfRule>
    <cfRule type="cellIs" dxfId="4005" priority="88" operator="equal">
      <formula>"Fo"</formula>
    </cfRule>
    <cfRule type="cellIs" dxfId="4004" priority="89" operator="equal">
      <formula>"C"</formula>
    </cfRule>
    <cfRule type="expression" dxfId="4003" priority="90">
      <formula>AND(AD32="C",$AN32="O")</formula>
    </cfRule>
    <cfRule type="cellIs" dxfId="4002" priority="91" operator="equal">
      <formula>"A"</formula>
    </cfRule>
    <cfRule type="cellIs" dxfId="4001" priority="92" operator="equal">
      <formula>"W"</formula>
    </cfRule>
    <cfRule type="cellIs" dxfId="4000" priority="93" operator="equal">
      <formula>"WE"</formula>
    </cfRule>
    <cfRule type="cellIs" dxfId="3999" priority="94" operator="equal">
      <formula>"F"</formula>
    </cfRule>
    <cfRule type="cellIs" dxfId="3998" priority="95" operator="equal">
      <formula>"M"</formula>
    </cfRule>
    <cfRule type="cellIs" dxfId="3997" priority="96" operator="equal">
      <formula>"R"</formula>
    </cfRule>
    <cfRule type="expression" dxfId="3996" priority="97">
      <formula>OR($AQ32="changt p",$AQ32="Départ")</formula>
    </cfRule>
  </conditionalFormatting>
  <conditionalFormatting sqref="B32:AC33">
    <cfRule type="expression" dxfId="3995" priority="74">
      <formula>AND(B32="R",$AO27="O")</formula>
    </cfRule>
    <cfRule type="cellIs" dxfId="3994" priority="75" operator="equal">
      <formula>"v"</formula>
    </cfRule>
    <cfRule type="cellIs" dxfId="3993" priority="76" operator="equal">
      <formula>"Fo"</formula>
    </cfRule>
    <cfRule type="cellIs" dxfId="3992" priority="77" operator="equal">
      <formula>"C"</formula>
    </cfRule>
    <cfRule type="expression" dxfId="3991" priority="78">
      <formula>AND(B32="C",$AN27="O")</formula>
    </cfRule>
    <cfRule type="cellIs" dxfId="3990" priority="79" operator="equal">
      <formula>"A"</formula>
    </cfRule>
    <cfRule type="cellIs" dxfId="3989" priority="80" operator="equal">
      <formula>"W"</formula>
    </cfRule>
    <cfRule type="cellIs" dxfId="3988" priority="81" operator="equal">
      <formula>"WE"</formula>
    </cfRule>
    <cfRule type="cellIs" dxfId="3987" priority="82" operator="equal">
      <formula>"F"</formula>
    </cfRule>
    <cfRule type="cellIs" dxfId="3986" priority="83" operator="equal">
      <formula>"M"</formula>
    </cfRule>
    <cfRule type="cellIs" dxfId="3985" priority="84" operator="equal">
      <formula>"R"</formula>
    </cfRule>
    <cfRule type="expression" dxfId="3984" priority="85">
      <formula>OR($AQ27="changt p",$AQ27="Départ")</formula>
    </cfRule>
  </conditionalFormatting>
  <conditionalFormatting sqref="AD34:AE34">
    <cfRule type="expression" dxfId="3983" priority="62">
      <formula>AND(AD34="R",$AO34="O")</formula>
    </cfRule>
    <cfRule type="cellIs" dxfId="3982" priority="63" operator="equal">
      <formula>"v"</formula>
    </cfRule>
    <cfRule type="cellIs" dxfId="3981" priority="64" operator="equal">
      <formula>"Fo"</formula>
    </cfRule>
    <cfRule type="cellIs" dxfId="3980" priority="65" operator="equal">
      <formula>"C"</formula>
    </cfRule>
    <cfRule type="expression" dxfId="3979" priority="66">
      <formula>AND(AD34="C",$AN34="O")</formula>
    </cfRule>
    <cfRule type="cellIs" dxfId="3978" priority="67" operator="equal">
      <formula>"A"</formula>
    </cfRule>
    <cfRule type="cellIs" dxfId="3977" priority="68" operator="equal">
      <formula>"W"</formula>
    </cfRule>
    <cfRule type="cellIs" dxfId="3976" priority="69" operator="equal">
      <formula>"WE"</formula>
    </cfRule>
    <cfRule type="cellIs" dxfId="3975" priority="70" operator="equal">
      <formula>"F"</formula>
    </cfRule>
    <cfRule type="cellIs" dxfId="3974" priority="71" operator="equal">
      <formula>"M"</formula>
    </cfRule>
    <cfRule type="cellIs" dxfId="3973" priority="72" operator="equal">
      <formula>"R"</formula>
    </cfRule>
    <cfRule type="expression" dxfId="3972" priority="73">
      <formula>OR($AQ34="changt p",$AQ34="Départ")</formula>
    </cfRule>
  </conditionalFormatting>
  <conditionalFormatting sqref="B34:AC34">
    <cfRule type="expression" dxfId="3971" priority="50">
      <formula>AND(B34="R",$AO29="O")</formula>
    </cfRule>
    <cfRule type="cellIs" dxfId="3970" priority="51" operator="equal">
      <formula>"v"</formula>
    </cfRule>
    <cfRule type="cellIs" dxfId="3969" priority="52" operator="equal">
      <formula>"Fo"</formula>
    </cfRule>
    <cfRule type="cellIs" dxfId="3968" priority="53" operator="equal">
      <formula>"C"</formula>
    </cfRule>
    <cfRule type="expression" dxfId="3967" priority="54">
      <formula>AND(B34="C",$AN29="O")</formula>
    </cfRule>
    <cfRule type="cellIs" dxfId="3966" priority="55" operator="equal">
      <formula>"A"</formula>
    </cfRule>
    <cfRule type="cellIs" dxfId="3965" priority="56" operator="equal">
      <formula>"W"</formula>
    </cfRule>
    <cfRule type="cellIs" dxfId="3964" priority="57" operator="equal">
      <formula>"WE"</formula>
    </cfRule>
    <cfRule type="cellIs" dxfId="3963" priority="58" operator="equal">
      <formula>"F"</formula>
    </cfRule>
    <cfRule type="cellIs" dxfId="3962" priority="59" operator="equal">
      <formula>"M"</formula>
    </cfRule>
    <cfRule type="cellIs" dxfId="3961" priority="60" operator="equal">
      <formula>"R"</formula>
    </cfRule>
    <cfRule type="expression" dxfId="3960" priority="61">
      <formula>OR($AQ29="changt p",$AQ29="Départ")</formula>
    </cfRule>
  </conditionalFormatting>
  <conditionalFormatting sqref="B37:AC37">
    <cfRule type="expression" dxfId="3959" priority="2">
      <formula>AND(B37="R",$AO32="O")</formula>
    </cfRule>
    <cfRule type="cellIs" dxfId="3958" priority="3" operator="equal">
      <formula>"v"</formula>
    </cfRule>
    <cfRule type="cellIs" dxfId="3957" priority="4" operator="equal">
      <formula>"Fo"</formula>
    </cfRule>
    <cfRule type="cellIs" dxfId="3956" priority="5" operator="equal">
      <formula>"C"</formula>
    </cfRule>
    <cfRule type="expression" dxfId="3955" priority="6">
      <formula>AND(B37="C",$AN32="O")</formula>
    </cfRule>
    <cfRule type="cellIs" dxfId="3954" priority="7" operator="equal">
      <formula>"A"</formula>
    </cfRule>
    <cfRule type="cellIs" dxfId="3953" priority="8" operator="equal">
      <formula>"W"</formula>
    </cfRule>
    <cfRule type="cellIs" dxfId="3952" priority="9" operator="equal">
      <formula>"WE"</formula>
    </cfRule>
    <cfRule type="cellIs" dxfId="3951" priority="10" operator="equal">
      <formula>"F"</formula>
    </cfRule>
    <cfRule type="cellIs" dxfId="3950" priority="11" operator="equal">
      <formula>"M"</formula>
    </cfRule>
    <cfRule type="cellIs" dxfId="3949" priority="12" operator="equal">
      <formula>"R"</formula>
    </cfRule>
    <cfRule type="expression" dxfId="3948" priority="13">
      <formula>OR($AQ32="changt p",$AQ32="Départ")</formula>
    </cfRule>
  </conditionalFormatting>
  <conditionalFormatting sqref="AD35:AE36">
    <cfRule type="expression" dxfId="3947" priority="38">
      <formula>AND(AD35="R",$AO35="O")</formula>
    </cfRule>
    <cfRule type="cellIs" dxfId="3946" priority="39" operator="equal">
      <formula>"v"</formula>
    </cfRule>
    <cfRule type="cellIs" dxfId="3945" priority="40" operator="equal">
      <formula>"Fo"</formula>
    </cfRule>
    <cfRule type="cellIs" dxfId="3944" priority="41" operator="equal">
      <formula>"C"</formula>
    </cfRule>
    <cfRule type="expression" dxfId="3943" priority="42">
      <formula>AND(AD35="C",$AN35="O")</formula>
    </cfRule>
    <cfRule type="cellIs" dxfId="3942" priority="43" operator="equal">
      <formula>"A"</formula>
    </cfRule>
    <cfRule type="cellIs" dxfId="3941" priority="44" operator="equal">
      <formula>"W"</formula>
    </cfRule>
    <cfRule type="cellIs" dxfId="3940" priority="45" operator="equal">
      <formula>"WE"</formula>
    </cfRule>
    <cfRule type="cellIs" dxfId="3939" priority="46" operator="equal">
      <formula>"F"</formula>
    </cfRule>
    <cfRule type="cellIs" dxfId="3938" priority="47" operator="equal">
      <formula>"M"</formula>
    </cfRule>
    <cfRule type="cellIs" dxfId="3937" priority="48" operator="equal">
      <formula>"R"</formula>
    </cfRule>
    <cfRule type="expression" dxfId="3936" priority="49">
      <formula>OR($AQ35="changt p",$AQ35="Départ")</formula>
    </cfRule>
  </conditionalFormatting>
  <conditionalFormatting sqref="B35:AC36">
    <cfRule type="expression" dxfId="3935" priority="26">
      <formula>AND(B35="R",$AO30="O")</formula>
    </cfRule>
    <cfRule type="cellIs" dxfId="3934" priority="27" operator="equal">
      <formula>"v"</formula>
    </cfRule>
    <cfRule type="cellIs" dxfId="3933" priority="28" operator="equal">
      <formula>"Fo"</formula>
    </cfRule>
    <cfRule type="cellIs" dxfId="3932" priority="29" operator="equal">
      <formula>"C"</formula>
    </cfRule>
    <cfRule type="expression" dxfId="3931" priority="30">
      <formula>AND(B35="C",$AN30="O")</formula>
    </cfRule>
    <cfRule type="cellIs" dxfId="3930" priority="31" operator="equal">
      <formula>"A"</formula>
    </cfRule>
    <cfRule type="cellIs" dxfId="3929" priority="32" operator="equal">
      <formula>"W"</formula>
    </cfRule>
    <cfRule type="cellIs" dxfId="3928" priority="33" operator="equal">
      <formula>"WE"</formula>
    </cfRule>
    <cfRule type="cellIs" dxfId="3927" priority="34" operator="equal">
      <formula>"F"</formula>
    </cfRule>
    <cfRule type="cellIs" dxfId="3926" priority="35" operator="equal">
      <formula>"M"</formula>
    </cfRule>
    <cfRule type="cellIs" dxfId="3925" priority="36" operator="equal">
      <formula>"R"</formula>
    </cfRule>
    <cfRule type="expression" dxfId="3924" priority="37">
      <formula>OR($AQ30="changt p",$AQ30="Départ")</formula>
    </cfRule>
  </conditionalFormatting>
  <conditionalFormatting sqref="AD37:AE37">
    <cfRule type="expression" dxfId="3923" priority="14">
      <formula>AND(AD37="R",$AO37="O")</formula>
    </cfRule>
    <cfRule type="cellIs" dxfId="3922" priority="15" operator="equal">
      <formula>"v"</formula>
    </cfRule>
    <cfRule type="cellIs" dxfId="3921" priority="16" operator="equal">
      <formula>"Fo"</formula>
    </cfRule>
    <cfRule type="cellIs" dxfId="3920" priority="17" operator="equal">
      <formula>"C"</formula>
    </cfRule>
    <cfRule type="expression" dxfId="3919" priority="18">
      <formula>AND(AD37="C",$AN37="O")</formula>
    </cfRule>
    <cfRule type="cellIs" dxfId="3918" priority="19" operator="equal">
      <formula>"A"</formula>
    </cfRule>
    <cfRule type="cellIs" dxfId="3917" priority="20" operator="equal">
      <formula>"W"</formula>
    </cfRule>
    <cfRule type="cellIs" dxfId="3916" priority="21" operator="equal">
      <formula>"WE"</formula>
    </cfRule>
    <cfRule type="cellIs" dxfId="3915" priority="22" operator="equal">
      <formula>"F"</formula>
    </cfRule>
    <cfRule type="cellIs" dxfId="3914" priority="23" operator="equal">
      <formula>"M"</formula>
    </cfRule>
    <cfRule type="cellIs" dxfId="3913" priority="24" operator="equal">
      <formula>"R"</formula>
    </cfRule>
    <cfRule type="expression" dxfId="3912" priority="25">
      <formula>OR($AQ37="changt p",$AQ37="Départ")</formula>
    </cfRule>
  </conditionalFormatting>
  <conditionalFormatting sqref="B12:AC12">
    <cfRule type="expression" dxfId="3911" priority="2215">
      <formula>AND(B12="R",#REF!="O")</formula>
    </cfRule>
    <cfRule type="cellIs" dxfId="3910" priority="2216" operator="equal">
      <formula>"v"</formula>
    </cfRule>
    <cfRule type="cellIs" dxfId="3909" priority="2217" operator="equal">
      <formula>"Fo"</formula>
    </cfRule>
    <cfRule type="cellIs" dxfId="3908" priority="2218" operator="equal">
      <formula>"C"</formula>
    </cfRule>
    <cfRule type="expression" dxfId="3907" priority="2219">
      <formula>AND(B12="C",#REF!="O")</formula>
    </cfRule>
    <cfRule type="cellIs" dxfId="3906" priority="2220" operator="equal">
      <formula>"A"</formula>
    </cfRule>
    <cfRule type="cellIs" dxfId="3905" priority="2221" operator="equal">
      <formula>"W"</formula>
    </cfRule>
    <cfRule type="cellIs" dxfId="3904" priority="2222" operator="equal">
      <formula>"WE"</formula>
    </cfRule>
    <cfRule type="cellIs" dxfId="3903" priority="2223" operator="equal">
      <formula>"F"</formula>
    </cfRule>
    <cfRule type="cellIs" dxfId="3902" priority="2224" operator="equal">
      <formula>"M"</formula>
    </cfRule>
    <cfRule type="cellIs" dxfId="3901" priority="2225" operator="equal">
      <formula>"R"</formula>
    </cfRule>
    <cfRule type="expression" dxfId="3900" priority="2226">
      <formula>OR(#REF!="changt p",#REF!="Départ")</formula>
    </cfRule>
  </conditionalFormatting>
  <conditionalFormatting sqref="AN6:AN38">
    <cfRule type="cellIs" dxfId="3899" priority="1" operator="equal">
      <formula>"O"</formula>
    </cfRule>
  </conditionalFormatting>
  <dataValidations count="1">
    <dataValidation type="list" allowBlank="1" showInputMessage="1" showErrorMessage="1" sqref="AQ19:AQ23 AQ25:AQ30 AQ32:AQ38 AP7 AQ5:AQ17">
      <formula1>OBS</formula1>
    </dataValidation>
  </dataValidations>
  <printOptions horizontalCentered="1"/>
  <pageMargins left="0.19685039370078741" right="0.19685039370078741" top="0.23622047244094491" bottom="0.23622047244094491" header="0.15748031496062992" footer="0.15748031496062992"/>
  <pageSetup paperSize="9" scale="73" orientation="landscape" r:id="rId1"/>
  <headerFooter alignWithMargins="0">
    <oddHeader>&amp;L&amp;8Fichier : &amp;F-&amp;A&amp;R&amp;8Mise à jour : le &amp;D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rgb="FFFFC000"/>
    <pageSetUpPr fitToPage="1"/>
  </sheetPr>
  <dimension ref="A1:AQ39"/>
  <sheetViews>
    <sheetView zoomScaleNormal="100" workbookViewId="0">
      <pane xSplit="1" ySplit="4" topLeftCell="B5" activePane="bottomRight" state="frozen"/>
      <selection activeCell="P17" sqref="P17"/>
      <selection pane="topRight" activeCell="P17" sqref="P17"/>
      <selection pane="bottomLeft" activeCell="P17" sqref="P17"/>
      <selection pane="bottomRight" activeCell="AN6" sqref="AN6"/>
    </sheetView>
  </sheetViews>
  <sheetFormatPr baseColWidth="10" defaultColWidth="11.44140625" defaultRowHeight="13.2"/>
  <cols>
    <col min="1" max="1" width="22.6640625" style="4" bestFit="1" customWidth="1"/>
    <col min="2" max="32" width="3.33203125" style="4" customWidth="1"/>
    <col min="33" max="33" width="6.6640625" style="21" customWidth="1"/>
    <col min="34" max="34" width="6.6640625" style="22" customWidth="1"/>
    <col min="35" max="37" width="6.6640625" style="23" customWidth="1"/>
    <col min="38" max="38" width="7.44140625" style="23" hidden="1" customWidth="1"/>
    <col min="39" max="39" width="10.6640625" style="4" customWidth="1"/>
    <col min="40" max="40" width="7" style="56" bestFit="1" customWidth="1"/>
    <col min="41" max="41" width="7" style="56" customWidth="1"/>
    <col min="42" max="42" width="11.44140625" style="4" hidden="1" customWidth="1"/>
    <col min="43" max="16384" width="11.44140625" style="4"/>
  </cols>
  <sheetData>
    <row r="1" spans="1:43" s="9" customFormat="1" ht="13.8" thickBot="1">
      <c r="A1" s="68"/>
      <c r="B1" s="289">
        <f>DATE(YEAR('06'!B1:AG1),MONTH('06'!B1:AG1)+1,DAY('06'!B1:AG1))</f>
        <v>43647</v>
      </c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90"/>
      <c r="AG1" s="294"/>
      <c r="AH1" s="289"/>
      <c r="AI1" s="289"/>
      <c r="AJ1" s="289"/>
      <c r="AK1" s="289"/>
      <c r="AL1" s="289"/>
      <c r="AM1" s="289"/>
      <c r="AN1" s="72"/>
      <c r="AO1" s="162"/>
      <c r="AP1" s="71"/>
      <c r="AQ1" s="72"/>
    </row>
    <row r="2" spans="1:43" s="1" customFormat="1" ht="42" customHeight="1">
      <c r="A2" s="7">
        <f>B1</f>
        <v>43647</v>
      </c>
      <c r="B2" s="12">
        <f t="shared" ref="B2:AF2" si="0">COUNTIF(B6:B38,"C")+COUNTIF(B6:B38,"R")+COUNTIF(B6:B38,"M")+COUNTIF(B6:B38,"A")+COUNTIF(B6:B38,"W")</f>
        <v>0</v>
      </c>
      <c r="C2" s="12">
        <f t="shared" si="0"/>
        <v>0</v>
      </c>
      <c r="D2" s="12">
        <f t="shared" si="0"/>
        <v>0</v>
      </c>
      <c r="E2" s="12">
        <f t="shared" si="0"/>
        <v>0</v>
      </c>
      <c r="F2" s="12">
        <f t="shared" si="0"/>
        <v>0</v>
      </c>
      <c r="G2" s="12">
        <f t="shared" si="0"/>
        <v>0</v>
      </c>
      <c r="H2" s="12">
        <f t="shared" si="0"/>
        <v>0</v>
      </c>
      <c r="I2" s="12">
        <f t="shared" si="0"/>
        <v>0</v>
      </c>
      <c r="J2" s="12">
        <f t="shared" si="0"/>
        <v>0</v>
      </c>
      <c r="K2" s="12">
        <f t="shared" si="0"/>
        <v>0</v>
      </c>
      <c r="L2" s="12">
        <f t="shared" si="0"/>
        <v>0</v>
      </c>
      <c r="M2" s="12">
        <f t="shared" si="0"/>
        <v>0</v>
      </c>
      <c r="N2" s="12">
        <f t="shared" si="0"/>
        <v>0</v>
      </c>
      <c r="O2" s="12">
        <f t="shared" si="0"/>
        <v>0</v>
      </c>
      <c r="P2" s="12">
        <f t="shared" si="0"/>
        <v>0</v>
      </c>
      <c r="Q2" s="12">
        <f t="shared" si="0"/>
        <v>0</v>
      </c>
      <c r="R2" s="12">
        <f t="shared" si="0"/>
        <v>0</v>
      </c>
      <c r="S2" s="12">
        <f t="shared" si="0"/>
        <v>0</v>
      </c>
      <c r="T2" s="12">
        <f t="shared" si="0"/>
        <v>0</v>
      </c>
      <c r="U2" s="12">
        <f t="shared" si="0"/>
        <v>0</v>
      </c>
      <c r="V2" s="12">
        <f t="shared" si="0"/>
        <v>0</v>
      </c>
      <c r="W2" s="12">
        <f t="shared" si="0"/>
        <v>0</v>
      </c>
      <c r="X2" s="12">
        <f t="shared" si="0"/>
        <v>0</v>
      </c>
      <c r="Y2" s="12">
        <f t="shared" si="0"/>
        <v>0</v>
      </c>
      <c r="Z2" s="12">
        <f t="shared" si="0"/>
        <v>0</v>
      </c>
      <c r="AA2" s="12">
        <f t="shared" si="0"/>
        <v>0</v>
      </c>
      <c r="AB2" s="12">
        <f t="shared" si="0"/>
        <v>0</v>
      </c>
      <c r="AC2" s="12">
        <f t="shared" si="0"/>
        <v>0</v>
      </c>
      <c r="AD2" s="12">
        <f t="shared" si="0"/>
        <v>0</v>
      </c>
      <c r="AE2" s="12">
        <f t="shared" si="0"/>
        <v>0</v>
      </c>
      <c r="AF2" s="12">
        <f t="shared" si="0"/>
        <v>0</v>
      </c>
      <c r="AG2" s="61" t="s">
        <v>11</v>
      </c>
      <c r="AH2" s="16" t="s">
        <v>12</v>
      </c>
      <c r="AI2" s="8" t="s">
        <v>0</v>
      </c>
      <c r="AJ2" s="8" t="s">
        <v>1</v>
      </c>
      <c r="AK2" s="8" t="s">
        <v>2</v>
      </c>
      <c r="AL2" s="40" t="s">
        <v>58</v>
      </c>
      <c r="AM2" s="149" t="s">
        <v>42</v>
      </c>
      <c r="AN2" s="85" t="s">
        <v>169</v>
      </c>
      <c r="AO2" s="85" t="s">
        <v>108</v>
      </c>
      <c r="AP2" s="158"/>
      <c r="AQ2" s="85" t="s">
        <v>65</v>
      </c>
    </row>
    <row r="3" spans="1:43" s="9" customFormat="1">
      <c r="A3" s="41"/>
      <c r="B3" s="33">
        <f>B1</f>
        <v>43647</v>
      </c>
      <c r="C3" s="33">
        <f>DATE(YEAR(B3),MONTH(B3),DAY(B3)+1)</f>
        <v>43648</v>
      </c>
      <c r="D3" s="33">
        <f t="shared" ref="D3:AF3" si="1">DATE(YEAR(C3),MONTH(C3),DAY(C3)+1)</f>
        <v>43649</v>
      </c>
      <c r="E3" s="33">
        <f t="shared" si="1"/>
        <v>43650</v>
      </c>
      <c r="F3" s="33">
        <f t="shared" si="1"/>
        <v>43651</v>
      </c>
      <c r="G3" s="33">
        <f t="shared" si="1"/>
        <v>43652</v>
      </c>
      <c r="H3" s="33">
        <f t="shared" si="1"/>
        <v>43653</v>
      </c>
      <c r="I3" s="33">
        <f t="shared" si="1"/>
        <v>43654</v>
      </c>
      <c r="J3" s="33">
        <f t="shared" si="1"/>
        <v>43655</v>
      </c>
      <c r="K3" s="33">
        <f t="shared" si="1"/>
        <v>43656</v>
      </c>
      <c r="L3" s="33">
        <f t="shared" si="1"/>
        <v>43657</v>
      </c>
      <c r="M3" s="33">
        <f t="shared" si="1"/>
        <v>43658</v>
      </c>
      <c r="N3" s="33">
        <f t="shared" si="1"/>
        <v>43659</v>
      </c>
      <c r="O3" s="33">
        <f t="shared" si="1"/>
        <v>43660</v>
      </c>
      <c r="P3" s="33">
        <f t="shared" si="1"/>
        <v>43661</v>
      </c>
      <c r="Q3" s="33">
        <f t="shared" si="1"/>
        <v>43662</v>
      </c>
      <c r="R3" s="33">
        <f t="shared" si="1"/>
        <v>43663</v>
      </c>
      <c r="S3" s="33">
        <f t="shared" si="1"/>
        <v>43664</v>
      </c>
      <c r="T3" s="33">
        <f t="shared" si="1"/>
        <v>43665</v>
      </c>
      <c r="U3" s="33">
        <f t="shared" si="1"/>
        <v>43666</v>
      </c>
      <c r="V3" s="33">
        <f t="shared" si="1"/>
        <v>43667</v>
      </c>
      <c r="W3" s="33">
        <f t="shared" si="1"/>
        <v>43668</v>
      </c>
      <c r="X3" s="33">
        <f t="shared" si="1"/>
        <v>43669</v>
      </c>
      <c r="Y3" s="33">
        <f t="shared" si="1"/>
        <v>43670</v>
      </c>
      <c r="Z3" s="33">
        <f t="shared" si="1"/>
        <v>43671</v>
      </c>
      <c r="AA3" s="33">
        <f t="shared" si="1"/>
        <v>43672</v>
      </c>
      <c r="AB3" s="33">
        <f t="shared" si="1"/>
        <v>43673</v>
      </c>
      <c r="AC3" s="33">
        <f t="shared" si="1"/>
        <v>43674</v>
      </c>
      <c r="AD3" s="33">
        <f t="shared" si="1"/>
        <v>43675</v>
      </c>
      <c r="AE3" s="33">
        <f t="shared" si="1"/>
        <v>43676</v>
      </c>
      <c r="AF3" s="60">
        <f t="shared" si="1"/>
        <v>43677</v>
      </c>
      <c r="AG3" s="128"/>
      <c r="AH3" s="36"/>
      <c r="AI3" s="37"/>
      <c r="AJ3" s="37"/>
      <c r="AK3" s="37"/>
      <c r="AL3" s="37"/>
      <c r="AM3" s="150"/>
      <c r="AN3" s="52"/>
      <c r="AO3" s="52"/>
      <c r="AP3" s="159"/>
      <c r="AQ3" s="52"/>
    </row>
    <row r="4" spans="1:43" s="14" customFormat="1" ht="45.6" customHeight="1">
      <c r="A4" s="86" t="str">
        <f>NETWORKDAYS(B3,AF3,O3)&amp;" jrs ouvrés"</f>
        <v>23 jrs ouvrés</v>
      </c>
      <c r="B4" s="75">
        <f>B1</f>
        <v>43647</v>
      </c>
      <c r="C4" s="75">
        <f t="shared" ref="C4:AF4" si="2">C3</f>
        <v>43648</v>
      </c>
      <c r="D4" s="75">
        <f t="shared" si="2"/>
        <v>43649</v>
      </c>
      <c r="E4" s="75">
        <f t="shared" si="2"/>
        <v>43650</v>
      </c>
      <c r="F4" s="75">
        <f t="shared" si="2"/>
        <v>43651</v>
      </c>
      <c r="G4" s="75">
        <f t="shared" si="2"/>
        <v>43652</v>
      </c>
      <c r="H4" s="75">
        <f t="shared" si="2"/>
        <v>43653</v>
      </c>
      <c r="I4" s="75">
        <f t="shared" si="2"/>
        <v>43654</v>
      </c>
      <c r="J4" s="75">
        <f t="shared" si="2"/>
        <v>43655</v>
      </c>
      <c r="K4" s="75">
        <f t="shared" si="2"/>
        <v>43656</v>
      </c>
      <c r="L4" s="75">
        <f t="shared" si="2"/>
        <v>43657</v>
      </c>
      <c r="M4" s="75">
        <f t="shared" si="2"/>
        <v>43658</v>
      </c>
      <c r="N4" s="75">
        <f t="shared" si="2"/>
        <v>43659</v>
      </c>
      <c r="O4" s="75">
        <f t="shared" si="2"/>
        <v>43660</v>
      </c>
      <c r="P4" s="75">
        <f t="shared" si="2"/>
        <v>43661</v>
      </c>
      <c r="Q4" s="75">
        <f t="shared" si="2"/>
        <v>43662</v>
      </c>
      <c r="R4" s="75">
        <f t="shared" si="2"/>
        <v>43663</v>
      </c>
      <c r="S4" s="75">
        <f t="shared" si="2"/>
        <v>43664</v>
      </c>
      <c r="T4" s="75">
        <f t="shared" si="2"/>
        <v>43665</v>
      </c>
      <c r="U4" s="75">
        <f t="shared" si="2"/>
        <v>43666</v>
      </c>
      <c r="V4" s="75">
        <f t="shared" si="2"/>
        <v>43667</v>
      </c>
      <c r="W4" s="75">
        <f t="shared" si="2"/>
        <v>43668</v>
      </c>
      <c r="X4" s="75">
        <f t="shared" si="2"/>
        <v>43669</v>
      </c>
      <c r="Y4" s="75">
        <f t="shared" si="2"/>
        <v>43670</v>
      </c>
      <c r="Z4" s="75">
        <f t="shared" si="2"/>
        <v>43671</v>
      </c>
      <c r="AA4" s="75">
        <f t="shared" si="2"/>
        <v>43672</v>
      </c>
      <c r="AB4" s="75">
        <f t="shared" si="2"/>
        <v>43673</v>
      </c>
      <c r="AC4" s="75">
        <f t="shared" si="2"/>
        <v>43674</v>
      </c>
      <c r="AD4" s="75">
        <f t="shared" si="2"/>
        <v>43675</v>
      </c>
      <c r="AE4" s="75">
        <f t="shared" si="2"/>
        <v>43676</v>
      </c>
      <c r="AF4" s="78">
        <f t="shared" si="2"/>
        <v>43677</v>
      </c>
      <c r="AG4" s="291"/>
      <c r="AH4" s="292"/>
      <c r="AI4" s="292"/>
      <c r="AJ4" s="292"/>
      <c r="AK4" s="292"/>
      <c r="AL4" s="292"/>
      <c r="AM4" s="293"/>
      <c r="AN4" s="50"/>
      <c r="AO4" s="50"/>
      <c r="AP4" s="159"/>
      <c r="AQ4" s="50"/>
    </row>
    <row r="5" spans="1:43" s="2" customFormat="1">
      <c r="A5" s="79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80"/>
      <c r="AG5" s="66"/>
      <c r="AH5" s="27"/>
      <c r="AI5" s="26"/>
      <c r="AJ5" s="26"/>
      <c r="AK5" s="26"/>
      <c r="AL5" s="26"/>
      <c r="AM5" s="151"/>
      <c r="AN5" s="55"/>
      <c r="AO5" s="55"/>
      <c r="AP5" s="160"/>
      <c r="AQ5" s="55"/>
    </row>
    <row r="6" spans="1:43" s="3" customFormat="1">
      <c r="A6" s="82"/>
      <c r="B6" s="20" t="str">
        <f t="shared" ref="B6:Q13" si="3">IF(OR(WEEKDAY(B$3)=1,WEEKDAY(B$3)=7),"WE",IFERROR(VLOOKUP(B$3,FERIE,2,0),""))</f>
        <v/>
      </c>
      <c r="C6" s="20" t="str">
        <f t="shared" si="3"/>
        <v/>
      </c>
      <c r="D6" s="20" t="str">
        <f t="shared" si="3"/>
        <v/>
      </c>
      <c r="E6" s="20" t="str">
        <f t="shared" si="3"/>
        <v/>
      </c>
      <c r="F6" s="20" t="str">
        <f t="shared" si="3"/>
        <v/>
      </c>
      <c r="G6" s="20" t="str">
        <f t="shared" si="3"/>
        <v>WE</v>
      </c>
      <c r="H6" s="20" t="str">
        <f t="shared" si="3"/>
        <v>WE</v>
      </c>
      <c r="I6" s="20" t="str">
        <f t="shared" si="3"/>
        <v/>
      </c>
      <c r="J6" s="20" t="str">
        <f t="shared" si="3"/>
        <v/>
      </c>
      <c r="K6" s="20" t="str">
        <f t="shared" si="3"/>
        <v/>
      </c>
      <c r="L6" s="20" t="str">
        <f t="shared" si="3"/>
        <v/>
      </c>
      <c r="M6" s="20" t="str">
        <f t="shared" si="3"/>
        <v/>
      </c>
      <c r="N6" s="20" t="str">
        <f t="shared" si="3"/>
        <v>WE</v>
      </c>
      <c r="O6" s="20" t="str">
        <f t="shared" si="3"/>
        <v>WE</v>
      </c>
      <c r="P6" s="20" t="str">
        <f t="shared" si="3"/>
        <v/>
      </c>
      <c r="Q6" s="20" t="str">
        <f t="shared" si="3"/>
        <v/>
      </c>
      <c r="R6" s="20" t="str">
        <f t="shared" ref="R6:AC17" si="4">IF(OR(WEEKDAY(R$3)=1,WEEKDAY(R$3)=7),"WE",IFERROR(VLOOKUP(R$3,FERIE,2,0),""))</f>
        <v/>
      </c>
      <c r="S6" s="20" t="str">
        <f t="shared" si="4"/>
        <v/>
      </c>
      <c r="T6" s="20" t="str">
        <f t="shared" si="4"/>
        <v/>
      </c>
      <c r="U6" s="20" t="str">
        <f t="shared" si="4"/>
        <v>WE</v>
      </c>
      <c r="V6" s="20" t="str">
        <f t="shared" si="4"/>
        <v>WE</v>
      </c>
      <c r="W6" s="20" t="str">
        <f t="shared" si="4"/>
        <v/>
      </c>
      <c r="X6" s="20" t="str">
        <f t="shared" si="4"/>
        <v/>
      </c>
      <c r="Y6" s="20" t="str">
        <f t="shared" si="4"/>
        <v/>
      </c>
      <c r="Z6" s="20" t="str">
        <f t="shared" si="4"/>
        <v/>
      </c>
      <c r="AA6" s="20" t="str">
        <f t="shared" si="4"/>
        <v/>
      </c>
      <c r="AB6" s="20" t="str">
        <f t="shared" si="4"/>
        <v>WE</v>
      </c>
      <c r="AC6" s="20" t="str">
        <f t="shared" si="4"/>
        <v>WE</v>
      </c>
      <c r="AD6" s="274"/>
      <c r="AE6" s="274"/>
      <c r="AF6" s="20"/>
      <c r="AG6" s="65">
        <f>COUNTIF(B6:AF6,"C")</f>
        <v>0</v>
      </c>
      <c r="AH6" s="25">
        <f>COUNTIF(B6:AF6,"R")</f>
        <v>0</v>
      </c>
      <c r="AI6" s="24">
        <f>+COUNTIF(B6:AF6,"M")</f>
        <v>0</v>
      </c>
      <c r="AJ6" s="24">
        <f>+COUNTIF(B6:AF6,"W")</f>
        <v>0</v>
      </c>
      <c r="AK6" s="24">
        <f>+COUNTIF(B6:AF6,"A")</f>
        <v>0</v>
      </c>
      <c r="AL6" s="24"/>
      <c r="AM6" s="152">
        <f>IF(AQ6="CHANGT P",0,('06'!AM6-'07'!AG6))</f>
        <v>25</v>
      </c>
      <c r="AN6" s="271"/>
      <c r="AO6" s="53"/>
      <c r="AP6" s="67"/>
      <c r="AQ6" s="53"/>
    </row>
    <row r="7" spans="1:43" s="3" customFormat="1">
      <c r="A7" s="82"/>
      <c r="B7" s="20" t="str">
        <f t="shared" si="3"/>
        <v/>
      </c>
      <c r="C7" s="20" t="str">
        <f t="shared" si="3"/>
        <v/>
      </c>
      <c r="D7" s="20" t="str">
        <f t="shared" si="3"/>
        <v/>
      </c>
      <c r="E7" s="20" t="str">
        <f t="shared" si="3"/>
        <v/>
      </c>
      <c r="F7" s="20" t="str">
        <f t="shared" si="3"/>
        <v/>
      </c>
      <c r="G7" s="20" t="str">
        <f t="shared" si="3"/>
        <v>WE</v>
      </c>
      <c r="H7" s="20" t="str">
        <f t="shared" si="3"/>
        <v>WE</v>
      </c>
      <c r="I7" s="20" t="str">
        <f t="shared" si="3"/>
        <v/>
      </c>
      <c r="J7" s="20" t="str">
        <f t="shared" si="3"/>
        <v/>
      </c>
      <c r="K7" s="20" t="str">
        <f t="shared" si="3"/>
        <v/>
      </c>
      <c r="L7" s="20" t="str">
        <f t="shared" si="3"/>
        <v/>
      </c>
      <c r="M7" s="20" t="str">
        <f t="shared" si="3"/>
        <v/>
      </c>
      <c r="N7" s="20" t="str">
        <f t="shared" si="3"/>
        <v>WE</v>
      </c>
      <c r="O7" s="20" t="str">
        <f t="shared" si="3"/>
        <v>WE</v>
      </c>
      <c r="P7" s="20" t="str">
        <f t="shared" si="3"/>
        <v/>
      </c>
      <c r="Q7" s="20" t="str">
        <f t="shared" si="3"/>
        <v/>
      </c>
      <c r="R7" s="20" t="str">
        <f t="shared" si="4"/>
        <v/>
      </c>
      <c r="S7" s="20" t="str">
        <f t="shared" si="4"/>
        <v/>
      </c>
      <c r="T7" s="20" t="str">
        <f t="shared" si="4"/>
        <v/>
      </c>
      <c r="U7" s="20" t="str">
        <f t="shared" si="4"/>
        <v>WE</v>
      </c>
      <c r="V7" s="20" t="str">
        <f t="shared" si="4"/>
        <v>WE</v>
      </c>
      <c r="W7" s="20" t="str">
        <f t="shared" si="4"/>
        <v/>
      </c>
      <c r="X7" s="20" t="str">
        <f t="shared" si="4"/>
        <v/>
      </c>
      <c r="Y7" s="20" t="str">
        <f t="shared" si="4"/>
        <v/>
      </c>
      <c r="Z7" s="20" t="str">
        <f t="shared" si="4"/>
        <v/>
      </c>
      <c r="AA7" s="20" t="str">
        <f t="shared" si="4"/>
        <v/>
      </c>
      <c r="AB7" s="20" t="str">
        <f t="shared" si="4"/>
        <v>WE</v>
      </c>
      <c r="AC7" s="20" t="str">
        <f t="shared" si="4"/>
        <v>WE</v>
      </c>
      <c r="AD7" s="274"/>
      <c r="AE7" s="274"/>
      <c r="AF7" s="20"/>
      <c r="AG7" s="65">
        <f>COUNTIF(B7:AF7,"C")</f>
        <v>0</v>
      </c>
      <c r="AH7" s="25">
        <f>COUNTIF(B7:AF7,"R")</f>
        <v>0</v>
      </c>
      <c r="AI7" s="24">
        <f>+COUNTIF(B7:AF7,"M")</f>
        <v>0</v>
      </c>
      <c r="AJ7" s="24">
        <f>+COUNTIF(B7:AF7,"W")</f>
        <v>0</v>
      </c>
      <c r="AK7" s="24">
        <f>+COUNTIF(B7:AF7,"A")</f>
        <v>0</v>
      </c>
      <c r="AL7" s="24"/>
      <c r="AM7" s="152">
        <f>IF(AQ7="CHANGT P",0,('06'!AM7-'07'!AG7))</f>
        <v>25</v>
      </c>
      <c r="AN7" s="271"/>
      <c r="AO7" s="270"/>
      <c r="AP7" s="202"/>
      <c r="AQ7" s="53"/>
    </row>
    <row r="8" spans="1:43" s="2" customFormat="1">
      <c r="A8" s="82"/>
      <c r="B8" s="20" t="str">
        <f t="shared" si="3"/>
        <v/>
      </c>
      <c r="C8" s="20" t="str">
        <f t="shared" si="3"/>
        <v/>
      </c>
      <c r="D8" s="20" t="str">
        <f t="shared" si="3"/>
        <v/>
      </c>
      <c r="E8" s="20" t="str">
        <f t="shared" si="3"/>
        <v/>
      </c>
      <c r="F8" s="20" t="str">
        <f t="shared" si="3"/>
        <v/>
      </c>
      <c r="G8" s="20" t="str">
        <f t="shared" si="3"/>
        <v>WE</v>
      </c>
      <c r="H8" s="20" t="str">
        <f t="shared" si="3"/>
        <v>WE</v>
      </c>
      <c r="I8" s="20" t="str">
        <f t="shared" si="3"/>
        <v/>
      </c>
      <c r="J8" s="20" t="str">
        <f t="shared" si="3"/>
        <v/>
      </c>
      <c r="K8" s="20" t="str">
        <f t="shared" si="3"/>
        <v/>
      </c>
      <c r="L8" s="20" t="str">
        <f t="shared" si="3"/>
        <v/>
      </c>
      <c r="M8" s="20" t="str">
        <f t="shared" si="3"/>
        <v/>
      </c>
      <c r="N8" s="20" t="str">
        <f t="shared" si="3"/>
        <v>WE</v>
      </c>
      <c r="O8" s="20" t="str">
        <f t="shared" si="3"/>
        <v>WE</v>
      </c>
      <c r="P8" s="20" t="str">
        <f t="shared" si="3"/>
        <v/>
      </c>
      <c r="Q8" s="20" t="str">
        <f t="shared" si="3"/>
        <v/>
      </c>
      <c r="R8" s="20" t="str">
        <f t="shared" si="4"/>
        <v/>
      </c>
      <c r="S8" s="20" t="str">
        <f t="shared" si="4"/>
        <v/>
      </c>
      <c r="T8" s="20" t="str">
        <f t="shared" si="4"/>
        <v/>
      </c>
      <c r="U8" s="20" t="str">
        <f t="shared" si="4"/>
        <v>WE</v>
      </c>
      <c r="V8" s="20" t="str">
        <f t="shared" si="4"/>
        <v>WE</v>
      </c>
      <c r="W8" s="20" t="str">
        <f t="shared" si="4"/>
        <v/>
      </c>
      <c r="X8" s="20" t="str">
        <f t="shared" si="4"/>
        <v/>
      </c>
      <c r="Y8" s="20" t="str">
        <f t="shared" si="4"/>
        <v/>
      </c>
      <c r="Z8" s="20" t="str">
        <f t="shared" si="4"/>
        <v/>
      </c>
      <c r="AA8" s="20" t="str">
        <f t="shared" si="4"/>
        <v/>
      </c>
      <c r="AB8" s="20" t="str">
        <f t="shared" si="4"/>
        <v>WE</v>
      </c>
      <c r="AC8" s="20" t="str">
        <f t="shared" si="4"/>
        <v>WE</v>
      </c>
      <c r="AD8" s="274"/>
      <c r="AE8" s="274"/>
      <c r="AF8" s="20"/>
      <c r="AG8" s="65">
        <f t="shared" ref="AG8:AG14" si="5">COUNTIF(B8:AF8,"C")</f>
        <v>0</v>
      </c>
      <c r="AH8" s="25">
        <f t="shared" ref="AH8:AH14" si="6">COUNTIF(B8:AF8,"R")</f>
        <v>0</v>
      </c>
      <c r="AI8" s="24">
        <f t="shared" ref="AI8:AI14" si="7">+COUNTIF(B8:AF8,"M")</f>
        <v>0</v>
      </c>
      <c r="AJ8" s="24">
        <f t="shared" ref="AJ8:AJ14" si="8">+COUNTIF(B8:AF8,"W")</f>
        <v>0</v>
      </c>
      <c r="AK8" s="24">
        <f t="shared" ref="AK8:AK14" si="9">+COUNTIF(B8:AF8,"A")</f>
        <v>0</v>
      </c>
      <c r="AL8" s="24"/>
      <c r="AM8" s="152">
        <f>IF(AQ8="CHANGT P",0,('06'!AM8-'07'!AG8))</f>
        <v>25</v>
      </c>
      <c r="AN8" s="271"/>
      <c r="AO8" s="54"/>
      <c r="AP8" s="67"/>
      <c r="AQ8" s="53"/>
    </row>
    <row r="9" spans="1:43" s="2" customFormat="1">
      <c r="A9" s="82"/>
      <c r="B9" s="20" t="str">
        <f t="shared" si="3"/>
        <v/>
      </c>
      <c r="C9" s="20" t="str">
        <f t="shared" si="3"/>
        <v/>
      </c>
      <c r="D9" s="20" t="str">
        <f t="shared" si="3"/>
        <v/>
      </c>
      <c r="E9" s="20" t="str">
        <f t="shared" si="3"/>
        <v/>
      </c>
      <c r="F9" s="20" t="str">
        <f t="shared" si="3"/>
        <v/>
      </c>
      <c r="G9" s="20" t="str">
        <f t="shared" si="3"/>
        <v>WE</v>
      </c>
      <c r="H9" s="20" t="str">
        <f t="shared" si="3"/>
        <v>WE</v>
      </c>
      <c r="I9" s="20" t="str">
        <f t="shared" si="3"/>
        <v/>
      </c>
      <c r="J9" s="20" t="str">
        <f t="shared" si="3"/>
        <v/>
      </c>
      <c r="K9" s="20" t="str">
        <f t="shared" si="3"/>
        <v/>
      </c>
      <c r="L9" s="20" t="str">
        <f t="shared" si="3"/>
        <v/>
      </c>
      <c r="M9" s="20" t="str">
        <f t="shared" si="3"/>
        <v/>
      </c>
      <c r="N9" s="20" t="str">
        <f t="shared" si="3"/>
        <v>WE</v>
      </c>
      <c r="O9" s="20" t="str">
        <f t="shared" si="3"/>
        <v>WE</v>
      </c>
      <c r="P9" s="20" t="str">
        <f t="shared" si="3"/>
        <v/>
      </c>
      <c r="Q9" s="20" t="str">
        <f t="shared" si="3"/>
        <v/>
      </c>
      <c r="R9" s="20" t="str">
        <f t="shared" si="4"/>
        <v/>
      </c>
      <c r="S9" s="20" t="str">
        <f t="shared" si="4"/>
        <v/>
      </c>
      <c r="T9" s="20" t="str">
        <f t="shared" si="4"/>
        <v/>
      </c>
      <c r="U9" s="20" t="str">
        <f t="shared" si="4"/>
        <v>WE</v>
      </c>
      <c r="V9" s="20" t="str">
        <f t="shared" si="4"/>
        <v>WE</v>
      </c>
      <c r="W9" s="20" t="str">
        <f t="shared" si="4"/>
        <v/>
      </c>
      <c r="X9" s="20" t="str">
        <f t="shared" si="4"/>
        <v/>
      </c>
      <c r="Y9" s="20" t="str">
        <f t="shared" si="4"/>
        <v/>
      </c>
      <c r="Z9" s="20" t="str">
        <f t="shared" si="4"/>
        <v/>
      </c>
      <c r="AA9" s="20" t="str">
        <f t="shared" si="4"/>
        <v/>
      </c>
      <c r="AB9" s="20" t="str">
        <f t="shared" si="4"/>
        <v>WE</v>
      </c>
      <c r="AC9" s="20" t="str">
        <f t="shared" si="4"/>
        <v>WE</v>
      </c>
      <c r="AD9" s="274"/>
      <c r="AE9" s="274"/>
      <c r="AF9" s="20"/>
      <c r="AG9" s="65">
        <f t="shared" si="5"/>
        <v>0</v>
      </c>
      <c r="AH9" s="25">
        <f t="shared" si="6"/>
        <v>0</v>
      </c>
      <c r="AI9" s="24">
        <f t="shared" si="7"/>
        <v>0</v>
      </c>
      <c r="AJ9" s="24">
        <f t="shared" si="8"/>
        <v>0</v>
      </c>
      <c r="AK9" s="24">
        <f t="shared" si="9"/>
        <v>0</v>
      </c>
      <c r="AL9" s="24"/>
      <c r="AM9" s="152">
        <f>IF(AQ9="CHANGT P",0,('06'!AM9-'07'!AG9))</f>
        <v>25</v>
      </c>
      <c r="AN9" s="271"/>
      <c r="AO9" s="54"/>
      <c r="AP9" s="67"/>
      <c r="AQ9" s="53"/>
    </row>
    <row r="10" spans="1:43" s="2" customFormat="1">
      <c r="A10" s="259"/>
      <c r="B10" s="20" t="str">
        <f t="shared" si="3"/>
        <v/>
      </c>
      <c r="C10" s="20" t="str">
        <f t="shared" si="3"/>
        <v/>
      </c>
      <c r="D10" s="20" t="str">
        <f t="shared" si="3"/>
        <v/>
      </c>
      <c r="E10" s="20" t="str">
        <f t="shared" si="3"/>
        <v/>
      </c>
      <c r="F10" s="20" t="str">
        <f t="shared" si="3"/>
        <v/>
      </c>
      <c r="G10" s="20" t="str">
        <f t="shared" si="3"/>
        <v>WE</v>
      </c>
      <c r="H10" s="20" t="str">
        <f t="shared" si="3"/>
        <v>WE</v>
      </c>
      <c r="I10" s="20" t="str">
        <f t="shared" si="3"/>
        <v/>
      </c>
      <c r="J10" s="20" t="str">
        <f t="shared" si="3"/>
        <v/>
      </c>
      <c r="K10" s="20" t="str">
        <f t="shared" si="3"/>
        <v/>
      </c>
      <c r="L10" s="20" t="str">
        <f t="shared" si="3"/>
        <v/>
      </c>
      <c r="M10" s="20" t="str">
        <f t="shared" si="3"/>
        <v/>
      </c>
      <c r="N10" s="20" t="str">
        <f t="shared" si="3"/>
        <v>WE</v>
      </c>
      <c r="O10" s="20" t="str">
        <f t="shared" si="3"/>
        <v>WE</v>
      </c>
      <c r="P10" s="20" t="str">
        <f t="shared" si="3"/>
        <v/>
      </c>
      <c r="Q10" s="20" t="str">
        <f t="shared" si="3"/>
        <v/>
      </c>
      <c r="R10" s="20" t="str">
        <f t="shared" si="4"/>
        <v/>
      </c>
      <c r="S10" s="20" t="str">
        <f t="shared" si="4"/>
        <v/>
      </c>
      <c r="T10" s="20" t="str">
        <f t="shared" si="4"/>
        <v/>
      </c>
      <c r="U10" s="20" t="str">
        <f t="shared" si="4"/>
        <v>WE</v>
      </c>
      <c r="V10" s="20" t="str">
        <f t="shared" si="4"/>
        <v>WE</v>
      </c>
      <c r="W10" s="20" t="str">
        <f t="shared" si="4"/>
        <v/>
      </c>
      <c r="X10" s="20" t="str">
        <f t="shared" si="4"/>
        <v/>
      </c>
      <c r="Y10" s="20" t="str">
        <f t="shared" si="4"/>
        <v/>
      </c>
      <c r="Z10" s="20" t="str">
        <f t="shared" si="4"/>
        <v/>
      </c>
      <c r="AA10" s="20" t="str">
        <f t="shared" si="4"/>
        <v/>
      </c>
      <c r="AB10" s="20" t="str">
        <f t="shared" si="4"/>
        <v>WE</v>
      </c>
      <c r="AC10" s="20" t="str">
        <f t="shared" si="4"/>
        <v>WE</v>
      </c>
      <c r="AD10" s="274"/>
      <c r="AE10" s="274"/>
      <c r="AF10" s="20"/>
      <c r="AG10" s="65">
        <f t="shared" si="5"/>
        <v>0</v>
      </c>
      <c r="AH10" s="25">
        <f t="shared" si="6"/>
        <v>0</v>
      </c>
      <c r="AI10" s="24">
        <f t="shared" si="7"/>
        <v>0</v>
      </c>
      <c r="AJ10" s="24">
        <f t="shared" si="8"/>
        <v>0</v>
      </c>
      <c r="AK10" s="24">
        <f t="shared" si="9"/>
        <v>0</v>
      </c>
      <c r="AL10" s="24"/>
      <c r="AM10" s="152">
        <f>IF(AQ10="CHANGT P",0,('06'!AM10-'07'!AG10))</f>
        <v>17</v>
      </c>
      <c r="AN10" s="271"/>
      <c r="AO10" s="54"/>
      <c r="AP10" s="67"/>
      <c r="AQ10" s="53"/>
    </row>
    <row r="11" spans="1:43" s="2" customFormat="1">
      <c r="A11" s="82"/>
      <c r="B11" s="20" t="str">
        <f t="shared" si="3"/>
        <v/>
      </c>
      <c r="C11" s="20" t="str">
        <f t="shared" si="3"/>
        <v/>
      </c>
      <c r="D11" s="20" t="str">
        <f t="shared" si="3"/>
        <v/>
      </c>
      <c r="E11" s="20" t="str">
        <f t="shared" si="3"/>
        <v/>
      </c>
      <c r="F11" s="20" t="str">
        <f t="shared" si="3"/>
        <v/>
      </c>
      <c r="G11" s="20" t="str">
        <f t="shared" si="3"/>
        <v>WE</v>
      </c>
      <c r="H11" s="20" t="str">
        <f t="shared" si="3"/>
        <v>WE</v>
      </c>
      <c r="I11" s="20" t="str">
        <f t="shared" si="3"/>
        <v/>
      </c>
      <c r="J11" s="20" t="str">
        <f t="shared" si="3"/>
        <v/>
      </c>
      <c r="K11" s="20" t="str">
        <f t="shared" si="3"/>
        <v/>
      </c>
      <c r="L11" s="20" t="str">
        <f t="shared" si="3"/>
        <v/>
      </c>
      <c r="M11" s="20" t="str">
        <f t="shared" si="3"/>
        <v/>
      </c>
      <c r="N11" s="20" t="str">
        <f t="shared" si="3"/>
        <v>WE</v>
      </c>
      <c r="O11" s="20" t="str">
        <f t="shared" si="3"/>
        <v>WE</v>
      </c>
      <c r="P11" s="20" t="str">
        <f t="shared" si="3"/>
        <v/>
      </c>
      <c r="Q11" s="20" t="str">
        <f t="shared" si="3"/>
        <v/>
      </c>
      <c r="R11" s="20" t="str">
        <f t="shared" si="4"/>
        <v/>
      </c>
      <c r="S11" s="20" t="str">
        <f t="shared" si="4"/>
        <v/>
      </c>
      <c r="T11" s="20" t="str">
        <f t="shared" si="4"/>
        <v/>
      </c>
      <c r="U11" s="20" t="str">
        <f t="shared" si="4"/>
        <v>WE</v>
      </c>
      <c r="V11" s="20" t="str">
        <f t="shared" si="4"/>
        <v>WE</v>
      </c>
      <c r="W11" s="20" t="str">
        <f t="shared" si="4"/>
        <v/>
      </c>
      <c r="X11" s="20" t="str">
        <f t="shared" si="4"/>
        <v/>
      </c>
      <c r="Y11" s="20" t="str">
        <f t="shared" si="4"/>
        <v/>
      </c>
      <c r="Z11" s="20" t="str">
        <f t="shared" si="4"/>
        <v/>
      </c>
      <c r="AA11" s="20" t="str">
        <f t="shared" si="4"/>
        <v/>
      </c>
      <c r="AB11" s="20" t="str">
        <f t="shared" si="4"/>
        <v>WE</v>
      </c>
      <c r="AC11" s="20" t="str">
        <f t="shared" si="4"/>
        <v>WE</v>
      </c>
      <c r="AD11" s="274"/>
      <c r="AE11" s="274"/>
      <c r="AF11" s="20"/>
      <c r="AG11" s="65">
        <f t="shared" si="5"/>
        <v>0</v>
      </c>
      <c r="AH11" s="25">
        <f t="shared" si="6"/>
        <v>0</v>
      </c>
      <c r="AI11" s="24">
        <f t="shared" si="7"/>
        <v>0</v>
      </c>
      <c r="AJ11" s="24">
        <f t="shared" si="8"/>
        <v>0</v>
      </c>
      <c r="AK11" s="24">
        <f t="shared" si="9"/>
        <v>0</v>
      </c>
      <c r="AL11" s="24"/>
      <c r="AM11" s="152">
        <f>IF(AQ11="CHANGT P",0,('06'!AM11-'07'!AG11))</f>
        <v>0</v>
      </c>
      <c r="AN11" s="271"/>
      <c r="AO11" s="54"/>
      <c r="AP11" s="67"/>
      <c r="AQ11" s="53"/>
    </row>
    <row r="12" spans="1:43" s="2" customFormat="1">
      <c r="A12" s="82"/>
      <c r="B12" s="20" t="str">
        <f t="shared" si="3"/>
        <v/>
      </c>
      <c r="C12" s="20" t="str">
        <f t="shared" si="3"/>
        <v/>
      </c>
      <c r="D12" s="20" t="str">
        <f t="shared" si="3"/>
        <v/>
      </c>
      <c r="E12" s="20" t="str">
        <f t="shared" si="3"/>
        <v/>
      </c>
      <c r="F12" s="20" t="str">
        <f t="shared" si="3"/>
        <v/>
      </c>
      <c r="G12" s="20" t="str">
        <f t="shared" si="3"/>
        <v>WE</v>
      </c>
      <c r="H12" s="20" t="str">
        <f t="shared" si="3"/>
        <v>WE</v>
      </c>
      <c r="I12" s="20" t="str">
        <f t="shared" si="3"/>
        <v/>
      </c>
      <c r="J12" s="20" t="str">
        <f t="shared" si="3"/>
        <v/>
      </c>
      <c r="K12" s="20" t="str">
        <f t="shared" si="3"/>
        <v/>
      </c>
      <c r="L12" s="20" t="str">
        <f t="shared" si="3"/>
        <v/>
      </c>
      <c r="M12" s="20" t="str">
        <f t="shared" si="3"/>
        <v/>
      </c>
      <c r="N12" s="20" t="str">
        <f t="shared" si="3"/>
        <v>WE</v>
      </c>
      <c r="O12" s="20" t="str">
        <f t="shared" si="3"/>
        <v>WE</v>
      </c>
      <c r="P12" s="20" t="str">
        <f t="shared" si="3"/>
        <v/>
      </c>
      <c r="Q12" s="20" t="str">
        <f t="shared" si="3"/>
        <v/>
      </c>
      <c r="R12" s="20" t="str">
        <f t="shared" si="4"/>
        <v/>
      </c>
      <c r="S12" s="20" t="str">
        <f t="shared" si="4"/>
        <v/>
      </c>
      <c r="T12" s="20" t="str">
        <f t="shared" si="4"/>
        <v/>
      </c>
      <c r="U12" s="20" t="str">
        <f t="shared" si="4"/>
        <v>WE</v>
      </c>
      <c r="V12" s="20" t="str">
        <f t="shared" si="4"/>
        <v>WE</v>
      </c>
      <c r="W12" s="20" t="str">
        <f t="shared" si="4"/>
        <v/>
      </c>
      <c r="X12" s="20" t="str">
        <f t="shared" si="4"/>
        <v/>
      </c>
      <c r="Y12" s="20" t="str">
        <f t="shared" si="4"/>
        <v/>
      </c>
      <c r="Z12" s="20" t="str">
        <f t="shared" si="4"/>
        <v/>
      </c>
      <c r="AA12" s="20" t="str">
        <f t="shared" si="4"/>
        <v/>
      </c>
      <c r="AB12" s="20" t="str">
        <f t="shared" si="4"/>
        <v>WE</v>
      </c>
      <c r="AC12" s="20" t="str">
        <f t="shared" si="4"/>
        <v>WE</v>
      </c>
      <c r="AD12" s="274"/>
      <c r="AE12" s="274"/>
      <c r="AF12" s="20"/>
      <c r="AG12" s="65">
        <f t="shared" si="5"/>
        <v>0</v>
      </c>
      <c r="AH12" s="25">
        <f t="shared" si="6"/>
        <v>0</v>
      </c>
      <c r="AI12" s="24">
        <f t="shared" si="7"/>
        <v>0</v>
      </c>
      <c r="AJ12" s="24">
        <f t="shared" si="8"/>
        <v>0</v>
      </c>
      <c r="AK12" s="24">
        <f t="shared" si="9"/>
        <v>0</v>
      </c>
      <c r="AL12" s="24"/>
      <c r="AM12" s="152">
        <f>IF(AQ12="CHANGT P",0,('06'!AM12-'07'!AG12))</f>
        <v>25</v>
      </c>
      <c r="AN12" s="271"/>
      <c r="AO12" s="54"/>
      <c r="AP12" s="67"/>
      <c r="AQ12" s="53"/>
    </row>
    <row r="13" spans="1:43" s="2" customFormat="1">
      <c r="A13" s="82"/>
      <c r="B13" s="20" t="str">
        <f t="shared" si="3"/>
        <v/>
      </c>
      <c r="C13" s="20" t="str">
        <f t="shared" si="3"/>
        <v/>
      </c>
      <c r="D13" s="20" t="str">
        <f t="shared" si="3"/>
        <v/>
      </c>
      <c r="E13" s="20" t="str">
        <f t="shared" si="3"/>
        <v/>
      </c>
      <c r="F13" s="20" t="str">
        <f t="shared" si="3"/>
        <v/>
      </c>
      <c r="G13" s="20" t="str">
        <f t="shared" si="3"/>
        <v>WE</v>
      </c>
      <c r="H13" s="20" t="str">
        <f t="shared" si="3"/>
        <v>WE</v>
      </c>
      <c r="I13" s="20" t="str">
        <f t="shared" si="3"/>
        <v/>
      </c>
      <c r="J13" s="20" t="str">
        <f t="shared" si="3"/>
        <v/>
      </c>
      <c r="K13" s="20" t="str">
        <f t="shared" si="3"/>
        <v/>
      </c>
      <c r="L13" s="20" t="str">
        <f t="shared" si="3"/>
        <v/>
      </c>
      <c r="M13" s="20" t="str">
        <f t="shared" si="3"/>
        <v/>
      </c>
      <c r="N13" s="20" t="str">
        <f t="shared" si="3"/>
        <v>WE</v>
      </c>
      <c r="O13" s="20" t="str">
        <f t="shared" si="3"/>
        <v>WE</v>
      </c>
      <c r="P13" s="20" t="str">
        <f t="shared" si="3"/>
        <v/>
      </c>
      <c r="Q13" s="20" t="str">
        <f t="shared" ref="Q13" si="10">IF(OR(WEEKDAY(Q$3)=1,WEEKDAY(Q$3)=7),"WE",IFERROR(VLOOKUP(Q$3,FERIE,2,0),""))</f>
        <v/>
      </c>
      <c r="R13" s="20" t="str">
        <f t="shared" si="4"/>
        <v/>
      </c>
      <c r="S13" s="20" t="str">
        <f t="shared" si="4"/>
        <v/>
      </c>
      <c r="T13" s="20" t="str">
        <f t="shared" si="4"/>
        <v/>
      </c>
      <c r="U13" s="20" t="str">
        <f t="shared" si="4"/>
        <v>WE</v>
      </c>
      <c r="V13" s="20" t="str">
        <f t="shared" si="4"/>
        <v>WE</v>
      </c>
      <c r="W13" s="20" t="str">
        <f t="shared" si="4"/>
        <v/>
      </c>
      <c r="X13" s="20" t="str">
        <f t="shared" si="4"/>
        <v/>
      </c>
      <c r="Y13" s="20" t="str">
        <f t="shared" si="4"/>
        <v/>
      </c>
      <c r="Z13" s="20" t="str">
        <f t="shared" si="4"/>
        <v/>
      </c>
      <c r="AA13" s="20" t="str">
        <f t="shared" si="4"/>
        <v/>
      </c>
      <c r="AB13" s="20" t="str">
        <f t="shared" si="4"/>
        <v>WE</v>
      </c>
      <c r="AC13" s="20" t="str">
        <f t="shared" si="4"/>
        <v>WE</v>
      </c>
      <c r="AD13" s="274"/>
      <c r="AE13" s="274"/>
      <c r="AF13" s="20"/>
      <c r="AG13" s="65">
        <f t="shared" si="5"/>
        <v>0</v>
      </c>
      <c r="AH13" s="25">
        <f t="shared" si="6"/>
        <v>0</v>
      </c>
      <c r="AI13" s="24">
        <f t="shared" si="7"/>
        <v>0</v>
      </c>
      <c r="AJ13" s="24">
        <f t="shared" si="8"/>
        <v>0</v>
      </c>
      <c r="AK13" s="24">
        <f t="shared" si="9"/>
        <v>0</v>
      </c>
      <c r="AL13" s="24"/>
      <c r="AM13" s="152">
        <f>IF(AQ13="CHANGT P",0,('06'!AM13-'07'!AG13))</f>
        <v>22</v>
      </c>
      <c r="AN13" s="271"/>
      <c r="AO13" s="54"/>
      <c r="AP13" s="67"/>
      <c r="AQ13" s="53"/>
    </row>
    <row r="14" spans="1:43" s="2" customFormat="1">
      <c r="A14" s="82"/>
      <c r="B14" s="20" t="str">
        <f t="shared" ref="B14:Q17" si="11">IF(OR(WEEKDAY(B$3)=1,WEEKDAY(B$3)=7),"WE",IFERROR(VLOOKUP(B$3,FERIE,2,0),""))</f>
        <v/>
      </c>
      <c r="C14" s="20" t="str">
        <f t="shared" si="11"/>
        <v/>
      </c>
      <c r="D14" s="20" t="str">
        <f t="shared" si="11"/>
        <v/>
      </c>
      <c r="E14" s="20" t="str">
        <f t="shared" si="11"/>
        <v/>
      </c>
      <c r="F14" s="20" t="str">
        <f t="shared" si="11"/>
        <v/>
      </c>
      <c r="G14" s="20" t="str">
        <f t="shared" si="11"/>
        <v>WE</v>
      </c>
      <c r="H14" s="20" t="str">
        <f t="shared" si="11"/>
        <v>WE</v>
      </c>
      <c r="I14" s="20" t="str">
        <f t="shared" si="11"/>
        <v/>
      </c>
      <c r="J14" s="20" t="str">
        <f t="shared" si="11"/>
        <v/>
      </c>
      <c r="K14" s="20" t="str">
        <f t="shared" si="11"/>
        <v/>
      </c>
      <c r="L14" s="20" t="str">
        <f t="shared" si="11"/>
        <v/>
      </c>
      <c r="M14" s="20" t="str">
        <f t="shared" si="11"/>
        <v/>
      </c>
      <c r="N14" s="20" t="str">
        <f t="shared" si="11"/>
        <v>WE</v>
      </c>
      <c r="O14" s="20" t="str">
        <f t="shared" si="11"/>
        <v>WE</v>
      </c>
      <c r="P14" s="20" t="str">
        <f t="shared" si="11"/>
        <v/>
      </c>
      <c r="Q14" s="20" t="str">
        <f t="shared" si="11"/>
        <v/>
      </c>
      <c r="R14" s="20" t="str">
        <f t="shared" si="4"/>
        <v/>
      </c>
      <c r="S14" s="20" t="str">
        <f t="shared" si="4"/>
        <v/>
      </c>
      <c r="T14" s="20" t="str">
        <f t="shared" si="4"/>
        <v/>
      </c>
      <c r="U14" s="20" t="str">
        <f t="shared" si="4"/>
        <v>WE</v>
      </c>
      <c r="V14" s="20" t="str">
        <f t="shared" si="4"/>
        <v>WE</v>
      </c>
      <c r="W14" s="20" t="str">
        <f t="shared" si="4"/>
        <v/>
      </c>
      <c r="X14" s="20" t="str">
        <f t="shared" si="4"/>
        <v/>
      </c>
      <c r="Y14" s="20" t="str">
        <f t="shared" si="4"/>
        <v/>
      </c>
      <c r="Z14" s="20" t="str">
        <f t="shared" si="4"/>
        <v/>
      </c>
      <c r="AA14" s="20" t="str">
        <f t="shared" si="4"/>
        <v/>
      </c>
      <c r="AB14" s="20" t="str">
        <f t="shared" si="4"/>
        <v>WE</v>
      </c>
      <c r="AC14" s="20" t="str">
        <f t="shared" si="4"/>
        <v>WE</v>
      </c>
      <c r="AD14" s="274"/>
      <c r="AE14" s="274"/>
      <c r="AF14" s="20"/>
      <c r="AG14" s="65">
        <f t="shared" si="5"/>
        <v>0</v>
      </c>
      <c r="AH14" s="25">
        <f t="shared" si="6"/>
        <v>0</v>
      </c>
      <c r="AI14" s="24">
        <f t="shared" si="7"/>
        <v>0</v>
      </c>
      <c r="AJ14" s="24">
        <f t="shared" si="8"/>
        <v>0</v>
      </c>
      <c r="AK14" s="24">
        <f t="shared" si="9"/>
        <v>0</v>
      </c>
      <c r="AL14" s="24"/>
      <c r="AM14" s="152">
        <f>IF(AQ14="CHANGT P",0,('06'!AM14-'07'!AG14))</f>
        <v>25</v>
      </c>
      <c r="AN14" s="271"/>
      <c r="AO14" s="54"/>
      <c r="AP14" s="67"/>
      <c r="AQ14" s="53"/>
    </row>
    <row r="15" spans="1:43" s="2" customFormat="1">
      <c r="A15" s="259"/>
      <c r="B15" s="20" t="str">
        <f t="shared" si="11"/>
        <v/>
      </c>
      <c r="C15" s="20" t="str">
        <f t="shared" si="11"/>
        <v/>
      </c>
      <c r="D15" s="20" t="str">
        <f t="shared" si="11"/>
        <v/>
      </c>
      <c r="E15" s="20" t="str">
        <f t="shared" si="11"/>
        <v/>
      </c>
      <c r="F15" s="20" t="str">
        <f t="shared" si="11"/>
        <v/>
      </c>
      <c r="G15" s="20" t="str">
        <f t="shared" si="11"/>
        <v>WE</v>
      </c>
      <c r="H15" s="20" t="str">
        <f t="shared" si="11"/>
        <v>WE</v>
      </c>
      <c r="I15" s="20" t="str">
        <f t="shared" si="11"/>
        <v/>
      </c>
      <c r="J15" s="20" t="str">
        <f t="shared" si="11"/>
        <v/>
      </c>
      <c r="K15" s="20" t="str">
        <f t="shared" si="11"/>
        <v/>
      </c>
      <c r="L15" s="20" t="str">
        <f t="shared" si="11"/>
        <v/>
      </c>
      <c r="M15" s="20" t="str">
        <f t="shared" si="11"/>
        <v/>
      </c>
      <c r="N15" s="20" t="str">
        <f t="shared" si="11"/>
        <v>WE</v>
      </c>
      <c r="O15" s="20" t="str">
        <f t="shared" si="11"/>
        <v>WE</v>
      </c>
      <c r="P15" s="20" t="str">
        <f t="shared" si="11"/>
        <v/>
      </c>
      <c r="Q15" s="20" t="str">
        <f t="shared" si="11"/>
        <v/>
      </c>
      <c r="R15" s="20" t="str">
        <f t="shared" si="4"/>
        <v/>
      </c>
      <c r="S15" s="20" t="str">
        <f t="shared" si="4"/>
        <v/>
      </c>
      <c r="T15" s="20" t="str">
        <f t="shared" si="4"/>
        <v/>
      </c>
      <c r="U15" s="20" t="str">
        <f t="shared" si="4"/>
        <v>WE</v>
      </c>
      <c r="V15" s="20" t="str">
        <f t="shared" si="4"/>
        <v>WE</v>
      </c>
      <c r="W15" s="20" t="str">
        <f t="shared" si="4"/>
        <v/>
      </c>
      <c r="X15" s="20" t="str">
        <f t="shared" si="4"/>
        <v/>
      </c>
      <c r="Y15" s="20" t="str">
        <f t="shared" si="4"/>
        <v/>
      </c>
      <c r="Z15" s="20" t="str">
        <f t="shared" si="4"/>
        <v/>
      </c>
      <c r="AA15" s="20" t="str">
        <f t="shared" si="4"/>
        <v/>
      </c>
      <c r="AB15" s="20" t="str">
        <f t="shared" si="4"/>
        <v>WE</v>
      </c>
      <c r="AC15" s="20" t="str">
        <f t="shared" si="4"/>
        <v>WE</v>
      </c>
      <c r="AD15" s="274"/>
      <c r="AE15" s="274"/>
      <c r="AF15" s="20"/>
      <c r="AG15" s="65">
        <f t="shared" ref="AG15:AG19" si="12">COUNTIF(B15:AF15,"C")</f>
        <v>0</v>
      </c>
      <c r="AH15" s="25">
        <f t="shared" ref="AH15:AH17" si="13">COUNTIF(B15:AF15,"R")</f>
        <v>0</v>
      </c>
      <c r="AI15" s="24">
        <f t="shared" ref="AI15:AI17" si="14">+COUNTIF(B15:AF15,"M")</f>
        <v>0</v>
      </c>
      <c r="AJ15" s="24">
        <f t="shared" ref="AJ15:AJ17" si="15">+COUNTIF(B15:AF15,"W")</f>
        <v>0</v>
      </c>
      <c r="AK15" s="24">
        <f t="shared" ref="AK15:AK17" si="16">+COUNTIF(B15:AF15,"A")</f>
        <v>0</v>
      </c>
      <c r="AL15" s="24"/>
      <c r="AM15" s="152">
        <f>IF(AQ15="CHANGT P",0,('06'!AM15-'07'!AG15))</f>
        <v>0</v>
      </c>
      <c r="AN15" s="271"/>
      <c r="AO15" s="54"/>
      <c r="AP15" s="67"/>
      <c r="AQ15" s="53"/>
    </row>
    <row r="16" spans="1:43" s="2" customFormat="1">
      <c r="A16" s="259"/>
      <c r="B16" s="20" t="str">
        <f t="shared" si="11"/>
        <v/>
      </c>
      <c r="C16" s="20" t="str">
        <f t="shared" si="11"/>
        <v/>
      </c>
      <c r="D16" s="20" t="str">
        <f t="shared" si="11"/>
        <v/>
      </c>
      <c r="E16" s="20" t="str">
        <f t="shared" si="11"/>
        <v/>
      </c>
      <c r="F16" s="20" t="str">
        <f t="shared" si="11"/>
        <v/>
      </c>
      <c r="G16" s="20" t="str">
        <f t="shared" si="11"/>
        <v>WE</v>
      </c>
      <c r="H16" s="20" t="str">
        <f t="shared" si="11"/>
        <v>WE</v>
      </c>
      <c r="I16" s="20" t="str">
        <f t="shared" si="11"/>
        <v/>
      </c>
      <c r="J16" s="20" t="str">
        <f t="shared" si="11"/>
        <v/>
      </c>
      <c r="K16" s="20" t="str">
        <f t="shared" si="11"/>
        <v/>
      </c>
      <c r="L16" s="20" t="str">
        <f t="shared" si="11"/>
        <v/>
      </c>
      <c r="M16" s="20" t="str">
        <f t="shared" si="11"/>
        <v/>
      </c>
      <c r="N16" s="20" t="str">
        <f t="shared" si="11"/>
        <v>WE</v>
      </c>
      <c r="O16" s="20" t="str">
        <f t="shared" si="11"/>
        <v>WE</v>
      </c>
      <c r="P16" s="20" t="str">
        <f t="shared" si="11"/>
        <v/>
      </c>
      <c r="Q16" s="20" t="str">
        <f t="shared" si="11"/>
        <v/>
      </c>
      <c r="R16" s="20" t="str">
        <f t="shared" si="4"/>
        <v/>
      </c>
      <c r="S16" s="20" t="str">
        <f t="shared" si="4"/>
        <v/>
      </c>
      <c r="T16" s="20" t="str">
        <f t="shared" si="4"/>
        <v/>
      </c>
      <c r="U16" s="20" t="str">
        <f t="shared" si="4"/>
        <v>WE</v>
      </c>
      <c r="V16" s="20" t="str">
        <f t="shared" si="4"/>
        <v>WE</v>
      </c>
      <c r="W16" s="20" t="str">
        <f t="shared" si="4"/>
        <v/>
      </c>
      <c r="X16" s="20" t="str">
        <f t="shared" si="4"/>
        <v/>
      </c>
      <c r="Y16" s="20" t="str">
        <f t="shared" si="4"/>
        <v/>
      </c>
      <c r="Z16" s="20" t="str">
        <f t="shared" si="4"/>
        <v/>
      </c>
      <c r="AA16" s="20" t="str">
        <f t="shared" si="4"/>
        <v/>
      </c>
      <c r="AB16" s="20" t="str">
        <f t="shared" si="4"/>
        <v>WE</v>
      </c>
      <c r="AC16" s="20" t="str">
        <f t="shared" si="4"/>
        <v>WE</v>
      </c>
      <c r="AD16" s="274"/>
      <c r="AE16" s="274"/>
      <c r="AF16" s="20"/>
      <c r="AG16" s="65">
        <f t="shared" si="12"/>
        <v>0</v>
      </c>
      <c r="AH16" s="25">
        <f t="shared" si="13"/>
        <v>0</v>
      </c>
      <c r="AI16" s="24">
        <f t="shared" si="14"/>
        <v>0</v>
      </c>
      <c r="AJ16" s="24">
        <f t="shared" si="15"/>
        <v>0</v>
      </c>
      <c r="AK16" s="24">
        <f t="shared" si="16"/>
        <v>0</v>
      </c>
      <c r="AL16" s="24"/>
      <c r="AM16" s="152">
        <f>IF(AQ16="CHANGT P",0,('06'!AM16-'07'!AG16))</f>
        <v>0</v>
      </c>
      <c r="AN16" s="271"/>
      <c r="AO16" s="54"/>
      <c r="AP16" s="67"/>
      <c r="AQ16" s="53"/>
    </row>
    <row r="17" spans="1:43" s="2" customFormat="1">
      <c r="A17" s="82"/>
      <c r="B17" s="20" t="str">
        <f t="shared" si="11"/>
        <v/>
      </c>
      <c r="C17" s="20" t="str">
        <f t="shared" si="11"/>
        <v/>
      </c>
      <c r="D17" s="20" t="str">
        <f t="shared" si="11"/>
        <v/>
      </c>
      <c r="E17" s="20" t="str">
        <f t="shared" si="11"/>
        <v/>
      </c>
      <c r="F17" s="20" t="str">
        <f t="shared" si="11"/>
        <v/>
      </c>
      <c r="G17" s="20" t="str">
        <f t="shared" si="11"/>
        <v>WE</v>
      </c>
      <c r="H17" s="20" t="str">
        <f t="shared" si="11"/>
        <v>WE</v>
      </c>
      <c r="I17" s="20" t="str">
        <f t="shared" si="11"/>
        <v/>
      </c>
      <c r="J17" s="20" t="str">
        <f t="shared" si="11"/>
        <v/>
      </c>
      <c r="K17" s="20" t="str">
        <f t="shared" si="11"/>
        <v/>
      </c>
      <c r="L17" s="20" t="str">
        <f t="shared" si="11"/>
        <v/>
      </c>
      <c r="M17" s="20" t="str">
        <f t="shared" si="11"/>
        <v/>
      </c>
      <c r="N17" s="20" t="str">
        <f t="shared" si="11"/>
        <v>WE</v>
      </c>
      <c r="O17" s="20" t="str">
        <f t="shared" si="11"/>
        <v>WE</v>
      </c>
      <c r="P17" s="20" t="str">
        <f t="shared" si="11"/>
        <v/>
      </c>
      <c r="Q17" s="20" t="str">
        <f t="shared" si="11"/>
        <v/>
      </c>
      <c r="R17" s="20" t="str">
        <f t="shared" si="4"/>
        <v/>
      </c>
      <c r="S17" s="20" t="str">
        <f t="shared" si="4"/>
        <v/>
      </c>
      <c r="T17" s="20" t="str">
        <f t="shared" si="4"/>
        <v/>
      </c>
      <c r="U17" s="20" t="str">
        <f t="shared" si="4"/>
        <v>WE</v>
      </c>
      <c r="V17" s="20" t="str">
        <f t="shared" si="4"/>
        <v>WE</v>
      </c>
      <c r="W17" s="20" t="str">
        <f t="shared" si="4"/>
        <v/>
      </c>
      <c r="X17" s="20" t="str">
        <f t="shared" si="4"/>
        <v/>
      </c>
      <c r="Y17" s="20" t="str">
        <f t="shared" si="4"/>
        <v/>
      </c>
      <c r="Z17" s="20" t="str">
        <f t="shared" si="4"/>
        <v/>
      </c>
      <c r="AA17" s="20" t="str">
        <f t="shared" si="4"/>
        <v/>
      </c>
      <c r="AB17" s="20" t="str">
        <f t="shared" si="4"/>
        <v>WE</v>
      </c>
      <c r="AC17" s="20" t="str">
        <f t="shared" si="4"/>
        <v>WE</v>
      </c>
      <c r="AD17" s="274"/>
      <c r="AE17" s="274"/>
      <c r="AF17" s="20" t="s">
        <v>132</v>
      </c>
      <c r="AG17" s="65">
        <f t="shared" si="12"/>
        <v>0</v>
      </c>
      <c r="AH17" s="25">
        <f t="shared" si="13"/>
        <v>0</v>
      </c>
      <c r="AI17" s="24">
        <f t="shared" si="14"/>
        <v>0</v>
      </c>
      <c r="AJ17" s="24">
        <f t="shared" si="15"/>
        <v>0</v>
      </c>
      <c r="AK17" s="24">
        <f t="shared" si="16"/>
        <v>0</v>
      </c>
      <c r="AL17" s="24"/>
      <c r="AM17" s="152">
        <f>IF(AQ17="CHANGT P",0,('06'!AM17-'07'!AG17))</f>
        <v>0</v>
      </c>
      <c r="AN17" s="271"/>
      <c r="AO17" s="54"/>
      <c r="AP17" s="67"/>
      <c r="AQ17" s="53"/>
    </row>
    <row r="18" spans="1:43" s="2" customFormat="1">
      <c r="A18" s="79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58"/>
      <c r="AG18" s="66"/>
      <c r="AH18" s="27"/>
      <c r="AI18" s="26"/>
      <c r="AJ18" s="26"/>
      <c r="AK18" s="26"/>
      <c r="AL18" s="24"/>
      <c r="AM18" s="153"/>
      <c r="AN18" s="157"/>
      <c r="AO18" s="157"/>
      <c r="AP18" s="157"/>
      <c r="AQ18" s="157"/>
    </row>
    <row r="19" spans="1:43" s="2" customFormat="1">
      <c r="A19" s="283"/>
      <c r="B19" s="20" t="str">
        <f t="shared" ref="B19:Q23" si="17">IF(OR(WEEKDAY(B$3)=1,WEEKDAY(B$3)=7),"WE",IFERROR(VLOOKUP(B$3,FERIE,2,0),""))</f>
        <v/>
      </c>
      <c r="C19" s="20" t="str">
        <f t="shared" si="17"/>
        <v/>
      </c>
      <c r="D19" s="20" t="str">
        <f t="shared" si="17"/>
        <v/>
      </c>
      <c r="E19" s="20" t="str">
        <f t="shared" si="17"/>
        <v/>
      </c>
      <c r="F19" s="20" t="str">
        <f t="shared" si="17"/>
        <v/>
      </c>
      <c r="G19" s="20" t="str">
        <f t="shared" si="17"/>
        <v>WE</v>
      </c>
      <c r="H19" s="20" t="str">
        <f t="shared" si="17"/>
        <v>WE</v>
      </c>
      <c r="I19" s="20" t="str">
        <f t="shared" si="17"/>
        <v/>
      </c>
      <c r="J19" s="20" t="str">
        <f t="shared" si="17"/>
        <v/>
      </c>
      <c r="K19" s="20" t="str">
        <f t="shared" si="17"/>
        <v/>
      </c>
      <c r="L19" s="20" t="str">
        <f t="shared" si="17"/>
        <v/>
      </c>
      <c r="M19" s="20" t="str">
        <f t="shared" si="17"/>
        <v/>
      </c>
      <c r="N19" s="20" t="str">
        <f t="shared" si="17"/>
        <v>WE</v>
      </c>
      <c r="O19" s="20" t="str">
        <f t="shared" si="17"/>
        <v>WE</v>
      </c>
      <c r="P19" s="20" t="str">
        <f t="shared" si="17"/>
        <v/>
      </c>
      <c r="Q19" s="20" t="str">
        <f t="shared" si="17"/>
        <v/>
      </c>
      <c r="R19" s="20" t="str">
        <f t="shared" ref="R19:AC23" si="18">IF(OR(WEEKDAY(R$3)=1,WEEKDAY(R$3)=7),"WE",IFERROR(VLOOKUP(R$3,FERIE,2,0),""))</f>
        <v/>
      </c>
      <c r="S19" s="20" t="str">
        <f t="shared" si="18"/>
        <v/>
      </c>
      <c r="T19" s="20" t="str">
        <f t="shared" si="18"/>
        <v/>
      </c>
      <c r="U19" s="20" t="str">
        <f t="shared" si="18"/>
        <v>WE</v>
      </c>
      <c r="V19" s="20" t="str">
        <f t="shared" si="18"/>
        <v>WE</v>
      </c>
      <c r="W19" s="20" t="str">
        <f t="shared" si="18"/>
        <v/>
      </c>
      <c r="X19" s="20" t="str">
        <f t="shared" si="18"/>
        <v/>
      </c>
      <c r="Y19" s="20" t="str">
        <f t="shared" si="18"/>
        <v/>
      </c>
      <c r="Z19" s="20" t="str">
        <f t="shared" si="18"/>
        <v/>
      </c>
      <c r="AA19" s="20" t="str">
        <f t="shared" si="18"/>
        <v/>
      </c>
      <c r="AB19" s="20" t="str">
        <f t="shared" si="18"/>
        <v>WE</v>
      </c>
      <c r="AC19" s="20" t="str">
        <f t="shared" si="18"/>
        <v>WE</v>
      </c>
      <c r="AD19" s="274"/>
      <c r="AE19" s="274"/>
      <c r="AF19" s="20"/>
      <c r="AG19" s="65">
        <f t="shared" si="12"/>
        <v>0</v>
      </c>
      <c r="AH19" s="25">
        <f t="shared" ref="AH19:AH23" si="19">COUNTIF(B19:AF19,"R")</f>
        <v>0</v>
      </c>
      <c r="AI19" s="24">
        <f t="shared" ref="AI19:AI23" si="20">+COUNTIF(B19:AF19,"M")</f>
        <v>0</v>
      </c>
      <c r="AJ19" s="24">
        <f t="shared" ref="AJ19:AJ23" si="21">+COUNTIF(B19:AF19,"W")</f>
        <v>0</v>
      </c>
      <c r="AK19" s="24">
        <f t="shared" ref="AK19:AK23" si="22">+COUNTIF(B19:AF19,"A")</f>
        <v>0</v>
      </c>
      <c r="AL19" s="26"/>
      <c r="AM19" s="152">
        <f>IF(AQ19="CHANGT P",0,('06'!AM19-'07'!AG19))</f>
        <v>25</v>
      </c>
      <c r="AN19" s="271"/>
      <c r="AO19" s="54"/>
      <c r="AP19" s="67"/>
      <c r="AQ19" s="54"/>
    </row>
    <row r="20" spans="1:43" s="2" customFormat="1">
      <c r="A20" s="283"/>
      <c r="B20" s="20" t="str">
        <f t="shared" si="17"/>
        <v/>
      </c>
      <c r="C20" s="20" t="str">
        <f t="shared" si="17"/>
        <v/>
      </c>
      <c r="D20" s="20" t="str">
        <f t="shared" si="17"/>
        <v/>
      </c>
      <c r="E20" s="20" t="str">
        <f t="shared" si="17"/>
        <v/>
      </c>
      <c r="F20" s="20" t="str">
        <f t="shared" si="17"/>
        <v/>
      </c>
      <c r="G20" s="20" t="str">
        <f t="shared" si="17"/>
        <v>WE</v>
      </c>
      <c r="H20" s="20" t="str">
        <f t="shared" si="17"/>
        <v>WE</v>
      </c>
      <c r="I20" s="20" t="str">
        <f t="shared" si="17"/>
        <v/>
      </c>
      <c r="J20" s="20" t="str">
        <f t="shared" si="17"/>
        <v/>
      </c>
      <c r="K20" s="20" t="str">
        <f t="shared" si="17"/>
        <v/>
      </c>
      <c r="L20" s="20" t="str">
        <f t="shared" si="17"/>
        <v/>
      </c>
      <c r="M20" s="20" t="str">
        <f t="shared" si="17"/>
        <v/>
      </c>
      <c r="N20" s="20" t="str">
        <f t="shared" si="17"/>
        <v>WE</v>
      </c>
      <c r="O20" s="20" t="str">
        <f t="shared" si="17"/>
        <v>WE</v>
      </c>
      <c r="P20" s="20" t="str">
        <f t="shared" si="17"/>
        <v/>
      </c>
      <c r="Q20" s="20" t="str">
        <f t="shared" si="17"/>
        <v/>
      </c>
      <c r="R20" s="20" t="str">
        <f t="shared" si="18"/>
        <v/>
      </c>
      <c r="S20" s="20" t="str">
        <f t="shared" si="18"/>
        <v/>
      </c>
      <c r="T20" s="20" t="str">
        <f t="shared" si="18"/>
        <v/>
      </c>
      <c r="U20" s="20" t="str">
        <f t="shared" si="18"/>
        <v>WE</v>
      </c>
      <c r="V20" s="20" t="str">
        <f t="shared" si="18"/>
        <v>WE</v>
      </c>
      <c r="W20" s="20" t="str">
        <f t="shared" si="18"/>
        <v/>
      </c>
      <c r="X20" s="20" t="str">
        <f t="shared" si="18"/>
        <v/>
      </c>
      <c r="Y20" s="20" t="str">
        <f t="shared" si="18"/>
        <v/>
      </c>
      <c r="Z20" s="20" t="str">
        <f t="shared" si="18"/>
        <v/>
      </c>
      <c r="AA20" s="20" t="str">
        <f t="shared" si="18"/>
        <v/>
      </c>
      <c r="AB20" s="20" t="str">
        <f t="shared" si="18"/>
        <v>WE</v>
      </c>
      <c r="AC20" s="20" t="str">
        <f t="shared" si="18"/>
        <v>WE</v>
      </c>
      <c r="AD20" s="274"/>
      <c r="AE20" s="274"/>
      <c r="AF20" s="20"/>
      <c r="AG20" s="65">
        <f t="shared" ref="AG20:AG23" si="23">COUNTIF(B20:AF20,"C")</f>
        <v>0</v>
      </c>
      <c r="AH20" s="25">
        <f t="shared" si="19"/>
        <v>0</v>
      </c>
      <c r="AI20" s="24">
        <f t="shared" si="20"/>
        <v>0</v>
      </c>
      <c r="AJ20" s="24">
        <f t="shared" si="21"/>
        <v>0</v>
      </c>
      <c r="AK20" s="24">
        <f t="shared" si="22"/>
        <v>0</v>
      </c>
      <c r="AL20" s="24"/>
      <c r="AM20" s="152">
        <f>IF(AQ20="CHANGT P",0,('06'!AM20-'07'!AG20))</f>
        <v>22</v>
      </c>
      <c r="AN20" s="271"/>
      <c r="AO20" s="54"/>
      <c r="AP20" s="67"/>
      <c r="AQ20" s="54"/>
    </row>
    <row r="21" spans="1:43" s="2" customFormat="1">
      <c r="A21" s="283"/>
      <c r="B21" s="20" t="str">
        <f t="shared" si="17"/>
        <v/>
      </c>
      <c r="C21" s="20" t="str">
        <f t="shared" si="17"/>
        <v/>
      </c>
      <c r="D21" s="20" t="str">
        <f t="shared" si="17"/>
        <v/>
      </c>
      <c r="E21" s="20" t="str">
        <f t="shared" si="17"/>
        <v/>
      </c>
      <c r="F21" s="20" t="str">
        <f t="shared" si="17"/>
        <v/>
      </c>
      <c r="G21" s="20" t="str">
        <f t="shared" si="17"/>
        <v>WE</v>
      </c>
      <c r="H21" s="20" t="str">
        <f t="shared" si="17"/>
        <v>WE</v>
      </c>
      <c r="I21" s="20" t="str">
        <f t="shared" si="17"/>
        <v/>
      </c>
      <c r="J21" s="20" t="str">
        <f t="shared" si="17"/>
        <v/>
      </c>
      <c r="K21" s="20" t="str">
        <f t="shared" si="17"/>
        <v/>
      </c>
      <c r="L21" s="20" t="str">
        <f t="shared" si="17"/>
        <v/>
      </c>
      <c r="M21" s="20" t="str">
        <f t="shared" si="17"/>
        <v/>
      </c>
      <c r="N21" s="20" t="str">
        <f t="shared" si="17"/>
        <v>WE</v>
      </c>
      <c r="O21" s="20" t="str">
        <f t="shared" si="17"/>
        <v>WE</v>
      </c>
      <c r="P21" s="20" t="str">
        <f t="shared" si="17"/>
        <v/>
      </c>
      <c r="Q21" s="20" t="str">
        <f t="shared" si="17"/>
        <v/>
      </c>
      <c r="R21" s="20" t="str">
        <f t="shared" si="18"/>
        <v/>
      </c>
      <c r="S21" s="20" t="str">
        <f t="shared" si="18"/>
        <v/>
      </c>
      <c r="T21" s="20" t="str">
        <f t="shared" si="18"/>
        <v/>
      </c>
      <c r="U21" s="20" t="str">
        <f t="shared" si="18"/>
        <v>WE</v>
      </c>
      <c r="V21" s="20" t="str">
        <f t="shared" si="18"/>
        <v>WE</v>
      </c>
      <c r="W21" s="20" t="str">
        <f t="shared" si="18"/>
        <v/>
      </c>
      <c r="X21" s="20" t="str">
        <f t="shared" si="18"/>
        <v/>
      </c>
      <c r="Y21" s="20" t="str">
        <f t="shared" si="18"/>
        <v/>
      </c>
      <c r="Z21" s="20" t="str">
        <f t="shared" si="18"/>
        <v/>
      </c>
      <c r="AA21" s="20" t="str">
        <f t="shared" si="18"/>
        <v/>
      </c>
      <c r="AB21" s="20" t="str">
        <f t="shared" si="18"/>
        <v>WE</v>
      </c>
      <c r="AC21" s="20" t="str">
        <f t="shared" si="18"/>
        <v>WE</v>
      </c>
      <c r="AD21" s="274"/>
      <c r="AE21" s="274"/>
      <c r="AF21" s="20"/>
      <c r="AG21" s="65">
        <f t="shared" si="23"/>
        <v>0</v>
      </c>
      <c r="AH21" s="25">
        <f t="shared" si="19"/>
        <v>0</v>
      </c>
      <c r="AI21" s="24">
        <f t="shared" si="20"/>
        <v>0</v>
      </c>
      <c r="AJ21" s="24">
        <f t="shared" si="21"/>
        <v>0</v>
      </c>
      <c r="AK21" s="24">
        <f t="shared" si="22"/>
        <v>0</v>
      </c>
      <c r="AL21" s="24"/>
      <c r="AM21" s="152">
        <f>IF(AQ21="CHANGT P",0,('06'!AM21-'07'!AG21))</f>
        <v>22</v>
      </c>
      <c r="AN21" s="271"/>
      <c r="AO21" s="54"/>
      <c r="AP21" s="67"/>
      <c r="AQ21" s="54"/>
    </row>
    <row r="22" spans="1:43" s="2" customFormat="1">
      <c r="A22" s="82"/>
      <c r="B22" s="20" t="str">
        <f t="shared" si="17"/>
        <v/>
      </c>
      <c r="C22" s="20" t="str">
        <f t="shared" si="17"/>
        <v/>
      </c>
      <c r="D22" s="20" t="str">
        <f t="shared" si="17"/>
        <v/>
      </c>
      <c r="E22" s="20" t="str">
        <f t="shared" si="17"/>
        <v/>
      </c>
      <c r="F22" s="20" t="str">
        <f t="shared" si="17"/>
        <v/>
      </c>
      <c r="G22" s="20" t="str">
        <f t="shared" si="17"/>
        <v>WE</v>
      </c>
      <c r="H22" s="20" t="str">
        <f t="shared" si="17"/>
        <v>WE</v>
      </c>
      <c r="I22" s="20" t="str">
        <f t="shared" si="17"/>
        <v/>
      </c>
      <c r="J22" s="20" t="str">
        <f t="shared" si="17"/>
        <v/>
      </c>
      <c r="K22" s="20" t="str">
        <f t="shared" si="17"/>
        <v/>
      </c>
      <c r="L22" s="20" t="str">
        <f t="shared" si="17"/>
        <v/>
      </c>
      <c r="M22" s="20" t="str">
        <f t="shared" si="17"/>
        <v/>
      </c>
      <c r="N22" s="20" t="str">
        <f t="shared" si="17"/>
        <v>WE</v>
      </c>
      <c r="O22" s="20" t="str">
        <f t="shared" si="17"/>
        <v>WE</v>
      </c>
      <c r="P22" s="20" t="str">
        <f t="shared" si="17"/>
        <v/>
      </c>
      <c r="Q22" s="20" t="str">
        <f t="shared" si="17"/>
        <v/>
      </c>
      <c r="R22" s="20" t="str">
        <f t="shared" si="18"/>
        <v/>
      </c>
      <c r="S22" s="20" t="str">
        <f t="shared" si="18"/>
        <v/>
      </c>
      <c r="T22" s="20" t="str">
        <f t="shared" si="18"/>
        <v/>
      </c>
      <c r="U22" s="20" t="str">
        <f t="shared" si="18"/>
        <v>WE</v>
      </c>
      <c r="V22" s="20" t="str">
        <f t="shared" si="18"/>
        <v>WE</v>
      </c>
      <c r="W22" s="20" t="str">
        <f t="shared" si="18"/>
        <v/>
      </c>
      <c r="X22" s="20" t="str">
        <f t="shared" si="18"/>
        <v/>
      </c>
      <c r="Y22" s="20" t="str">
        <f t="shared" si="18"/>
        <v/>
      </c>
      <c r="Z22" s="20" t="str">
        <f t="shared" si="18"/>
        <v/>
      </c>
      <c r="AA22" s="20" t="str">
        <f t="shared" si="18"/>
        <v/>
      </c>
      <c r="AB22" s="20" t="str">
        <f t="shared" si="18"/>
        <v>WE</v>
      </c>
      <c r="AC22" s="20" t="str">
        <f t="shared" si="18"/>
        <v>WE</v>
      </c>
      <c r="AD22" s="274"/>
      <c r="AE22" s="274"/>
      <c r="AF22" s="20" t="s">
        <v>132</v>
      </c>
      <c r="AG22" s="65">
        <f t="shared" si="23"/>
        <v>0</v>
      </c>
      <c r="AH22" s="25">
        <f t="shared" si="19"/>
        <v>0</v>
      </c>
      <c r="AI22" s="24">
        <f t="shared" si="20"/>
        <v>0</v>
      </c>
      <c r="AJ22" s="24">
        <f t="shared" si="21"/>
        <v>0</v>
      </c>
      <c r="AK22" s="24">
        <f t="shared" si="22"/>
        <v>0</v>
      </c>
      <c r="AL22" s="24"/>
      <c r="AM22" s="152">
        <f>IF(AQ22="CHANGT P",0,('06'!AM22-'07'!AG22))</f>
        <v>0</v>
      </c>
      <c r="AN22" s="271"/>
      <c r="AO22" s="54"/>
      <c r="AP22" s="67"/>
      <c r="AQ22" s="54"/>
    </row>
    <row r="23" spans="1:43" s="2" customFormat="1">
      <c r="A23" s="81"/>
      <c r="B23" s="20" t="str">
        <f t="shared" si="17"/>
        <v/>
      </c>
      <c r="C23" s="20" t="str">
        <f t="shared" si="17"/>
        <v/>
      </c>
      <c r="D23" s="20" t="str">
        <f t="shared" si="17"/>
        <v/>
      </c>
      <c r="E23" s="20" t="str">
        <f t="shared" si="17"/>
        <v/>
      </c>
      <c r="F23" s="20" t="str">
        <f t="shared" si="17"/>
        <v/>
      </c>
      <c r="G23" s="20" t="str">
        <f t="shared" si="17"/>
        <v>WE</v>
      </c>
      <c r="H23" s="20" t="str">
        <f t="shared" si="17"/>
        <v>WE</v>
      </c>
      <c r="I23" s="20" t="str">
        <f t="shared" si="17"/>
        <v/>
      </c>
      <c r="J23" s="20" t="str">
        <f t="shared" si="17"/>
        <v/>
      </c>
      <c r="K23" s="20" t="str">
        <f t="shared" si="17"/>
        <v/>
      </c>
      <c r="L23" s="20" t="str">
        <f t="shared" si="17"/>
        <v/>
      </c>
      <c r="M23" s="20" t="str">
        <f t="shared" si="17"/>
        <v/>
      </c>
      <c r="N23" s="20" t="str">
        <f t="shared" si="17"/>
        <v>WE</v>
      </c>
      <c r="O23" s="20" t="str">
        <f t="shared" si="17"/>
        <v>WE</v>
      </c>
      <c r="P23" s="20" t="str">
        <f t="shared" si="17"/>
        <v/>
      </c>
      <c r="Q23" s="20" t="str">
        <f t="shared" si="17"/>
        <v/>
      </c>
      <c r="R23" s="20" t="str">
        <f t="shared" si="18"/>
        <v/>
      </c>
      <c r="S23" s="20" t="str">
        <f t="shared" si="18"/>
        <v/>
      </c>
      <c r="T23" s="20" t="str">
        <f t="shared" si="18"/>
        <v/>
      </c>
      <c r="U23" s="20" t="str">
        <f t="shared" si="18"/>
        <v>WE</v>
      </c>
      <c r="V23" s="20" t="str">
        <f t="shared" si="18"/>
        <v>WE</v>
      </c>
      <c r="W23" s="20" t="str">
        <f t="shared" si="18"/>
        <v/>
      </c>
      <c r="X23" s="20" t="str">
        <f t="shared" si="18"/>
        <v/>
      </c>
      <c r="Y23" s="20" t="str">
        <f t="shared" si="18"/>
        <v/>
      </c>
      <c r="Z23" s="20" t="str">
        <f t="shared" si="18"/>
        <v/>
      </c>
      <c r="AA23" s="20" t="str">
        <f t="shared" si="18"/>
        <v/>
      </c>
      <c r="AB23" s="20" t="str">
        <f t="shared" si="18"/>
        <v>WE</v>
      </c>
      <c r="AC23" s="20" t="str">
        <f t="shared" si="18"/>
        <v>WE</v>
      </c>
      <c r="AD23" s="274"/>
      <c r="AE23" s="274"/>
      <c r="AF23" s="20"/>
      <c r="AG23" s="65">
        <f t="shared" si="23"/>
        <v>0</v>
      </c>
      <c r="AH23" s="25">
        <f t="shared" si="19"/>
        <v>0</v>
      </c>
      <c r="AI23" s="24">
        <f t="shared" si="20"/>
        <v>0</v>
      </c>
      <c r="AJ23" s="24">
        <f t="shared" si="21"/>
        <v>0</v>
      </c>
      <c r="AK23" s="24">
        <f t="shared" si="22"/>
        <v>0</v>
      </c>
      <c r="AL23" s="24"/>
      <c r="AM23" s="152">
        <f>IF(AQ23="CHANGT P",0,('06'!AM23-'07'!AG23))</f>
        <v>0</v>
      </c>
      <c r="AN23" s="271"/>
      <c r="AO23" s="54"/>
      <c r="AP23" s="67"/>
      <c r="AQ23" s="54"/>
    </row>
    <row r="24" spans="1:43" s="2" customFormat="1">
      <c r="A24" s="79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58"/>
      <c r="AG24" s="66"/>
      <c r="AH24" s="27"/>
      <c r="AI24" s="26"/>
      <c r="AJ24" s="26"/>
      <c r="AK24" s="26"/>
      <c r="AL24" s="24"/>
      <c r="AM24" s="153"/>
      <c r="AN24" s="157"/>
      <c r="AO24" s="157"/>
      <c r="AP24" s="157"/>
      <c r="AQ24" s="157"/>
    </row>
    <row r="25" spans="1:43" s="2" customFormat="1">
      <c r="A25" s="82"/>
      <c r="B25" s="20" t="str">
        <f t="shared" ref="B25:Q29" si="24">IF(OR(WEEKDAY(B$3)=1,WEEKDAY(B$3)=7),"WE",IFERROR(VLOOKUP(B$3,FERIE,2,0),""))</f>
        <v/>
      </c>
      <c r="C25" s="20" t="str">
        <f t="shared" si="24"/>
        <v/>
      </c>
      <c r="D25" s="20" t="str">
        <f t="shared" si="24"/>
        <v/>
      </c>
      <c r="E25" s="20" t="str">
        <f t="shared" si="24"/>
        <v/>
      </c>
      <c r="F25" s="20" t="str">
        <f t="shared" si="24"/>
        <v/>
      </c>
      <c r="G25" s="20" t="str">
        <f t="shared" si="24"/>
        <v>WE</v>
      </c>
      <c r="H25" s="20" t="str">
        <f t="shared" si="24"/>
        <v>WE</v>
      </c>
      <c r="I25" s="20" t="str">
        <f t="shared" si="24"/>
        <v/>
      </c>
      <c r="J25" s="20" t="str">
        <f t="shared" si="24"/>
        <v/>
      </c>
      <c r="K25" s="20" t="str">
        <f t="shared" si="24"/>
        <v/>
      </c>
      <c r="L25" s="20" t="str">
        <f t="shared" si="24"/>
        <v/>
      </c>
      <c r="M25" s="20" t="str">
        <f t="shared" si="24"/>
        <v/>
      </c>
      <c r="N25" s="20" t="str">
        <f t="shared" si="24"/>
        <v>WE</v>
      </c>
      <c r="O25" s="20" t="str">
        <f t="shared" si="24"/>
        <v>WE</v>
      </c>
      <c r="P25" s="20" t="str">
        <f t="shared" si="24"/>
        <v/>
      </c>
      <c r="Q25" s="20" t="str">
        <f t="shared" si="24"/>
        <v/>
      </c>
      <c r="R25" s="20" t="str">
        <f t="shared" ref="R25:AC29" si="25">IF(OR(WEEKDAY(R$3)=1,WEEKDAY(R$3)=7),"WE",IFERROR(VLOOKUP(R$3,FERIE,2,0),""))</f>
        <v/>
      </c>
      <c r="S25" s="20" t="str">
        <f t="shared" si="25"/>
        <v/>
      </c>
      <c r="T25" s="20" t="str">
        <f t="shared" si="25"/>
        <v/>
      </c>
      <c r="U25" s="20" t="str">
        <f t="shared" si="25"/>
        <v>WE</v>
      </c>
      <c r="V25" s="20" t="str">
        <f t="shared" si="25"/>
        <v>WE</v>
      </c>
      <c r="W25" s="20" t="str">
        <f t="shared" si="25"/>
        <v/>
      </c>
      <c r="X25" s="20" t="str">
        <f t="shared" si="25"/>
        <v/>
      </c>
      <c r="Y25" s="20" t="str">
        <f t="shared" si="25"/>
        <v/>
      </c>
      <c r="Z25" s="20" t="str">
        <f t="shared" si="25"/>
        <v/>
      </c>
      <c r="AA25" s="20" t="str">
        <f t="shared" si="25"/>
        <v/>
      </c>
      <c r="AB25" s="20" t="str">
        <f t="shared" si="25"/>
        <v>WE</v>
      </c>
      <c r="AC25" s="20" t="str">
        <f t="shared" si="25"/>
        <v>WE</v>
      </c>
      <c r="AD25" s="274"/>
      <c r="AE25" s="274"/>
      <c r="AF25" s="20"/>
      <c r="AG25" s="65">
        <f t="shared" ref="AG25" si="26">COUNTIF(B25:AF25,"C")</f>
        <v>0</v>
      </c>
      <c r="AH25" s="25">
        <f t="shared" ref="AH25" si="27">COUNTIF(B25:AF25,"R")</f>
        <v>0</v>
      </c>
      <c r="AI25" s="24">
        <f t="shared" ref="AI25" si="28">+COUNTIF(B25:AF25,"M")</f>
        <v>0</v>
      </c>
      <c r="AJ25" s="24">
        <f t="shared" ref="AJ25" si="29">+COUNTIF(B25:AF25,"W")</f>
        <v>0</v>
      </c>
      <c r="AK25" s="24">
        <f t="shared" ref="AK25" si="30">+COUNTIF(B25:AF25,"A")</f>
        <v>0</v>
      </c>
      <c r="AL25" s="26"/>
      <c r="AM25" s="152">
        <f>IF(AQ25="CHANGT P",0,('06'!AM25-'07'!AG25))</f>
        <v>25</v>
      </c>
      <c r="AN25" s="271"/>
      <c r="AO25" s="54"/>
      <c r="AP25" s="67"/>
      <c r="AQ25" s="53"/>
    </row>
    <row r="26" spans="1:43" s="2" customFormat="1">
      <c r="A26" s="82"/>
      <c r="B26" s="20" t="str">
        <f t="shared" si="24"/>
        <v/>
      </c>
      <c r="C26" s="20" t="str">
        <f t="shared" si="24"/>
        <v/>
      </c>
      <c r="D26" s="20" t="str">
        <f t="shared" si="24"/>
        <v/>
      </c>
      <c r="E26" s="20" t="str">
        <f t="shared" si="24"/>
        <v/>
      </c>
      <c r="F26" s="20" t="str">
        <f t="shared" si="24"/>
        <v/>
      </c>
      <c r="G26" s="20" t="str">
        <f t="shared" si="24"/>
        <v>WE</v>
      </c>
      <c r="H26" s="20" t="str">
        <f t="shared" si="24"/>
        <v>WE</v>
      </c>
      <c r="I26" s="20" t="str">
        <f t="shared" si="24"/>
        <v/>
      </c>
      <c r="J26" s="20" t="str">
        <f t="shared" si="24"/>
        <v/>
      </c>
      <c r="K26" s="20" t="str">
        <f t="shared" si="24"/>
        <v/>
      </c>
      <c r="L26" s="20" t="str">
        <f t="shared" si="24"/>
        <v/>
      </c>
      <c r="M26" s="20" t="str">
        <f t="shared" si="24"/>
        <v/>
      </c>
      <c r="N26" s="20" t="str">
        <f t="shared" si="24"/>
        <v>WE</v>
      </c>
      <c r="O26" s="20" t="str">
        <f t="shared" si="24"/>
        <v>WE</v>
      </c>
      <c r="P26" s="20" t="str">
        <f t="shared" si="24"/>
        <v/>
      </c>
      <c r="Q26" s="20" t="str">
        <f t="shared" si="24"/>
        <v/>
      </c>
      <c r="R26" s="20" t="str">
        <f t="shared" si="25"/>
        <v/>
      </c>
      <c r="S26" s="20" t="str">
        <f t="shared" si="25"/>
        <v/>
      </c>
      <c r="T26" s="20" t="str">
        <f t="shared" si="25"/>
        <v/>
      </c>
      <c r="U26" s="20" t="str">
        <f t="shared" si="25"/>
        <v>WE</v>
      </c>
      <c r="V26" s="20" t="str">
        <f t="shared" si="25"/>
        <v>WE</v>
      </c>
      <c r="W26" s="20" t="str">
        <f t="shared" si="25"/>
        <v/>
      </c>
      <c r="X26" s="20" t="str">
        <f t="shared" si="25"/>
        <v/>
      </c>
      <c r="Y26" s="20" t="str">
        <f t="shared" si="25"/>
        <v/>
      </c>
      <c r="Z26" s="20" t="str">
        <f t="shared" si="25"/>
        <v/>
      </c>
      <c r="AA26" s="20" t="str">
        <f t="shared" si="25"/>
        <v/>
      </c>
      <c r="AB26" s="20" t="str">
        <f t="shared" si="25"/>
        <v>WE</v>
      </c>
      <c r="AC26" s="20" t="str">
        <f t="shared" si="25"/>
        <v>WE</v>
      </c>
      <c r="AD26" s="274"/>
      <c r="AE26" s="274"/>
      <c r="AF26" s="20"/>
      <c r="AG26" s="65">
        <f t="shared" ref="AG26" si="31">COUNTIF(B26:AF26,"C")</f>
        <v>0</v>
      </c>
      <c r="AH26" s="25">
        <f t="shared" ref="AH26" si="32">COUNTIF(B26:AF26,"R")</f>
        <v>0</v>
      </c>
      <c r="AI26" s="24">
        <f t="shared" ref="AI26" si="33">+COUNTIF(B26:AF26,"M")</f>
        <v>0</v>
      </c>
      <c r="AJ26" s="24">
        <f t="shared" ref="AJ26" si="34">+COUNTIF(B26:AF26,"W")</f>
        <v>0</v>
      </c>
      <c r="AK26" s="24">
        <f t="shared" ref="AK26" si="35">+COUNTIF(B26:AF26,"A")</f>
        <v>0</v>
      </c>
      <c r="AL26" s="26"/>
      <c r="AM26" s="152">
        <f>IF(AQ26="CHANGT P",0,('06'!AM26-'07'!AG26))</f>
        <v>18</v>
      </c>
      <c r="AN26" s="271"/>
      <c r="AO26" s="54"/>
      <c r="AP26" s="67"/>
      <c r="AQ26" s="53"/>
    </row>
    <row r="27" spans="1:43" s="2" customFormat="1">
      <c r="A27" s="82"/>
      <c r="B27" s="20" t="str">
        <f t="shared" si="24"/>
        <v/>
      </c>
      <c r="C27" s="20" t="str">
        <f t="shared" si="24"/>
        <v/>
      </c>
      <c r="D27" s="20" t="str">
        <f t="shared" si="24"/>
        <v/>
      </c>
      <c r="E27" s="20" t="str">
        <f t="shared" si="24"/>
        <v/>
      </c>
      <c r="F27" s="20" t="str">
        <f t="shared" si="24"/>
        <v/>
      </c>
      <c r="G27" s="20" t="str">
        <f t="shared" si="24"/>
        <v>WE</v>
      </c>
      <c r="H27" s="20" t="str">
        <f t="shared" si="24"/>
        <v>WE</v>
      </c>
      <c r="I27" s="20" t="str">
        <f t="shared" si="24"/>
        <v/>
      </c>
      <c r="J27" s="20" t="str">
        <f t="shared" si="24"/>
        <v/>
      </c>
      <c r="K27" s="20" t="str">
        <f t="shared" si="24"/>
        <v/>
      </c>
      <c r="L27" s="20" t="str">
        <f t="shared" si="24"/>
        <v/>
      </c>
      <c r="M27" s="20" t="str">
        <f t="shared" si="24"/>
        <v/>
      </c>
      <c r="N27" s="20" t="str">
        <f t="shared" si="24"/>
        <v>WE</v>
      </c>
      <c r="O27" s="20" t="str">
        <f t="shared" si="24"/>
        <v>WE</v>
      </c>
      <c r="P27" s="20" t="str">
        <f t="shared" si="24"/>
        <v/>
      </c>
      <c r="Q27" s="20" t="str">
        <f t="shared" si="24"/>
        <v/>
      </c>
      <c r="R27" s="20" t="str">
        <f t="shared" si="25"/>
        <v/>
      </c>
      <c r="S27" s="20" t="str">
        <f t="shared" si="25"/>
        <v/>
      </c>
      <c r="T27" s="20" t="str">
        <f t="shared" si="25"/>
        <v/>
      </c>
      <c r="U27" s="20" t="str">
        <f t="shared" si="25"/>
        <v>WE</v>
      </c>
      <c r="V27" s="20" t="str">
        <f t="shared" si="25"/>
        <v>WE</v>
      </c>
      <c r="W27" s="20" t="str">
        <f t="shared" si="25"/>
        <v/>
      </c>
      <c r="X27" s="20" t="str">
        <f t="shared" si="25"/>
        <v/>
      </c>
      <c r="Y27" s="20" t="str">
        <f t="shared" si="25"/>
        <v/>
      </c>
      <c r="Z27" s="20" t="str">
        <f t="shared" si="25"/>
        <v/>
      </c>
      <c r="AA27" s="20" t="str">
        <f t="shared" si="25"/>
        <v/>
      </c>
      <c r="AB27" s="20" t="str">
        <f t="shared" si="25"/>
        <v>WE</v>
      </c>
      <c r="AC27" s="20" t="str">
        <f t="shared" si="25"/>
        <v>WE</v>
      </c>
      <c r="AD27" s="274"/>
      <c r="AE27" s="274"/>
      <c r="AF27" s="20"/>
      <c r="AG27" s="65">
        <f t="shared" ref="AG27" si="36">COUNTIF(B27:AF27,"C")</f>
        <v>0</v>
      </c>
      <c r="AH27" s="25">
        <f t="shared" ref="AH27" si="37">COUNTIF(B27:AF27,"R")</f>
        <v>0</v>
      </c>
      <c r="AI27" s="24">
        <f t="shared" ref="AI27" si="38">+COUNTIF(B27:AF27,"M")</f>
        <v>0</v>
      </c>
      <c r="AJ27" s="24">
        <f t="shared" ref="AJ27" si="39">+COUNTIF(B27:AF27,"W")</f>
        <v>0</v>
      </c>
      <c r="AK27" s="24">
        <f t="shared" ref="AK27" si="40">+COUNTIF(B27:AF27,"A")</f>
        <v>0</v>
      </c>
      <c r="AL27" s="24"/>
      <c r="AM27" s="152">
        <f>IF(AQ27="CHANGT P",0,('06'!AM27-'07'!AG27))</f>
        <v>18</v>
      </c>
      <c r="AN27" s="271"/>
      <c r="AO27" s="54"/>
      <c r="AP27" s="67"/>
      <c r="AQ27" s="54"/>
    </row>
    <row r="28" spans="1:43" s="3" customFormat="1">
      <c r="A28" s="81"/>
      <c r="B28" s="20" t="str">
        <f t="shared" si="24"/>
        <v/>
      </c>
      <c r="C28" s="20" t="str">
        <f t="shared" si="24"/>
        <v/>
      </c>
      <c r="D28" s="20" t="str">
        <f t="shared" si="24"/>
        <v/>
      </c>
      <c r="E28" s="20" t="str">
        <f t="shared" si="24"/>
        <v/>
      </c>
      <c r="F28" s="20" t="str">
        <f t="shared" si="24"/>
        <v/>
      </c>
      <c r="G28" s="20" t="str">
        <f t="shared" si="24"/>
        <v>WE</v>
      </c>
      <c r="H28" s="20" t="str">
        <f t="shared" si="24"/>
        <v>WE</v>
      </c>
      <c r="I28" s="20" t="str">
        <f t="shared" si="24"/>
        <v/>
      </c>
      <c r="J28" s="20" t="str">
        <f t="shared" si="24"/>
        <v/>
      </c>
      <c r="K28" s="20" t="str">
        <f t="shared" si="24"/>
        <v/>
      </c>
      <c r="L28" s="20" t="str">
        <f t="shared" si="24"/>
        <v/>
      </c>
      <c r="M28" s="20" t="str">
        <f t="shared" si="24"/>
        <v/>
      </c>
      <c r="N28" s="20" t="str">
        <f t="shared" si="24"/>
        <v>WE</v>
      </c>
      <c r="O28" s="20" t="str">
        <f t="shared" si="24"/>
        <v>WE</v>
      </c>
      <c r="P28" s="20" t="str">
        <f t="shared" si="24"/>
        <v/>
      </c>
      <c r="Q28" s="20" t="str">
        <f t="shared" si="24"/>
        <v/>
      </c>
      <c r="R28" s="20" t="str">
        <f t="shared" si="25"/>
        <v/>
      </c>
      <c r="S28" s="20" t="str">
        <f t="shared" si="25"/>
        <v/>
      </c>
      <c r="T28" s="20" t="str">
        <f t="shared" si="25"/>
        <v/>
      </c>
      <c r="U28" s="20" t="str">
        <f t="shared" si="25"/>
        <v>WE</v>
      </c>
      <c r="V28" s="20" t="str">
        <f t="shared" si="25"/>
        <v>WE</v>
      </c>
      <c r="W28" s="20" t="str">
        <f t="shared" si="25"/>
        <v/>
      </c>
      <c r="X28" s="20" t="str">
        <f t="shared" si="25"/>
        <v/>
      </c>
      <c r="Y28" s="20" t="str">
        <f t="shared" si="25"/>
        <v/>
      </c>
      <c r="Z28" s="20" t="str">
        <f t="shared" si="25"/>
        <v/>
      </c>
      <c r="AA28" s="20" t="str">
        <f t="shared" si="25"/>
        <v/>
      </c>
      <c r="AB28" s="20" t="str">
        <f t="shared" si="25"/>
        <v>WE</v>
      </c>
      <c r="AC28" s="20" t="str">
        <f t="shared" si="25"/>
        <v>WE</v>
      </c>
      <c r="AD28" s="274"/>
      <c r="AE28" s="274"/>
      <c r="AF28" s="20"/>
      <c r="AG28" s="65">
        <f t="shared" ref="AG28:AG30" si="41">COUNTIF(B28:AF28,"C")</f>
        <v>0</v>
      </c>
      <c r="AH28" s="25">
        <f t="shared" ref="AH28:AH30" si="42">COUNTIF(B28:AF28,"R")</f>
        <v>0</v>
      </c>
      <c r="AI28" s="24">
        <f t="shared" ref="AI28:AI30" si="43">+COUNTIF(B28:AF28,"M")</f>
        <v>0</v>
      </c>
      <c r="AJ28" s="24">
        <f t="shared" ref="AJ28:AJ30" si="44">+COUNTIF(B28:AF28,"W")</f>
        <v>0</v>
      </c>
      <c r="AK28" s="24">
        <f t="shared" ref="AK28:AK30" si="45">+COUNTIF(B28:AF28,"A")</f>
        <v>0</v>
      </c>
      <c r="AL28" s="24"/>
      <c r="AM28" s="152">
        <f>IF(AQ28="CHANGT P",0,('06'!AM28-'07'!AG28))</f>
        <v>25</v>
      </c>
      <c r="AN28" s="271"/>
      <c r="AO28" s="53"/>
      <c r="AP28" s="67"/>
      <c r="AQ28" s="54"/>
    </row>
    <row r="29" spans="1:43" s="3" customFormat="1">
      <c r="A29" s="81"/>
      <c r="B29" s="20" t="str">
        <f t="shared" si="24"/>
        <v/>
      </c>
      <c r="C29" s="20" t="str">
        <f t="shared" si="24"/>
        <v/>
      </c>
      <c r="D29" s="20" t="str">
        <f t="shared" si="24"/>
        <v/>
      </c>
      <c r="E29" s="20" t="str">
        <f t="shared" si="24"/>
        <v/>
      </c>
      <c r="F29" s="20" t="str">
        <f t="shared" si="24"/>
        <v/>
      </c>
      <c r="G29" s="20" t="str">
        <f t="shared" si="24"/>
        <v>WE</v>
      </c>
      <c r="H29" s="20" t="str">
        <f t="shared" si="24"/>
        <v>WE</v>
      </c>
      <c r="I29" s="20" t="str">
        <f t="shared" si="24"/>
        <v/>
      </c>
      <c r="J29" s="20" t="str">
        <f t="shared" si="24"/>
        <v/>
      </c>
      <c r="K29" s="20" t="str">
        <f t="shared" si="24"/>
        <v/>
      </c>
      <c r="L29" s="20" t="str">
        <f t="shared" si="24"/>
        <v/>
      </c>
      <c r="M29" s="20" t="str">
        <f t="shared" si="24"/>
        <v/>
      </c>
      <c r="N29" s="20" t="str">
        <f t="shared" si="24"/>
        <v>WE</v>
      </c>
      <c r="O29" s="20" t="str">
        <f t="shared" si="24"/>
        <v>WE</v>
      </c>
      <c r="P29" s="20" t="str">
        <f t="shared" si="24"/>
        <v/>
      </c>
      <c r="Q29" s="20" t="str">
        <f t="shared" si="24"/>
        <v/>
      </c>
      <c r="R29" s="20" t="str">
        <f t="shared" si="25"/>
        <v/>
      </c>
      <c r="S29" s="20" t="str">
        <f t="shared" si="25"/>
        <v/>
      </c>
      <c r="T29" s="20" t="str">
        <f t="shared" si="25"/>
        <v/>
      </c>
      <c r="U29" s="20" t="str">
        <f t="shared" si="25"/>
        <v>WE</v>
      </c>
      <c r="V29" s="20" t="str">
        <f t="shared" si="25"/>
        <v>WE</v>
      </c>
      <c r="W29" s="20" t="str">
        <f t="shared" si="25"/>
        <v/>
      </c>
      <c r="X29" s="20" t="str">
        <f t="shared" si="25"/>
        <v/>
      </c>
      <c r="Y29" s="20" t="str">
        <f t="shared" si="25"/>
        <v/>
      </c>
      <c r="Z29" s="20" t="str">
        <f t="shared" si="25"/>
        <v/>
      </c>
      <c r="AA29" s="20" t="str">
        <f t="shared" si="25"/>
        <v/>
      </c>
      <c r="AB29" s="20" t="str">
        <f t="shared" si="25"/>
        <v>WE</v>
      </c>
      <c r="AC29" s="20" t="str">
        <f t="shared" si="25"/>
        <v>WE</v>
      </c>
      <c r="AD29" s="274"/>
      <c r="AE29" s="274"/>
      <c r="AF29" s="20"/>
      <c r="AG29" s="65">
        <f t="shared" si="41"/>
        <v>0</v>
      </c>
      <c r="AH29" s="25">
        <f t="shared" si="42"/>
        <v>0</v>
      </c>
      <c r="AI29" s="24">
        <f t="shared" si="43"/>
        <v>0</v>
      </c>
      <c r="AJ29" s="24">
        <f t="shared" si="44"/>
        <v>0</v>
      </c>
      <c r="AK29" s="24">
        <f t="shared" si="45"/>
        <v>0</v>
      </c>
      <c r="AL29" s="24"/>
      <c r="AM29" s="152">
        <f>IF(AQ29="CHANGT P",0,('06'!AM29-'07'!AG29))</f>
        <v>14</v>
      </c>
      <c r="AN29" s="271"/>
      <c r="AO29" s="53"/>
      <c r="AP29" s="67"/>
      <c r="AQ29" s="54"/>
    </row>
    <row r="30" spans="1:43" s="2" customFormat="1">
      <c r="A30" s="82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65">
        <f t="shared" si="41"/>
        <v>0</v>
      </c>
      <c r="AH30" s="25">
        <f t="shared" si="42"/>
        <v>0</v>
      </c>
      <c r="AI30" s="24">
        <f t="shared" si="43"/>
        <v>0</v>
      </c>
      <c r="AJ30" s="24">
        <f t="shared" si="44"/>
        <v>0</v>
      </c>
      <c r="AK30" s="24">
        <f t="shared" si="45"/>
        <v>0</v>
      </c>
      <c r="AL30" s="24"/>
      <c r="AM30" s="152">
        <f>IF(AQ30="CHANGT P",0,('06'!AM30-'07'!AG30))</f>
        <v>0</v>
      </c>
      <c r="AN30" s="271"/>
      <c r="AO30" s="54"/>
      <c r="AP30" s="67"/>
      <c r="AQ30" s="54"/>
    </row>
    <row r="31" spans="1:43" s="2" customFormat="1">
      <c r="A31" s="79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66"/>
      <c r="AH31" s="27"/>
      <c r="AI31" s="26"/>
      <c r="AJ31" s="26"/>
      <c r="AK31" s="26"/>
      <c r="AL31" s="24"/>
      <c r="AM31" s="153"/>
      <c r="AN31" s="157"/>
      <c r="AO31" s="157"/>
      <c r="AP31" s="157"/>
      <c r="AQ31" s="157"/>
    </row>
    <row r="32" spans="1:43" s="2" customFormat="1">
      <c r="A32" s="82"/>
      <c r="B32" s="20" t="str">
        <f t="shared" ref="B32:Q36" si="46">IF(OR(WEEKDAY(B$3)=1,WEEKDAY(B$3)=7),"WE",IFERROR(VLOOKUP(B$3,FERIE,2,0),""))</f>
        <v/>
      </c>
      <c r="C32" s="20" t="str">
        <f t="shared" si="46"/>
        <v/>
      </c>
      <c r="D32" s="20" t="str">
        <f t="shared" si="46"/>
        <v/>
      </c>
      <c r="E32" s="20" t="str">
        <f t="shared" si="46"/>
        <v/>
      </c>
      <c r="F32" s="20" t="str">
        <f t="shared" si="46"/>
        <v/>
      </c>
      <c r="G32" s="20" t="str">
        <f t="shared" si="46"/>
        <v>WE</v>
      </c>
      <c r="H32" s="20" t="str">
        <f t="shared" si="46"/>
        <v>WE</v>
      </c>
      <c r="I32" s="20" t="str">
        <f t="shared" si="46"/>
        <v/>
      </c>
      <c r="J32" s="20" t="str">
        <f t="shared" si="46"/>
        <v/>
      </c>
      <c r="K32" s="20" t="str">
        <f t="shared" si="46"/>
        <v/>
      </c>
      <c r="L32" s="20" t="str">
        <f t="shared" si="46"/>
        <v/>
      </c>
      <c r="M32" s="20" t="str">
        <f t="shared" si="46"/>
        <v/>
      </c>
      <c r="N32" s="20" t="str">
        <f t="shared" si="46"/>
        <v>WE</v>
      </c>
      <c r="O32" s="20" t="str">
        <f t="shared" si="46"/>
        <v>WE</v>
      </c>
      <c r="P32" s="20" t="str">
        <f t="shared" si="46"/>
        <v/>
      </c>
      <c r="Q32" s="20" t="str">
        <f t="shared" si="46"/>
        <v/>
      </c>
      <c r="R32" s="20" t="str">
        <f t="shared" ref="R32:AC36" si="47">IF(OR(WEEKDAY(R$3)=1,WEEKDAY(R$3)=7),"WE",IFERROR(VLOOKUP(R$3,FERIE,2,0),""))</f>
        <v/>
      </c>
      <c r="S32" s="20" t="str">
        <f t="shared" si="47"/>
        <v/>
      </c>
      <c r="T32" s="20" t="str">
        <f t="shared" si="47"/>
        <v/>
      </c>
      <c r="U32" s="20" t="str">
        <f t="shared" si="47"/>
        <v>WE</v>
      </c>
      <c r="V32" s="20" t="str">
        <f t="shared" si="47"/>
        <v>WE</v>
      </c>
      <c r="W32" s="20" t="str">
        <f t="shared" si="47"/>
        <v/>
      </c>
      <c r="X32" s="20" t="str">
        <f t="shared" si="47"/>
        <v/>
      </c>
      <c r="Y32" s="20" t="str">
        <f t="shared" si="47"/>
        <v/>
      </c>
      <c r="Z32" s="20" t="str">
        <f t="shared" si="47"/>
        <v/>
      </c>
      <c r="AA32" s="20" t="str">
        <f t="shared" si="47"/>
        <v/>
      </c>
      <c r="AB32" s="20" t="str">
        <f t="shared" si="47"/>
        <v>WE</v>
      </c>
      <c r="AC32" s="20" t="str">
        <f t="shared" si="47"/>
        <v>WE</v>
      </c>
      <c r="AD32" s="274"/>
      <c r="AE32" s="274"/>
      <c r="AF32" s="20"/>
      <c r="AG32" s="65">
        <f t="shared" ref="AG32:AG38" si="48">COUNTIF(B32:AF32,"C")</f>
        <v>0</v>
      </c>
      <c r="AH32" s="25">
        <f t="shared" ref="AH32:AH38" si="49">COUNTIF(B32:AF32,"R")</f>
        <v>0</v>
      </c>
      <c r="AI32" s="24">
        <f t="shared" ref="AI32:AI38" si="50">+COUNTIF(B32:AF32,"M")</f>
        <v>0</v>
      </c>
      <c r="AJ32" s="24">
        <f t="shared" ref="AJ32:AJ38" si="51">+COUNTIF(B32:AF32,"W")</f>
        <v>0</v>
      </c>
      <c r="AK32" s="24">
        <f t="shared" ref="AK32:AK38" si="52">+COUNTIF(B32:AF32,"A")</f>
        <v>0</v>
      </c>
      <c r="AL32" s="26"/>
      <c r="AM32" s="152">
        <f>IF(AQ32="CHANGT P",0,('06'!AM32-'07'!AG32))</f>
        <v>28</v>
      </c>
      <c r="AN32" s="271"/>
      <c r="AO32" s="54"/>
      <c r="AP32" s="67"/>
      <c r="AQ32" s="54"/>
    </row>
    <row r="33" spans="1:43" s="2" customFormat="1">
      <c r="A33" s="82"/>
      <c r="B33" s="20" t="str">
        <f t="shared" si="46"/>
        <v/>
      </c>
      <c r="C33" s="20" t="str">
        <f t="shared" si="46"/>
        <v/>
      </c>
      <c r="D33" s="20" t="str">
        <f t="shared" si="46"/>
        <v/>
      </c>
      <c r="E33" s="20" t="str">
        <f t="shared" si="46"/>
        <v/>
      </c>
      <c r="F33" s="20" t="str">
        <f t="shared" si="46"/>
        <v/>
      </c>
      <c r="G33" s="20" t="str">
        <f t="shared" si="46"/>
        <v>WE</v>
      </c>
      <c r="H33" s="20" t="str">
        <f t="shared" si="46"/>
        <v>WE</v>
      </c>
      <c r="I33" s="20" t="str">
        <f t="shared" si="46"/>
        <v/>
      </c>
      <c r="J33" s="20" t="str">
        <f t="shared" si="46"/>
        <v/>
      </c>
      <c r="K33" s="20" t="str">
        <f t="shared" si="46"/>
        <v/>
      </c>
      <c r="L33" s="20" t="str">
        <f t="shared" si="46"/>
        <v/>
      </c>
      <c r="M33" s="20" t="str">
        <f t="shared" si="46"/>
        <v/>
      </c>
      <c r="N33" s="20" t="str">
        <f t="shared" si="46"/>
        <v>WE</v>
      </c>
      <c r="O33" s="20" t="str">
        <f t="shared" si="46"/>
        <v>WE</v>
      </c>
      <c r="P33" s="20" t="str">
        <f t="shared" si="46"/>
        <v/>
      </c>
      <c r="Q33" s="20" t="str">
        <f t="shared" si="46"/>
        <v/>
      </c>
      <c r="R33" s="20" t="str">
        <f t="shared" si="47"/>
        <v/>
      </c>
      <c r="S33" s="20" t="str">
        <f t="shared" si="47"/>
        <v/>
      </c>
      <c r="T33" s="20" t="str">
        <f t="shared" si="47"/>
        <v/>
      </c>
      <c r="U33" s="20" t="str">
        <f t="shared" si="47"/>
        <v>WE</v>
      </c>
      <c r="V33" s="20" t="str">
        <f t="shared" si="47"/>
        <v>WE</v>
      </c>
      <c r="W33" s="20" t="str">
        <f t="shared" si="47"/>
        <v/>
      </c>
      <c r="X33" s="20" t="str">
        <f t="shared" si="47"/>
        <v/>
      </c>
      <c r="Y33" s="20" t="str">
        <f t="shared" si="47"/>
        <v/>
      </c>
      <c r="Z33" s="20" t="str">
        <f t="shared" si="47"/>
        <v/>
      </c>
      <c r="AA33" s="20" t="str">
        <f t="shared" si="47"/>
        <v/>
      </c>
      <c r="AB33" s="20" t="str">
        <f t="shared" si="47"/>
        <v>WE</v>
      </c>
      <c r="AC33" s="20" t="str">
        <f t="shared" si="47"/>
        <v>WE</v>
      </c>
      <c r="AD33" s="274"/>
      <c r="AE33" s="274"/>
      <c r="AF33" s="20"/>
      <c r="AG33" s="65">
        <f t="shared" ref="AG33" si="53">COUNTIF(B33:AF33,"C")</f>
        <v>0</v>
      </c>
      <c r="AH33" s="25">
        <f t="shared" ref="AH33" si="54">COUNTIF(B33:AF33,"R")</f>
        <v>0</v>
      </c>
      <c r="AI33" s="24">
        <f t="shared" ref="AI33" si="55">+COUNTIF(B33:AF33,"M")</f>
        <v>0</v>
      </c>
      <c r="AJ33" s="24">
        <f t="shared" ref="AJ33" si="56">+COUNTIF(B33:AF33,"W")</f>
        <v>0</v>
      </c>
      <c r="AK33" s="24">
        <f t="shared" ref="AK33" si="57">+COUNTIF(B33:AF33,"A")</f>
        <v>0</v>
      </c>
      <c r="AL33" s="26"/>
      <c r="AM33" s="152">
        <f>IF(AQ33="CHANGT P",0,('06'!AM33-'07'!AG33))</f>
        <v>22</v>
      </c>
      <c r="AN33" s="271"/>
      <c r="AO33" s="54"/>
      <c r="AP33" s="67"/>
      <c r="AQ33" s="54"/>
    </row>
    <row r="34" spans="1:43" s="2" customFormat="1">
      <c r="A34" s="82"/>
      <c r="B34" s="20" t="str">
        <f t="shared" si="46"/>
        <v/>
      </c>
      <c r="C34" s="20" t="str">
        <f t="shared" si="46"/>
        <v/>
      </c>
      <c r="D34" s="20" t="str">
        <f t="shared" si="46"/>
        <v/>
      </c>
      <c r="E34" s="20" t="str">
        <f t="shared" si="46"/>
        <v/>
      </c>
      <c r="F34" s="20" t="str">
        <f t="shared" si="46"/>
        <v/>
      </c>
      <c r="G34" s="20" t="str">
        <f t="shared" si="46"/>
        <v>WE</v>
      </c>
      <c r="H34" s="20" t="str">
        <f t="shared" si="46"/>
        <v>WE</v>
      </c>
      <c r="I34" s="20" t="str">
        <f t="shared" si="46"/>
        <v/>
      </c>
      <c r="J34" s="20" t="str">
        <f t="shared" si="46"/>
        <v/>
      </c>
      <c r="K34" s="20" t="str">
        <f t="shared" si="46"/>
        <v/>
      </c>
      <c r="L34" s="20" t="str">
        <f t="shared" si="46"/>
        <v/>
      </c>
      <c r="M34" s="20" t="str">
        <f t="shared" si="46"/>
        <v/>
      </c>
      <c r="N34" s="20" t="str">
        <f t="shared" si="46"/>
        <v>WE</v>
      </c>
      <c r="O34" s="20" t="str">
        <f t="shared" si="46"/>
        <v>WE</v>
      </c>
      <c r="P34" s="20" t="str">
        <f t="shared" si="46"/>
        <v/>
      </c>
      <c r="Q34" s="20" t="str">
        <f t="shared" si="46"/>
        <v/>
      </c>
      <c r="R34" s="20" t="str">
        <f t="shared" si="47"/>
        <v/>
      </c>
      <c r="S34" s="20" t="str">
        <f t="shared" si="47"/>
        <v/>
      </c>
      <c r="T34" s="20" t="str">
        <f t="shared" si="47"/>
        <v/>
      </c>
      <c r="U34" s="20" t="str">
        <f t="shared" si="47"/>
        <v>WE</v>
      </c>
      <c r="V34" s="20" t="str">
        <f t="shared" si="47"/>
        <v>WE</v>
      </c>
      <c r="W34" s="20" t="str">
        <f t="shared" si="47"/>
        <v/>
      </c>
      <c r="X34" s="20" t="str">
        <f t="shared" si="47"/>
        <v/>
      </c>
      <c r="Y34" s="20" t="str">
        <f t="shared" si="47"/>
        <v/>
      </c>
      <c r="Z34" s="20" t="str">
        <f t="shared" si="47"/>
        <v/>
      </c>
      <c r="AA34" s="20" t="str">
        <f t="shared" si="47"/>
        <v/>
      </c>
      <c r="AB34" s="20" t="str">
        <f t="shared" si="47"/>
        <v>WE</v>
      </c>
      <c r="AC34" s="20" t="str">
        <f t="shared" si="47"/>
        <v>WE</v>
      </c>
      <c r="AD34" s="274"/>
      <c r="AE34" s="274"/>
      <c r="AF34" s="20"/>
      <c r="AG34" s="65">
        <f t="shared" si="48"/>
        <v>0</v>
      </c>
      <c r="AH34" s="25">
        <f t="shared" si="49"/>
        <v>0</v>
      </c>
      <c r="AI34" s="24">
        <f t="shared" si="50"/>
        <v>0</v>
      </c>
      <c r="AJ34" s="24">
        <f t="shared" si="51"/>
        <v>0</v>
      </c>
      <c r="AK34" s="24">
        <f t="shared" si="52"/>
        <v>0</v>
      </c>
      <c r="AL34" s="24"/>
      <c r="AM34" s="152">
        <f>IF(AQ34="CHANGT P",0,('06'!AM34-'07'!AG34))</f>
        <v>1</v>
      </c>
      <c r="AN34" s="271"/>
      <c r="AO34" s="54"/>
      <c r="AP34" s="67"/>
      <c r="AQ34" s="54"/>
    </row>
    <row r="35" spans="1:43" s="2" customFormat="1">
      <c r="A35" s="82"/>
      <c r="B35" s="20" t="str">
        <f t="shared" si="46"/>
        <v/>
      </c>
      <c r="C35" s="20" t="str">
        <f t="shared" si="46"/>
        <v/>
      </c>
      <c r="D35" s="20" t="str">
        <f t="shared" si="46"/>
        <v/>
      </c>
      <c r="E35" s="20" t="str">
        <f t="shared" si="46"/>
        <v/>
      </c>
      <c r="F35" s="20" t="str">
        <f t="shared" si="46"/>
        <v/>
      </c>
      <c r="G35" s="20" t="str">
        <f t="shared" si="46"/>
        <v>WE</v>
      </c>
      <c r="H35" s="20" t="str">
        <f t="shared" si="46"/>
        <v>WE</v>
      </c>
      <c r="I35" s="20" t="str">
        <f t="shared" si="46"/>
        <v/>
      </c>
      <c r="J35" s="20" t="str">
        <f t="shared" si="46"/>
        <v/>
      </c>
      <c r="K35" s="20" t="str">
        <f t="shared" si="46"/>
        <v/>
      </c>
      <c r="L35" s="20" t="str">
        <f t="shared" si="46"/>
        <v/>
      </c>
      <c r="M35" s="20" t="str">
        <f t="shared" si="46"/>
        <v/>
      </c>
      <c r="N35" s="20" t="str">
        <f t="shared" si="46"/>
        <v>WE</v>
      </c>
      <c r="O35" s="20" t="str">
        <f t="shared" si="46"/>
        <v>WE</v>
      </c>
      <c r="P35" s="20" t="str">
        <f t="shared" si="46"/>
        <v/>
      </c>
      <c r="Q35" s="20" t="str">
        <f t="shared" si="46"/>
        <v/>
      </c>
      <c r="R35" s="20" t="str">
        <f t="shared" si="47"/>
        <v/>
      </c>
      <c r="S35" s="20" t="str">
        <f t="shared" si="47"/>
        <v/>
      </c>
      <c r="T35" s="20" t="str">
        <f t="shared" si="47"/>
        <v/>
      </c>
      <c r="U35" s="20" t="str">
        <f t="shared" si="47"/>
        <v>WE</v>
      </c>
      <c r="V35" s="20" t="str">
        <f t="shared" si="47"/>
        <v>WE</v>
      </c>
      <c r="W35" s="20" t="str">
        <f t="shared" si="47"/>
        <v/>
      </c>
      <c r="X35" s="20" t="str">
        <f t="shared" si="47"/>
        <v/>
      </c>
      <c r="Y35" s="20" t="str">
        <f t="shared" si="47"/>
        <v/>
      </c>
      <c r="Z35" s="20" t="str">
        <f t="shared" si="47"/>
        <v/>
      </c>
      <c r="AA35" s="20" t="str">
        <f t="shared" si="47"/>
        <v/>
      </c>
      <c r="AB35" s="20" t="str">
        <f t="shared" si="47"/>
        <v>WE</v>
      </c>
      <c r="AC35" s="20" t="str">
        <f t="shared" si="47"/>
        <v>WE</v>
      </c>
      <c r="AD35" s="274"/>
      <c r="AE35" s="274"/>
      <c r="AF35" s="20"/>
      <c r="AG35" s="65">
        <f t="shared" si="48"/>
        <v>0</v>
      </c>
      <c r="AH35" s="25">
        <f t="shared" si="49"/>
        <v>0</v>
      </c>
      <c r="AI35" s="24">
        <f t="shared" si="50"/>
        <v>0</v>
      </c>
      <c r="AJ35" s="24">
        <f t="shared" si="51"/>
        <v>0</v>
      </c>
      <c r="AK35" s="24">
        <f t="shared" si="52"/>
        <v>0</v>
      </c>
      <c r="AL35" s="24"/>
      <c r="AM35" s="152">
        <f>IF(AQ35="CHANGT P",0,('06'!AM35-'07'!AG35))</f>
        <v>0</v>
      </c>
      <c r="AN35" s="271"/>
      <c r="AO35" s="54"/>
      <c r="AP35" s="67"/>
      <c r="AQ35" s="54"/>
    </row>
    <row r="36" spans="1:43" s="2" customFormat="1">
      <c r="A36" s="81"/>
      <c r="B36" s="20" t="str">
        <f t="shared" si="46"/>
        <v/>
      </c>
      <c r="C36" s="20" t="str">
        <f t="shared" si="46"/>
        <v/>
      </c>
      <c r="D36" s="20" t="str">
        <f t="shared" si="46"/>
        <v/>
      </c>
      <c r="E36" s="20" t="str">
        <f t="shared" si="46"/>
        <v/>
      </c>
      <c r="F36" s="20" t="str">
        <f t="shared" si="46"/>
        <v/>
      </c>
      <c r="G36" s="20" t="str">
        <f t="shared" si="46"/>
        <v>WE</v>
      </c>
      <c r="H36" s="20" t="str">
        <f t="shared" si="46"/>
        <v>WE</v>
      </c>
      <c r="I36" s="20" t="str">
        <f t="shared" si="46"/>
        <v/>
      </c>
      <c r="J36" s="20" t="str">
        <f t="shared" si="46"/>
        <v/>
      </c>
      <c r="K36" s="20" t="str">
        <f t="shared" si="46"/>
        <v/>
      </c>
      <c r="L36" s="20" t="str">
        <f t="shared" si="46"/>
        <v/>
      </c>
      <c r="M36" s="20" t="str">
        <f t="shared" si="46"/>
        <v/>
      </c>
      <c r="N36" s="20" t="str">
        <f t="shared" si="46"/>
        <v>WE</v>
      </c>
      <c r="O36" s="20" t="str">
        <f t="shared" si="46"/>
        <v>WE</v>
      </c>
      <c r="P36" s="20" t="str">
        <f t="shared" si="46"/>
        <v/>
      </c>
      <c r="Q36" s="20" t="str">
        <f t="shared" si="46"/>
        <v/>
      </c>
      <c r="R36" s="20" t="str">
        <f t="shared" si="47"/>
        <v/>
      </c>
      <c r="S36" s="20" t="str">
        <f t="shared" si="47"/>
        <v/>
      </c>
      <c r="T36" s="20" t="str">
        <f t="shared" si="47"/>
        <v/>
      </c>
      <c r="U36" s="20" t="str">
        <f t="shared" si="47"/>
        <v>WE</v>
      </c>
      <c r="V36" s="20" t="str">
        <f t="shared" si="47"/>
        <v>WE</v>
      </c>
      <c r="W36" s="20" t="str">
        <f t="shared" si="47"/>
        <v/>
      </c>
      <c r="X36" s="20" t="str">
        <f t="shared" si="47"/>
        <v/>
      </c>
      <c r="Y36" s="20" t="str">
        <f t="shared" si="47"/>
        <v/>
      </c>
      <c r="Z36" s="20" t="str">
        <f t="shared" si="47"/>
        <v/>
      </c>
      <c r="AA36" s="20" t="str">
        <f t="shared" si="47"/>
        <v/>
      </c>
      <c r="AB36" s="20" t="str">
        <f t="shared" si="47"/>
        <v>WE</v>
      </c>
      <c r="AC36" s="20" t="str">
        <f t="shared" si="47"/>
        <v>WE</v>
      </c>
      <c r="AD36" s="274"/>
      <c r="AE36" s="274"/>
      <c r="AF36" s="20"/>
      <c r="AG36" s="65">
        <f t="shared" si="48"/>
        <v>0</v>
      </c>
      <c r="AH36" s="25">
        <f t="shared" si="49"/>
        <v>0</v>
      </c>
      <c r="AI36" s="24">
        <f t="shared" si="50"/>
        <v>0</v>
      </c>
      <c r="AJ36" s="24">
        <f t="shared" si="51"/>
        <v>0</v>
      </c>
      <c r="AK36" s="24">
        <f t="shared" si="52"/>
        <v>0</v>
      </c>
      <c r="AL36" s="24"/>
      <c r="AM36" s="152">
        <f>IF(AQ36="CHANGT P",0,('06'!AM36-'07'!AG36))</f>
        <v>30</v>
      </c>
      <c r="AN36" s="271"/>
      <c r="AO36" s="54"/>
      <c r="AP36" s="67"/>
      <c r="AQ36" s="54"/>
    </row>
    <row r="37" spans="1:43" s="2" customFormat="1">
      <c r="A37" s="82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65">
        <f t="shared" si="48"/>
        <v>0</v>
      </c>
      <c r="AH37" s="25">
        <f t="shared" si="49"/>
        <v>0</v>
      </c>
      <c r="AI37" s="24">
        <f t="shared" si="50"/>
        <v>0</v>
      </c>
      <c r="AJ37" s="24">
        <f t="shared" si="51"/>
        <v>0</v>
      </c>
      <c r="AK37" s="24">
        <f t="shared" si="52"/>
        <v>0</v>
      </c>
      <c r="AL37" s="24"/>
      <c r="AM37" s="152">
        <f>IF(AQ37="CHANGT P",0,('06'!AM37-'07'!AG37))</f>
        <v>25</v>
      </c>
      <c r="AN37" s="271"/>
      <c r="AO37" s="54"/>
      <c r="AP37" s="67"/>
      <c r="AQ37" s="54"/>
    </row>
    <row r="38" spans="1:43" s="2" customFormat="1">
      <c r="A38" s="82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65">
        <f t="shared" si="48"/>
        <v>0</v>
      </c>
      <c r="AH38" s="25">
        <f t="shared" si="49"/>
        <v>0</v>
      </c>
      <c r="AI38" s="24">
        <f t="shared" si="50"/>
        <v>0</v>
      </c>
      <c r="AJ38" s="24">
        <f t="shared" si="51"/>
        <v>0</v>
      </c>
      <c r="AK38" s="24">
        <f t="shared" si="52"/>
        <v>0</v>
      </c>
      <c r="AL38" s="24"/>
      <c r="AM38" s="152">
        <f>IF(AQ38="CHANGT P",0,('06'!AM38-'07'!AG38))</f>
        <v>0</v>
      </c>
      <c r="AN38" s="271"/>
      <c r="AO38" s="54"/>
      <c r="AP38" s="67"/>
      <c r="AQ38" s="54"/>
    </row>
    <row r="39" spans="1:43">
      <c r="A39" s="203"/>
      <c r="D39" s="203"/>
      <c r="E39" s="203"/>
      <c r="F39" s="203"/>
      <c r="G39" s="203"/>
      <c r="H39" s="203"/>
    </row>
  </sheetData>
  <mergeCells count="3">
    <mergeCell ref="B1:AF1"/>
    <mergeCell ref="AG1:AM1"/>
    <mergeCell ref="AG4:AM4"/>
  </mergeCells>
  <phoneticPr fontId="8" type="noConversion"/>
  <conditionalFormatting sqref="B4:AF4">
    <cfRule type="containsBlanks" dxfId="3898" priority="789" stopIfTrue="1">
      <formula>LEN(TRIM(B4))=0</formula>
    </cfRule>
    <cfRule type="expression" dxfId="3897" priority="790" stopIfTrue="1">
      <formula>OR(WEEKDAY(B4)=1,WEEKDAY(B4)=7)</formula>
    </cfRule>
  </conditionalFormatting>
  <conditionalFormatting sqref="B3:AF3">
    <cfRule type="containsBlanks" dxfId="3896" priority="791" stopIfTrue="1">
      <formula>LEN(TRIM(B3))=0</formula>
    </cfRule>
    <cfRule type="expression" dxfId="3895" priority="792" stopIfTrue="1">
      <formula>OR(WEEKDAY(B3)=1,WEEKDAY(B3)=7)</formula>
    </cfRule>
  </conditionalFormatting>
  <conditionalFormatting sqref="AM31:AQ31 AM24:AQ24 AM25:AO25">
    <cfRule type="expression" dxfId="3894" priority="709">
      <formula>OR($AQ23="changt p",$AQ23="Départ")</formula>
    </cfRule>
  </conditionalFormatting>
  <conditionalFormatting sqref="B5:AF5 B18:AF18 B30:AF31 AF25:AF26 B37:AF38 B24:AF24 AF6 AF21:AF23 AF34:AF36 AF8:AF17 AD8:AE8">
    <cfRule type="expression" dxfId="3893" priority="686">
      <formula>AND(B5="R",$AO5="O")</formula>
    </cfRule>
    <cfRule type="cellIs" dxfId="3892" priority="698" operator="equal">
      <formula>"v"</formula>
    </cfRule>
    <cfRule type="cellIs" dxfId="3891" priority="699" operator="equal">
      <formula>"Fo"</formula>
    </cfRule>
    <cfRule type="cellIs" dxfId="3890" priority="700" operator="equal">
      <formula>"C"</formula>
    </cfRule>
    <cfRule type="expression" dxfId="3889" priority="701">
      <formula>AND(B5="C",$AN5="O")</formula>
    </cfRule>
    <cfRule type="cellIs" dxfId="3888" priority="702" operator="equal">
      <formula>"A"</formula>
    </cfRule>
    <cfRule type="cellIs" dxfId="3887" priority="703" operator="equal">
      <formula>"W"</formula>
    </cfRule>
    <cfRule type="cellIs" dxfId="3886" priority="704" operator="equal">
      <formula>"WE"</formula>
    </cfRule>
    <cfRule type="cellIs" dxfId="3885" priority="705" operator="equal">
      <formula>"F"</formula>
    </cfRule>
    <cfRule type="cellIs" dxfId="3884" priority="706" operator="equal">
      <formula>"M"</formula>
    </cfRule>
    <cfRule type="cellIs" dxfId="3883" priority="707" operator="equal">
      <formula>"R"</formula>
    </cfRule>
    <cfRule type="expression" dxfId="3882" priority="781">
      <formula>OR($AQ5="changt p",$AQ5="Départ")</formula>
    </cfRule>
  </conditionalFormatting>
  <conditionalFormatting sqref="AM18:AQ18">
    <cfRule type="expression" dxfId="3881" priority="969">
      <formula>OR(#REF!="changt p",#REF!="Départ")</formula>
    </cfRule>
  </conditionalFormatting>
  <conditionalFormatting sqref="AD21:AE22 AD19:AE19">
    <cfRule type="expression" dxfId="3880" priority="206">
      <formula>AND(AD19="R",$AO19="O")</formula>
    </cfRule>
    <cfRule type="cellIs" dxfId="3879" priority="207" operator="equal">
      <formula>"v"</formula>
    </cfRule>
    <cfRule type="cellIs" dxfId="3878" priority="208" operator="equal">
      <formula>"Fo"</formula>
    </cfRule>
    <cfRule type="cellIs" dxfId="3877" priority="209" operator="equal">
      <formula>"C"</formula>
    </cfRule>
    <cfRule type="expression" dxfId="3876" priority="210">
      <formula>AND(AD19="C",$AN19="O")</formula>
    </cfRule>
    <cfRule type="cellIs" dxfId="3875" priority="211" operator="equal">
      <formula>"A"</formula>
    </cfRule>
    <cfRule type="cellIs" dxfId="3874" priority="212" operator="equal">
      <formula>"W"</formula>
    </cfRule>
    <cfRule type="cellIs" dxfId="3873" priority="213" operator="equal">
      <formula>"WE"</formula>
    </cfRule>
    <cfRule type="cellIs" dxfId="3872" priority="214" operator="equal">
      <formula>"F"</formula>
    </cfRule>
    <cfRule type="cellIs" dxfId="3871" priority="215" operator="equal">
      <formula>"M"</formula>
    </cfRule>
    <cfRule type="cellIs" dxfId="3870" priority="216" operator="equal">
      <formula>"R"</formula>
    </cfRule>
    <cfRule type="expression" dxfId="3869" priority="217">
      <formula>OR($AQ19="changt p",$AQ19="Départ")</formula>
    </cfRule>
  </conditionalFormatting>
  <conditionalFormatting sqref="AD26:AE26">
    <cfRule type="expression" dxfId="3868" priority="122">
      <formula>AND(AD26="R",$AO26="O")</formula>
    </cfRule>
    <cfRule type="cellIs" dxfId="3867" priority="123" operator="equal">
      <formula>"v"</formula>
    </cfRule>
    <cfRule type="cellIs" dxfId="3866" priority="124" operator="equal">
      <formula>"Fo"</formula>
    </cfRule>
    <cfRule type="cellIs" dxfId="3865" priority="125" operator="equal">
      <formula>"C"</formula>
    </cfRule>
    <cfRule type="expression" dxfId="3864" priority="126">
      <formula>AND(AD26="C",$AN26="O")</formula>
    </cfRule>
    <cfRule type="cellIs" dxfId="3863" priority="127" operator="equal">
      <formula>"A"</formula>
    </cfRule>
    <cfRule type="cellIs" dxfId="3862" priority="128" operator="equal">
      <formula>"W"</formula>
    </cfRule>
    <cfRule type="cellIs" dxfId="3861" priority="129" operator="equal">
      <formula>"WE"</formula>
    </cfRule>
    <cfRule type="cellIs" dxfId="3860" priority="130" operator="equal">
      <formula>"F"</formula>
    </cfRule>
    <cfRule type="cellIs" dxfId="3859" priority="131" operator="equal">
      <formula>"M"</formula>
    </cfRule>
    <cfRule type="cellIs" dxfId="3858" priority="132" operator="equal">
      <formula>"R"</formula>
    </cfRule>
    <cfRule type="expression" dxfId="3857" priority="133">
      <formula>OR($AQ26="changt p",$AQ26="Départ")</formula>
    </cfRule>
  </conditionalFormatting>
  <conditionalFormatting sqref="AD9:AE9">
    <cfRule type="expression" dxfId="3856" priority="446">
      <formula>AND(AD9="R",$AO9="O")</formula>
    </cfRule>
    <cfRule type="cellIs" dxfId="3855" priority="447" operator="equal">
      <formula>"v"</formula>
    </cfRule>
    <cfRule type="cellIs" dxfId="3854" priority="448" operator="equal">
      <formula>"Fo"</formula>
    </cfRule>
    <cfRule type="cellIs" dxfId="3853" priority="449" operator="equal">
      <formula>"C"</formula>
    </cfRule>
    <cfRule type="expression" dxfId="3852" priority="450">
      <formula>AND(AD9="C",$AN9="O")</formula>
    </cfRule>
    <cfRule type="cellIs" dxfId="3851" priority="451" operator="equal">
      <formula>"A"</formula>
    </cfRule>
    <cfRule type="cellIs" dxfId="3850" priority="452" operator="equal">
      <formula>"W"</formula>
    </cfRule>
    <cfRule type="cellIs" dxfId="3849" priority="453" operator="equal">
      <formula>"WE"</formula>
    </cfRule>
    <cfRule type="cellIs" dxfId="3848" priority="454" operator="equal">
      <formula>"F"</formula>
    </cfRule>
    <cfRule type="cellIs" dxfId="3847" priority="455" operator="equal">
      <formula>"M"</formula>
    </cfRule>
    <cfRule type="cellIs" dxfId="3846" priority="456" operator="equal">
      <formula>"R"</formula>
    </cfRule>
    <cfRule type="expression" dxfId="3845" priority="457">
      <formula>OR($AQ9="changt p",$AQ9="Départ")</formula>
    </cfRule>
  </conditionalFormatting>
  <conditionalFormatting sqref="AF27:AF29">
    <cfRule type="expression" dxfId="3844" priority="566">
      <formula>AND(AF27="R",$AO27="O")</formula>
    </cfRule>
    <cfRule type="cellIs" dxfId="3843" priority="567" operator="equal">
      <formula>"v"</formula>
    </cfRule>
    <cfRule type="cellIs" dxfId="3842" priority="568" operator="equal">
      <formula>"Fo"</formula>
    </cfRule>
    <cfRule type="cellIs" dxfId="3841" priority="569" operator="equal">
      <formula>"C"</formula>
    </cfRule>
    <cfRule type="expression" dxfId="3840" priority="570">
      <formula>AND(AF27="C",$AN27="O")</formula>
    </cfRule>
    <cfRule type="cellIs" dxfId="3839" priority="571" operator="equal">
      <formula>"A"</formula>
    </cfRule>
    <cfRule type="cellIs" dxfId="3838" priority="572" operator="equal">
      <formula>"W"</formula>
    </cfRule>
    <cfRule type="cellIs" dxfId="3837" priority="573" operator="equal">
      <formula>"WE"</formula>
    </cfRule>
    <cfRule type="cellIs" dxfId="3836" priority="574" operator="equal">
      <formula>"F"</formula>
    </cfRule>
    <cfRule type="cellIs" dxfId="3835" priority="575" operator="equal">
      <formula>"M"</formula>
    </cfRule>
    <cfRule type="cellIs" dxfId="3834" priority="576" operator="equal">
      <formula>"R"</formula>
    </cfRule>
    <cfRule type="expression" dxfId="3833" priority="577">
      <formula>OR($AQ27="changt p",$AQ27="Départ")</formula>
    </cfRule>
  </conditionalFormatting>
  <conditionalFormatting sqref="AF32:AF33">
    <cfRule type="expression" dxfId="3832" priority="554">
      <formula>AND(AF32="R",$AO32="O")</formula>
    </cfRule>
    <cfRule type="cellIs" dxfId="3831" priority="555" operator="equal">
      <formula>"v"</formula>
    </cfRule>
    <cfRule type="cellIs" dxfId="3830" priority="556" operator="equal">
      <formula>"Fo"</formula>
    </cfRule>
    <cfRule type="cellIs" dxfId="3829" priority="557" operator="equal">
      <formula>"C"</formula>
    </cfRule>
    <cfRule type="expression" dxfId="3828" priority="558">
      <formula>AND(AF32="C",$AN32="O")</formula>
    </cfRule>
    <cfRule type="cellIs" dxfId="3827" priority="559" operator="equal">
      <formula>"A"</formula>
    </cfRule>
    <cfRule type="cellIs" dxfId="3826" priority="560" operator="equal">
      <formula>"W"</formula>
    </cfRule>
    <cfRule type="cellIs" dxfId="3825" priority="561" operator="equal">
      <formula>"WE"</formula>
    </cfRule>
    <cfRule type="cellIs" dxfId="3824" priority="562" operator="equal">
      <formula>"F"</formula>
    </cfRule>
    <cfRule type="cellIs" dxfId="3823" priority="563" operator="equal">
      <formula>"M"</formula>
    </cfRule>
    <cfRule type="cellIs" dxfId="3822" priority="564" operator="equal">
      <formula>"R"</formula>
    </cfRule>
    <cfRule type="expression" dxfId="3821" priority="565">
      <formula>OR($AQ32="changt p",$AQ32="Départ")</formula>
    </cfRule>
  </conditionalFormatting>
  <conditionalFormatting sqref="AF19">
    <cfRule type="expression" dxfId="3820" priority="530">
      <formula>AND(AF19="R",$AO19="O")</formula>
    </cfRule>
    <cfRule type="cellIs" dxfId="3819" priority="531" operator="equal">
      <formula>"v"</formula>
    </cfRule>
    <cfRule type="cellIs" dxfId="3818" priority="532" operator="equal">
      <formula>"Fo"</formula>
    </cfRule>
    <cfRule type="cellIs" dxfId="3817" priority="533" operator="equal">
      <formula>"C"</formula>
    </cfRule>
    <cfRule type="expression" dxfId="3816" priority="534">
      <formula>AND(AF19="C",$AN19="O")</formula>
    </cfRule>
    <cfRule type="cellIs" dxfId="3815" priority="535" operator="equal">
      <formula>"A"</formula>
    </cfRule>
    <cfRule type="cellIs" dxfId="3814" priority="536" operator="equal">
      <formula>"W"</formula>
    </cfRule>
    <cfRule type="cellIs" dxfId="3813" priority="537" operator="equal">
      <formula>"WE"</formula>
    </cfRule>
    <cfRule type="cellIs" dxfId="3812" priority="538" operator="equal">
      <formula>"F"</formula>
    </cfRule>
    <cfRule type="cellIs" dxfId="3811" priority="539" operator="equal">
      <formula>"M"</formula>
    </cfRule>
    <cfRule type="cellIs" dxfId="3810" priority="540" operator="equal">
      <formula>"R"</formula>
    </cfRule>
    <cfRule type="expression" dxfId="3809" priority="541">
      <formula>OR($AQ19="changt p",$AQ19="Départ")</formula>
    </cfRule>
  </conditionalFormatting>
  <conditionalFormatting sqref="AF7 AN7:AO7">
    <cfRule type="expression" dxfId="3808" priority="518">
      <formula>AND(AF7="R",$AO7="O")</formula>
    </cfRule>
    <cfRule type="cellIs" dxfId="3807" priority="519" operator="equal">
      <formula>"v"</formula>
    </cfRule>
    <cfRule type="cellIs" dxfId="3806" priority="520" operator="equal">
      <formula>"Fo"</formula>
    </cfRule>
    <cfRule type="cellIs" dxfId="3805" priority="521" operator="equal">
      <formula>"C"</formula>
    </cfRule>
    <cfRule type="expression" dxfId="3804" priority="522">
      <formula>AND(AF7="C",$AN7="O")</formula>
    </cfRule>
    <cfRule type="cellIs" dxfId="3803" priority="523" operator="equal">
      <formula>"A"</formula>
    </cfRule>
    <cfRule type="cellIs" dxfId="3802" priority="524" operator="equal">
      <formula>"W"</formula>
    </cfRule>
    <cfRule type="cellIs" dxfId="3801" priority="525" operator="equal">
      <formula>"WE"</formula>
    </cfRule>
    <cfRule type="cellIs" dxfId="3800" priority="526" operator="equal">
      <formula>"F"</formula>
    </cfRule>
    <cfRule type="cellIs" dxfId="3799" priority="527" operator="equal">
      <formula>"M"</formula>
    </cfRule>
    <cfRule type="cellIs" dxfId="3798" priority="528" operator="equal">
      <formula>"R"</formula>
    </cfRule>
    <cfRule type="expression" dxfId="3797" priority="529">
      <formula>OR($AQ7="changt p",$AQ7="Départ")</formula>
    </cfRule>
  </conditionalFormatting>
  <conditionalFormatting sqref="AF20">
    <cfRule type="expression" dxfId="3796" priority="506">
      <formula>AND(AF20="R",$AO20="O")</formula>
    </cfRule>
    <cfRule type="cellIs" dxfId="3795" priority="507" operator="equal">
      <formula>"v"</formula>
    </cfRule>
    <cfRule type="cellIs" dxfId="3794" priority="508" operator="equal">
      <formula>"Fo"</formula>
    </cfRule>
    <cfRule type="cellIs" dxfId="3793" priority="509" operator="equal">
      <formula>"C"</formula>
    </cfRule>
    <cfRule type="expression" dxfId="3792" priority="510">
      <formula>AND(AF20="C",$AN20="O")</formula>
    </cfRule>
    <cfRule type="cellIs" dxfId="3791" priority="511" operator="equal">
      <formula>"A"</formula>
    </cfRule>
    <cfRule type="cellIs" dxfId="3790" priority="512" operator="equal">
      <formula>"W"</formula>
    </cfRule>
    <cfRule type="cellIs" dxfId="3789" priority="513" operator="equal">
      <formula>"WE"</formula>
    </cfRule>
    <cfRule type="cellIs" dxfId="3788" priority="514" operator="equal">
      <formula>"F"</formula>
    </cfRule>
    <cfRule type="cellIs" dxfId="3787" priority="515" operator="equal">
      <formula>"M"</formula>
    </cfRule>
    <cfRule type="cellIs" dxfId="3786" priority="516" operator="equal">
      <formula>"R"</formula>
    </cfRule>
    <cfRule type="expression" dxfId="3785" priority="517">
      <formula>OR($AQ20="changt p",$AQ20="Départ")</formula>
    </cfRule>
  </conditionalFormatting>
  <conditionalFormatting sqref="AD6:AE6">
    <cfRule type="expression" dxfId="3784" priority="494">
      <formula>AND(AD6="R",$AO6="O")</formula>
    </cfRule>
    <cfRule type="cellIs" dxfId="3783" priority="495" operator="equal">
      <formula>"v"</formula>
    </cfRule>
    <cfRule type="cellIs" dxfId="3782" priority="496" operator="equal">
      <formula>"Fo"</formula>
    </cfRule>
    <cfRule type="cellIs" dxfId="3781" priority="497" operator="equal">
      <formula>"C"</formula>
    </cfRule>
    <cfRule type="expression" dxfId="3780" priority="498">
      <formula>AND(AD6="C",$AN6="O")</formula>
    </cfRule>
    <cfRule type="cellIs" dxfId="3779" priority="499" operator="equal">
      <formula>"A"</formula>
    </cfRule>
    <cfRule type="cellIs" dxfId="3778" priority="500" operator="equal">
      <formula>"W"</formula>
    </cfRule>
    <cfRule type="cellIs" dxfId="3777" priority="501" operator="equal">
      <formula>"WE"</formula>
    </cfRule>
    <cfRule type="cellIs" dxfId="3776" priority="502" operator="equal">
      <formula>"F"</formula>
    </cfRule>
    <cfRule type="cellIs" dxfId="3775" priority="503" operator="equal">
      <formula>"M"</formula>
    </cfRule>
    <cfRule type="cellIs" dxfId="3774" priority="504" operator="equal">
      <formula>"R"</formula>
    </cfRule>
    <cfRule type="expression" dxfId="3773" priority="505">
      <formula>OR($AQ6="changt p",$AQ6="Départ")</formula>
    </cfRule>
  </conditionalFormatting>
  <conditionalFormatting sqref="AD7:AE7">
    <cfRule type="expression" dxfId="3772" priority="482">
      <formula>AND(AD7="R",$AO7="O")</formula>
    </cfRule>
    <cfRule type="cellIs" dxfId="3771" priority="483" operator="equal">
      <formula>"v"</formula>
    </cfRule>
    <cfRule type="cellIs" dxfId="3770" priority="484" operator="equal">
      <formula>"Fo"</formula>
    </cfRule>
    <cfRule type="cellIs" dxfId="3769" priority="485" operator="equal">
      <formula>"C"</formula>
    </cfRule>
    <cfRule type="expression" dxfId="3768" priority="486">
      <formula>AND(AD7="C",$AN7="O")</formula>
    </cfRule>
    <cfRule type="cellIs" dxfId="3767" priority="487" operator="equal">
      <formula>"A"</formula>
    </cfRule>
    <cfRule type="cellIs" dxfId="3766" priority="488" operator="equal">
      <formula>"W"</formula>
    </cfRule>
    <cfRule type="cellIs" dxfId="3765" priority="489" operator="equal">
      <formula>"WE"</formula>
    </cfRule>
    <cfRule type="cellIs" dxfId="3764" priority="490" operator="equal">
      <formula>"F"</formula>
    </cfRule>
    <cfRule type="cellIs" dxfId="3763" priority="491" operator="equal">
      <formula>"M"</formula>
    </cfRule>
    <cfRule type="cellIs" dxfId="3762" priority="492" operator="equal">
      <formula>"R"</formula>
    </cfRule>
    <cfRule type="expression" dxfId="3761" priority="493">
      <formula>OR($AQ7="changt p",$AQ7="Départ")</formula>
    </cfRule>
  </conditionalFormatting>
  <conditionalFormatting sqref="B6:AC7">
    <cfRule type="expression" dxfId="3760" priority="470">
      <formula>AND(B6="R",$AO1="O")</formula>
    </cfRule>
    <cfRule type="cellIs" dxfId="3759" priority="471" operator="equal">
      <formula>"v"</formula>
    </cfRule>
    <cfRule type="cellIs" dxfId="3758" priority="472" operator="equal">
      <formula>"Fo"</formula>
    </cfRule>
    <cfRule type="cellIs" dxfId="3757" priority="473" operator="equal">
      <formula>"C"</formula>
    </cfRule>
    <cfRule type="expression" dxfId="3756" priority="474">
      <formula>AND(B6="C",$AN1="O")</formula>
    </cfRule>
    <cfRule type="cellIs" dxfId="3755" priority="475" operator="equal">
      <formula>"A"</formula>
    </cfRule>
    <cfRule type="cellIs" dxfId="3754" priority="476" operator="equal">
      <formula>"W"</formula>
    </cfRule>
    <cfRule type="cellIs" dxfId="3753" priority="477" operator="equal">
      <formula>"WE"</formula>
    </cfRule>
    <cfRule type="cellIs" dxfId="3752" priority="478" operator="equal">
      <formula>"F"</formula>
    </cfRule>
    <cfRule type="cellIs" dxfId="3751" priority="479" operator="equal">
      <formula>"M"</formula>
    </cfRule>
    <cfRule type="cellIs" dxfId="3750" priority="480" operator="equal">
      <formula>"R"</formula>
    </cfRule>
    <cfRule type="expression" dxfId="3749" priority="481">
      <formula>OR($AQ1="changt p",$AQ1="Départ")</formula>
    </cfRule>
  </conditionalFormatting>
  <conditionalFormatting sqref="B8:AC9">
    <cfRule type="expression" dxfId="3748" priority="434">
      <formula>AND(B8="R",$AO4="O")</formula>
    </cfRule>
    <cfRule type="cellIs" dxfId="3747" priority="435" operator="equal">
      <formula>"v"</formula>
    </cfRule>
    <cfRule type="cellIs" dxfId="3746" priority="436" operator="equal">
      <formula>"Fo"</formula>
    </cfRule>
    <cfRule type="cellIs" dxfId="3745" priority="437" operator="equal">
      <formula>"C"</formula>
    </cfRule>
    <cfRule type="expression" dxfId="3744" priority="438">
      <formula>AND(B8="C",$AN4="O")</formula>
    </cfRule>
    <cfRule type="cellIs" dxfId="3743" priority="439" operator="equal">
      <formula>"A"</formula>
    </cfRule>
    <cfRule type="cellIs" dxfId="3742" priority="440" operator="equal">
      <formula>"W"</formula>
    </cfRule>
    <cfRule type="cellIs" dxfId="3741" priority="441" operator="equal">
      <formula>"WE"</formula>
    </cfRule>
    <cfRule type="cellIs" dxfId="3740" priority="442" operator="equal">
      <formula>"F"</formula>
    </cfRule>
    <cfRule type="cellIs" dxfId="3739" priority="443" operator="equal">
      <formula>"M"</formula>
    </cfRule>
    <cfRule type="cellIs" dxfId="3738" priority="444" operator="equal">
      <formula>"R"</formula>
    </cfRule>
    <cfRule type="expression" dxfId="3737" priority="445">
      <formula>OR($AQ4="changt p",$AQ4="Départ")</formula>
    </cfRule>
  </conditionalFormatting>
  <conditionalFormatting sqref="AD10:AE10">
    <cfRule type="expression" dxfId="3736" priority="422">
      <formula>AND(AD10="R",$AO10="O")</formula>
    </cfRule>
    <cfRule type="cellIs" dxfId="3735" priority="423" operator="equal">
      <formula>"v"</formula>
    </cfRule>
    <cfRule type="cellIs" dxfId="3734" priority="424" operator="equal">
      <formula>"Fo"</formula>
    </cfRule>
    <cfRule type="cellIs" dxfId="3733" priority="425" operator="equal">
      <formula>"C"</formula>
    </cfRule>
    <cfRule type="expression" dxfId="3732" priority="426">
      <formula>AND(AD10="C",$AN10="O")</formula>
    </cfRule>
    <cfRule type="cellIs" dxfId="3731" priority="427" operator="equal">
      <formula>"A"</formula>
    </cfRule>
    <cfRule type="cellIs" dxfId="3730" priority="428" operator="equal">
      <formula>"W"</formula>
    </cfRule>
    <cfRule type="cellIs" dxfId="3729" priority="429" operator="equal">
      <formula>"WE"</formula>
    </cfRule>
    <cfRule type="cellIs" dxfId="3728" priority="430" operator="equal">
      <formula>"F"</formula>
    </cfRule>
    <cfRule type="cellIs" dxfId="3727" priority="431" operator="equal">
      <formula>"M"</formula>
    </cfRule>
    <cfRule type="cellIs" dxfId="3726" priority="432" operator="equal">
      <formula>"R"</formula>
    </cfRule>
    <cfRule type="expression" dxfId="3725" priority="433">
      <formula>OR($AQ10="changt p",$AQ10="Départ")</formula>
    </cfRule>
  </conditionalFormatting>
  <conditionalFormatting sqref="AD11:AE11">
    <cfRule type="expression" dxfId="3724" priority="410">
      <formula>AND(AD11="R",$AO11="O")</formula>
    </cfRule>
    <cfRule type="cellIs" dxfId="3723" priority="411" operator="equal">
      <formula>"v"</formula>
    </cfRule>
    <cfRule type="cellIs" dxfId="3722" priority="412" operator="equal">
      <formula>"Fo"</formula>
    </cfRule>
    <cfRule type="cellIs" dxfId="3721" priority="413" operator="equal">
      <formula>"C"</formula>
    </cfRule>
    <cfRule type="expression" dxfId="3720" priority="414">
      <formula>AND(AD11="C",$AN11="O")</formula>
    </cfRule>
    <cfRule type="cellIs" dxfId="3719" priority="415" operator="equal">
      <formula>"A"</formula>
    </cfRule>
    <cfRule type="cellIs" dxfId="3718" priority="416" operator="equal">
      <formula>"W"</formula>
    </cfRule>
    <cfRule type="cellIs" dxfId="3717" priority="417" operator="equal">
      <formula>"WE"</formula>
    </cfRule>
    <cfRule type="cellIs" dxfId="3716" priority="418" operator="equal">
      <formula>"F"</formula>
    </cfRule>
    <cfRule type="cellIs" dxfId="3715" priority="419" operator="equal">
      <formula>"M"</formula>
    </cfRule>
    <cfRule type="cellIs" dxfId="3714" priority="420" operator="equal">
      <formula>"R"</formula>
    </cfRule>
    <cfRule type="expression" dxfId="3713" priority="421">
      <formula>OR($AQ11="changt p",$AQ11="Départ")</formula>
    </cfRule>
  </conditionalFormatting>
  <conditionalFormatting sqref="B10:AC11">
    <cfRule type="expression" dxfId="3712" priority="398">
      <formula>AND(B10="R",$AO6="O")</formula>
    </cfRule>
    <cfRule type="cellIs" dxfId="3711" priority="399" operator="equal">
      <formula>"v"</formula>
    </cfRule>
    <cfRule type="cellIs" dxfId="3710" priority="400" operator="equal">
      <formula>"Fo"</formula>
    </cfRule>
    <cfRule type="cellIs" dxfId="3709" priority="401" operator="equal">
      <formula>"C"</formula>
    </cfRule>
    <cfRule type="expression" dxfId="3708" priority="402">
      <formula>AND(B10="C",$AN6="O")</formula>
    </cfRule>
    <cfRule type="cellIs" dxfId="3707" priority="403" operator="equal">
      <formula>"A"</formula>
    </cfRule>
    <cfRule type="cellIs" dxfId="3706" priority="404" operator="equal">
      <formula>"W"</formula>
    </cfRule>
    <cfRule type="cellIs" dxfId="3705" priority="405" operator="equal">
      <formula>"WE"</formula>
    </cfRule>
    <cfRule type="cellIs" dxfId="3704" priority="406" operator="equal">
      <formula>"F"</formula>
    </cfRule>
    <cfRule type="cellIs" dxfId="3703" priority="407" operator="equal">
      <formula>"M"</formula>
    </cfRule>
    <cfRule type="cellIs" dxfId="3702" priority="408" operator="equal">
      <formula>"R"</formula>
    </cfRule>
    <cfRule type="expression" dxfId="3701" priority="409">
      <formula>OR($AQ6="changt p",$AQ6="Départ")</formula>
    </cfRule>
  </conditionalFormatting>
  <conditionalFormatting sqref="B34:AC35">
    <cfRule type="expression" dxfId="3700" priority="26">
      <formula>AND(B34="R",$AO29="O")</formula>
    </cfRule>
    <cfRule type="cellIs" dxfId="3699" priority="27" operator="equal">
      <formula>"v"</formula>
    </cfRule>
    <cfRule type="cellIs" dxfId="3698" priority="28" operator="equal">
      <formula>"Fo"</formula>
    </cfRule>
    <cfRule type="cellIs" dxfId="3697" priority="29" operator="equal">
      <formula>"C"</formula>
    </cfRule>
    <cfRule type="expression" dxfId="3696" priority="30">
      <formula>AND(B34="C",$AN29="O")</formula>
    </cfRule>
    <cfRule type="cellIs" dxfId="3695" priority="31" operator="equal">
      <formula>"A"</formula>
    </cfRule>
    <cfRule type="cellIs" dxfId="3694" priority="32" operator="equal">
      <formula>"W"</formula>
    </cfRule>
    <cfRule type="cellIs" dxfId="3693" priority="33" operator="equal">
      <formula>"WE"</formula>
    </cfRule>
    <cfRule type="cellIs" dxfId="3692" priority="34" operator="equal">
      <formula>"F"</formula>
    </cfRule>
    <cfRule type="cellIs" dxfId="3691" priority="35" operator="equal">
      <formula>"M"</formula>
    </cfRule>
    <cfRule type="cellIs" dxfId="3690" priority="36" operator="equal">
      <formula>"R"</formula>
    </cfRule>
    <cfRule type="expression" dxfId="3689" priority="37">
      <formula>OR($AQ29="changt p",$AQ29="Départ")</formula>
    </cfRule>
  </conditionalFormatting>
  <conditionalFormatting sqref="AD36:AE36">
    <cfRule type="expression" dxfId="3688" priority="14">
      <formula>AND(AD36="R",$AO36="O")</formula>
    </cfRule>
    <cfRule type="cellIs" dxfId="3687" priority="15" operator="equal">
      <formula>"v"</formula>
    </cfRule>
    <cfRule type="cellIs" dxfId="3686" priority="16" operator="equal">
      <formula>"Fo"</formula>
    </cfRule>
    <cfRule type="cellIs" dxfId="3685" priority="17" operator="equal">
      <formula>"C"</formula>
    </cfRule>
    <cfRule type="expression" dxfId="3684" priority="18">
      <formula>AND(AD36="C",$AN36="O")</formula>
    </cfRule>
    <cfRule type="cellIs" dxfId="3683" priority="19" operator="equal">
      <formula>"A"</formula>
    </cfRule>
    <cfRule type="cellIs" dxfId="3682" priority="20" operator="equal">
      <formula>"W"</formula>
    </cfRule>
    <cfRule type="cellIs" dxfId="3681" priority="21" operator="equal">
      <formula>"WE"</formula>
    </cfRule>
    <cfRule type="cellIs" dxfId="3680" priority="22" operator="equal">
      <formula>"F"</formula>
    </cfRule>
    <cfRule type="cellIs" dxfId="3679" priority="23" operator="equal">
      <formula>"M"</formula>
    </cfRule>
    <cfRule type="cellIs" dxfId="3678" priority="24" operator="equal">
      <formula>"R"</formula>
    </cfRule>
    <cfRule type="expression" dxfId="3677" priority="25">
      <formula>OR($AQ36="changt p",$AQ36="Départ")</formula>
    </cfRule>
  </conditionalFormatting>
  <conditionalFormatting sqref="B36:AC36">
    <cfRule type="expression" dxfId="3676" priority="2">
      <formula>AND(B36="R",$AO31="O")</formula>
    </cfRule>
    <cfRule type="cellIs" dxfId="3675" priority="3" operator="equal">
      <formula>"v"</formula>
    </cfRule>
    <cfRule type="cellIs" dxfId="3674" priority="4" operator="equal">
      <formula>"Fo"</formula>
    </cfRule>
    <cfRule type="cellIs" dxfId="3673" priority="5" operator="equal">
      <formula>"C"</formula>
    </cfRule>
    <cfRule type="expression" dxfId="3672" priority="6">
      <formula>AND(B36="C",$AN31="O")</formula>
    </cfRule>
    <cfRule type="cellIs" dxfId="3671" priority="7" operator="equal">
      <formula>"A"</formula>
    </cfRule>
    <cfRule type="cellIs" dxfId="3670" priority="8" operator="equal">
      <formula>"W"</formula>
    </cfRule>
    <cfRule type="cellIs" dxfId="3669" priority="9" operator="equal">
      <formula>"WE"</formula>
    </cfRule>
    <cfRule type="cellIs" dxfId="3668" priority="10" operator="equal">
      <formula>"F"</formula>
    </cfRule>
    <cfRule type="cellIs" dxfId="3667" priority="11" operator="equal">
      <formula>"M"</formula>
    </cfRule>
    <cfRule type="cellIs" dxfId="3666" priority="12" operator="equal">
      <formula>"R"</formula>
    </cfRule>
    <cfRule type="expression" dxfId="3665" priority="13">
      <formula>OR($AQ31="changt p",$AQ31="Départ")</formula>
    </cfRule>
  </conditionalFormatting>
  <conditionalFormatting sqref="AD12:AE12">
    <cfRule type="expression" dxfId="3664" priority="350">
      <formula>AND(AD12="R",$AO12="O")</formula>
    </cfRule>
    <cfRule type="cellIs" dxfId="3663" priority="351" operator="equal">
      <formula>"v"</formula>
    </cfRule>
    <cfRule type="cellIs" dxfId="3662" priority="352" operator="equal">
      <formula>"Fo"</formula>
    </cfRule>
    <cfRule type="cellIs" dxfId="3661" priority="353" operator="equal">
      <formula>"C"</formula>
    </cfRule>
    <cfRule type="expression" dxfId="3660" priority="354">
      <formula>AND(AD12="C",$AN12="O")</formula>
    </cfRule>
    <cfRule type="cellIs" dxfId="3659" priority="355" operator="equal">
      <formula>"A"</formula>
    </cfRule>
    <cfRule type="cellIs" dxfId="3658" priority="356" operator="equal">
      <formula>"W"</formula>
    </cfRule>
    <cfRule type="cellIs" dxfId="3657" priority="357" operator="equal">
      <formula>"WE"</formula>
    </cfRule>
    <cfRule type="cellIs" dxfId="3656" priority="358" operator="equal">
      <formula>"F"</formula>
    </cfRule>
    <cfRule type="cellIs" dxfId="3655" priority="359" operator="equal">
      <formula>"M"</formula>
    </cfRule>
    <cfRule type="cellIs" dxfId="3654" priority="360" operator="equal">
      <formula>"R"</formula>
    </cfRule>
    <cfRule type="expression" dxfId="3653" priority="361">
      <formula>OR($AQ12="changt p",$AQ12="Départ")</formula>
    </cfRule>
  </conditionalFormatting>
  <conditionalFormatting sqref="AD33:AE33">
    <cfRule type="expression" dxfId="3652" priority="50">
      <formula>AND(AD33="R",$AO33="O")</formula>
    </cfRule>
    <cfRule type="cellIs" dxfId="3651" priority="51" operator="equal">
      <formula>"v"</formula>
    </cfRule>
    <cfRule type="cellIs" dxfId="3650" priority="52" operator="equal">
      <formula>"Fo"</formula>
    </cfRule>
    <cfRule type="cellIs" dxfId="3649" priority="53" operator="equal">
      <formula>"C"</formula>
    </cfRule>
    <cfRule type="expression" dxfId="3648" priority="54">
      <formula>AND(AD33="C",$AN33="O")</formula>
    </cfRule>
    <cfRule type="cellIs" dxfId="3647" priority="55" operator="equal">
      <formula>"A"</formula>
    </cfRule>
    <cfRule type="cellIs" dxfId="3646" priority="56" operator="equal">
      <formula>"W"</formula>
    </cfRule>
    <cfRule type="cellIs" dxfId="3645" priority="57" operator="equal">
      <formula>"WE"</formula>
    </cfRule>
    <cfRule type="cellIs" dxfId="3644" priority="58" operator="equal">
      <formula>"F"</formula>
    </cfRule>
    <cfRule type="cellIs" dxfId="3643" priority="59" operator="equal">
      <formula>"M"</formula>
    </cfRule>
    <cfRule type="cellIs" dxfId="3642" priority="60" operator="equal">
      <formula>"R"</formula>
    </cfRule>
    <cfRule type="expression" dxfId="3641" priority="61">
      <formula>OR($AQ33="changt p",$AQ33="Départ")</formula>
    </cfRule>
  </conditionalFormatting>
  <conditionalFormatting sqref="B12:AC12">
    <cfRule type="expression" dxfId="3640" priority="326">
      <formula>AND(B12="R",#REF!="O")</formula>
    </cfRule>
    <cfRule type="cellIs" dxfId="3639" priority="327" operator="equal">
      <formula>"v"</formula>
    </cfRule>
    <cfRule type="cellIs" dxfId="3638" priority="328" operator="equal">
      <formula>"Fo"</formula>
    </cfRule>
    <cfRule type="cellIs" dxfId="3637" priority="329" operator="equal">
      <formula>"C"</formula>
    </cfRule>
    <cfRule type="expression" dxfId="3636" priority="330">
      <formula>AND(B12="C",#REF!="O")</formula>
    </cfRule>
    <cfRule type="cellIs" dxfId="3635" priority="331" operator="equal">
      <formula>"A"</formula>
    </cfRule>
    <cfRule type="cellIs" dxfId="3634" priority="332" operator="equal">
      <formula>"W"</formula>
    </cfRule>
    <cfRule type="cellIs" dxfId="3633" priority="333" operator="equal">
      <formula>"WE"</formula>
    </cfRule>
    <cfRule type="cellIs" dxfId="3632" priority="334" operator="equal">
      <formula>"F"</formula>
    </cfRule>
    <cfRule type="cellIs" dxfId="3631" priority="335" operator="equal">
      <formula>"M"</formula>
    </cfRule>
    <cfRule type="cellIs" dxfId="3630" priority="336" operator="equal">
      <formula>"R"</formula>
    </cfRule>
    <cfRule type="expression" dxfId="3629" priority="337">
      <formula>OR(#REF!="changt p",#REF!="Départ")</formula>
    </cfRule>
  </conditionalFormatting>
  <conditionalFormatting sqref="AD15:AE16 AD13:AE13">
    <cfRule type="expression" dxfId="3628" priority="278">
      <formula>AND(AD13="R",$AO13="O")</formula>
    </cfRule>
    <cfRule type="cellIs" dxfId="3627" priority="279" operator="equal">
      <formula>"v"</formula>
    </cfRule>
    <cfRule type="cellIs" dxfId="3626" priority="280" operator="equal">
      <formula>"Fo"</formula>
    </cfRule>
    <cfRule type="cellIs" dxfId="3625" priority="281" operator="equal">
      <formula>"C"</formula>
    </cfRule>
    <cfRule type="expression" dxfId="3624" priority="282">
      <formula>AND(AD13="C",$AN13="O")</formula>
    </cfRule>
    <cfRule type="cellIs" dxfId="3623" priority="283" operator="equal">
      <formula>"A"</formula>
    </cfRule>
    <cfRule type="cellIs" dxfId="3622" priority="284" operator="equal">
      <formula>"W"</formula>
    </cfRule>
    <cfRule type="cellIs" dxfId="3621" priority="285" operator="equal">
      <formula>"WE"</formula>
    </cfRule>
    <cfRule type="cellIs" dxfId="3620" priority="286" operator="equal">
      <formula>"F"</formula>
    </cfRule>
    <cfRule type="cellIs" dxfId="3619" priority="287" operator="equal">
      <formula>"M"</formula>
    </cfRule>
    <cfRule type="cellIs" dxfId="3618" priority="288" operator="equal">
      <formula>"R"</formula>
    </cfRule>
    <cfRule type="expression" dxfId="3617" priority="289">
      <formula>OR($AQ13="changt p",$AQ13="Départ")</formula>
    </cfRule>
  </conditionalFormatting>
  <conditionalFormatting sqref="AD14:AE14">
    <cfRule type="expression" dxfId="3616" priority="266">
      <formula>AND(AD14="R",$AO14="O")</formula>
    </cfRule>
    <cfRule type="cellIs" dxfId="3615" priority="267" operator="equal">
      <formula>"v"</formula>
    </cfRule>
    <cfRule type="cellIs" dxfId="3614" priority="268" operator="equal">
      <formula>"Fo"</formula>
    </cfRule>
    <cfRule type="cellIs" dxfId="3613" priority="269" operator="equal">
      <formula>"C"</formula>
    </cfRule>
    <cfRule type="expression" dxfId="3612" priority="270">
      <formula>AND(AD14="C",$AN14="O")</formula>
    </cfRule>
    <cfRule type="cellIs" dxfId="3611" priority="271" operator="equal">
      <formula>"A"</formula>
    </cfRule>
    <cfRule type="cellIs" dxfId="3610" priority="272" operator="equal">
      <formula>"W"</formula>
    </cfRule>
    <cfRule type="cellIs" dxfId="3609" priority="273" operator="equal">
      <formula>"WE"</formula>
    </cfRule>
    <cfRule type="cellIs" dxfId="3608" priority="274" operator="equal">
      <formula>"F"</formula>
    </cfRule>
    <cfRule type="cellIs" dxfId="3607" priority="275" operator="equal">
      <formula>"M"</formula>
    </cfRule>
    <cfRule type="cellIs" dxfId="3606" priority="276" operator="equal">
      <formula>"R"</formula>
    </cfRule>
    <cfRule type="expression" dxfId="3605" priority="277">
      <formula>OR($AQ14="changt p",$AQ14="Départ")</formula>
    </cfRule>
  </conditionalFormatting>
  <conditionalFormatting sqref="B13:AC14">
    <cfRule type="expression" dxfId="3604" priority="254">
      <formula>AND(B13="R",$AO8="O")</formula>
    </cfRule>
    <cfRule type="cellIs" dxfId="3603" priority="255" operator="equal">
      <formula>"v"</formula>
    </cfRule>
    <cfRule type="cellIs" dxfId="3602" priority="256" operator="equal">
      <formula>"Fo"</formula>
    </cfRule>
    <cfRule type="cellIs" dxfId="3601" priority="257" operator="equal">
      <formula>"C"</formula>
    </cfRule>
    <cfRule type="expression" dxfId="3600" priority="258">
      <formula>AND(B13="C",$AN8="O")</formula>
    </cfRule>
    <cfRule type="cellIs" dxfId="3599" priority="259" operator="equal">
      <formula>"A"</formula>
    </cfRule>
    <cfRule type="cellIs" dxfId="3598" priority="260" operator="equal">
      <formula>"W"</formula>
    </cfRule>
    <cfRule type="cellIs" dxfId="3597" priority="261" operator="equal">
      <formula>"WE"</formula>
    </cfRule>
    <cfRule type="cellIs" dxfId="3596" priority="262" operator="equal">
      <formula>"F"</formula>
    </cfRule>
    <cfRule type="cellIs" dxfId="3595" priority="263" operator="equal">
      <formula>"M"</formula>
    </cfRule>
    <cfRule type="cellIs" dxfId="3594" priority="264" operator="equal">
      <formula>"R"</formula>
    </cfRule>
    <cfRule type="expression" dxfId="3593" priority="265">
      <formula>OR($AQ8="changt p",$AQ8="Départ")</formula>
    </cfRule>
  </conditionalFormatting>
  <conditionalFormatting sqref="B15:AC16">
    <cfRule type="expression" dxfId="3592" priority="242">
      <formula>AND(B15="R",$AO10="O")</formula>
    </cfRule>
    <cfRule type="cellIs" dxfId="3591" priority="243" operator="equal">
      <formula>"v"</formula>
    </cfRule>
    <cfRule type="cellIs" dxfId="3590" priority="244" operator="equal">
      <formula>"Fo"</formula>
    </cfRule>
    <cfRule type="cellIs" dxfId="3589" priority="245" operator="equal">
      <formula>"C"</formula>
    </cfRule>
    <cfRule type="expression" dxfId="3588" priority="246">
      <formula>AND(B15="C",$AN10="O")</formula>
    </cfRule>
    <cfRule type="cellIs" dxfId="3587" priority="247" operator="equal">
      <formula>"A"</formula>
    </cfRule>
    <cfRule type="cellIs" dxfId="3586" priority="248" operator="equal">
      <formula>"W"</formula>
    </cfRule>
    <cfRule type="cellIs" dxfId="3585" priority="249" operator="equal">
      <formula>"WE"</formula>
    </cfRule>
    <cfRule type="cellIs" dxfId="3584" priority="250" operator="equal">
      <formula>"F"</formula>
    </cfRule>
    <cfRule type="cellIs" dxfId="3583" priority="251" operator="equal">
      <formula>"M"</formula>
    </cfRule>
    <cfRule type="cellIs" dxfId="3582" priority="252" operator="equal">
      <formula>"R"</formula>
    </cfRule>
    <cfRule type="expression" dxfId="3581" priority="253">
      <formula>OR($AQ10="changt p",$AQ10="Départ")</formula>
    </cfRule>
  </conditionalFormatting>
  <conditionalFormatting sqref="AD17:AE17">
    <cfRule type="expression" dxfId="3580" priority="230">
      <formula>AND(AD17="R",$AO17="O")</formula>
    </cfRule>
    <cfRule type="cellIs" dxfId="3579" priority="231" operator="equal">
      <formula>"v"</formula>
    </cfRule>
    <cfRule type="cellIs" dxfId="3578" priority="232" operator="equal">
      <formula>"Fo"</formula>
    </cfRule>
    <cfRule type="cellIs" dxfId="3577" priority="233" operator="equal">
      <formula>"C"</formula>
    </cfRule>
    <cfRule type="expression" dxfId="3576" priority="234">
      <formula>AND(AD17="C",$AN17="O")</formula>
    </cfRule>
    <cfRule type="cellIs" dxfId="3575" priority="235" operator="equal">
      <formula>"A"</formula>
    </cfRule>
    <cfRule type="cellIs" dxfId="3574" priority="236" operator="equal">
      <formula>"W"</formula>
    </cfRule>
    <cfRule type="cellIs" dxfId="3573" priority="237" operator="equal">
      <formula>"WE"</formula>
    </cfRule>
    <cfRule type="cellIs" dxfId="3572" priority="238" operator="equal">
      <formula>"F"</formula>
    </cfRule>
    <cfRule type="cellIs" dxfId="3571" priority="239" operator="equal">
      <formula>"M"</formula>
    </cfRule>
    <cfRule type="cellIs" dxfId="3570" priority="240" operator="equal">
      <formula>"R"</formula>
    </cfRule>
    <cfRule type="expression" dxfId="3569" priority="241">
      <formula>OR($AQ17="changt p",$AQ17="Départ")</formula>
    </cfRule>
  </conditionalFormatting>
  <conditionalFormatting sqref="B17:AC17">
    <cfRule type="expression" dxfId="3568" priority="218">
      <formula>AND(B17="R",$AO12="O")</formula>
    </cfRule>
    <cfRule type="cellIs" dxfId="3567" priority="219" operator="equal">
      <formula>"v"</formula>
    </cfRule>
    <cfRule type="cellIs" dxfId="3566" priority="220" operator="equal">
      <formula>"Fo"</formula>
    </cfRule>
    <cfRule type="cellIs" dxfId="3565" priority="221" operator="equal">
      <formula>"C"</formula>
    </cfRule>
    <cfRule type="expression" dxfId="3564" priority="222">
      <formula>AND(B17="C",$AN12="O")</formula>
    </cfRule>
    <cfRule type="cellIs" dxfId="3563" priority="223" operator="equal">
      <formula>"A"</formula>
    </cfRule>
    <cfRule type="cellIs" dxfId="3562" priority="224" operator="equal">
      <formula>"W"</formula>
    </cfRule>
    <cfRule type="cellIs" dxfId="3561" priority="225" operator="equal">
      <formula>"WE"</formula>
    </cfRule>
    <cfRule type="cellIs" dxfId="3560" priority="226" operator="equal">
      <formula>"F"</formula>
    </cfRule>
    <cfRule type="cellIs" dxfId="3559" priority="227" operator="equal">
      <formula>"M"</formula>
    </cfRule>
    <cfRule type="cellIs" dxfId="3558" priority="228" operator="equal">
      <formula>"R"</formula>
    </cfRule>
    <cfRule type="expression" dxfId="3557" priority="229">
      <formula>OR($AQ12="changt p",$AQ12="Départ")</formula>
    </cfRule>
  </conditionalFormatting>
  <conditionalFormatting sqref="AD20:AE20">
    <cfRule type="expression" dxfId="3556" priority="194">
      <formula>AND(AD20="R",$AO20="O")</formula>
    </cfRule>
    <cfRule type="cellIs" dxfId="3555" priority="195" operator="equal">
      <formula>"v"</formula>
    </cfRule>
    <cfRule type="cellIs" dxfId="3554" priority="196" operator="equal">
      <formula>"Fo"</formula>
    </cfRule>
    <cfRule type="cellIs" dxfId="3553" priority="197" operator="equal">
      <formula>"C"</formula>
    </cfRule>
    <cfRule type="expression" dxfId="3552" priority="198">
      <formula>AND(AD20="C",$AN20="O")</formula>
    </cfRule>
    <cfRule type="cellIs" dxfId="3551" priority="199" operator="equal">
      <formula>"A"</formula>
    </cfRule>
    <cfRule type="cellIs" dxfId="3550" priority="200" operator="equal">
      <formula>"W"</formula>
    </cfRule>
    <cfRule type="cellIs" dxfId="3549" priority="201" operator="equal">
      <formula>"WE"</formula>
    </cfRule>
    <cfRule type="cellIs" dxfId="3548" priority="202" operator="equal">
      <formula>"F"</formula>
    </cfRule>
    <cfRule type="cellIs" dxfId="3547" priority="203" operator="equal">
      <formula>"M"</formula>
    </cfRule>
    <cfRule type="cellIs" dxfId="3546" priority="204" operator="equal">
      <formula>"R"</formula>
    </cfRule>
    <cfRule type="expression" dxfId="3545" priority="205">
      <formula>OR($AQ20="changt p",$AQ20="Départ")</formula>
    </cfRule>
  </conditionalFormatting>
  <conditionalFormatting sqref="B19:AC20">
    <cfRule type="expression" dxfId="3544" priority="182">
      <formula>AND(B19="R",$AO14="O")</formula>
    </cfRule>
    <cfRule type="cellIs" dxfId="3543" priority="183" operator="equal">
      <formula>"v"</formula>
    </cfRule>
    <cfRule type="cellIs" dxfId="3542" priority="184" operator="equal">
      <formula>"Fo"</formula>
    </cfRule>
    <cfRule type="cellIs" dxfId="3541" priority="185" operator="equal">
      <formula>"C"</formula>
    </cfRule>
    <cfRule type="expression" dxfId="3540" priority="186">
      <formula>AND(B19="C",$AN14="O")</formula>
    </cfRule>
    <cfRule type="cellIs" dxfId="3539" priority="187" operator="equal">
      <formula>"A"</formula>
    </cfRule>
    <cfRule type="cellIs" dxfId="3538" priority="188" operator="equal">
      <formula>"W"</formula>
    </cfRule>
    <cfRule type="cellIs" dxfId="3537" priority="189" operator="equal">
      <formula>"WE"</formula>
    </cfRule>
    <cfRule type="cellIs" dxfId="3536" priority="190" operator="equal">
      <formula>"F"</formula>
    </cfRule>
    <cfRule type="cellIs" dxfId="3535" priority="191" operator="equal">
      <formula>"M"</formula>
    </cfRule>
    <cfRule type="cellIs" dxfId="3534" priority="192" operator="equal">
      <formula>"R"</formula>
    </cfRule>
    <cfRule type="expression" dxfId="3533" priority="193">
      <formula>OR($AQ14="changt p",$AQ14="Départ")</formula>
    </cfRule>
  </conditionalFormatting>
  <conditionalFormatting sqref="B21:AC22">
    <cfRule type="expression" dxfId="3532" priority="170">
      <formula>AND(B21="R",$AO16="O")</formula>
    </cfRule>
    <cfRule type="cellIs" dxfId="3531" priority="171" operator="equal">
      <formula>"v"</formula>
    </cfRule>
    <cfRule type="cellIs" dxfId="3530" priority="172" operator="equal">
      <formula>"Fo"</formula>
    </cfRule>
    <cfRule type="cellIs" dxfId="3529" priority="173" operator="equal">
      <formula>"C"</formula>
    </cfRule>
    <cfRule type="expression" dxfId="3528" priority="174">
      <formula>AND(B21="C",$AN16="O")</formula>
    </cfRule>
    <cfRule type="cellIs" dxfId="3527" priority="175" operator="equal">
      <formula>"A"</formula>
    </cfRule>
    <cfRule type="cellIs" dxfId="3526" priority="176" operator="equal">
      <formula>"W"</formula>
    </cfRule>
    <cfRule type="cellIs" dxfId="3525" priority="177" operator="equal">
      <formula>"WE"</formula>
    </cfRule>
    <cfRule type="cellIs" dxfId="3524" priority="178" operator="equal">
      <formula>"F"</formula>
    </cfRule>
    <cfRule type="cellIs" dxfId="3523" priority="179" operator="equal">
      <formula>"M"</formula>
    </cfRule>
    <cfRule type="cellIs" dxfId="3522" priority="180" operator="equal">
      <formula>"R"</formula>
    </cfRule>
    <cfRule type="expression" dxfId="3521" priority="181">
      <formula>OR($AQ16="changt p",$AQ16="Départ")</formula>
    </cfRule>
  </conditionalFormatting>
  <conditionalFormatting sqref="AD23:AE23">
    <cfRule type="expression" dxfId="3520" priority="158">
      <formula>AND(AD23="R",$AO23="O")</formula>
    </cfRule>
    <cfRule type="cellIs" dxfId="3519" priority="159" operator="equal">
      <formula>"v"</formula>
    </cfRule>
    <cfRule type="cellIs" dxfId="3518" priority="160" operator="equal">
      <formula>"Fo"</formula>
    </cfRule>
    <cfRule type="cellIs" dxfId="3517" priority="161" operator="equal">
      <formula>"C"</formula>
    </cfRule>
    <cfRule type="expression" dxfId="3516" priority="162">
      <formula>AND(AD23="C",$AN23="O")</formula>
    </cfRule>
    <cfRule type="cellIs" dxfId="3515" priority="163" operator="equal">
      <formula>"A"</formula>
    </cfRule>
    <cfRule type="cellIs" dxfId="3514" priority="164" operator="equal">
      <formula>"W"</formula>
    </cfRule>
    <cfRule type="cellIs" dxfId="3513" priority="165" operator="equal">
      <formula>"WE"</formula>
    </cfRule>
    <cfRule type="cellIs" dxfId="3512" priority="166" operator="equal">
      <formula>"F"</formula>
    </cfRule>
    <cfRule type="cellIs" dxfId="3511" priority="167" operator="equal">
      <formula>"M"</formula>
    </cfRule>
    <cfRule type="cellIs" dxfId="3510" priority="168" operator="equal">
      <formula>"R"</formula>
    </cfRule>
    <cfRule type="expression" dxfId="3509" priority="169">
      <formula>OR($AQ23="changt p",$AQ23="Départ")</formula>
    </cfRule>
  </conditionalFormatting>
  <conditionalFormatting sqref="B23:AC23">
    <cfRule type="expression" dxfId="3508" priority="146">
      <formula>AND(B23="R",$AO18="O")</formula>
    </cfRule>
    <cfRule type="cellIs" dxfId="3507" priority="147" operator="equal">
      <formula>"v"</formula>
    </cfRule>
    <cfRule type="cellIs" dxfId="3506" priority="148" operator="equal">
      <formula>"Fo"</formula>
    </cfRule>
    <cfRule type="cellIs" dxfId="3505" priority="149" operator="equal">
      <formula>"C"</formula>
    </cfRule>
    <cfRule type="expression" dxfId="3504" priority="150">
      <formula>AND(B23="C",$AN18="O")</formula>
    </cfRule>
    <cfRule type="cellIs" dxfId="3503" priority="151" operator="equal">
      <formula>"A"</formula>
    </cfRule>
    <cfRule type="cellIs" dxfId="3502" priority="152" operator="equal">
      <formula>"W"</formula>
    </cfRule>
    <cfRule type="cellIs" dxfId="3501" priority="153" operator="equal">
      <formula>"WE"</formula>
    </cfRule>
    <cfRule type="cellIs" dxfId="3500" priority="154" operator="equal">
      <formula>"F"</formula>
    </cfRule>
    <cfRule type="cellIs" dxfId="3499" priority="155" operator="equal">
      <formula>"M"</formula>
    </cfRule>
    <cfRule type="cellIs" dxfId="3498" priority="156" operator="equal">
      <formula>"R"</formula>
    </cfRule>
    <cfRule type="expression" dxfId="3497" priority="157">
      <formula>OR($AQ18="changt p",$AQ18="Départ")</formula>
    </cfRule>
  </conditionalFormatting>
  <conditionalFormatting sqref="AD27:AE28 AD25:AE25">
    <cfRule type="expression" dxfId="3496" priority="134">
      <formula>AND(AD25="R",$AO25="O")</formula>
    </cfRule>
    <cfRule type="cellIs" dxfId="3495" priority="135" operator="equal">
      <formula>"v"</formula>
    </cfRule>
    <cfRule type="cellIs" dxfId="3494" priority="136" operator="equal">
      <formula>"Fo"</formula>
    </cfRule>
    <cfRule type="cellIs" dxfId="3493" priority="137" operator="equal">
      <formula>"C"</formula>
    </cfRule>
    <cfRule type="expression" dxfId="3492" priority="138">
      <formula>AND(AD25="C",$AN25="O")</formula>
    </cfRule>
    <cfRule type="cellIs" dxfId="3491" priority="139" operator="equal">
      <formula>"A"</formula>
    </cfRule>
    <cfRule type="cellIs" dxfId="3490" priority="140" operator="equal">
      <formula>"W"</formula>
    </cfRule>
    <cfRule type="cellIs" dxfId="3489" priority="141" operator="equal">
      <formula>"WE"</formula>
    </cfRule>
    <cfRule type="cellIs" dxfId="3488" priority="142" operator="equal">
      <formula>"F"</formula>
    </cfRule>
    <cfRule type="cellIs" dxfId="3487" priority="143" operator="equal">
      <formula>"M"</formula>
    </cfRule>
    <cfRule type="cellIs" dxfId="3486" priority="144" operator="equal">
      <formula>"R"</formula>
    </cfRule>
    <cfRule type="expression" dxfId="3485" priority="145">
      <formula>OR($AQ25="changt p",$AQ25="Départ")</formula>
    </cfRule>
  </conditionalFormatting>
  <conditionalFormatting sqref="B25:AC26">
    <cfRule type="expression" dxfId="3484" priority="110">
      <formula>AND(B25="R",$AO20="O")</formula>
    </cfRule>
    <cfRule type="cellIs" dxfId="3483" priority="111" operator="equal">
      <formula>"v"</formula>
    </cfRule>
    <cfRule type="cellIs" dxfId="3482" priority="112" operator="equal">
      <formula>"Fo"</formula>
    </cfRule>
    <cfRule type="cellIs" dxfId="3481" priority="113" operator="equal">
      <formula>"C"</formula>
    </cfRule>
    <cfRule type="expression" dxfId="3480" priority="114">
      <formula>AND(B25="C",$AN20="O")</formula>
    </cfRule>
    <cfRule type="cellIs" dxfId="3479" priority="115" operator="equal">
      <formula>"A"</formula>
    </cfRule>
    <cfRule type="cellIs" dxfId="3478" priority="116" operator="equal">
      <formula>"W"</formula>
    </cfRule>
    <cfRule type="cellIs" dxfId="3477" priority="117" operator="equal">
      <formula>"WE"</formula>
    </cfRule>
    <cfRule type="cellIs" dxfId="3476" priority="118" operator="equal">
      <formula>"F"</formula>
    </cfRule>
    <cfRule type="cellIs" dxfId="3475" priority="119" operator="equal">
      <formula>"M"</formula>
    </cfRule>
    <cfRule type="cellIs" dxfId="3474" priority="120" operator="equal">
      <formula>"R"</formula>
    </cfRule>
    <cfRule type="expression" dxfId="3473" priority="121">
      <formula>OR($AQ20="changt p",$AQ20="Départ")</formula>
    </cfRule>
  </conditionalFormatting>
  <conditionalFormatting sqref="B27:AC28">
    <cfRule type="expression" dxfId="3472" priority="98">
      <formula>AND(B27="R",$AO22="O")</formula>
    </cfRule>
    <cfRule type="cellIs" dxfId="3471" priority="99" operator="equal">
      <formula>"v"</formula>
    </cfRule>
    <cfRule type="cellIs" dxfId="3470" priority="100" operator="equal">
      <formula>"Fo"</formula>
    </cfRule>
    <cfRule type="cellIs" dxfId="3469" priority="101" operator="equal">
      <formula>"C"</formula>
    </cfRule>
    <cfRule type="expression" dxfId="3468" priority="102">
      <formula>AND(B27="C",$AN22="O")</formula>
    </cfRule>
    <cfRule type="cellIs" dxfId="3467" priority="103" operator="equal">
      <formula>"A"</formula>
    </cfRule>
    <cfRule type="cellIs" dxfId="3466" priority="104" operator="equal">
      <formula>"W"</formula>
    </cfRule>
    <cfRule type="cellIs" dxfId="3465" priority="105" operator="equal">
      <formula>"WE"</formula>
    </cfRule>
    <cfRule type="cellIs" dxfId="3464" priority="106" operator="equal">
      <formula>"F"</formula>
    </cfRule>
    <cfRule type="cellIs" dxfId="3463" priority="107" operator="equal">
      <formula>"M"</formula>
    </cfRule>
    <cfRule type="cellIs" dxfId="3462" priority="108" operator="equal">
      <formula>"R"</formula>
    </cfRule>
    <cfRule type="expression" dxfId="3461" priority="109">
      <formula>OR($AQ22="changt p",$AQ22="Départ")</formula>
    </cfRule>
  </conditionalFormatting>
  <conditionalFormatting sqref="AD29:AE29">
    <cfRule type="expression" dxfId="3460" priority="86">
      <formula>AND(AD29="R",$AO29="O")</formula>
    </cfRule>
    <cfRule type="cellIs" dxfId="3459" priority="87" operator="equal">
      <formula>"v"</formula>
    </cfRule>
    <cfRule type="cellIs" dxfId="3458" priority="88" operator="equal">
      <formula>"Fo"</formula>
    </cfRule>
    <cfRule type="cellIs" dxfId="3457" priority="89" operator="equal">
      <formula>"C"</formula>
    </cfRule>
    <cfRule type="expression" dxfId="3456" priority="90">
      <formula>AND(AD29="C",$AN29="O")</formula>
    </cfRule>
    <cfRule type="cellIs" dxfId="3455" priority="91" operator="equal">
      <formula>"A"</formula>
    </cfRule>
    <cfRule type="cellIs" dxfId="3454" priority="92" operator="equal">
      <formula>"W"</formula>
    </cfRule>
    <cfRule type="cellIs" dxfId="3453" priority="93" operator="equal">
      <formula>"WE"</formula>
    </cfRule>
    <cfRule type="cellIs" dxfId="3452" priority="94" operator="equal">
      <formula>"F"</formula>
    </cfRule>
    <cfRule type="cellIs" dxfId="3451" priority="95" operator="equal">
      <formula>"M"</formula>
    </cfRule>
    <cfRule type="cellIs" dxfId="3450" priority="96" operator="equal">
      <formula>"R"</formula>
    </cfRule>
    <cfRule type="expression" dxfId="3449" priority="97">
      <formula>OR($AQ29="changt p",$AQ29="Départ")</formula>
    </cfRule>
  </conditionalFormatting>
  <conditionalFormatting sqref="B29:AC29">
    <cfRule type="expression" dxfId="3448" priority="74">
      <formula>AND(B29="R",$AO24="O")</formula>
    </cfRule>
    <cfRule type="cellIs" dxfId="3447" priority="75" operator="equal">
      <formula>"v"</formula>
    </cfRule>
    <cfRule type="cellIs" dxfId="3446" priority="76" operator="equal">
      <formula>"Fo"</formula>
    </cfRule>
    <cfRule type="cellIs" dxfId="3445" priority="77" operator="equal">
      <formula>"C"</formula>
    </cfRule>
    <cfRule type="expression" dxfId="3444" priority="78">
      <formula>AND(B29="C",$AN24="O")</formula>
    </cfRule>
    <cfRule type="cellIs" dxfId="3443" priority="79" operator="equal">
      <formula>"A"</formula>
    </cfRule>
    <cfRule type="cellIs" dxfId="3442" priority="80" operator="equal">
      <formula>"W"</formula>
    </cfRule>
    <cfRule type="cellIs" dxfId="3441" priority="81" operator="equal">
      <formula>"WE"</formula>
    </cfRule>
    <cfRule type="cellIs" dxfId="3440" priority="82" operator="equal">
      <formula>"F"</formula>
    </cfRule>
    <cfRule type="cellIs" dxfId="3439" priority="83" operator="equal">
      <formula>"M"</formula>
    </cfRule>
    <cfRule type="cellIs" dxfId="3438" priority="84" operator="equal">
      <formula>"R"</formula>
    </cfRule>
    <cfRule type="expression" dxfId="3437" priority="85">
      <formula>OR($AQ24="changt p",$AQ24="Départ")</formula>
    </cfRule>
  </conditionalFormatting>
  <conditionalFormatting sqref="AD34:AE35 AD32:AE32">
    <cfRule type="expression" dxfId="3436" priority="62">
      <formula>AND(AD32="R",$AO32="O")</formula>
    </cfRule>
    <cfRule type="cellIs" dxfId="3435" priority="63" operator="equal">
      <formula>"v"</formula>
    </cfRule>
    <cfRule type="cellIs" dxfId="3434" priority="64" operator="equal">
      <formula>"Fo"</formula>
    </cfRule>
    <cfRule type="cellIs" dxfId="3433" priority="65" operator="equal">
      <formula>"C"</formula>
    </cfRule>
    <cfRule type="expression" dxfId="3432" priority="66">
      <formula>AND(AD32="C",$AN32="O")</formula>
    </cfRule>
    <cfRule type="cellIs" dxfId="3431" priority="67" operator="equal">
      <formula>"A"</formula>
    </cfRule>
    <cfRule type="cellIs" dxfId="3430" priority="68" operator="equal">
      <formula>"W"</formula>
    </cfRule>
    <cfRule type="cellIs" dxfId="3429" priority="69" operator="equal">
      <formula>"WE"</formula>
    </cfRule>
    <cfRule type="cellIs" dxfId="3428" priority="70" operator="equal">
      <formula>"F"</formula>
    </cfRule>
    <cfRule type="cellIs" dxfId="3427" priority="71" operator="equal">
      <formula>"M"</formula>
    </cfRule>
    <cfRule type="cellIs" dxfId="3426" priority="72" operator="equal">
      <formula>"R"</formula>
    </cfRule>
    <cfRule type="expression" dxfId="3425" priority="73">
      <formula>OR($AQ32="changt p",$AQ32="Départ")</formula>
    </cfRule>
  </conditionalFormatting>
  <conditionalFormatting sqref="B32:AC33">
    <cfRule type="expression" dxfId="3424" priority="38">
      <formula>AND(B32="R",$AO27="O")</formula>
    </cfRule>
    <cfRule type="cellIs" dxfId="3423" priority="39" operator="equal">
      <formula>"v"</formula>
    </cfRule>
    <cfRule type="cellIs" dxfId="3422" priority="40" operator="equal">
      <formula>"Fo"</formula>
    </cfRule>
    <cfRule type="cellIs" dxfId="3421" priority="41" operator="equal">
      <formula>"C"</formula>
    </cfRule>
    <cfRule type="expression" dxfId="3420" priority="42">
      <formula>AND(B32="C",$AN27="O")</formula>
    </cfRule>
    <cfRule type="cellIs" dxfId="3419" priority="43" operator="equal">
      <formula>"A"</formula>
    </cfRule>
    <cfRule type="cellIs" dxfId="3418" priority="44" operator="equal">
      <formula>"W"</formula>
    </cfRule>
    <cfRule type="cellIs" dxfId="3417" priority="45" operator="equal">
      <formula>"WE"</formula>
    </cfRule>
    <cfRule type="cellIs" dxfId="3416" priority="46" operator="equal">
      <formula>"F"</formula>
    </cfRule>
    <cfRule type="cellIs" dxfId="3415" priority="47" operator="equal">
      <formula>"M"</formula>
    </cfRule>
    <cfRule type="cellIs" dxfId="3414" priority="48" operator="equal">
      <formula>"R"</formula>
    </cfRule>
    <cfRule type="expression" dxfId="3413" priority="49">
      <formula>OR($AQ27="changt p",$AQ27="Départ")</formula>
    </cfRule>
  </conditionalFormatting>
  <conditionalFormatting sqref="AN6:AN38">
    <cfRule type="cellIs" dxfId="3412" priority="1" operator="equal">
      <formula>"O"</formula>
    </cfRule>
  </conditionalFormatting>
  <dataValidations count="1">
    <dataValidation type="list" allowBlank="1" showInputMessage="1" showErrorMessage="1" sqref="AQ19:AQ23 AQ25:AQ30 AQ32:AQ38 AP7 AQ5:AQ17">
      <formula1>OBS</formula1>
    </dataValidation>
  </dataValidations>
  <printOptions horizontalCentered="1"/>
  <pageMargins left="0.19685039370078741" right="0.19685039370078741" top="0.23622047244094491" bottom="0.23622047244094491" header="0.15748031496062992" footer="0.15748031496062992"/>
  <pageSetup paperSize="9" orientation="landscape" r:id="rId1"/>
  <headerFooter alignWithMargins="0">
    <oddHeader>&amp;L&amp;8Fichier : &amp;F-&amp;A&amp;R&amp;8Mise à jour : le &amp;D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rgb="FFFFC000"/>
    <pageSetUpPr fitToPage="1"/>
  </sheetPr>
  <dimension ref="A1:AQ38"/>
  <sheetViews>
    <sheetView zoomScaleNormal="100" workbookViewId="0">
      <pane xSplit="1" ySplit="4" topLeftCell="B5" activePane="bottomRight" state="frozen"/>
      <selection activeCell="W3" sqref="W3"/>
      <selection pane="topRight" activeCell="W3" sqref="W3"/>
      <selection pane="bottomLeft" activeCell="W3" sqref="W3"/>
      <selection pane="bottomRight" activeCell="AN6" sqref="AN6"/>
    </sheetView>
  </sheetViews>
  <sheetFormatPr baseColWidth="10" defaultColWidth="11.44140625" defaultRowHeight="13.2"/>
  <cols>
    <col min="1" max="1" width="22.6640625" style="4" bestFit="1" customWidth="1"/>
    <col min="2" max="32" width="3.33203125" style="4" customWidth="1"/>
    <col min="33" max="33" width="6.6640625" style="21" customWidth="1"/>
    <col min="34" max="34" width="6.6640625" style="22" customWidth="1"/>
    <col min="35" max="37" width="6.6640625" style="23" customWidth="1"/>
    <col min="38" max="38" width="7.44140625" style="23" hidden="1" customWidth="1"/>
    <col min="39" max="39" width="10.6640625" style="4" customWidth="1"/>
    <col min="40" max="40" width="7" style="56" bestFit="1" customWidth="1"/>
    <col min="41" max="41" width="7" style="56" customWidth="1"/>
    <col min="42" max="42" width="11.44140625" style="4" hidden="1" customWidth="1"/>
    <col min="43" max="16384" width="11.44140625" style="4"/>
  </cols>
  <sheetData>
    <row r="1" spans="1:43" s="9" customFormat="1" ht="13.8" thickBot="1">
      <c r="A1" s="68"/>
      <c r="B1" s="289">
        <f>DATE(YEAR('07'!B1:AF1),MONTH('07'!B1:AF1)+1,DAY('07'!B1:AF1))</f>
        <v>43678</v>
      </c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90"/>
      <c r="AG1" s="294"/>
      <c r="AH1" s="289"/>
      <c r="AI1" s="289"/>
      <c r="AJ1" s="289"/>
      <c r="AK1" s="289"/>
      <c r="AL1" s="289"/>
      <c r="AM1" s="289"/>
      <c r="AN1" s="72"/>
      <c r="AO1" s="162"/>
      <c r="AP1" s="71"/>
      <c r="AQ1" s="72"/>
    </row>
    <row r="2" spans="1:43" s="1" customFormat="1" ht="42" customHeight="1">
      <c r="A2" s="7">
        <f>B1</f>
        <v>43678</v>
      </c>
      <c r="B2" s="12">
        <f t="shared" ref="B2:AF2" si="0">COUNTIF(B6:B38,"C")+COUNTIF(B6:B38,"R")+COUNTIF(B6:B38,"M")+COUNTIF(B6:B38,"A")+COUNTIF(B6:B38,"W")</f>
        <v>0</v>
      </c>
      <c r="C2" s="12">
        <f t="shared" si="0"/>
        <v>0</v>
      </c>
      <c r="D2" s="12">
        <f t="shared" si="0"/>
        <v>0</v>
      </c>
      <c r="E2" s="12">
        <f t="shared" si="0"/>
        <v>0</v>
      </c>
      <c r="F2" s="12">
        <f t="shared" si="0"/>
        <v>2</v>
      </c>
      <c r="G2" s="12">
        <f t="shared" si="0"/>
        <v>2</v>
      </c>
      <c r="H2" s="12">
        <f t="shared" si="0"/>
        <v>2</v>
      </c>
      <c r="I2" s="12">
        <f t="shared" si="0"/>
        <v>2</v>
      </c>
      <c r="J2" s="12">
        <f t="shared" si="0"/>
        <v>2</v>
      </c>
      <c r="K2" s="12">
        <f t="shared" si="0"/>
        <v>0</v>
      </c>
      <c r="L2" s="12">
        <f t="shared" si="0"/>
        <v>0</v>
      </c>
      <c r="M2" s="12">
        <f t="shared" si="0"/>
        <v>2</v>
      </c>
      <c r="N2" s="12">
        <f t="shared" si="0"/>
        <v>2</v>
      </c>
      <c r="O2" s="12">
        <f t="shared" si="0"/>
        <v>2</v>
      </c>
      <c r="P2" s="12">
        <f t="shared" si="0"/>
        <v>0</v>
      </c>
      <c r="Q2" s="12">
        <f t="shared" si="0"/>
        <v>2</v>
      </c>
      <c r="R2" s="12">
        <f t="shared" si="0"/>
        <v>0</v>
      </c>
      <c r="S2" s="12">
        <f t="shared" si="0"/>
        <v>0</v>
      </c>
      <c r="T2" s="12">
        <f t="shared" si="0"/>
        <v>2</v>
      </c>
      <c r="U2" s="12">
        <f t="shared" si="0"/>
        <v>2</v>
      </c>
      <c r="V2" s="12">
        <f t="shared" si="0"/>
        <v>2</v>
      </c>
      <c r="W2" s="12">
        <f t="shared" si="0"/>
        <v>2</v>
      </c>
      <c r="X2" s="12">
        <f t="shared" si="0"/>
        <v>2</v>
      </c>
      <c r="Y2" s="12">
        <f t="shared" si="0"/>
        <v>0</v>
      </c>
      <c r="Z2" s="12">
        <f t="shared" si="0"/>
        <v>0</v>
      </c>
      <c r="AA2" s="12">
        <f t="shared" si="0"/>
        <v>0</v>
      </c>
      <c r="AB2" s="12">
        <f t="shared" si="0"/>
        <v>0</v>
      </c>
      <c r="AC2" s="12">
        <f t="shared" si="0"/>
        <v>0</v>
      </c>
      <c r="AD2" s="12">
        <f t="shared" si="0"/>
        <v>0</v>
      </c>
      <c r="AE2" s="12">
        <f t="shared" si="0"/>
        <v>0</v>
      </c>
      <c r="AF2" s="12">
        <f t="shared" si="0"/>
        <v>0</v>
      </c>
      <c r="AG2" s="61" t="s">
        <v>11</v>
      </c>
      <c r="AH2" s="16" t="s">
        <v>12</v>
      </c>
      <c r="AI2" s="8" t="s">
        <v>0</v>
      </c>
      <c r="AJ2" s="8" t="s">
        <v>1</v>
      </c>
      <c r="AK2" s="8" t="s">
        <v>2</v>
      </c>
      <c r="AL2" s="40" t="s">
        <v>58</v>
      </c>
      <c r="AM2" s="149" t="s">
        <v>42</v>
      </c>
      <c r="AN2" s="85" t="s">
        <v>169</v>
      </c>
      <c r="AO2" s="85" t="s">
        <v>108</v>
      </c>
      <c r="AP2" s="158"/>
      <c r="AQ2" s="85" t="s">
        <v>65</v>
      </c>
    </row>
    <row r="3" spans="1:43" s="9" customFormat="1">
      <c r="A3" s="41"/>
      <c r="B3" s="33">
        <f>B1</f>
        <v>43678</v>
      </c>
      <c r="C3" s="33">
        <f>DATE(YEAR(B3),MONTH(B3),DAY(B3)+1)</f>
        <v>43679</v>
      </c>
      <c r="D3" s="33">
        <f t="shared" ref="D3:AF3" si="1">DATE(YEAR(C3),MONTH(C3),DAY(C3)+1)</f>
        <v>43680</v>
      </c>
      <c r="E3" s="33">
        <f t="shared" si="1"/>
        <v>43681</v>
      </c>
      <c r="F3" s="33">
        <f t="shared" si="1"/>
        <v>43682</v>
      </c>
      <c r="G3" s="33">
        <f t="shared" si="1"/>
        <v>43683</v>
      </c>
      <c r="H3" s="33">
        <f t="shared" si="1"/>
        <v>43684</v>
      </c>
      <c r="I3" s="33">
        <f t="shared" si="1"/>
        <v>43685</v>
      </c>
      <c r="J3" s="33">
        <f t="shared" si="1"/>
        <v>43686</v>
      </c>
      <c r="K3" s="33">
        <f t="shared" si="1"/>
        <v>43687</v>
      </c>
      <c r="L3" s="33">
        <f t="shared" si="1"/>
        <v>43688</v>
      </c>
      <c r="M3" s="33">
        <f t="shared" si="1"/>
        <v>43689</v>
      </c>
      <c r="N3" s="33">
        <f t="shared" si="1"/>
        <v>43690</v>
      </c>
      <c r="O3" s="33">
        <f t="shared" si="1"/>
        <v>43691</v>
      </c>
      <c r="P3" s="201">
        <f t="shared" si="1"/>
        <v>43692</v>
      </c>
      <c r="Q3" s="33">
        <f t="shared" si="1"/>
        <v>43693</v>
      </c>
      <c r="R3" s="33">
        <f t="shared" si="1"/>
        <v>43694</v>
      </c>
      <c r="S3" s="33">
        <f t="shared" si="1"/>
        <v>43695</v>
      </c>
      <c r="T3" s="33">
        <f t="shared" si="1"/>
        <v>43696</v>
      </c>
      <c r="U3" s="33">
        <f t="shared" si="1"/>
        <v>43697</v>
      </c>
      <c r="V3" s="33">
        <f t="shared" si="1"/>
        <v>43698</v>
      </c>
      <c r="W3" s="33">
        <f t="shared" si="1"/>
        <v>43699</v>
      </c>
      <c r="X3" s="33">
        <f t="shared" si="1"/>
        <v>43700</v>
      </c>
      <c r="Y3" s="33">
        <f t="shared" si="1"/>
        <v>43701</v>
      </c>
      <c r="Z3" s="33">
        <f t="shared" si="1"/>
        <v>43702</v>
      </c>
      <c r="AA3" s="33">
        <f t="shared" si="1"/>
        <v>43703</v>
      </c>
      <c r="AB3" s="33">
        <f t="shared" si="1"/>
        <v>43704</v>
      </c>
      <c r="AC3" s="33">
        <f t="shared" si="1"/>
        <v>43705</v>
      </c>
      <c r="AD3" s="33">
        <f t="shared" si="1"/>
        <v>43706</v>
      </c>
      <c r="AE3" s="33">
        <f t="shared" si="1"/>
        <v>43707</v>
      </c>
      <c r="AF3" s="60">
        <f t="shared" si="1"/>
        <v>43708</v>
      </c>
      <c r="AG3" s="129"/>
      <c r="AH3" s="36"/>
      <c r="AI3" s="37"/>
      <c r="AJ3" s="37"/>
      <c r="AK3" s="37"/>
      <c r="AL3" s="37"/>
      <c r="AM3" s="150"/>
      <c r="AN3" s="52"/>
      <c r="AO3" s="52"/>
      <c r="AP3" s="159"/>
      <c r="AQ3" s="52"/>
    </row>
    <row r="4" spans="1:43" s="14" customFormat="1" ht="37.799999999999997">
      <c r="A4" s="86" t="str">
        <f>NETWORKDAYS(B3,AF3,P3)&amp;" jrs ouvrés"</f>
        <v>21 jrs ouvrés</v>
      </c>
      <c r="B4" s="75">
        <f>B1</f>
        <v>43678</v>
      </c>
      <c r="C4" s="75">
        <f t="shared" ref="C4:AF4" si="2">C3</f>
        <v>43679</v>
      </c>
      <c r="D4" s="75">
        <f t="shared" si="2"/>
        <v>43680</v>
      </c>
      <c r="E4" s="75">
        <f t="shared" si="2"/>
        <v>43681</v>
      </c>
      <c r="F4" s="75">
        <f t="shared" si="2"/>
        <v>43682</v>
      </c>
      <c r="G4" s="75">
        <f t="shared" si="2"/>
        <v>43683</v>
      </c>
      <c r="H4" s="75">
        <f t="shared" si="2"/>
        <v>43684</v>
      </c>
      <c r="I4" s="75">
        <f t="shared" si="2"/>
        <v>43685</v>
      </c>
      <c r="J4" s="75">
        <f t="shared" si="2"/>
        <v>43686</v>
      </c>
      <c r="K4" s="75">
        <f t="shared" si="2"/>
        <v>43687</v>
      </c>
      <c r="L4" s="75">
        <f t="shared" si="2"/>
        <v>43688</v>
      </c>
      <c r="M4" s="75">
        <f t="shared" si="2"/>
        <v>43689</v>
      </c>
      <c r="N4" s="75">
        <f t="shared" si="2"/>
        <v>43690</v>
      </c>
      <c r="O4" s="75">
        <f t="shared" si="2"/>
        <v>43691</v>
      </c>
      <c r="P4" s="199">
        <f t="shared" si="2"/>
        <v>43692</v>
      </c>
      <c r="Q4" s="75">
        <f t="shared" si="2"/>
        <v>43693</v>
      </c>
      <c r="R4" s="75">
        <f t="shared" si="2"/>
        <v>43694</v>
      </c>
      <c r="S4" s="75">
        <f t="shared" si="2"/>
        <v>43695</v>
      </c>
      <c r="T4" s="75">
        <f t="shared" si="2"/>
        <v>43696</v>
      </c>
      <c r="U4" s="75">
        <f t="shared" si="2"/>
        <v>43697</v>
      </c>
      <c r="V4" s="75">
        <f t="shared" si="2"/>
        <v>43698</v>
      </c>
      <c r="W4" s="75">
        <f t="shared" si="2"/>
        <v>43699</v>
      </c>
      <c r="X4" s="75">
        <f t="shared" si="2"/>
        <v>43700</v>
      </c>
      <c r="Y4" s="75">
        <f t="shared" si="2"/>
        <v>43701</v>
      </c>
      <c r="Z4" s="75">
        <f t="shared" si="2"/>
        <v>43702</v>
      </c>
      <c r="AA4" s="75">
        <f t="shared" si="2"/>
        <v>43703</v>
      </c>
      <c r="AB4" s="75">
        <f t="shared" si="2"/>
        <v>43704</v>
      </c>
      <c r="AC4" s="75">
        <f t="shared" si="2"/>
        <v>43705</v>
      </c>
      <c r="AD4" s="75">
        <f t="shared" si="2"/>
        <v>43706</v>
      </c>
      <c r="AE4" s="75">
        <f t="shared" si="2"/>
        <v>43707</v>
      </c>
      <c r="AF4" s="78">
        <f t="shared" si="2"/>
        <v>43708</v>
      </c>
      <c r="AG4" s="298"/>
      <c r="AH4" s="299"/>
      <c r="AI4" s="299"/>
      <c r="AJ4" s="299"/>
      <c r="AK4" s="299"/>
      <c r="AL4" s="299"/>
      <c r="AM4" s="300"/>
      <c r="AN4" s="50"/>
      <c r="AO4" s="50"/>
      <c r="AP4" s="159"/>
      <c r="AQ4" s="50"/>
    </row>
    <row r="5" spans="1:43" s="2" customFormat="1">
      <c r="A5" s="79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80"/>
      <c r="AG5" s="66"/>
      <c r="AH5" s="27"/>
      <c r="AI5" s="26"/>
      <c r="AJ5" s="26"/>
      <c r="AK5" s="26"/>
      <c r="AL5" s="26"/>
      <c r="AM5" s="151"/>
      <c r="AN5" s="55"/>
      <c r="AO5" s="55"/>
      <c r="AP5" s="160"/>
      <c r="AQ5" s="55"/>
    </row>
    <row r="6" spans="1:43" s="3" customFormat="1">
      <c r="A6" s="82"/>
      <c r="B6" s="20" t="str">
        <f t="shared" ref="B6:Q15" si="3">IF(OR(WEEKDAY(B$3)=1,WEEKDAY(B$3)=7),"WE",IFERROR(VLOOKUP(B$3,FERIE,2,0),""))</f>
        <v/>
      </c>
      <c r="C6" s="20" t="str">
        <f t="shared" si="3"/>
        <v/>
      </c>
      <c r="D6" s="20" t="str">
        <f t="shared" si="3"/>
        <v>WE</v>
      </c>
      <c r="E6" s="20" t="str">
        <f t="shared" si="3"/>
        <v>WE</v>
      </c>
      <c r="F6" s="20" t="str">
        <f t="shared" si="3"/>
        <v/>
      </c>
      <c r="G6" s="20" t="str">
        <f t="shared" si="3"/>
        <v/>
      </c>
      <c r="H6" s="20" t="str">
        <f t="shared" si="3"/>
        <v/>
      </c>
      <c r="I6" s="20" t="str">
        <f t="shared" si="3"/>
        <v/>
      </c>
      <c r="J6" s="20" t="str">
        <f t="shared" si="3"/>
        <v/>
      </c>
      <c r="K6" s="20" t="str">
        <f t="shared" si="3"/>
        <v>WE</v>
      </c>
      <c r="L6" s="20" t="str">
        <f t="shared" si="3"/>
        <v>WE</v>
      </c>
      <c r="M6" s="20" t="str">
        <f t="shared" si="3"/>
        <v/>
      </c>
      <c r="N6" s="20" t="str">
        <f t="shared" si="3"/>
        <v/>
      </c>
      <c r="O6" s="20" t="str">
        <f t="shared" si="3"/>
        <v/>
      </c>
      <c r="P6" s="20" t="str">
        <f t="shared" si="3"/>
        <v>F</v>
      </c>
      <c r="Q6" s="20" t="str">
        <f t="shared" si="3"/>
        <v/>
      </c>
      <c r="R6" s="20" t="str">
        <f t="shared" ref="R6:AC17" si="4">IF(OR(WEEKDAY(R$3)=1,WEEKDAY(R$3)=7),"WE",IFERROR(VLOOKUP(R$3,FERIE,2,0),""))</f>
        <v>WE</v>
      </c>
      <c r="S6" s="20" t="str">
        <f t="shared" si="4"/>
        <v>WE</v>
      </c>
      <c r="T6" s="20" t="str">
        <f t="shared" si="4"/>
        <v/>
      </c>
      <c r="U6" s="20" t="str">
        <f t="shared" si="4"/>
        <v/>
      </c>
      <c r="V6" s="20" t="str">
        <f t="shared" si="4"/>
        <v/>
      </c>
      <c r="W6" s="20" t="str">
        <f t="shared" si="4"/>
        <v/>
      </c>
      <c r="X6" s="20" t="str">
        <f t="shared" si="4"/>
        <v/>
      </c>
      <c r="Y6" s="20" t="str">
        <f t="shared" si="4"/>
        <v>WE</v>
      </c>
      <c r="Z6" s="20" t="str">
        <f t="shared" si="4"/>
        <v>WE</v>
      </c>
      <c r="AA6" s="20" t="str">
        <f t="shared" si="4"/>
        <v/>
      </c>
      <c r="AB6" s="20" t="str">
        <f t="shared" si="4"/>
        <v/>
      </c>
      <c r="AC6" s="20" t="str">
        <f t="shared" si="4"/>
        <v/>
      </c>
      <c r="AD6" s="274"/>
      <c r="AE6" s="274"/>
      <c r="AF6" s="198"/>
      <c r="AG6" s="65">
        <f>COUNTIF(B6:AF6,"C")</f>
        <v>0</v>
      </c>
      <c r="AH6" s="25">
        <f>COUNTIF(B6:AF6,"R")</f>
        <v>0</v>
      </c>
      <c r="AI6" s="24">
        <f>+COUNTIF(B6:AF6,"M")</f>
        <v>0</v>
      </c>
      <c r="AJ6" s="24">
        <f>+COUNTIF(B6:AF6,"W")</f>
        <v>0</v>
      </c>
      <c r="AK6" s="24">
        <f>+COUNTIF(B6:AF6,"A")</f>
        <v>0</v>
      </c>
      <c r="AL6" s="24"/>
      <c r="AM6" s="152">
        <f>IF(AQ6="CHANGT P",0,('07'!AM6-'08'!AG6))</f>
        <v>25</v>
      </c>
      <c r="AN6" s="271"/>
      <c r="AO6" s="53"/>
      <c r="AP6" s="67"/>
      <c r="AQ6" s="53"/>
    </row>
    <row r="7" spans="1:43" s="3" customFormat="1">
      <c r="A7" s="82"/>
      <c r="B7" s="20" t="str">
        <f t="shared" si="3"/>
        <v/>
      </c>
      <c r="C7" s="20" t="str">
        <f t="shared" si="3"/>
        <v/>
      </c>
      <c r="D7" s="20" t="str">
        <f t="shared" si="3"/>
        <v>WE</v>
      </c>
      <c r="E7" s="20" t="str">
        <f t="shared" si="3"/>
        <v>WE</v>
      </c>
      <c r="F7" s="20" t="str">
        <f t="shared" si="3"/>
        <v/>
      </c>
      <c r="G7" s="20" t="str">
        <f t="shared" si="3"/>
        <v/>
      </c>
      <c r="H7" s="20" t="str">
        <f t="shared" si="3"/>
        <v/>
      </c>
      <c r="I7" s="20" t="str">
        <f t="shared" si="3"/>
        <v/>
      </c>
      <c r="J7" s="20" t="str">
        <f t="shared" si="3"/>
        <v/>
      </c>
      <c r="K7" s="20" t="str">
        <f t="shared" si="3"/>
        <v>WE</v>
      </c>
      <c r="L7" s="20" t="str">
        <f t="shared" si="3"/>
        <v>WE</v>
      </c>
      <c r="M7" s="20" t="str">
        <f t="shared" si="3"/>
        <v/>
      </c>
      <c r="N7" s="20" t="str">
        <f t="shared" si="3"/>
        <v/>
      </c>
      <c r="O7" s="20" t="str">
        <f t="shared" si="3"/>
        <v/>
      </c>
      <c r="P7" s="20" t="str">
        <f t="shared" si="3"/>
        <v>F</v>
      </c>
      <c r="Q7" s="20" t="str">
        <f t="shared" si="3"/>
        <v/>
      </c>
      <c r="R7" s="20" t="str">
        <f t="shared" si="4"/>
        <v>WE</v>
      </c>
      <c r="S7" s="20" t="str">
        <f t="shared" si="4"/>
        <v>WE</v>
      </c>
      <c r="T7" s="20" t="str">
        <f t="shared" si="4"/>
        <v/>
      </c>
      <c r="U7" s="20" t="str">
        <f t="shared" si="4"/>
        <v/>
      </c>
      <c r="V7" s="20" t="str">
        <f t="shared" si="4"/>
        <v/>
      </c>
      <c r="W7" s="20" t="str">
        <f t="shared" si="4"/>
        <v/>
      </c>
      <c r="X7" s="20" t="str">
        <f t="shared" si="4"/>
        <v/>
      </c>
      <c r="Y7" s="20" t="str">
        <f t="shared" si="4"/>
        <v>WE</v>
      </c>
      <c r="Z7" s="20" t="str">
        <f t="shared" si="4"/>
        <v>WE</v>
      </c>
      <c r="AA7" s="20" t="str">
        <f t="shared" si="4"/>
        <v/>
      </c>
      <c r="AB7" s="20" t="str">
        <f t="shared" si="4"/>
        <v/>
      </c>
      <c r="AC7" s="20" t="str">
        <f t="shared" si="4"/>
        <v/>
      </c>
      <c r="AD7" s="274"/>
      <c r="AE7" s="274"/>
      <c r="AF7" s="198"/>
      <c r="AG7" s="65">
        <f>COUNTIF(B7:AF7,"C")</f>
        <v>0</v>
      </c>
      <c r="AH7" s="25">
        <f>COUNTIF(B7:AF7,"R")</f>
        <v>0</v>
      </c>
      <c r="AI7" s="24">
        <f>+COUNTIF(B7:AF7,"M")</f>
        <v>0</v>
      </c>
      <c r="AJ7" s="24">
        <f>+COUNTIF(B7:AF7,"W")</f>
        <v>0</v>
      </c>
      <c r="AK7" s="24">
        <f>+COUNTIF(B7:AF7,"A")</f>
        <v>0</v>
      </c>
      <c r="AL7" s="24"/>
      <c r="AM7" s="152">
        <f>IF(AQ7="CHANGT P",0,('07'!AM7-'08'!AG7))</f>
        <v>25</v>
      </c>
      <c r="AN7" s="271"/>
      <c r="AO7" s="270"/>
      <c r="AP7" s="202"/>
      <c r="AQ7" s="53"/>
    </row>
    <row r="8" spans="1:43" s="2" customFormat="1">
      <c r="A8" s="82"/>
      <c r="B8" s="20" t="str">
        <f t="shared" si="3"/>
        <v/>
      </c>
      <c r="C8" s="20" t="str">
        <f t="shared" si="3"/>
        <v/>
      </c>
      <c r="D8" s="20" t="str">
        <f t="shared" si="3"/>
        <v>WE</v>
      </c>
      <c r="E8" s="20" t="str">
        <f t="shared" si="3"/>
        <v>WE</v>
      </c>
      <c r="F8" s="20" t="str">
        <f t="shared" si="3"/>
        <v/>
      </c>
      <c r="G8" s="20" t="str">
        <f t="shared" si="3"/>
        <v/>
      </c>
      <c r="H8" s="20" t="str">
        <f t="shared" si="3"/>
        <v/>
      </c>
      <c r="I8" s="20" t="str">
        <f t="shared" si="3"/>
        <v/>
      </c>
      <c r="J8" s="20" t="str">
        <f t="shared" si="3"/>
        <v/>
      </c>
      <c r="K8" s="20" t="str">
        <f t="shared" si="3"/>
        <v>WE</v>
      </c>
      <c r="L8" s="20" t="str">
        <f t="shared" si="3"/>
        <v>WE</v>
      </c>
      <c r="M8" s="20" t="str">
        <f t="shared" si="3"/>
        <v/>
      </c>
      <c r="N8" s="20" t="str">
        <f t="shared" si="3"/>
        <v/>
      </c>
      <c r="O8" s="20" t="str">
        <f t="shared" si="3"/>
        <v/>
      </c>
      <c r="P8" s="20" t="str">
        <f t="shared" si="3"/>
        <v>F</v>
      </c>
      <c r="Q8" s="20" t="str">
        <f t="shared" si="3"/>
        <v/>
      </c>
      <c r="R8" s="20" t="str">
        <f t="shared" si="4"/>
        <v>WE</v>
      </c>
      <c r="S8" s="20" t="str">
        <f t="shared" si="4"/>
        <v>WE</v>
      </c>
      <c r="T8" s="20" t="str">
        <f t="shared" si="4"/>
        <v/>
      </c>
      <c r="U8" s="20" t="str">
        <f t="shared" si="4"/>
        <v/>
      </c>
      <c r="V8" s="20" t="str">
        <f t="shared" si="4"/>
        <v/>
      </c>
      <c r="W8" s="20" t="str">
        <f t="shared" si="4"/>
        <v/>
      </c>
      <c r="X8" s="20" t="str">
        <f t="shared" si="4"/>
        <v/>
      </c>
      <c r="Y8" s="20" t="str">
        <f t="shared" si="4"/>
        <v>WE</v>
      </c>
      <c r="Z8" s="20" t="str">
        <f t="shared" si="4"/>
        <v>WE</v>
      </c>
      <c r="AA8" s="20" t="str">
        <f t="shared" si="4"/>
        <v/>
      </c>
      <c r="AB8" s="20" t="str">
        <f t="shared" si="4"/>
        <v/>
      </c>
      <c r="AC8" s="20" t="str">
        <f t="shared" si="4"/>
        <v/>
      </c>
      <c r="AD8" s="274"/>
      <c r="AE8" s="274"/>
      <c r="AF8" s="198"/>
      <c r="AG8" s="65">
        <f t="shared" ref="AG8:AG11" si="5">COUNTIF(B8:AF8,"C")</f>
        <v>0</v>
      </c>
      <c r="AH8" s="25">
        <f t="shared" ref="AH8:AH11" si="6">COUNTIF(B8:AF8,"R")</f>
        <v>0</v>
      </c>
      <c r="AI8" s="24">
        <f t="shared" ref="AI8:AI11" si="7">+COUNTIF(B8:AF8,"M")</f>
        <v>0</v>
      </c>
      <c r="AJ8" s="24">
        <f t="shared" ref="AJ8:AJ11" si="8">+COUNTIF(B8:AF8,"W")</f>
        <v>0</v>
      </c>
      <c r="AK8" s="24">
        <f t="shared" ref="AK8:AK11" si="9">+COUNTIF(B8:AF8,"A")</f>
        <v>0</v>
      </c>
      <c r="AL8" s="24"/>
      <c r="AM8" s="152">
        <f>IF(AQ8="CHANGT P",0,('07'!AM8-'08'!AG8))</f>
        <v>25</v>
      </c>
      <c r="AN8" s="271"/>
      <c r="AO8" s="53"/>
      <c r="AP8" s="67"/>
      <c r="AQ8" s="53"/>
    </row>
    <row r="9" spans="1:43" s="2" customFormat="1">
      <c r="A9" s="82"/>
      <c r="B9" s="20" t="str">
        <f t="shared" si="3"/>
        <v/>
      </c>
      <c r="C9" s="20" t="str">
        <f t="shared" si="3"/>
        <v/>
      </c>
      <c r="D9" s="20" t="str">
        <f t="shared" si="3"/>
        <v>WE</v>
      </c>
      <c r="E9" s="20" t="str">
        <f t="shared" si="3"/>
        <v>WE</v>
      </c>
      <c r="F9" s="20" t="str">
        <f t="shared" si="3"/>
        <v/>
      </c>
      <c r="G9" s="20" t="str">
        <f t="shared" si="3"/>
        <v/>
      </c>
      <c r="H9" s="20" t="str">
        <f t="shared" si="3"/>
        <v/>
      </c>
      <c r="I9" s="20" t="str">
        <f t="shared" si="3"/>
        <v/>
      </c>
      <c r="J9" s="20" t="str">
        <f t="shared" si="3"/>
        <v/>
      </c>
      <c r="K9" s="20" t="str">
        <f t="shared" si="3"/>
        <v>WE</v>
      </c>
      <c r="L9" s="20" t="str">
        <f t="shared" si="3"/>
        <v>WE</v>
      </c>
      <c r="M9" s="20" t="str">
        <f t="shared" si="3"/>
        <v/>
      </c>
      <c r="N9" s="20" t="str">
        <f t="shared" si="3"/>
        <v/>
      </c>
      <c r="O9" s="20" t="str">
        <f t="shared" si="3"/>
        <v/>
      </c>
      <c r="P9" s="20" t="str">
        <f t="shared" si="3"/>
        <v>F</v>
      </c>
      <c r="Q9" s="20" t="str">
        <f t="shared" si="3"/>
        <v/>
      </c>
      <c r="R9" s="20" t="str">
        <f t="shared" si="4"/>
        <v>WE</v>
      </c>
      <c r="S9" s="20" t="str">
        <f t="shared" si="4"/>
        <v>WE</v>
      </c>
      <c r="T9" s="20" t="str">
        <f t="shared" si="4"/>
        <v/>
      </c>
      <c r="U9" s="20" t="str">
        <f t="shared" si="4"/>
        <v/>
      </c>
      <c r="V9" s="20" t="str">
        <f t="shared" si="4"/>
        <v/>
      </c>
      <c r="W9" s="20" t="str">
        <f t="shared" si="4"/>
        <v/>
      </c>
      <c r="X9" s="20" t="str">
        <f t="shared" si="4"/>
        <v/>
      </c>
      <c r="Y9" s="20" t="str">
        <f t="shared" si="4"/>
        <v>WE</v>
      </c>
      <c r="Z9" s="20" t="str">
        <f t="shared" si="4"/>
        <v>WE</v>
      </c>
      <c r="AA9" s="20" t="str">
        <f t="shared" si="4"/>
        <v/>
      </c>
      <c r="AB9" s="20" t="str">
        <f t="shared" si="4"/>
        <v/>
      </c>
      <c r="AC9" s="20" t="str">
        <f t="shared" si="4"/>
        <v/>
      </c>
      <c r="AD9" s="274"/>
      <c r="AE9" s="274"/>
      <c r="AF9" s="198"/>
      <c r="AG9" s="65">
        <f t="shared" si="5"/>
        <v>0</v>
      </c>
      <c r="AH9" s="25">
        <f t="shared" si="6"/>
        <v>0</v>
      </c>
      <c r="AI9" s="24">
        <f t="shared" si="7"/>
        <v>0</v>
      </c>
      <c r="AJ9" s="24">
        <f t="shared" si="8"/>
        <v>0</v>
      </c>
      <c r="AK9" s="24">
        <f t="shared" si="9"/>
        <v>0</v>
      </c>
      <c r="AL9" s="24"/>
      <c r="AM9" s="152">
        <f>IF(AQ9="CHANGT P",0,('07'!AM9-'08'!AG9))</f>
        <v>25</v>
      </c>
      <c r="AN9" s="271"/>
      <c r="AO9" s="53"/>
      <c r="AP9" s="67"/>
      <c r="AQ9" s="53"/>
    </row>
    <row r="10" spans="1:43" s="2" customFormat="1">
      <c r="A10" s="259"/>
      <c r="B10" s="20" t="str">
        <f t="shared" si="3"/>
        <v/>
      </c>
      <c r="C10" s="20" t="str">
        <f t="shared" si="3"/>
        <v/>
      </c>
      <c r="D10" s="20" t="str">
        <f t="shared" si="3"/>
        <v>WE</v>
      </c>
      <c r="E10" s="20" t="str">
        <f t="shared" si="3"/>
        <v>WE</v>
      </c>
      <c r="F10" s="20" t="str">
        <f t="shared" si="3"/>
        <v/>
      </c>
      <c r="G10" s="20" t="str">
        <f t="shared" si="3"/>
        <v/>
      </c>
      <c r="H10" s="20" t="str">
        <f t="shared" si="3"/>
        <v/>
      </c>
      <c r="I10" s="20" t="str">
        <f t="shared" si="3"/>
        <v/>
      </c>
      <c r="J10" s="20" t="str">
        <f t="shared" si="3"/>
        <v/>
      </c>
      <c r="K10" s="20" t="str">
        <f t="shared" si="3"/>
        <v>WE</v>
      </c>
      <c r="L10" s="20" t="str">
        <f t="shared" si="3"/>
        <v>WE</v>
      </c>
      <c r="M10" s="20" t="str">
        <f t="shared" si="3"/>
        <v/>
      </c>
      <c r="N10" s="20" t="str">
        <f t="shared" si="3"/>
        <v/>
      </c>
      <c r="O10" s="20" t="str">
        <f t="shared" si="3"/>
        <v/>
      </c>
      <c r="P10" s="20" t="str">
        <f t="shared" si="3"/>
        <v>F</v>
      </c>
      <c r="Q10" s="20" t="str">
        <f t="shared" si="3"/>
        <v/>
      </c>
      <c r="R10" s="20" t="str">
        <f t="shared" si="4"/>
        <v>WE</v>
      </c>
      <c r="S10" s="20" t="str">
        <f t="shared" si="4"/>
        <v>WE</v>
      </c>
      <c r="T10" s="20" t="str">
        <f t="shared" si="4"/>
        <v/>
      </c>
      <c r="U10" s="20" t="str">
        <f t="shared" si="4"/>
        <v/>
      </c>
      <c r="V10" s="20" t="str">
        <f t="shared" si="4"/>
        <v/>
      </c>
      <c r="W10" s="20" t="str">
        <f t="shared" si="4"/>
        <v/>
      </c>
      <c r="X10" s="20" t="str">
        <f t="shared" si="4"/>
        <v/>
      </c>
      <c r="Y10" s="20" t="str">
        <f t="shared" si="4"/>
        <v>WE</v>
      </c>
      <c r="Z10" s="20" t="str">
        <f t="shared" si="4"/>
        <v>WE</v>
      </c>
      <c r="AA10" s="20" t="str">
        <f t="shared" si="4"/>
        <v/>
      </c>
      <c r="AB10" s="20" t="str">
        <f t="shared" si="4"/>
        <v/>
      </c>
      <c r="AC10" s="20" t="str">
        <f t="shared" si="4"/>
        <v/>
      </c>
      <c r="AD10" s="274"/>
      <c r="AE10" s="274"/>
      <c r="AF10" s="198"/>
      <c r="AG10" s="65">
        <f t="shared" si="5"/>
        <v>0</v>
      </c>
      <c r="AH10" s="25">
        <f t="shared" si="6"/>
        <v>0</v>
      </c>
      <c r="AI10" s="24">
        <f t="shared" si="7"/>
        <v>0</v>
      </c>
      <c r="AJ10" s="24">
        <f t="shared" si="8"/>
        <v>0</v>
      </c>
      <c r="AK10" s="24">
        <f t="shared" si="9"/>
        <v>0</v>
      </c>
      <c r="AL10" s="24"/>
      <c r="AM10" s="152">
        <f>IF(AQ10="CHANGT P",0,('07'!AM10-'08'!AG10))</f>
        <v>17</v>
      </c>
      <c r="AN10" s="271"/>
      <c r="AO10" s="53"/>
      <c r="AP10" s="67"/>
      <c r="AQ10" s="53"/>
    </row>
    <row r="11" spans="1:43" s="2" customFormat="1">
      <c r="A11" s="82"/>
      <c r="B11" s="20" t="str">
        <f t="shared" si="3"/>
        <v/>
      </c>
      <c r="C11" s="20" t="str">
        <f t="shared" si="3"/>
        <v/>
      </c>
      <c r="D11" s="20" t="str">
        <f t="shared" si="3"/>
        <v>WE</v>
      </c>
      <c r="E11" s="20" t="str">
        <f t="shared" si="3"/>
        <v>WE</v>
      </c>
      <c r="F11" s="20" t="str">
        <f t="shared" si="3"/>
        <v/>
      </c>
      <c r="G11" s="20" t="str">
        <f t="shared" si="3"/>
        <v/>
      </c>
      <c r="H11" s="20" t="str">
        <f t="shared" si="3"/>
        <v/>
      </c>
      <c r="I11" s="20" t="str">
        <f t="shared" si="3"/>
        <v/>
      </c>
      <c r="J11" s="20" t="str">
        <f t="shared" si="3"/>
        <v/>
      </c>
      <c r="K11" s="20" t="str">
        <f t="shared" si="3"/>
        <v>WE</v>
      </c>
      <c r="L11" s="20" t="str">
        <f t="shared" si="3"/>
        <v>WE</v>
      </c>
      <c r="M11" s="20" t="str">
        <f t="shared" si="3"/>
        <v/>
      </c>
      <c r="N11" s="20" t="str">
        <f t="shared" si="3"/>
        <v/>
      </c>
      <c r="O11" s="20" t="str">
        <f t="shared" si="3"/>
        <v/>
      </c>
      <c r="P11" s="20" t="str">
        <f t="shared" si="3"/>
        <v>F</v>
      </c>
      <c r="Q11" s="20" t="str">
        <f t="shared" si="3"/>
        <v/>
      </c>
      <c r="R11" s="20" t="str">
        <f t="shared" si="4"/>
        <v>WE</v>
      </c>
      <c r="S11" s="20" t="str">
        <f t="shared" si="4"/>
        <v>WE</v>
      </c>
      <c r="T11" s="20" t="str">
        <f t="shared" si="4"/>
        <v/>
      </c>
      <c r="U11" s="20" t="str">
        <f t="shared" si="4"/>
        <v/>
      </c>
      <c r="V11" s="20" t="str">
        <f t="shared" si="4"/>
        <v/>
      </c>
      <c r="W11" s="20" t="str">
        <f t="shared" si="4"/>
        <v/>
      </c>
      <c r="X11" s="20" t="str">
        <f t="shared" si="4"/>
        <v/>
      </c>
      <c r="Y11" s="20" t="str">
        <f t="shared" si="4"/>
        <v>WE</v>
      </c>
      <c r="Z11" s="20" t="str">
        <f t="shared" si="4"/>
        <v>WE</v>
      </c>
      <c r="AA11" s="20" t="str">
        <f t="shared" si="4"/>
        <v/>
      </c>
      <c r="AB11" s="20" t="str">
        <f t="shared" si="4"/>
        <v/>
      </c>
      <c r="AC11" s="20" t="str">
        <f t="shared" si="4"/>
        <v/>
      </c>
      <c r="AD11" s="274"/>
      <c r="AE11" s="274"/>
      <c r="AF11" s="198"/>
      <c r="AG11" s="65">
        <f t="shared" si="5"/>
        <v>0</v>
      </c>
      <c r="AH11" s="25">
        <f t="shared" si="6"/>
        <v>0</v>
      </c>
      <c r="AI11" s="24">
        <f t="shared" si="7"/>
        <v>0</v>
      </c>
      <c r="AJ11" s="24">
        <f t="shared" si="8"/>
        <v>0</v>
      </c>
      <c r="AK11" s="24">
        <f t="shared" si="9"/>
        <v>0</v>
      </c>
      <c r="AL11" s="24"/>
      <c r="AM11" s="152">
        <f>IF(AQ11="CHANGT P",0,('07'!AM11-'08'!AG11))</f>
        <v>0</v>
      </c>
      <c r="AN11" s="271"/>
      <c r="AO11" s="53"/>
      <c r="AP11" s="67"/>
      <c r="AQ11" s="53"/>
    </row>
    <row r="12" spans="1:43" s="2" customFormat="1">
      <c r="A12" s="82"/>
      <c r="B12" s="20" t="str">
        <f t="shared" si="3"/>
        <v/>
      </c>
      <c r="C12" s="20" t="str">
        <f t="shared" si="3"/>
        <v/>
      </c>
      <c r="D12" s="20" t="str">
        <f t="shared" si="3"/>
        <v>WE</v>
      </c>
      <c r="E12" s="20" t="str">
        <f t="shared" si="3"/>
        <v>WE</v>
      </c>
      <c r="F12" s="20" t="str">
        <f t="shared" si="3"/>
        <v/>
      </c>
      <c r="G12" s="20" t="str">
        <f t="shared" si="3"/>
        <v/>
      </c>
      <c r="H12" s="20" t="str">
        <f t="shared" si="3"/>
        <v/>
      </c>
      <c r="I12" s="20" t="str">
        <f t="shared" si="3"/>
        <v/>
      </c>
      <c r="J12" s="20" t="str">
        <f t="shared" si="3"/>
        <v/>
      </c>
      <c r="K12" s="20" t="str">
        <f t="shared" si="3"/>
        <v>WE</v>
      </c>
      <c r="L12" s="20" t="str">
        <f t="shared" si="3"/>
        <v>WE</v>
      </c>
      <c r="M12" s="20" t="str">
        <f t="shared" si="3"/>
        <v/>
      </c>
      <c r="N12" s="20" t="str">
        <f t="shared" si="3"/>
        <v/>
      </c>
      <c r="O12" s="20" t="str">
        <f t="shared" si="3"/>
        <v/>
      </c>
      <c r="P12" s="20" t="str">
        <f t="shared" si="3"/>
        <v>F</v>
      </c>
      <c r="Q12" s="20" t="str">
        <f t="shared" si="3"/>
        <v/>
      </c>
      <c r="R12" s="20" t="str">
        <f t="shared" si="4"/>
        <v>WE</v>
      </c>
      <c r="S12" s="20" t="str">
        <f t="shared" si="4"/>
        <v>WE</v>
      </c>
      <c r="T12" s="20" t="str">
        <f t="shared" si="4"/>
        <v/>
      </c>
      <c r="U12" s="20" t="str">
        <f t="shared" si="4"/>
        <v/>
      </c>
      <c r="V12" s="20" t="str">
        <f t="shared" si="4"/>
        <v/>
      </c>
      <c r="W12" s="20" t="str">
        <f t="shared" si="4"/>
        <v/>
      </c>
      <c r="X12" s="20" t="str">
        <f t="shared" si="4"/>
        <v/>
      </c>
      <c r="Y12" s="20" t="str">
        <f t="shared" si="4"/>
        <v>WE</v>
      </c>
      <c r="Z12" s="20" t="str">
        <f t="shared" si="4"/>
        <v>WE</v>
      </c>
      <c r="AA12" s="20" t="str">
        <f t="shared" si="4"/>
        <v/>
      </c>
      <c r="AB12" s="20" t="str">
        <f t="shared" si="4"/>
        <v/>
      </c>
      <c r="AC12" s="20" t="str">
        <f t="shared" si="4"/>
        <v/>
      </c>
      <c r="AD12" s="274"/>
      <c r="AE12" s="274"/>
      <c r="AF12" s="198"/>
      <c r="AG12" s="65">
        <f t="shared" ref="AG12" si="10">COUNTIF(B12:AF12,"C")</f>
        <v>0</v>
      </c>
      <c r="AH12" s="25">
        <f t="shared" ref="AH12" si="11">COUNTIF(B12:AF12,"R")</f>
        <v>0</v>
      </c>
      <c r="AI12" s="24">
        <f t="shared" ref="AI12" si="12">+COUNTIF(B12:AF12,"M")</f>
        <v>0</v>
      </c>
      <c r="AJ12" s="24">
        <f t="shared" ref="AJ12" si="13">+COUNTIF(B12:AF12,"W")</f>
        <v>0</v>
      </c>
      <c r="AK12" s="24">
        <f t="shared" ref="AK12" si="14">+COUNTIF(B12:AF12,"A")</f>
        <v>0</v>
      </c>
      <c r="AL12" s="24"/>
      <c r="AM12" s="152">
        <f>IF(AQ12="CHANGT P",0,('07'!AM12-'08'!AG12))</f>
        <v>25</v>
      </c>
      <c r="AN12" s="271"/>
      <c r="AO12" s="270"/>
      <c r="AP12" s="67"/>
      <c r="AQ12" s="53"/>
    </row>
    <row r="13" spans="1:43" s="2" customFormat="1">
      <c r="A13" s="82"/>
      <c r="B13" s="20" t="str">
        <f t="shared" si="3"/>
        <v/>
      </c>
      <c r="C13" s="20" t="str">
        <f t="shared" si="3"/>
        <v/>
      </c>
      <c r="D13" s="20" t="str">
        <f t="shared" si="3"/>
        <v>WE</v>
      </c>
      <c r="E13" s="20" t="str">
        <f t="shared" si="3"/>
        <v>WE</v>
      </c>
      <c r="F13" s="20" t="str">
        <f t="shared" si="3"/>
        <v/>
      </c>
      <c r="G13" s="20" t="str">
        <f t="shared" si="3"/>
        <v/>
      </c>
      <c r="H13" s="20" t="str">
        <f t="shared" si="3"/>
        <v/>
      </c>
      <c r="I13" s="20" t="str">
        <f t="shared" si="3"/>
        <v/>
      </c>
      <c r="J13" s="20" t="str">
        <f t="shared" si="3"/>
        <v/>
      </c>
      <c r="K13" s="20" t="str">
        <f t="shared" si="3"/>
        <v>WE</v>
      </c>
      <c r="L13" s="20" t="str">
        <f t="shared" si="3"/>
        <v>WE</v>
      </c>
      <c r="M13" s="20" t="str">
        <f t="shared" si="3"/>
        <v/>
      </c>
      <c r="N13" s="20" t="str">
        <f t="shared" si="3"/>
        <v/>
      </c>
      <c r="O13" s="20" t="str">
        <f t="shared" si="3"/>
        <v/>
      </c>
      <c r="P13" s="20" t="str">
        <f t="shared" si="3"/>
        <v>F</v>
      </c>
      <c r="Q13" s="20" t="str">
        <f t="shared" si="3"/>
        <v/>
      </c>
      <c r="R13" s="20" t="str">
        <f t="shared" si="4"/>
        <v>WE</v>
      </c>
      <c r="S13" s="20" t="str">
        <f t="shared" si="4"/>
        <v>WE</v>
      </c>
      <c r="T13" s="20" t="str">
        <f t="shared" si="4"/>
        <v/>
      </c>
      <c r="U13" s="20" t="str">
        <f t="shared" si="4"/>
        <v/>
      </c>
      <c r="V13" s="20" t="str">
        <f t="shared" si="4"/>
        <v/>
      </c>
      <c r="W13" s="20" t="str">
        <f t="shared" si="4"/>
        <v/>
      </c>
      <c r="X13" s="20" t="str">
        <f t="shared" si="4"/>
        <v/>
      </c>
      <c r="Y13" s="20" t="str">
        <f t="shared" si="4"/>
        <v>WE</v>
      </c>
      <c r="Z13" s="20" t="str">
        <f t="shared" si="4"/>
        <v>WE</v>
      </c>
      <c r="AA13" s="20" t="str">
        <f t="shared" si="4"/>
        <v/>
      </c>
      <c r="AB13" s="20" t="str">
        <f t="shared" si="4"/>
        <v/>
      </c>
      <c r="AC13" s="20" t="str">
        <f t="shared" si="4"/>
        <v/>
      </c>
      <c r="AD13" s="274"/>
      <c r="AE13" s="274"/>
      <c r="AF13" s="198"/>
      <c r="AG13" s="65">
        <f t="shared" ref="AG13:AG14" si="15">COUNTIF(B13:AF13,"C")</f>
        <v>0</v>
      </c>
      <c r="AH13" s="25">
        <f t="shared" ref="AH13:AH14" si="16">COUNTIF(B13:AF13,"R")</f>
        <v>0</v>
      </c>
      <c r="AI13" s="24">
        <f t="shared" ref="AI13:AI14" si="17">+COUNTIF(B13:AF13,"M")</f>
        <v>0</v>
      </c>
      <c r="AJ13" s="24">
        <f t="shared" ref="AJ13:AJ14" si="18">+COUNTIF(B13:AF13,"W")</f>
        <v>0</v>
      </c>
      <c r="AK13" s="24">
        <f t="shared" ref="AK13:AK14" si="19">+COUNTIF(B13:AF13,"A")</f>
        <v>0</v>
      </c>
      <c r="AL13" s="24"/>
      <c r="AM13" s="152">
        <f>IF(AQ13="CHANGT P",0,('07'!AM13-'08'!AG13))</f>
        <v>22</v>
      </c>
      <c r="AN13" s="271"/>
      <c r="AO13" s="53"/>
      <c r="AP13" s="67"/>
      <c r="AQ13" s="53"/>
    </row>
    <row r="14" spans="1:43" s="2" customFormat="1">
      <c r="A14" s="82"/>
      <c r="B14" s="20" t="str">
        <f t="shared" si="3"/>
        <v/>
      </c>
      <c r="C14" s="20" t="str">
        <f t="shared" si="3"/>
        <v/>
      </c>
      <c r="D14" s="20" t="str">
        <f t="shared" si="3"/>
        <v>WE</v>
      </c>
      <c r="E14" s="20" t="str">
        <f t="shared" si="3"/>
        <v>WE</v>
      </c>
      <c r="F14" s="20" t="str">
        <f t="shared" si="3"/>
        <v/>
      </c>
      <c r="G14" s="20" t="str">
        <f t="shared" si="3"/>
        <v/>
      </c>
      <c r="H14" s="20" t="str">
        <f t="shared" si="3"/>
        <v/>
      </c>
      <c r="I14" s="20" t="str">
        <f t="shared" si="3"/>
        <v/>
      </c>
      <c r="J14" s="20" t="str">
        <f t="shared" si="3"/>
        <v/>
      </c>
      <c r="K14" s="20" t="str">
        <f t="shared" si="3"/>
        <v>WE</v>
      </c>
      <c r="L14" s="20" t="str">
        <f t="shared" si="3"/>
        <v>WE</v>
      </c>
      <c r="M14" s="20" t="str">
        <f t="shared" si="3"/>
        <v/>
      </c>
      <c r="N14" s="20" t="str">
        <f t="shared" si="3"/>
        <v/>
      </c>
      <c r="O14" s="20" t="str">
        <f t="shared" si="3"/>
        <v/>
      </c>
      <c r="P14" s="20" t="str">
        <f t="shared" si="3"/>
        <v>F</v>
      </c>
      <c r="Q14" s="20" t="str">
        <f t="shared" si="3"/>
        <v/>
      </c>
      <c r="R14" s="20" t="str">
        <f t="shared" si="4"/>
        <v>WE</v>
      </c>
      <c r="S14" s="20" t="str">
        <f t="shared" si="4"/>
        <v>WE</v>
      </c>
      <c r="T14" s="20" t="str">
        <f t="shared" si="4"/>
        <v/>
      </c>
      <c r="U14" s="20" t="str">
        <f t="shared" si="4"/>
        <v/>
      </c>
      <c r="V14" s="20" t="str">
        <f t="shared" si="4"/>
        <v/>
      </c>
      <c r="W14" s="20" t="str">
        <f t="shared" si="4"/>
        <v/>
      </c>
      <c r="X14" s="20" t="str">
        <f t="shared" si="4"/>
        <v/>
      </c>
      <c r="Y14" s="20" t="str">
        <f t="shared" si="4"/>
        <v>WE</v>
      </c>
      <c r="Z14" s="20" t="str">
        <f t="shared" si="4"/>
        <v>WE</v>
      </c>
      <c r="AA14" s="20" t="str">
        <f t="shared" si="4"/>
        <v/>
      </c>
      <c r="AB14" s="20" t="str">
        <f t="shared" si="4"/>
        <v/>
      </c>
      <c r="AC14" s="20" t="str">
        <f t="shared" si="4"/>
        <v/>
      </c>
      <c r="AD14" s="274"/>
      <c r="AE14" s="274"/>
      <c r="AF14" s="198"/>
      <c r="AG14" s="65">
        <f t="shared" si="15"/>
        <v>0</v>
      </c>
      <c r="AH14" s="25">
        <f t="shared" si="16"/>
        <v>0</v>
      </c>
      <c r="AI14" s="24">
        <f t="shared" si="17"/>
        <v>0</v>
      </c>
      <c r="AJ14" s="24">
        <f t="shared" si="18"/>
        <v>0</v>
      </c>
      <c r="AK14" s="24">
        <f t="shared" si="19"/>
        <v>0</v>
      </c>
      <c r="AL14" s="24"/>
      <c r="AM14" s="152">
        <f>IF(AQ14="CHANGT P",0,('07'!AM14-'08'!AG14))</f>
        <v>25</v>
      </c>
      <c r="AN14" s="271"/>
      <c r="AO14" s="53"/>
      <c r="AP14" s="67"/>
      <c r="AQ14" s="53"/>
    </row>
    <row r="15" spans="1:43" s="2" customFormat="1">
      <c r="A15" s="259"/>
      <c r="B15" s="20" t="str">
        <f t="shared" si="3"/>
        <v/>
      </c>
      <c r="C15" s="20" t="str">
        <f t="shared" si="3"/>
        <v/>
      </c>
      <c r="D15" s="20" t="str">
        <f t="shared" si="3"/>
        <v>WE</v>
      </c>
      <c r="E15" s="20" t="str">
        <f t="shared" si="3"/>
        <v>WE</v>
      </c>
      <c r="F15" s="20" t="str">
        <f t="shared" si="3"/>
        <v/>
      </c>
      <c r="G15" s="20" t="str">
        <f t="shared" si="3"/>
        <v/>
      </c>
      <c r="H15" s="20" t="str">
        <f t="shared" si="3"/>
        <v/>
      </c>
      <c r="I15" s="20" t="str">
        <f t="shared" si="3"/>
        <v/>
      </c>
      <c r="J15" s="20" t="str">
        <f t="shared" si="3"/>
        <v/>
      </c>
      <c r="K15" s="20" t="str">
        <f t="shared" si="3"/>
        <v>WE</v>
      </c>
      <c r="L15" s="20" t="str">
        <f t="shared" si="3"/>
        <v>WE</v>
      </c>
      <c r="M15" s="20" t="str">
        <f t="shared" si="3"/>
        <v/>
      </c>
      <c r="N15" s="20" t="str">
        <f t="shared" si="3"/>
        <v/>
      </c>
      <c r="O15" s="20" t="str">
        <f t="shared" si="3"/>
        <v/>
      </c>
      <c r="P15" s="20" t="str">
        <f t="shared" si="3"/>
        <v>F</v>
      </c>
      <c r="Q15" s="20" t="str">
        <f t="shared" ref="Q15" si="20">IF(OR(WEEKDAY(Q$3)=1,WEEKDAY(Q$3)=7),"WE",IFERROR(VLOOKUP(Q$3,FERIE,2,0),""))</f>
        <v/>
      </c>
      <c r="R15" s="20" t="str">
        <f t="shared" si="4"/>
        <v>WE</v>
      </c>
      <c r="S15" s="20" t="str">
        <f t="shared" si="4"/>
        <v>WE</v>
      </c>
      <c r="T15" s="20" t="str">
        <f t="shared" si="4"/>
        <v/>
      </c>
      <c r="U15" s="20" t="str">
        <f t="shared" si="4"/>
        <v/>
      </c>
      <c r="V15" s="20" t="str">
        <f t="shared" si="4"/>
        <v/>
      </c>
      <c r="W15" s="20" t="str">
        <f t="shared" si="4"/>
        <v/>
      </c>
      <c r="X15" s="20" t="str">
        <f t="shared" si="4"/>
        <v/>
      </c>
      <c r="Y15" s="20" t="str">
        <f t="shared" si="4"/>
        <v>WE</v>
      </c>
      <c r="Z15" s="20" t="str">
        <f t="shared" si="4"/>
        <v>WE</v>
      </c>
      <c r="AA15" s="20" t="str">
        <f t="shared" si="4"/>
        <v/>
      </c>
      <c r="AB15" s="20" t="str">
        <f t="shared" si="4"/>
        <v/>
      </c>
      <c r="AC15" s="20" t="str">
        <f t="shared" si="4"/>
        <v/>
      </c>
      <c r="AD15" s="274"/>
      <c r="AE15" s="274"/>
      <c r="AF15" s="198"/>
      <c r="AG15" s="65">
        <f t="shared" ref="AG15:AG16" si="21">COUNTIF(B15:AF15,"C")</f>
        <v>0</v>
      </c>
      <c r="AH15" s="25">
        <f t="shared" ref="AH15:AH16" si="22">COUNTIF(B15:AF15,"R")</f>
        <v>0</v>
      </c>
      <c r="AI15" s="24">
        <f t="shared" ref="AI15:AI16" si="23">+COUNTIF(B15:AF15,"M")</f>
        <v>0</v>
      </c>
      <c r="AJ15" s="24">
        <f t="shared" ref="AJ15:AJ16" si="24">+COUNTIF(B15:AF15,"W")</f>
        <v>0</v>
      </c>
      <c r="AK15" s="24">
        <f t="shared" ref="AK15:AK16" si="25">+COUNTIF(B15:AF15,"A")</f>
        <v>0</v>
      </c>
      <c r="AL15" s="24"/>
      <c r="AM15" s="152">
        <f>IF(AQ15="CHANGT P",0,('07'!AM15-'08'!AG15))</f>
        <v>0</v>
      </c>
      <c r="AN15" s="271"/>
      <c r="AO15" s="53"/>
      <c r="AP15" s="67"/>
      <c r="AQ15" s="53"/>
    </row>
    <row r="16" spans="1:43" s="2" customFormat="1">
      <c r="A16" s="259"/>
      <c r="B16" s="20" t="str">
        <f t="shared" ref="B16:Q17" si="26">IF(OR(WEEKDAY(B$3)=1,WEEKDAY(B$3)=7),"WE",IFERROR(VLOOKUP(B$3,FERIE,2,0),""))</f>
        <v/>
      </c>
      <c r="C16" s="20" t="str">
        <f t="shared" si="26"/>
        <v/>
      </c>
      <c r="D16" s="20" t="str">
        <f t="shared" si="26"/>
        <v>WE</v>
      </c>
      <c r="E16" s="20" t="str">
        <f t="shared" si="26"/>
        <v>WE</v>
      </c>
      <c r="F16" s="20" t="str">
        <f t="shared" si="26"/>
        <v/>
      </c>
      <c r="G16" s="20" t="str">
        <f t="shared" si="26"/>
        <v/>
      </c>
      <c r="H16" s="20" t="str">
        <f t="shared" si="26"/>
        <v/>
      </c>
      <c r="I16" s="20" t="str">
        <f t="shared" si="26"/>
        <v/>
      </c>
      <c r="J16" s="20" t="str">
        <f t="shared" si="26"/>
        <v/>
      </c>
      <c r="K16" s="20" t="str">
        <f t="shared" si="26"/>
        <v>WE</v>
      </c>
      <c r="L16" s="20" t="str">
        <f t="shared" si="26"/>
        <v>WE</v>
      </c>
      <c r="M16" s="20" t="str">
        <f t="shared" si="26"/>
        <v/>
      </c>
      <c r="N16" s="20" t="str">
        <f t="shared" si="26"/>
        <v/>
      </c>
      <c r="O16" s="20" t="str">
        <f t="shared" si="26"/>
        <v/>
      </c>
      <c r="P16" s="20" t="str">
        <f t="shared" si="26"/>
        <v>F</v>
      </c>
      <c r="Q16" s="20" t="str">
        <f t="shared" si="26"/>
        <v/>
      </c>
      <c r="R16" s="20" t="str">
        <f t="shared" si="4"/>
        <v>WE</v>
      </c>
      <c r="S16" s="20" t="str">
        <f t="shared" si="4"/>
        <v>WE</v>
      </c>
      <c r="T16" s="20" t="str">
        <f t="shared" si="4"/>
        <v/>
      </c>
      <c r="U16" s="20" t="str">
        <f t="shared" si="4"/>
        <v/>
      </c>
      <c r="V16" s="20" t="str">
        <f t="shared" si="4"/>
        <v/>
      </c>
      <c r="W16" s="20" t="str">
        <f t="shared" si="4"/>
        <v/>
      </c>
      <c r="X16" s="20" t="str">
        <f t="shared" si="4"/>
        <v/>
      </c>
      <c r="Y16" s="20" t="str">
        <f t="shared" si="4"/>
        <v>WE</v>
      </c>
      <c r="Z16" s="20" t="str">
        <f t="shared" si="4"/>
        <v>WE</v>
      </c>
      <c r="AA16" s="20" t="str">
        <f t="shared" si="4"/>
        <v/>
      </c>
      <c r="AB16" s="20" t="str">
        <f t="shared" si="4"/>
        <v/>
      </c>
      <c r="AC16" s="20" t="str">
        <f t="shared" si="4"/>
        <v/>
      </c>
      <c r="AD16" s="274"/>
      <c r="AE16" s="274"/>
      <c r="AF16" s="198"/>
      <c r="AG16" s="65">
        <f t="shared" si="21"/>
        <v>0</v>
      </c>
      <c r="AH16" s="25">
        <f t="shared" si="22"/>
        <v>0</v>
      </c>
      <c r="AI16" s="24">
        <f t="shared" si="23"/>
        <v>0</v>
      </c>
      <c r="AJ16" s="24">
        <f t="shared" si="24"/>
        <v>0</v>
      </c>
      <c r="AK16" s="24">
        <f t="shared" si="25"/>
        <v>0</v>
      </c>
      <c r="AL16" s="24"/>
      <c r="AM16" s="152">
        <f>IF(AQ16="CHANGT P",0,('07'!AM16-'08'!AG16))</f>
        <v>0</v>
      </c>
      <c r="AN16" s="271"/>
      <c r="AO16" s="53"/>
      <c r="AP16" s="67"/>
      <c r="AQ16" s="53"/>
    </row>
    <row r="17" spans="1:43" s="2" customFormat="1">
      <c r="A17" s="82"/>
      <c r="B17" s="20" t="str">
        <f t="shared" si="26"/>
        <v/>
      </c>
      <c r="C17" s="20" t="str">
        <f t="shared" si="26"/>
        <v/>
      </c>
      <c r="D17" s="20" t="str">
        <f t="shared" si="26"/>
        <v>WE</v>
      </c>
      <c r="E17" s="20" t="str">
        <f t="shared" si="26"/>
        <v>WE</v>
      </c>
      <c r="F17" s="20" t="str">
        <f t="shared" si="26"/>
        <v/>
      </c>
      <c r="G17" s="20" t="str">
        <f t="shared" si="26"/>
        <v/>
      </c>
      <c r="H17" s="20" t="str">
        <f t="shared" si="26"/>
        <v/>
      </c>
      <c r="I17" s="20" t="str">
        <f t="shared" si="26"/>
        <v/>
      </c>
      <c r="J17" s="20" t="str">
        <f t="shared" si="26"/>
        <v/>
      </c>
      <c r="K17" s="20" t="str">
        <f t="shared" si="26"/>
        <v>WE</v>
      </c>
      <c r="L17" s="20" t="str">
        <f t="shared" si="26"/>
        <v>WE</v>
      </c>
      <c r="M17" s="20" t="str">
        <f t="shared" si="26"/>
        <v/>
      </c>
      <c r="N17" s="20" t="str">
        <f t="shared" si="26"/>
        <v/>
      </c>
      <c r="O17" s="20" t="str">
        <f t="shared" si="26"/>
        <v/>
      </c>
      <c r="P17" s="20" t="str">
        <f t="shared" si="26"/>
        <v>F</v>
      </c>
      <c r="Q17" s="20" t="str">
        <f t="shared" si="26"/>
        <v/>
      </c>
      <c r="R17" s="20" t="str">
        <f t="shared" si="4"/>
        <v>WE</v>
      </c>
      <c r="S17" s="20" t="str">
        <f t="shared" si="4"/>
        <v>WE</v>
      </c>
      <c r="T17" s="20" t="str">
        <f t="shared" si="4"/>
        <v/>
      </c>
      <c r="U17" s="20" t="str">
        <f t="shared" si="4"/>
        <v/>
      </c>
      <c r="V17" s="20" t="str">
        <f t="shared" si="4"/>
        <v/>
      </c>
      <c r="W17" s="20" t="str">
        <f t="shared" si="4"/>
        <v/>
      </c>
      <c r="X17" s="20" t="str">
        <f t="shared" si="4"/>
        <v/>
      </c>
      <c r="Y17" s="20" t="str">
        <f t="shared" si="4"/>
        <v>WE</v>
      </c>
      <c r="Z17" s="20" t="str">
        <f t="shared" si="4"/>
        <v>WE</v>
      </c>
      <c r="AA17" s="20" t="str">
        <f t="shared" si="4"/>
        <v/>
      </c>
      <c r="AB17" s="20" t="str">
        <f t="shared" si="4"/>
        <v/>
      </c>
      <c r="AC17" s="20" t="str">
        <f t="shared" si="4"/>
        <v/>
      </c>
      <c r="AD17" s="274"/>
      <c r="AE17" s="274"/>
      <c r="AF17" s="198"/>
      <c r="AG17" s="65"/>
      <c r="AH17" s="25"/>
      <c r="AI17" s="24"/>
      <c r="AJ17" s="24"/>
      <c r="AK17" s="24"/>
      <c r="AL17" s="24"/>
      <c r="AM17" s="152"/>
      <c r="AN17" s="271"/>
      <c r="AO17" s="53"/>
      <c r="AP17" s="67"/>
      <c r="AQ17" s="53"/>
    </row>
    <row r="18" spans="1:43" s="2" customFormat="1">
      <c r="A18" s="79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58"/>
      <c r="AG18" s="66"/>
      <c r="AH18" s="27"/>
      <c r="AI18" s="26"/>
      <c r="AJ18" s="26"/>
      <c r="AK18" s="26"/>
      <c r="AL18" s="24"/>
      <c r="AM18" s="153"/>
      <c r="AN18" s="157"/>
      <c r="AO18" s="157"/>
      <c r="AP18" s="157"/>
      <c r="AQ18" s="157"/>
    </row>
    <row r="19" spans="1:43" s="2" customFormat="1">
      <c r="A19" s="283"/>
      <c r="B19" s="20" t="str">
        <f t="shared" ref="B19:Q23" si="27">IF(OR(WEEKDAY(B$3)=1,WEEKDAY(B$3)=7),"WE",IFERROR(VLOOKUP(B$3,FERIE,2,0),""))</f>
        <v/>
      </c>
      <c r="C19" s="20" t="str">
        <f t="shared" si="27"/>
        <v/>
      </c>
      <c r="D19" s="20" t="str">
        <f t="shared" si="27"/>
        <v>WE</v>
      </c>
      <c r="E19" s="20" t="str">
        <f t="shared" si="27"/>
        <v>WE</v>
      </c>
      <c r="F19" s="20" t="str">
        <f t="shared" si="27"/>
        <v/>
      </c>
      <c r="G19" s="20" t="str">
        <f t="shared" si="27"/>
        <v/>
      </c>
      <c r="H19" s="20" t="str">
        <f t="shared" si="27"/>
        <v/>
      </c>
      <c r="I19" s="20" t="str">
        <f t="shared" si="27"/>
        <v/>
      </c>
      <c r="J19" s="20" t="str">
        <f t="shared" si="27"/>
        <v/>
      </c>
      <c r="K19" s="20" t="str">
        <f t="shared" si="27"/>
        <v>WE</v>
      </c>
      <c r="L19" s="20" t="str">
        <f t="shared" si="27"/>
        <v>WE</v>
      </c>
      <c r="M19" s="20" t="str">
        <f t="shared" si="27"/>
        <v/>
      </c>
      <c r="N19" s="20" t="str">
        <f t="shared" si="27"/>
        <v/>
      </c>
      <c r="O19" s="20" t="str">
        <f t="shared" si="27"/>
        <v/>
      </c>
      <c r="P19" s="20" t="str">
        <f t="shared" si="27"/>
        <v>F</v>
      </c>
      <c r="Q19" s="20" t="str">
        <f t="shared" si="27"/>
        <v/>
      </c>
      <c r="R19" s="20" t="str">
        <f t="shared" ref="R19:AC23" si="28">IF(OR(WEEKDAY(R$3)=1,WEEKDAY(R$3)=7),"WE",IFERROR(VLOOKUP(R$3,FERIE,2,0),""))</f>
        <v>WE</v>
      </c>
      <c r="S19" s="20" t="str">
        <f t="shared" si="28"/>
        <v>WE</v>
      </c>
      <c r="T19" s="20" t="str">
        <f t="shared" si="28"/>
        <v/>
      </c>
      <c r="U19" s="20" t="str">
        <f t="shared" si="28"/>
        <v/>
      </c>
      <c r="V19" s="20" t="str">
        <f t="shared" si="28"/>
        <v/>
      </c>
      <c r="W19" s="20" t="str">
        <f t="shared" si="28"/>
        <v/>
      </c>
      <c r="X19" s="20" t="str">
        <f t="shared" si="28"/>
        <v/>
      </c>
      <c r="Y19" s="20" t="str">
        <f t="shared" si="28"/>
        <v>WE</v>
      </c>
      <c r="Z19" s="20" t="str">
        <f t="shared" si="28"/>
        <v>WE</v>
      </c>
      <c r="AA19" s="20" t="str">
        <f t="shared" si="28"/>
        <v/>
      </c>
      <c r="AB19" s="20" t="str">
        <f t="shared" si="28"/>
        <v/>
      </c>
      <c r="AC19" s="20" t="str">
        <f t="shared" si="28"/>
        <v/>
      </c>
      <c r="AD19" s="274"/>
      <c r="AE19" s="274"/>
      <c r="AF19" s="198"/>
      <c r="AG19" s="65">
        <f t="shared" ref="AG19:AG23" si="29">COUNTIF(B19:AF19,"C")</f>
        <v>0</v>
      </c>
      <c r="AH19" s="25">
        <f t="shared" ref="AH19:AH23" si="30">COUNTIF(B19:AF19,"R")</f>
        <v>0</v>
      </c>
      <c r="AI19" s="24">
        <f t="shared" ref="AI19:AI23" si="31">+COUNTIF(B19:AF19,"M")</f>
        <v>0</v>
      </c>
      <c r="AJ19" s="24">
        <f t="shared" ref="AJ19:AJ23" si="32">+COUNTIF(B19:AF19,"W")</f>
        <v>0</v>
      </c>
      <c r="AK19" s="24">
        <f t="shared" ref="AK19:AK23" si="33">+COUNTIF(B19:AF19,"A")</f>
        <v>0</v>
      </c>
      <c r="AL19" s="26"/>
      <c r="AM19" s="152">
        <f>IF(AQ19="CHANGT P",0,('07'!AM19-'08'!AG19))</f>
        <v>25</v>
      </c>
      <c r="AN19" s="271"/>
      <c r="AO19" s="54"/>
      <c r="AP19" s="67"/>
      <c r="AQ19" s="54"/>
    </row>
    <row r="20" spans="1:43" s="2" customFormat="1">
      <c r="A20" s="283"/>
      <c r="B20" s="20" t="str">
        <f t="shared" si="27"/>
        <v/>
      </c>
      <c r="C20" s="20" t="str">
        <f t="shared" si="27"/>
        <v/>
      </c>
      <c r="D20" s="20" t="str">
        <f t="shared" si="27"/>
        <v>WE</v>
      </c>
      <c r="E20" s="20" t="str">
        <f t="shared" si="27"/>
        <v>WE</v>
      </c>
      <c r="F20" s="20" t="str">
        <f t="shared" si="27"/>
        <v/>
      </c>
      <c r="G20" s="20" t="str">
        <f t="shared" si="27"/>
        <v/>
      </c>
      <c r="H20" s="20" t="str">
        <f t="shared" si="27"/>
        <v/>
      </c>
      <c r="I20" s="20" t="str">
        <f t="shared" si="27"/>
        <v/>
      </c>
      <c r="J20" s="20" t="str">
        <f t="shared" si="27"/>
        <v/>
      </c>
      <c r="K20" s="20" t="str">
        <f t="shared" si="27"/>
        <v>WE</v>
      </c>
      <c r="L20" s="20" t="str">
        <f t="shared" si="27"/>
        <v>WE</v>
      </c>
      <c r="M20" s="20" t="str">
        <f t="shared" si="27"/>
        <v/>
      </c>
      <c r="N20" s="20" t="str">
        <f t="shared" si="27"/>
        <v/>
      </c>
      <c r="O20" s="20" t="str">
        <f t="shared" si="27"/>
        <v/>
      </c>
      <c r="P20" s="20" t="str">
        <f t="shared" si="27"/>
        <v>F</v>
      </c>
      <c r="Q20" s="20" t="str">
        <f t="shared" si="27"/>
        <v/>
      </c>
      <c r="R20" s="20" t="str">
        <f t="shared" si="28"/>
        <v>WE</v>
      </c>
      <c r="S20" s="20" t="str">
        <f t="shared" si="28"/>
        <v>WE</v>
      </c>
      <c r="T20" s="20" t="str">
        <f t="shared" si="28"/>
        <v/>
      </c>
      <c r="U20" s="20" t="str">
        <f t="shared" si="28"/>
        <v/>
      </c>
      <c r="V20" s="20" t="str">
        <f t="shared" si="28"/>
        <v/>
      </c>
      <c r="W20" s="20" t="str">
        <f t="shared" si="28"/>
        <v/>
      </c>
      <c r="X20" s="20" t="str">
        <f t="shared" si="28"/>
        <v/>
      </c>
      <c r="Y20" s="20" t="str">
        <f t="shared" si="28"/>
        <v>WE</v>
      </c>
      <c r="Z20" s="20" t="str">
        <f t="shared" si="28"/>
        <v>WE</v>
      </c>
      <c r="AA20" s="20" t="str">
        <f t="shared" si="28"/>
        <v/>
      </c>
      <c r="AB20" s="20" t="str">
        <f t="shared" si="28"/>
        <v/>
      </c>
      <c r="AC20" s="20" t="str">
        <f t="shared" si="28"/>
        <v/>
      </c>
      <c r="AD20" s="274"/>
      <c r="AE20" s="274"/>
      <c r="AF20" s="198"/>
      <c r="AG20" s="65">
        <f t="shared" ref="AG20" si="34">COUNTIF(B20:AF20,"C")</f>
        <v>0</v>
      </c>
      <c r="AH20" s="25">
        <f t="shared" ref="AH20" si="35">COUNTIF(B20:AF20,"R")</f>
        <v>0</v>
      </c>
      <c r="AI20" s="24">
        <f t="shared" ref="AI20" si="36">+COUNTIF(B20:AF20,"M")</f>
        <v>0</v>
      </c>
      <c r="AJ20" s="24">
        <f t="shared" ref="AJ20" si="37">+COUNTIF(B20:AF20,"W")</f>
        <v>0</v>
      </c>
      <c r="AK20" s="24">
        <f t="shared" ref="AK20" si="38">+COUNTIF(B20:AF20,"A")</f>
        <v>0</v>
      </c>
      <c r="AL20" s="24"/>
      <c r="AM20" s="152">
        <f>IF(AQ20="CHANGT P",0,('07'!AM20-'08'!AG20))</f>
        <v>22</v>
      </c>
      <c r="AN20" s="285"/>
      <c r="AO20" s="270"/>
      <c r="AP20" s="67"/>
      <c r="AQ20" s="54"/>
    </row>
    <row r="21" spans="1:43" s="2" customFormat="1">
      <c r="A21" s="283"/>
      <c r="B21" s="20" t="str">
        <f t="shared" si="27"/>
        <v/>
      </c>
      <c r="C21" s="20" t="str">
        <f t="shared" si="27"/>
        <v/>
      </c>
      <c r="D21" s="20" t="str">
        <f t="shared" si="27"/>
        <v>WE</v>
      </c>
      <c r="E21" s="20" t="str">
        <f t="shared" si="27"/>
        <v>WE</v>
      </c>
      <c r="F21" s="20" t="str">
        <f t="shared" si="27"/>
        <v/>
      </c>
      <c r="G21" s="20" t="str">
        <f t="shared" si="27"/>
        <v/>
      </c>
      <c r="H21" s="20" t="str">
        <f t="shared" si="27"/>
        <v/>
      </c>
      <c r="I21" s="20" t="str">
        <f t="shared" si="27"/>
        <v/>
      </c>
      <c r="J21" s="20" t="str">
        <f t="shared" si="27"/>
        <v/>
      </c>
      <c r="K21" s="20" t="str">
        <f t="shared" si="27"/>
        <v>WE</v>
      </c>
      <c r="L21" s="20" t="str">
        <f t="shared" si="27"/>
        <v>WE</v>
      </c>
      <c r="M21" s="20" t="str">
        <f t="shared" si="27"/>
        <v/>
      </c>
      <c r="N21" s="20" t="str">
        <f t="shared" si="27"/>
        <v/>
      </c>
      <c r="O21" s="20" t="str">
        <f t="shared" si="27"/>
        <v/>
      </c>
      <c r="P21" s="20" t="str">
        <f t="shared" si="27"/>
        <v>F</v>
      </c>
      <c r="Q21" s="20" t="str">
        <f t="shared" si="27"/>
        <v/>
      </c>
      <c r="R21" s="20" t="str">
        <f t="shared" si="28"/>
        <v>WE</v>
      </c>
      <c r="S21" s="20" t="str">
        <f t="shared" si="28"/>
        <v>WE</v>
      </c>
      <c r="T21" s="20" t="str">
        <f t="shared" si="28"/>
        <v/>
      </c>
      <c r="U21" s="20" t="str">
        <f t="shared" si="28"/>
        <v/>
      </c>
      <c r="V21" s="20" t="str">
        <f t="shared" si="28"/>
        <v/>
      </c>
      <c r="W21" s="20" t="str">
        <f t="shared" si="28"/>
        <v/>
      </c>
      <c r="X21" s="20" t="str">
        <f t="shared" si="28"/>
        <v/>
      </c>
      <c r="Y21" s="20" t="str">
        <f t="shared" si="28"/>
        <v>WE</v>
      </c>
      <c r="Z21" s="20" t="str">
        <f t="shared" si="28"/>
        <v>WE</v>
      </c>
      <c r="AA21" s="20" t="str">
        <f t="shared" si="28"/>
        <v/>
      </c>
      <c r="AB21" s="20" t="str">
        <f t="shared" si="28"/>
        <v/>
      </c>
      <c r="AC21" s="20" t="str">
        <f t="shared" si="28"/>
        <v/>
      </c>
      <c r="AD21" s="274"/>
      <c r="AE21" s="274"/>
      <c r="AF21" s="198"/>
      <c r="AG21" s="65">
        <f t="shared" si="29"/>
        <v>0</v>
      </c>
      <c r="AH21" s="25">
        <f t="shared" si="30"/>
        <v>0</v>
      </c>
      <c r="AI21" s="24">
        <f t="shared" si="31"/>
        <v>0</v>
      </c>
      <c r="AJ21" s="24">
        <f t="shared" si="32"/>
        <v>0</v>
      </c>
      <c r="AK21" s="24">
        <f t="shared" si="33"/>
        <v>0</v>
      </c>
      <c r="AL21" s="24"/>
      <c r="AM21" s="152">
        <f>IF(AQ21="CHANGT P",0,('07'!AM21-'08'!AG21))</f>
        <v>22</v>
      </c>
      <c r="AN21" s="286"/>
      <c r="AO21" s="276"/>
      <c r="AP21" s="67"/>
      <c r="AQ21" s="54"/>
    </row>
    <row r="22" spans="1:43" s="2" customFormat="1">
      <c r="A22" s="82"/>
      <c r="B22" s="20" t="str">
        <f t="shared" si="27"/>
        <v/>
      </c>
      <c r="C22" s="20" t="str">
        <f t="shared" si="27"/>
        <v/>
      </c>
      <c r="D22" s="20" t="str">
        <f t="shared" si="27"/>
        <v>WE</v>
      </c>
      <c r="E22" s="20" t="str">
        <f t="shared" si="27"/>
        <v>WE</v>
      </c>
      <c r="F22" s="20" t="str">
        <f t="shared" si="27"/>
        <v/>
      </c>
      <c r="G22" s="20" t="str">
        <f t="shared" si="27"/>
        <v/>
      </c>
      <c r="H22" s="20" t="str">
        <f t="shared" si="27"/>
        <v/>
      </c>
      <c r="I22" s="20" t="str">
        <f t="shared" si="27"/>
        <v/>
      </c>
      <c r="J22" s="20" t="str">
        <f t="shared" si="27"/>
        <v/>
      </c>
      <c r="K22" s="20" t="str">
        <f t="shared" si="27"/>
        <v>WE</v>
      </c>
      <c r="L22" s="20" t="str">
        <f t="shared" si="27"/>
        <v>WE</v>
      </c>
      <c r="M22" s="20" t="str">
        <f t="shared" si="27"/>
        <v/>
      </c>
      <c r="N22" s="20" t="str">
        <f t="shared" si="27"/>
        <v/>
      </c>
      <c r="O22" s="20" t="str">
        <f t="shared" si="27"/>
        <v/>
      </c>
      <c r="P22" s="20" t="str">
        <f t="shared" si="27"/>
        <v>F</v>
      </c>
      <c r="Q22" s="20" t="str">
        <f t="shared" si="27"/>
        <v/>
      </c>
      <c r="R22" s="20" t="str">
        <f t="shared" si="28"/>
        <v>WE</v>
      </c>
      <c r="S22" s="20" t="str">
        <f t="shared" si="28"/>
        <v>WE</v>
      </c>
      <c r="T22" s="20" t="str">
        <f t="shared" si="28"/>
        <v/>
      </c>
      <c r="U22" s="20" t="str">
        <f t="shared" si="28"/>
        <v/>
      </c>
      <c r="V22" s="20" t="str">
        <f t="shared" si="28"/>
        <v/>
      </c>
      <c r="W22" s="20" t="str">
        <f t="shared" si="28"/>
        <v/>
      </c>
      <c r="X22" s="20" t="str">
        <f t="shared" si="28"/>
        <v/>
      </c>
      <c r="Y22" s="20" t="str">
        <f t="shared" si="28"/>
        <v>WE</v>
      </c>
      <c r="Z22" s="20" t="str">
        <f t="shared" si="28"/>
        <v>WE</v>
      </c>
      <c r="AA22" s="20" t="str">
        <f t="shared" si="28"/>
        <v/>
      </c>
      <c r="AB22" s="20" t="str">
        <f t="shared" si="28"/>
        <v/>
      </c>
      <c r="AC22" s="20" t="str">
        <f t="shared" si="28"/>
        <v/>
      </c>
      <c r="AD22" s="274"/>
      <c r="AE22" s="274"/>
      <c r="AF22" s="198"/>
      <c r="AG22" s="65">
        <f t="shared" si="29"/>
        <v>0</v>
      </c>
      <c r="AH22" s="25">
        <f t="shared" si="30"/>
        <v>0</v>
      </c>
      <c r="AI22" s="24">
        <f t="shared" si="31"/>
        <v>0</v>
      </c>
      <c r="AJ22" s="24">
        <f t="shared" si="32"/>
        <v>0</v>
      </c>
      <c r="AK22" s="24">
        <f t="shared" si="33"/>
        <v>0</v>
      </c>
      <c r="AL22" s="24"/>
      <c r="AM22" s="152">
        <f>IF(AQ22="CHANGT P",0,('07'!AM22-'08'!AG22))</f>
        <v>0</v>
      </c>
      <c r="AN22" s="271"/>
      <c r="AO22" s="276"/>
      <c r="AP22" s="67"/>
      <c r="AQ22" s="54"/>
    </row>
    <row r="23" spans="1:43" s="2" customFormat="1">
      <c r="A23" s="81"/>
      <c r="B23" s="20" t="str">
        <f t="shared" si="27"/>
        <v/>
      </c>
      <c r="C23" s="20" t="str">
        <f t="shared" si="27"/>
        <v/>
      </c>
      <c r="D23" s="20" t="str">
        <f t="shared" si="27"/>
        <v>WE</v>
      </c>
      <c r="E23" s="20" t="str">
        <f t="shared" si="27"/>
        <v>WE</v>
      </c>
      <c r="F23" s="20" t="str">
        <f t="shared" si="27"/>
        <v/>
      </c>
      <c r="G23" s="20" t="str">
        <f t="shared" si="27"/>
        <v/>
      </c>
      <c r="H23" s="20" t="str">
        <f t="shared" si="27"/>
        <v/>
      </c>
      <c r="I23" s="20" t="str">
        <f t="shared" si="27"/>
        <v/>
      </c>
      <c r="J23" s="20" t="str">
        <f t="shared" si="27"/>
        <v/>
      </c>
      <c r="K23" s="20" t="str">
        <f t="shared" si="27"/>
        <v>WE</v>
      </c>
      <c r="L23" s="20" t="str">
        <f t="shared" si="27"/>
        <v>WE</v>
      </c>
      <c r="M23" s="20" t="str">
        <f t="shared" si="27"/>
        <v/>
      </c>
      <c r="N23" s="20" t="str">
        <f t="shared" si="27"/>
        <v/>
      </c>
      <c r="O23" s="20" t="str">
        <f t="shared" si="27"/>
        <v/>
      </c>
      <c r="P23" s="20" t="str">
        <f t="shared" si="27"/>
        <v>F</v>
      </c>
      <c r="Q23" s="20" t="str">
        <f t="shared" si="27"/>
        <v/>
      </c>
      <c r="R23" s="20" t="str">
        <f t="shared" si="28"/>
        <v>WE</v>
      </c>
      <c r="S23" s="20" t="str">
        <f t="shared" si="28"/>
        <v>WE</v>
      </c>
      <c r="T23" s="20" t="str">
        <f t="shared" si="28"/>
        <v/>
      </c>
      <c r="U23" s="20" t="str">
        <f t="shared" si="28"/>
        <v/>
      </c>
      <c r="V23" s="20" t="str">
        <f t="shared" si="28"/>
        <v/>
      </c>
      <c r="W23" s="20" t="str">
        <f t="shared" si="28"/>
        <v/>
      </c>
      <c r="X23" s="20" t="str">
        <f t="shared" si="28"/>
        <v/>
      </c>
      <c r="Y23" s="20" t="str">
        <f t="shared" si="28"/>
        <v>WE</v>
      </c>
      <c r="Z23" s="20" t="str">
        <f t="shared" si="28"/>
        <v>WE</v>
      </c>
      <c r="AA23" s="20" t="str">
        <f t="shared" si="28"/>
        <v/>
      </c>
      <c r="AB23" s="20" t="str">
        <f t="shared" si="28"/>
        <v/>
      </c>
      <c r="AC23" s="20" t="str">
        <f t="shared" si="28"/>
        <v/>
      </c>
      <c r="AD23" s="274"/>
      <c r="AE23" s="274"/>
      <c r="AF23" s="198"/>
      <c r="AG23" s="65">
        <f t="shared" si="29"/>
        <v>0</v>
      </c>
      <c r="AH23" s="25">
        <f t="shared" si="30"/>
        <v>0</v>
      </c>
      <c r="AI23" s="24">
        <f t="shared" si="31"/>
        <v>0</v>
      </c>
      <c r="AJ23" s="24">
        <f t="shared" si="32"/>
        <v>0</v>
      </c>
      <c r="AK23" s="24">
        <f t="shared" si="33"/>
        <v>0</v>
      </c>
      <c r="AL23" s="24"/>
      <c r="AM23" s="152">
        <f>IF(AQ23="CHANGT P",0,('07'!AM23-'08'!AG23))</f>
        <v>0</v>
      </c>
      <c r="AN23" s="271"/>
      <c r="AO23" s="54"/>
      <c r="AP23" s="67"/>
      <c r="AQ23" s="54"/>
    </row>
    <row r="24" spans="1:43" s="2" customFormat="1">
      <c r="A24" s="79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66"/>
      <c r="AH24" s="27"/>
      <c r="AI24" s="26"/>
      <c r="AJ24" s="26"/>
      <c r="AK24" s="26"/>
      <c r="AL24" s="24"/>
      <c r="AM24" s="153"/>
      <c r="AN24" s="157"/>
      <c r="AO24" s="157"/>
      <c r="AP24" s="157"/>
      <c r="AQ24" s="157"/>
    </row>
    <row r="25" spans="1:43" s="2" customFormat="1">
      <c r="A25" s="82"/>
      <c r="B25" s="20" t="str">
        <f t="shared" ref="B25:Q30" si="39">IF(OR(WEEKDAY(B$3)=1,WEEKDAY(B$3)=7),"WE",IFERROR(VLOOKUP(B$3,FERIE,2,0),""))</f>
        <v/>
      </c>
      <c r="C25" s="20" t="str">
        <f t="shared" si="39"/>
        <v/>
      </c>
      <c r="D25" s="20" t="str">
        <f t="shared" si="39"/>
        <v>WE</v>
      </c>
      <c r="E25" s="20" t="str">
        <f t="shared" si="39"/>
        <v>WE</v>
      </c>
      <c r="F25" s="20" t="str">
        <f t="shared" si="39"/>
        <v/>
      </c>
      <c r="G25" s="20" t="str">
        <f t="shared" si="39"/>
        <v/>
      </c>
      <c r="H25" s="20" t="str">
        <f t="shared" si="39"/>
        <v/>
      </c>
      <c r="I25" s="20" t="str">
        <f t="shared" si="39"/>
        <v/>
      </c>
      <c r="J25" s="20" t="str">
        <f t="shared" si="39"/>
        <v/>
      </c>
      <c r="K25" s="20" t="str">
        <f t="shared" si="39"/>
        <v>WE</v>
      </c>
      <c r="L25" s="20" t="str">
        <f t="shared" si="39"/>
        <v>WE</v>
      </c>
      <c r="M25" s="20" t="str">
        <f t="shared" si="39"/>
        <v/>
      </c>
      <c r="N25" s="20" t="str">
        <f t="shared" si="39"/>
        <v/>
      </c>
      <c r="O25" s="20" t="str">
        <f t="shared" si="39"/>
        <v/>
      </c>
      <c r="P25" s="20" t="str">
        <f t="shared" si="39"/>
        <v>F</v>
      </c>
      <c r="Q25" s="20" t="str">
        <f t="shared" si="39"/>
        <v/>
      </c>
      <c r="R25" s="20" t="str">
        <f t="shared" ref="R25:AC30" si="40">IF(OR(WEEKDAY(R$3)=1,WEEKDAY(R$3)=7),"WE",IFERROR(VLOOKUP(R$3,FERIE,2,0),""))</f>
        <v>WE</v>
      </c>
      <c r="S25" s="20" t="str">
        <f t="shared" si="40"/>
        <v>WE</v>
      </c>
      <c r="T25" s="20" t="str">
        <f t="shared" si="40"/>
        <v/>
      </c>
      <c r="U25" s="20" t="str">
        <f t="shared" si="40"/>
        <v/>
      </c>
      <c r="V25" s="20" t="str">
        <f t="shared" si="40"/>
        <v/>
      </c>
      <c r="W25" s="20" t="str">
        <f t="shared" si="40"/>
        <v/>
      </c>
      <c r="X25" s="20" t="str">
        <f t="shared" si="40"/>
        <v/>
      </c>
      <c r="Y25" s="20" t="str">
        <f t="shared" si="40"/>
        <v>WE</v>
      </c>
      <c r="Z25" s="20" t="str">
        <f t="shared" si="40"/>
        <v>WE</v>
      </c>
      <c r="AA25" s="20" t="str">
        <f t="shared" si="40"/>
        <v/>
      </c>
      <c r="AB25" s="20" t="str">
        <f t="shared" si="40"/>
        <v/>
      </c>
      <c r="AC25" s="20" t="str">
        <f t="shared" si="40"/>
        <v/>
      </c>
      <c r="AD25" s="274"/>
      <c r="AE25" s="274"/>
      <c r="AF25" s="198"/>
      <c r="AG25" s="65">
        <f t="shared" ref="AG25" si="41">COUNTIF(B25:AF25,"C")</f>
        <v>0</v>
      </c>
      <c r="AH25" s="25">
        <f t="shared" ref="AH25" si="42">COUNTIF(B25:AF25,"R")</f>
        <v>0</v>
      </c>
      <c r="AI25" s="24">
        <f t="shared" ref="AI25" si="43">+COUNTIF(B25:AF25,"M")</f>
        <v>0</v>
      </c>
      <c r="AJ25" s="24">
        <f t="shared" ref="AJ25" si="44">+COUNTIF(B25:AF25,"W")</f>
        <v>0</v>
      </c>
      <c r="AK25" s="24">
        <f t="shared" ref="AK25" si="45">+COUNTIF(B25:AF25,"A")</f>
        <v>0</v>
      </c>
      <c r="AL25" s="26"/>
      <c r="AM25" s="152">
        <f>IF(AQ25="CHANGT P",0,('07'!AM25-'08'!AG25))</f>
        <v>25</v>
      </c>
      <c r="AN25" s="271"/>
      <c r="AO25" s="54"/>
      <c r="AP25" s="67"/>
      <c r="AQ25" s="53"/>
    </row>
    <row r="26" spans="1:43" s="2" customFormat="1">
      <c r="A26" s="82"/>
      <c r="B26" s="20" t="str">
        <f t="shared" si="39"/>
        <v/>
      </c>
      <c r="C26" s="20" t="str">
        <f t="shared" si="39"/>
        <v/>
      </c>
      <c r="D26" s="20" t="str">
        <f t="shared" si="39"/>
        <v>WE</v>
      </c>
      <c r="E26" s="20" t="str">
        <f t="shared" si="39"/>
        <v>WE</v>
      </c>
      <c r="F26" s="20" t="s">
        <v>166</v>
      </c>
      <c r="G26" s="20" t="s">
        <v>166</v>
      </c>
      <c r="H26" s="20" t="s">
        <v>166</v>
      </c>
      <c r="I26" s="20" t="s">
        <v>166</v>
      </c>
      <c r="J26" s="20" t="s">
        <v>166</v>
      </c>
      <c r="K26" s="20" t="str">
        <f t="shared" si="39"/>
        <v>WE</v>
      </c>
      <c r="L26" s="20" t="str">
        <f t="shared" si="39"/>
        <v>WE</v>
      </c>
      <c r="M26" s="20" t="s">
        <v>166</v>
      </c>
      <c r="N26" s="20" t="s">
        <v>166</v>
      </c>
      <c r="O26" s="20" t="s">
        <v>166</v>
      </c>
      <c r="P26" s="20" t="str">
        <f t="shared" si="39"/>
        <v>F</v>
      </c>
      <c r="Q26" s="20" t="s">
        <v>166</v>
      </c>
      <c r="R26" s="20" t="str">
        <f t="shared" si="40"/>
        <v>WE</v>
      </c>
      <c r="S26" s="20" t="str">
        <f t="shared" si="40"/>
        <v>WE</v>
      </c>
      <c r="T26" s="20" t="s">
        <v>166</v>
      </c>
      <c r="U26" s="20" t="s">
        <v>166</v>
      </c>
      <c r="V26" s="20" t="s">
        <v>166</v>
      </c>
      <c r="W26" s="20" t="s">
        <v>166</v>
      </c>
      <c r="X26" s="20" t="s">
        <v>166</v>
      </c>
      <c r="Y26" s="20" t="str">
        <f t="shared" si="40"/>
        <v>WE</v>
      </c>
      <c r="Z26" s="20" t="str">
        <f t="shared" si="40"/>
        <v>WE</v>
      </c>
      <c r="AA26" s="20" t="str">
        <f t="shared" si="40"/>
        <v/>
      </c>
      <c r="AB26" s="20" t="str">
        <f t="shared" si="40"/>
        <v/>
      </c>
      <c r="AC26" s="20" t="str">
        <f t="shared" si="40"/>
        <v/>
      </c>
      <c r="AD26" s="274"/>
      <c r="AE26" s="274"/>
      <c r="AF26" s="198"/>
      <c r="AG26" s="65">
        <f t="shared" ref="AG26:AG27" si="46">COUNTIF(B26:AF26,"C")</f>
        <v>14</v>
      </c>
      <c r="AH26" s="25">
        <f t="shared" ref="AH26:AH27" si="47">COUNTIF(B26:AF26,"R")</f>
        <v>0</v>
      </c>
      <c r="AI26" s="24">
        <f t="shared" ref="AI26:AI27" si="48">+COUNTIF(B26:AF26,"M")</f>
        <v>0</v>
      </c>
      <c r="AJ26" s="24">
        <f t="shared" ref="AJ26:AJ27" si="49">+COUNTIF(B26:AF26,"W")</f>
        <v>0</v>
      </c>
      <c r="AK26" s="24">
        <f t="shared" ref="AK26:AK27" si="50">+COUNTIF(B26:AF26,"A")</f>
        <v>0</v>
      </c>
      <c r="AL26" s="26"/>
      <c r="AM26" s="152">
        <f>IF(AQ26="CHANGT P",0,('07'!AM26-'08'!AG26))</f>
        <v>4</v>
      </c>
      <c r="AN26" s="271"/>
      <c r="AO26" s="54"/>
      <c r="AP26" s="67"/>
      <c r="AQ26" s="53"/>
    </row>
    <row r="27" spans="1:43" s="2" customFormat="1">
      <c r="A27" s="82"/>
      <c r="B27" s="20" t="str">
        <f t="shared" si="39"/>
        <v/>
      </c>
      <c r="C27" s="20" t="str">
        <f t="shared" si="39"/>
        <v/>
      </c>
      <c r="D27" s="20" t="str">
        <f t="shared" si="39"/>
        <v>WE</v>
      </c>
      <c r="E27" s="20" t="str">
        <f t="shared" si="39"/>
        <v>WE</v>
      </c>
      <c r="F27" s="20" t="s">
        <v>166</v>
      </c>
      <c r="G27" s="20" t="s">
        <v>166</v>
      </c>
      <c r="H27" s="20" t="s">
        <v>166</v>
      </c>
      <c r="I27" s="20" t="s">
        <v>166</v>
      </c>
      <c r="J27" s="20" t="s">
        <v>166</v>
      </c>
      <c r="K27" s="20" t="str">
        <f t="shared" si="39"/>
        <v>WE</v>
      </c>
      <c r="L27" s="20" t="str">
        <f t="shared" si="39"/>
        <v>WE</v>
      </c>
      <c r="M27" s="20" t="s">
        <v>166</v>
      </c>
      <c r="N27" s="20" t="s">
        <v>166</v>
      </c>
      <c r="O27" s="20" t="s">
        <v>166</v>
      </c>
      <c r="P27" s="20" t="str">
        <f t="shared" si="39"/>
        <v>F</v>
      </c>
      <c r="Q27" s="20" t="s">
        <v>166</v>
      </c>
      <c r="R27" s="20" t="str">
        <f t="shared" si="40"/>
        <v>WE</v>
      </c>
      <c r="S27" s="20" t="str">
        <f t="shared" si="40"/>
        <v>WE</v>
      </c>
      <c r="T27" s="20" t="s">
        <v>166</v>
      </c>
      <c r="U27" s="20" t="s">
        <v>166</v>
      </c>
      <c r="V27" s="20" t="s">
        <v>166</v>
      </c>
      <c r="W27" s="20" t="s">
        <v>166</v>
      </c>
      <c r="X27" s="20" t="s">
        <v>166</v>
      </c>
      <c r="Y27" s="20" t="str">
        <f t="shared" si="40"/>
        <v>WE</v>
      </c>
      <c r="Z27" s="20" t="str">
        <f t="shared" si="40"/>
        <v>WE</v>
      </c>
      <c r="AA27" s="20" t="str">
        <f t="shared" si="40"/>
        <v/>
      </c>
      <c r="AB27" s="20" t="str">
        <f t="shared" si="40"/>
        <v/>
      </c>
      <c r="AC27" s="20" t="str">
        <f t="shared" si="40"/>
        <v/>
      </c>
      <c r="AD27" s="274"/>
      <c r="AE27" s="274"/>
      <c r="AF27" s="198"/>
      <c r="AG27" s="65">
        <f t="shared" si="46"/>
        <v>14</v>
      </c>
      <c r="AH27" s="25">
        <f t="shared" si="47"/>
        <v>0</v>
      </c>
      <c r="AI27" s="24">
        <f t="shared" si="48"/>
        <v>0</v>
      </c>
      <c r="AJ27" s="24">
        <f t="shared" si="49"/>
        <v>0</v>
      </c>
      <c r="AK27" s="24">
        <f t="shared" si="50"/>
        <v>0</v>
      </c>
      <c r="AL27" s="26"/>
      <c r="AM27" s="152">
        <f>IF(AQ27="CHANGT P",0,('07'!AM27-'08'!AG27))</f>
        <v>4</v>
      </c>
      <c r="AN27" s="271"/>
      <c r="AO27" s="54"/>
      <c r="AP27" s="67"/>
      <c r="AQ27" s="54"/>
    </row>
    <row r="28" spans="1:43" s="2" customFormat="1">
      <c r="A28" s="81"/>
      <c r="B28" s="20" t="str">
        <f t="shared" si="39"/>
        <v/>
      </c>
      <c r="C28" s="20" t="str">
        <f t="shared" si="39"/>
        <v/>
      </c>
      <c r="D28" s="20" t="str">
        <f t="shared" si="39"/>
        <v>WE</v>
      </c>
      <c r="E28" s="20" t="str">
        <f t="shared" si="39"/>
        <v>WE</v>
      </c>
      <c r="F28" s="20" t="str">
        <f t="shared" si="39"/>
        <v/>
      </c>
      <c r="G28" s="20" t="str">
        <f t="shared" si="39"/>
        <v/>
      </c>
      <c r="H28" s="20" t="str">
        <f t="shared" si="39"/>
        <v/>
      </c>
      <c r="I28" s="20" t="str">
        <f t="shared" si="39"/>
        <v/>
      </c>
      <c r="J28" s="20" t="str">
        <f t="shared" si="39"/>
        <v/>
      </c>
      <c r="K28" s="20" t="str">
        <f t="shared" si="39"/>
        <v>WE</v>
      </c>
      <c r="L28" s="20" t="str">
        <f t="shared" si="39"/>
        <v>WE</v>
      </c>
      <c r="M28" s="20" t="str">
        <f t="shared" si="39"/>
        <v/>
      </c>
      <c r="N28" s="20" t="str">
        <f t="shared" si="39"/>
        <v/>
      </c>
      <c r="O28" s="20" t="str">
        <f t="shared" si="39"/>
        <v/>
      </c>
      <c r="P28" s="20" t="str">
        <f t="shared" si="39"/>
        <v>F</v>
      </c>
      <c r="Q28" s="20" t="str">
        <f t="shared" si="39"/>
        <v/>
      </c>
      <c r="R28" s="20" t="str">
        <f t="shared" si="40"/>
        <v>WE</v>
      </c>
      <c r="S28" s="20" t="str">
        <f t="shared" si="40"/>
        <v>WE</v>
      </c>
      <c r="T28" s="20" t="str">
        <f t="shared" si="40"/>
        <v/>
      </c>
      <c r="U28" s="20" t="str">
        <f t="shared" si="40"/>
        <v/>
      </c>
      <c r="V28" s="20" t="str">
        <f t="shared" si="40"/>
        <v/>
      </c>
      <c r="W28" s="20" t="str">
        <f t="shared" si="40"/>
        <v/>
      </c>
      <c r="X28" s="20" t="str">
        <f t="shared" si="40"/>
        <v/>
      </c>
      <c r="Y28" s="20" t="str">
        <f t="shared" si="40"/>
        <v>WE</v>
      </c>
      <c r="Z28" s="20" t="str">
        <f t="shared" si="40"/>
        <v>WE</v>
      </c>
      <c r="AA28" s="20" t="str">
        <f t="shared" si="40"/>
        <v/>
      </c>
      <c r="AB28" s="20" t="str">
        <f t="shared" si="40"/>
        <v/>
      </c>
      <c r="AC28" s="20" t="str">
        <f t="shared" si="40"/>
        <v/>
      </c>
      <c r="AD28" s="274"/>
      <c r="AE28" s="274"/>
      <c r="AF28" s="198"/>
      <c r="AG28" s="65">
        <f t="shared" ref="AG28:AG30" si="51">COUNTIF(B28:AF28,"C")</f>
        <v>0</v>
      </c>
      <c r="AH28" s="25">
        <f t="shared" ref="AH28:AH30" si="52">COUNTIF(B28:AF28,"R")</f>
        <v>0</v>
      </c>
      <c r="AI28" s="24">
        <f t="shared" ref="AI28:AI30" si="53">+COUNTIF(B28:AF28,"M")</f>
        <v>0</v>
      </c>
      <c r="AJ28" s="24">
        <f t="shared" ref="AJ28:AJ30" si="54">+COUNTIF(B28:AF28,"W")</f>
        <v>0</v>
      </c>
      <c r="AK28" s="24">
        <f t="shared" ref="AK28:AK30" si="55">+COUNTIF(B28:AF28,"A")</f>
        <v>0</v>
      </c>
      <c r="AL28" s="26"/>
      <c r="AM28" s="152">
        <f>IF(AQ28="CHANGT P",0,('07'!AM28-'08'!AG28))</f>
        <v>25</v>
      </c>
      <c r="AN28" s="271"/>
      <c r="AO28" s="54"/>
      <c r="AP28" s="67"/>
      <c r="AQ28" s="54"/>
    </row>
    <row r="29" spans="1:43" s="2" customFormat="1">
      <c r="A29" s="81"/>
      <c r="B29" s="20" t="str">
        <f t="shared" si="39"/>
        <v/>
      </c>
      <c r="C29" s="20" t="str">
        <f t="shared" si="39"/>
        <v/>
      </c>
      <c r="D29" s="20" t="str">
        <f t="shared" si="39"/>
        <v>WE</v>
      </c>
      <c r="E29" s="20" t="str">
        <f t="shared" si="39"/>
        <v>WE</v>
      </c>
      <c r="F29" s="20" t="str">
        <f t="shared" si="39"/>
        <v/>
      </c>
      <c r="G29" s="20" t="str">
        <f t="shared" si="39"/>
        <v/>
      </c>
      <c r="H29" s="20" t="str">
        <f t="shared" si="39"/>
        <v/>
      </c>
      <c r="I29" s="20" t="str">
        <f t="shared" si="39"/>
        <v/>
      </c>
      <c r="J29" s="20" t="str">
        <f t="shared" si="39"/>
        <v/>
      </c>
      <c r="K29" s="20" t="str">
        <f t="shared" si="39"/>
        <v>WE</v>
      </c>
      <c r="L29" s="20" t="str">
        <f t="shared" si="39"/>
        <v>WE</v>
      </c>
      <c r="M29" s="20" t="str">
        <f t="shared" si="39"/>
        <v/>
      </c>
      <c r="N29" s="20" t="str">
        <f t="shared" si="39"/>
        <v/>
      </c>
      <c r="O29" s="20" t="str">
        <f t="shared" si="39"/>
        <v/>
      </c>
      <c r="P29" s="20" t="str">
        <f t="shared" si="39"/>
        <v>F</v>
      </c>
      <c r="Q29" s="20" t="str">
        <f t="shared" si="39"/>
        <v/>
      </c>
      <c r="R29" s="20" t="str">
        <f t="shared" si="40"/>
        <v>WE</v>
      </c>
      <c r="S29" s="20" t="str">
        <f t="shared" si="40"/>
        <v>WE</v>
      </c>
      <c r="T29" s="20" t="str">
        <f t="shared" si="40"/>
        <v/>
      </c>
      <c r="U29" s="20" t="str">
        <f t="shared" si="40"/>
        <v/>
      </c>
      <c r="V29" s="20" t="str">
        <f t="shared" si="40"/>
        <v/>
      </c>
      <c r="W29" s="20" t="str">
        <f t="shared" si="40"/>
        <v/>
      </c>
      <c r="X29" s="20" t="str">
        <f t="shared" si="40"/>
        <v/>
      </c>
      <c r="Y29" s="20" t="str">
        <f t="shared" si="40"/>
        <v>WE</v>
      </c>
      <c r="Z29" s="20" t="str">
        <f t="shared" si="40"/>
        <v>WE</v>
      </c>
      <c r="AA29" s="20" t="str">
        <f t="shared" si="40"/>
        <v/>
      </c>
      <c r="AB29" s="20" t="str">
        <f t="shared" si="40"/>
        <v/>
      </c>
      <c r="AC29" s="20" t="str">
        <f t="shared" si="40"/>
        <v/>
      </c>
      <c r="AD29" s="274"/>
      <c r="AE29" s="274"/>
      <c r="AF29" s="198"/>
      <c r="AG29" s="65">
        <f t="shared" si="51"/>
        <v>0</v>
      </c>
      <c r="AH29" s="25">
        <f t="shared" si="52"/>
        <v>0</v>
      </c>
      <c r="AI29" s="24">
        <f t="shared" si="53"/>
        <v>0</v>
      </c>
      <c r="AJ29" s="24">
        <f t="shared" si="54"/>
        <v>0</v>
      </c>
      <c r="AK29" s="24">
        <f t="shared" si="55"/>
        <v>0</v>
      </c>
      <c r="AL29" s="26"/>
      <c r="AM29" s="152">
        <f>IF(AQ29="CHANGT P",0,('07'!AM29-'08'!AG29))</f>
        <v>14</v>
      </c>
      <c r="AN29" s="271"/>
      <c r="AO29" s="54"/>
      <c r="AP29" s="67"/>
      <c r="AQ29" s="54"/>
    </row>
    <row r="30" spans="1:43" s="3" customFormat="1">
      <c r="A30" s="82"/>
      <c r="B30" s="20" t="str">
        <f t="shared" si="39"/>
        <v/>
      </c>
      <c r="C30" s="20" t="str">
        <f t="shared" si="39"/>
        <v/>
      </c>
      <c r="D30" s="20" t="str">
        <f t="shared" si="39"/>
        <v>WE</v>
      </c>
      <c r="E30" s="20" t="str">
        <f t="shared" si="39"/>
        <v>WE</v>
      </c>
      <c r="F30" s="20" t="str">
        <f t="shared" si="39"/>
        <v/>
      </c>
      <c r="G30" s="20" t="str">
        <f t="shared" si="39"/>
        <v/>
      </c>
      <c r="H30" s="20" t="str">
        <f t="shared" si="39"/>
        <v/>
      </c>
      <c r="I30" s="20" t="str">
        <f t="shared" si="39"/>
        <v/>
      </c>
      <c r="J30" s="20" t="str">
        <f t="shared" si="39"/>
        <v/>
      </c>
      <c r="K30" s="20" t="str">
        <f t="shared" si="39"/>
        <v>WE</v>
      </c>
      <c r="L30" s="20" t="str">
        <f t="shared" si="39"/>
        <v>WE</v>
      </c>
      <c r="M30" s="20" t="str">
        <f t="shared" si="39"/>
        <v/>
      </c>
      <c r="N30" s="20" t="str">
        <f t="shared" si="39"/>
        <v/>
      </c>
      <c r="O30" s="20" t="str">
        <f t="shared" si="39"/>
        <v/>
      </c>
      <c r="P30" s="20" t="str">
        <f t="shared" si="39"/>
        <v>F</v>
      </c>
      <c r="Q30" s="20" t="str">
        <f t="shared" si="39"/>
        <v/>
      </c>
      <c r="R30" s="20" t="str">
        <f t="shared" si="40"/>
        <v>WE</v>
      </c>
      <c r="S30" s="20" t="str">
        <f t="shared" si="40"/>
        <v>WE</v>
      </c>
      <c r="T30" s="20" t="str">
        <f t="shared" si="40"/>
        <v/>
      </c>
      <c r="U30" s="20" t="str">
        <f t="shared" si="40"/>
        <v/>
      </c>
      <c r="V30" s="20" t="str">
        <f t="shared" si="40"/>
        <v/>
      </c>
      <c r="W30" s="20" t="str">
        <f t="shared" si="40"/>
        <v/>
      </c>
      <c r="X30" s="20" t="str">
        <f t="shared" si="40"/>
        <v/>
      </c>
      <c r="Y30" s="20" t="str">
        <f t="shared" si="40"/>
        <v>WE</v>
      </c>
      <c r="Z30" s="20" t="str">
        <f t="shared" si="40"/>
        <v>WE</v>
      </c>
      <c r="AA30" s="20" t="str">
        <f t="shared" si="40"/>
        <v/>
      </c>
      <c r="AB30" s="20" t="str">
        <f t="shared" si="40"/>
        <v/>
      </c>
      <c r="AC30" s="20" t="str">
        <f t="shared" si="40"/>
        <v/>
      </c>
      <c r="AD30" s="274"/>
      <c r="AE30" s="274"/>
      <c r="AF30" s="198"/>
      <c r="AG30" s="65">
        <f t="shared" si="51"/>
        <v>0</v>
      </c>
      <c r="AH30" s="25">
        <f t="shared" si="52"/>
        <v>0</v>
      </c>
      <c r="AI30" s="24">
        <f t="shared" si="53"/>
        <v>0</v>
      </c>
      <c r="AJ30" s="24">
        <f t="shared" si="54"/>
        <v>0</v>
      </c>
      <c r="AK30" s="24">
        <f t="shared" si="55"/>
        <v>0</v>
      </c>
      <c r="AL30" s="26"/>
      <c r="AM30" s="152">
        <f>IF(AQ30="CHANGT P",0,('07'!AM30-'08'!AG30))</f>
        <v>0</v>
      </c>
      <c r="AN30" s="271"/>
      <c r="AO30" s="53"/>
      <c r="AP30" s="67"/>
      <c r="AQ30" s="54"/>
    </row>
    <row r="31" spans="1:43" s="2" customFormat="1">
      <c r="A31" s="79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66"/>
      <c r="AH31" s="27"/>
      <c r="AI31" s="26"/>
      <c r="AJ31" s="26"/>
      <c r="AK31" s="26"/>
      <c r="AL31" s="24"/>
      <c r="AM31" s="153"/>
      <c r="AN31" s="157"/>
      <c r="AO31" s="157"/>
      <c r="AP31" s="157"/>
      <c r="AQ31" s="157"/>
    </row>
    <row r="32" spans="1:43" s="2" customFormat="1">
      <c r="A32" s="82"/>
      <c r="B32" s="20" t="str">
        <f t="shared" ref="B32:Q38" si="56">IF(OR(WEEKDAY(B$3)=1,WEEKDAY(B$3)=7),"WE",IFERROR(VLOOKUP(B$3,FERIE,2,0),""))</f>
        <v/>
      </c>
      <c r="C32" s="20" t="str">
        <f t="shared" si="56"/>
        <v/>
      </c>
      <c r="D32" s="20" t="str">
        <f t="shared" si="56"/>
        <v>WE</v>
      </c>
      <c r="E32" s="20" t="str">
        <f t="shared" si="56"/>
        <v>WE</v>
      </c>
      <c r="F32" s="20" t="str">
        <f t="shared" si="56"/>
        <v/>
      </c>
      <c r="G32" s="20" t="str">
        <f t="shared" si="56"/>
        <v/>
      </c>
      <c r="H32" s="20" t="str">
        <f t="shared" si="56"/>
        <v/>
      </c>
      <c r="I32" s="20" t="str">
        <f t="shared" si="56"/>
        <v/>
      </c>
      <c r="J32" s="20" t="str">
        <f t="shared" si="56"/>
        <v/>
      </c>
      <c r="K32" s="20" t="str">
        <f t="shared" si="56"/>
        <v>WE</v>
      </c>
      <c r="L32" s="20" t="str">
        <f t="shared" si="56"/>
        <v>WE</v>
      </c>
      <c r="M32" s="20" t="str">
        <f t="shared" si="56"/>
        <v/>
      </c>
      <c r="N32" s="20" t="str">
        <f t="shared" si="56"/>
        <v/>
      </c>
      <c r="O32" s="20" t="str">
        <f t="shared" si="56"/>
        <v/>
      </c>
      <c r="P32" s="20" t="str">
        <f t="shared" si="56"/>
        <v>F</v>
      </c>
      <c r="Q32" s="20" t="str">
        <f t="shared" si="56"/>
        <v/>
      </c>
      <c r="R32" s="20" t="str">
        <f t="shared" ref="R32:AC38" si="57">IF(OR(WEEKDAY(R$3)=1,WEEKDAY(R$3)=7),"WE",IFERROR(VLOOKUP(R$3,FERIE,2,0),""))</f>
        <v>WE</v>
      </c>
      <c r="S32" s="20" t="str">
        <f t="shared" si="57"/>
        <v>WE</v>
      </c>
      <c r="T32" s="20" t="str">
        <f t="shared" si="57"/>
        <v/>
      </c>
      <c r="U32" s="20" t="str">
        <f t="shared" si="57"/>
        <v/>
      </c>
      <c r="V32" s="20" t="str">
        <f t="shared" si="57"/>
        <v/>
      </c>
      <c r="W32" s="20" t="str">
        <f t="shared" si="57"/>
        <v/>
      </c>
      <c r="X32" s="20" t="str">
        <f t="shared" si="57"/>
        <v/>
      </c>
      <c r="Y32" s="20" t="str">
        <f t="shared" si="57"/>
        <v>WE</v>
      </c>
      <c r="Z32" s="20" t="str">
        <f t="shared" si="57"/>
        <v>WE</v>
      </c>
      <c r="AA32" s="20" t="str">
        <f t="shared" si="57"/>
        <v/>
      </c>
      <c r="AB32" s="20" t="str">
        <f t="shared" si="57"/>
        <v/>
      </c>
      <c r="AC32" s="20" t="str">
        <f t="shared" si="57"/>
        <v/>
      </c>
      <c r="AD32" s="274"/>
      <c r="AE32" s="274"/>
      <c r="AF32" s="198"/>
      <c r="AG32" s="65">
        <f t="shared" ref="AG32:AG38" si="58">COUNTIF(B32:AF32,"C")</f>
        <v>0</v>
      </c>
      <c r="AH32" s="25">
        <f t="shared" ref="AH32:AH38" si="59">COUNTIF(B32:AF32,"R")</f>
        <v>0</v>
      </c>
      <c r="AI32" s="24">
        <f t="shared" ref="AI32:AI38" si="60">+COUNTIF(B32:AF32,"M")</f>
        <v>0</v>
      </c>
      <c r="AJ32" s="24">
        <f t="shared" ref="AJ32:AJ38" si="61">+COUNTIF(B32:AF32,"W")</f>
        <v>0</v>
      </c>
      <c r="AK32" s="24">
        <f t="shared" ref="AK32:AK38" si="62">+COUNTIF(B32:AF32,"A")</f>
        <v>0</v>
      </c>
      <c r="AL32" s="26"/>
      <c r="AM32" s="152">
        <f>IF(AQ32="CHANGT P",0,('07'!AM32-'08'!AG32))</f>
        <v>28</v>
      </c>
      <c r="AN32" s="271"/>
      <c r="AO32" s="54"/>
      <c r="AP32" s="67"/>
      <c r="AQ32" s="54"/>
    </row>
    <row r="33" spans="1:43" s="2" customFormat="1">
      <c r="A33" s="82"/>
      <c r="B33" s="20" t="str">
        <f t="shared" si="56"/>
        <v/>
      </c>
      <c r="C33" s="20" t="str">
        <f t="shared" si="56"/>
        <v/>
      </c>
      <c r="D33" s="20" t="str">
        <f t="shared" si="56"/>
        <v>WE</v>
      </c>
      <c r="E33" s="20" t="str">
        <f t="shared" si="56"/>
        <v>WE</v>
      </c>
      <c r="F33" s="20" t="str">
        <f t="shared" si="56"/>
        <v/>
      </c>
      <c r="G33" s="20" t="str">
        <f t="shared" si="56"/>
        <v/>
      </c>
      <c r="H33" s="20" t="str">
        <f t="shared" si="56"/>
        <v/>
      </c>
      <c r="I33" s="20" t="str">
        <f t="shared" si="56"/>
        <v/>
      </c>
      <c r="J33" s="20" t="str">
        <f t="shared" si="56"/>
        <v/>
      </c>
      <c r="K33" s="20" t="str">
        <f t="shared" si="56"/>
        <v>WE</v>
      </c>
      <c r="L33" s="20" t="str">
        <f t="shared" si="56"/>
        <v>WE</v>
      </c>
      <c r="M33" s="20" t="str">
        <f t="shared" si="56"/>
        <v/>
      </c>
      <c r="N33" s="20" t="str">
        <f t="shared" si="56"/>
        <v/>
      </c>
      <c r="O33" s="20" t="str">
        <f t="shared" si="56"/>
        <v/>
      </c>
      <c r="P33" s="20" t="str">
        <f t="shared" si="56"/>
        <v>F</v>
      </c>
      <c r="Q33" s="20" t="str">
        <f t="shared" si="56"/>
        <v/>
      </c>
      <c r="R33" s="20" t="str">
        <f t="shared" si="57"/>
        <v>WE</v>
      </c>
      <c r="S33" s="20" t="str">
        <f t="shared" si="57"/>
        <v>WE</v>
      </c>
      <c r="T33" s="20" t="str">
        <f t="shared" si="57"/>
        <v/>
      </c>
      <c r="U33" s="20" t="str">
        <f t="shared" si="57"/>
        <v/>
      </c>
      <c r="V33" s="20" t="str">
        <f t="shared" si="57"/>
        <v/>
      </c>
      <c r="W33" s="20" t="str">
        <f t="shared" si="57"/>
        <v/>
      </c>
      <c r="X33" s="20" t="str">
        <f t="shared" si="57"/>
        <v/>
      </c>
      <c r="Y33" s="20" t="str">
        <f t="shared" si="57"/>
        <v>WE</v>
      </c>
      <c r="Z33" s="20" t="str">
        <f t="shared" si="57"/>
        <v>WE</v>
      </c>
      <c r="AA33" s="20" t="str">
        <f t="shared" si="57"/>
        <v/>
      </c>
      <c r="AB33" s="20" t="str">
        <f t="shared" si="57"/>
        <v/>
      </c>
      <c r="AC33" s="20" t="str">
        <f t="shared" si="57"/>
        <v/>
      </c>
      <c r="AD33" s="274"/>
      <c r="AE33" s="274"/>
      <c r="AF33" s="198"/>
      <c r="AG33" s="65">
        <f t="shared" ref="AG33" si="63">COUNTIF(B33:AF33,"C")</f>
        <v>0</v>
      </c>
      <c r="AH33" s="25">
        <f t="shared" ref="AH33" si="64">COUNTIF(B33:AF33,"R")</f>
        <v>0</v>
      </c>
      <c r="AI33" s="24">
        <f t="shared" ref="AI33" si="65">+COUNTIF(B33:AF33,"M")</f>
        <v>0</v>
      </c>
      <c r="AJ33" s="24">
        <f t="shared" ref="AJ33" si="66">+COUNTIF(B33:AF33,"W")</f>
        <v>0</v>
      </c>
      <c r="AK33" s="24">
        <f t="shared" ref="AK33" si="67">+COUNTIF(B33:AF33,"A")</f>
        <v>0</v>
      </c>
      <c r="AL33" s="26"/>
      <c r="AM33" s="152">
        <f>IF(AQ33="CHANGT P",0,('07'!AM33-'08'!AG33))</f>
        <v>22</v>
      </c>
      <c r="AN33" s="271"/>
      <c r="AO33" s="54"/>
      <c r="AP33" s="67"/>
      <c r="AQ33" s="54"/>
    </row>
    <row r="34" spans="1:43" s="2" customFormat="1">
      <c r="A34" s="82"/>
      <c r="B34" s="20" t="str">
        <f t="shared" si="56"/>
        <v/>
      </c>
      <c r="C34" s="20" t="str">
        <f t="shared" si="56"/>
        <v/>
      </c>
      <c r="D34" s="20" t="str">
        <f t="shared" si="56"/>
        <v>WE</v>
      </c>
      <c r="E34" s="20" t="str">
        <f t="shared" si="56"/>
        <v>WE</v>
      </c>
      <c r="F34" s="20" t="str">
        <f t="shared" si="56"/>
        <v/>
      </c>
      <c r="G34" s="20" t="str">
        <f t="shared" si="56"/>
        <v/>
      </c>
      <c r="H34" s="20" t="str">
        <f t="shared" si="56"/>
        <v/>
      </c>
      <c r="I34" s="20" t="str">
        <f t="shared" si="56"/>
        <v/>
      </c>
      <c r="J34" s="20" t="str">
        <f t="shared" si="56"/>
        <v/>
      </c>
      <c r="K34" s="20" t="str">
        <f t="shared" si="56"/>
        <v>WE</v>
      </c>
      <c r="L34" s="20" t="str">
        <f t="shared" si="56"/>
        <v>WE</v>
      </c>
      <c r="M34" s="20" t="str">
        <f t="shared" si="56"/>
        <v/>
      </c>
      <c r="N34" s="20" t="str">
        <f t="shared" si="56"/>
        <v/>
      </c>
      <c r="O34" s="20" t="str">
        <f t="shared" si="56"/>
        <v/>
      </c>
      <c r="P34" s="20" t="str">
        <f t="shared" si="56"/>
        <v>F</v>
      </c>
      <c r="Q34" s="20" t="str">
        <f t="shared" si="56"/>
        <v/>
      </c>
      <c r="R34" s="20" t="str">
        <f t="shared" si="57"/>
        <v>WE</v>
      </c>
      <c r="S34" s="20" t="str">
        <f t="shared" si="57"/>
        <v>WE</v>
      </c>
      <c r="T34" s="20" t="str">
        <f t="shared" si="57"/>
        <v/>
      </c>
      <c r="U34" s="20" t="str">
        <f t="shared" si="57"/>
        <v/>
      </c>
      <c r="V34" s="20" t="str">
        <f t="shared" si="57"/>
        <v/>
      </c>
      <c r="W34" s="20" t="str">
        <f t="shared" si="57"/>
        <v/>
      </c>
      <c r="X34" s="20" t="str">
        <f t="shared" si="57"/>
        <v/>
      </c>
      <c r="Y34" s="20" t="str">
        <f t="shared" si="57"/>
        <v>WE</v>
      </c>
      <c r="Z34" s="20" t="str">
        <f t="shared" si="57"/>
        <v>WE</v>
      </c>
      <c r="AA34" s="20" t="str">
        <f t="shared" si="57"/>
        <v/>
      </c>
      <c r="AB34" s="20" t="str">
        <f t="shared" si="57"/>
        <v/>
      </c>
      <c r="AC34" s="20" t="str">
        <f t="shared" si="57"/>
        <v/>
      </c>
      <c r="AD34" s="274"/>
      <c r="AE34" s="274"/>
      <c r="AF34" s="198"/>
      <c r="AG34" s="65">
        <f t="shared" si="58"/>
        <v>0</v>
      </c>
      <c r="AH34" s="25">
        <f t="shared" si="59"/>
        <v>0</v>
      </c>
      <c r="AI34" s="24">
        <f t="shared" si="60"/>
        <v>0</v>
      </c>
      <c r="AJ34" s="24">
        <f t="shared" si="61"/>
        <v>0</v>
      </c>
      <c r="AK34" s="24">
        <f t="shared" si="62"/>
        <v>0</v>
      </c>
      <c r="AL34" s="24"/>
      <c r="AM34" s="152">
        <f>IF(AQ34="CHANGT P",0,('07'!AM34-'08'!AG34))</f>
        <v>1</v>
      </c>
      <c r="AN34" s="271"/>
      <c r="AO34" s="54"/>
      <c r="AP34" s="67"/>
      <c r="AQ34" s="54"/>
    </row>
    <row r="35" spans="1:43" s="2" customFormat="1">
      <c r="A35" s="82"/>
      <c r="B35" s="20" t="str">
        <f t="shared" si="56"/>
        <v/>
      </c>
      <c r="C35" s="20" t="str">
        <f t="shared" si="56"/>
        <v/>
      </c>
      <c r="D35" s="20" t="str">
        <f t="shared" si="56"/>
        <v>WE</v>
      </c>
      <c r="E35" s="20" t="str">
        <f t="shared" si="56"/>
        <v>WE</v>
      </c>
      <c r="F35" s="20" t="str">
        <f t="shared" si="56"/>
        <v/>
      </c>
      <c r="G35" s="20" t="str">
        <f t="shared" si="56"/>
        <v/>
      </c>
      <c r="H35" s="20" t="str">
        <f t="shared" si="56"/>
        <v/>
      </c>
      <c r="I35" s="20" t="str">
        <f t="shared" si="56"/>
        <v/>
      </c>
      <c r="J35" s="20" t="str">
        <f t="shared" si="56"/>
        <v/>
      </c>
      <c r="K35" s="20" t="str">
        <f t="shared" si="56"/>
        <v>WE</v>
      </c>
      <c r="L35" s="20" t="str">
        <f t="shared" si="56"/>
        <v>WE</v>
      </c>
      <c r="M35" s="20" t="str">
        <f t="shared" si="56"/>
        <v/>
      </c>
      <c r="N35" s="20" t="str">
        <f t="shared" si="56"/>
        <v/>
      </c>
      <c r="O35" s="20" t="str">
        <f t="shared" si="56"/>
        <v/>
      </c>
      <c r="P35" s="20" t="str">
        <f t="shared" si="56"/>
        <v>F</v>
      </c>
      <c r="Q35" s="20" t="str">
        <f t="shared" si="56"/>
        <v/>
      </c>
      <c r="R35" s="20" t="str">
        <f t="shared" si="57"/>
        <v>WE</v>
      </c>
      <c r="S35" s="20" t="str">
        <f t="shared" si="57"/>
        <v>WE</v>
      </c>
      <c r="T35" s="20" t="str">
        <f t="shared" si="57"/>
        <v/>
      </c>
      <c r="U35" s="20" t="str">
        <f t="shared" si="57"/>
        <v/>
      </c>
      <c r="V35" s="20" t="str">
        <f t="shared" si="57"/>
        <v/>
      </c>
      <c r="W35" s="20" t="str">
        <f t="shared" si="57"/>
        <v/>
      </c>
      <c r="X35" s="20" t="str">
        <f t="shared" si="57"/>
        <v/>
      </c>
      <c r="Y35" s="20" t="str">
        <f t="shared" si="57"/>
        <v>WE</v>
      </c>
      <c r="Z35" s="20" t="str">
        <f t="shared" si="57"/>
        <v>WE</v>
      </c>
      <c r="AA35" s="20" t="str">
        <f t="shared" si="57"/>
        <v/>
      </c>
      <c r="AB35" s="20" t="str">
        <f t="shared" si="57"/>
        <v/>
      </c>
      <c r="AC35" s="20" t="str">
        <f t="shared" si="57"/>
        <v/>
      </c>
      <c r="AD35" s="274"/>
      <c r="AE35" s="274"/>
      <c r="AF35" s="198"/>
      <c r="AG35" s="65">
        <f t="shared" si="58"/>
        <v>0</v>
      </c>
      <c r="AH35" s="25">
        <f t="shared" si="59"/>
        <v>0</v>
      </c>
      <c r="AI35" s="24">
        <f t="shared" si="60"/>
        <v>0</v>
      </c>
      <c r="AJ35" s="24">
        <f t="shared" si="61"/>
        <v>0</v>
      </c>
      <c r="AK35" s="24">
        <f t="shared" si="62"/>
        <v>0</v>
      </c>
      <c r="AL35" s="24"/>
      <c r="AM35" s="152">
        <f>IF(AQ35="CHANGT P",0,('07'!AM35-'08'!AG35))</f>
        <v>0</v>
      </c>
      <c r="AN35" s="271"/>
      <c r="AO35" s="54"/>
      <c r="AP35" s="67"/>
      <c r="AQ35" s="54"/>
    </row>
    <row r="36" spans="1:43" s="2" customFormat="1">
      <c r="A36" s="81"/>
      <c r="B36" s="20" t="str">
        <f t="shared" si="56"/>
        <v/>
      </c>
      <c r="C36" s="20" t="str">
        <f t="shared" si="56"/>
        <v/>
      </c>
      <c r="D36" s="20" t="str">
        <f t="shared" si="56"/>
        <v>WE</v>
      </c>
      <c r="E36" s="20" t="str">
        <f t="shared" si="56"/>
        <v>WE</v>
      </c>
      <c r="F36" s="20" t="str">
        <f t="shared" si="56"/>
        <v/>
      </c>
      <c r="G36" s="20" t="str">
        <f t="shared" si="56"/>
        <v/>
      </c>
      <c r="H36" s="20" t="str">
        <f t="shared" si="56"/>
        <v/>
      </c>
      <c r="I36" s="20" t="str">
        <f t="shared" si="56"/>
        <v/>
      </c>
      <c r="J36" s="20" t="str">
        <f t="shared" si="56"/>
        <v/>
      </c>
      <c r="K36" s="20" t="str">
        <f t="shared" si="56"/>
        <v>WE</v>
      </c>
      <c r="L36" s="20" t="str">
        <f t="shared" si="56"/>
        <v>WE</v>
      </c>
      <c r="M36" s="20" t="str">
        <f t="shared" si="56"/>
        <v/>
      </c>
      <c r="N36" s="20" t="str">
        <f t="shared" si="56"/>
        <v/>
      </c>
      <c r="O36" s="20" t="str">
        <f t="shared" si="56"/>
        <v/>
      </c>
      <c r="P36" s="20" t="str">
        <f t="shared" si="56"/>
        <v>F</v>
      </c>
      <c r="Q36" s="20" t="str">
        <f t="shared" si="56"/>
        <v/>
      </c>
      <c r="R36" s="20" t="str">
        <f t="shared" si="57"/>
        <v>WE</v>
      </c>
      <c r="S36" s="20" t="str">
        <f t="shared" si="57"/>
        <v>WE</v>
      </c>
      <c r="T36" s="20" t="str">
        <f t="shared" si="57"/>
        <v/>
      </c>
      <c r="U36" s="20" t="str">
        <f t="shared" si="57"/>
        <v/>
      </c>
      <c r="V36" s="20" t="str">
        <f t="shared" si="57"/>
        <v/>
      </c>
      <c r="W36" s="20" t="str">
        <f t="shared" si="57"/>
        <v/>
      </c>
      <c r="X36" s="20" t="str">
        <f t="shared" si="57"/>
        <v/>
      </c>
      <c r="Y36" s="20" t="str">
        <f t="shared" si="57"/>
        <v>WE</v>
      </c>
      <c r="Z36" s="20" t="str">
        <f t="shared" si="57"/>
        <v>WE</v>
      </c>
      <c r="AA36" s="20" t="str">
        <f t="shared" si="57"/>
        <v/>
      </c>
      <c r="AB36" s="20" t="str">
        <f t="shared" si="57"/>
        <v/>
      </c>
      <c r="AC36" s="20" t="str">
        <f t="shared" si="57"/>
        <v/>
      </c>
      <c r="AD36" s="274"/>
      <c r="AE36" s="274"/>
      <c r="AF36" s="198"/>
      <c r="AG36" s="65">
        <f t="shared" si="58"/>
        <v>0</v>
      </c>
      <c r="AH36" s="25">
        <f t="shared" si="59"/>
        <v>0</v>
      </c>
      <c r="AI36" s="24">
        <f t="shared" si="60"/>
        <v>0</v>
      </c>
      <c r="AJ36" s="24">
        <f t="shared" si="61"/>
        <v>0</v>
      </c>
      <c r="AK36" s="24">
        <f t="shared" si="62"/>
        <v>0</v>
      </c>
      <c r="AL36" s="24"/>
      <c r="AM36" s="152">
        <f>IF(AQ36="CHANGT P",0,('07'!AM36-'08'!AG36))</f>
        <v>30</v>
      </c>
      <c r="AN36" s="271"/>
      <c r="AO36" s="54"/>
      <c r="AP36" s="67"/>
      <c r="AQ36" s="54"/>
    </row>
    <row r="37" spans="1:43" s="2" customFormat="1">
      <c r="A37" s="82"/>
      <c r="B37" s="20" t="str">
        <f t="shared" si="56"/>
        <v/>
      </c>
      <c r="C37" s="20" t="str">
        <f t="shared" si="56"/>
        <v/>
      </c>
      <c r="D37" s="20" t="str">
        <f t="shared" si="56"/>
        <v>WE</v>
      </c>
      <c r="E37" s="20" t="str">
        <f t="shared" si="56"/>
        <v>WE</v>
      </c>
      <c r="F37" s="20" t="str">
        <f t="shared" si="56"/>
        <v/>
      </c>
      <c r="G37" s="20" t="str">
        <f t="shared" si="56"/>
        <v/>
      </c>
      <c r="H37" s="20" t="str">
        <f t="shared" si="56"/>
        <v/>
      </c>
      <c r="I37" s="20" t="str">
        <f t="shared" si="56"/>
        <v/>
      </c>
      <c r="J37" s="20" t="str">
        <f t="shared" si="56"/>
        <v/>
      </c>
      <c r="K37" s="20" t="str">
        <f t="shared" si="56"/>
        <v>WE</v>
      </c>
      <c r="L37" s="20" t="str">
        <f t="shared" si="56"/>
        <v>WE</v>
      </c>
      <c r="M37" s="20" t="str">
        <f t="shared" si="56"/>
        <v/>
      </c>
      <c r="N37" s="20" t="str">
        <f t="shared" si="56"/>
        <v/>
      </c>
      <c r="O37" s="20" t="str">
        <f t="shared" si="56"/>
        <v/>
      </c>
      <c r="P37" s="20" t="str">
        <f t="shared" si="56"/>
        <v>F</v>
      </c>
      <c r="Q37" s="20" t="str">
        <f t="shared" si="56"/>
        <v/>
      </c>
      <c r="R37" s="20" t="str">
        <f t="shared" si="57"/>
        <v>WE</v>
      </c>
      <c r="S37" s="20" t="str">
        <f t="shared" si="57"/>
        <v>WE</v>
      </c>
      <c r="T37" s="20" t="str">
        <f t="shared" si="57"/>
        <v/>
      </c>
      <c r="U37" s="20" t="str">
        <f t="shared" si="57"/>
        <v/>
      </c>
      <c r="V37" s="20" t="str">
        <f t="shared" si="57"/>
        <v/>
      </c>
      <c r="W37" s="20" t="str">
        <f t="shared" si="57"/>
        <v/>
      </c>
      <c r="X37" s="20" t="str">
        <f t="shared" si="57"/>
        <v/>
      </c>
      <c r="Y37" s="20" t="str">
        <f t="shared" si="57"/>
        <v>WE</v>
      </c>
      <c r="Z37" s="20" t="str">
        <f t="shared" si="57"/>
        <v>WE</v>
      </c>
      <c r="AA37" s="20" t="str">
        <f t="shared" si="57"/>
        <v/>
      </c>
      <c r="AB37" s="20" t="str">
        <f t="shared" si="57"/>
        <v/>
      </c>
      <c r="AC37" s="20" t="str">
        <f t="shared" si="57"/>
        <v/>
      </c>
      <c r="AD37" s="274"/>
      <c r="AE37" s="274"/>
      <c r="AF37" s="198"/>
      <c r="AG37" s="65">
        <f t="shared" si="58"/>
        <v>0</v>
      </c>
      <c r="AH37" s="25">
        <f t="shared" si="59"/>
        <v>0</v>
      </c>
      <c r="AI37" s="24">
        <f t="shared" si="60"/>
        <v>0</v>
      </c>
      <c r="AJ37" s="24">
        <f t="shared" si="61"/>
        <v>0</v>
      </c>
      <c r="AK37" s="24">
        <f t="shared" si="62"/>
        <v>0</v>
      </c>
      <c r="AL37" s="24"/>
      <c r="AM37" s="152">
        <f>IF(AQ37="CHANGT P",0,('07'!AM37-'08'!AG37))</f>
        <v>25</v>
      </c>
      <c r="AN37" s="271"/>
      <c r="AO37" s="54"/>
      <c r="AP37" s="67"/>
      <c r="AQ37" s="54"/>
    </row>
    <row r="38" spans="1:43" s="2" customFormat="1">
      <c r="A38" s="82"/>
      <c r="B38" s="20" t="str">
        <f t="shared" si="56"/>
        <v/>
      </c>
      <c r="C38" s="20" t="str">
        <f t="shared" si="56"/>
        <v/>
      </c>
      <c r="D38" s="20" t="str">
        <f t="shared" si="56"/>
        <v>WE</v>
      </c>
      <c r="E38" s="20" t="str">
        <f t="shared" si="56"/>
        <v>WE</v>
      </c>
      <c r="F38" s="20" t="str">
        <f t="shared" si="56"/>
        <v/>
      </c>
      <c r="G38" s="20" t="str">
        <f t="shared" si="56"/>
        <v/>
      </c>
      <c r="H38" s="20" t="str">
        <f t="shared" si="56"/>
        <v/>
      </c>
      <c r="I38" s="20" t="str">
        <f t="shared" si="56"/>
        <v/>
      </c>
      <c r="J38" s="20" t="str">
        <f t="shared" si="56"/>
        <v/>
      </c>
      <c r="K38" s="20" t="str">
        <f t="shared" si="56"/>
        <v>WE</v>
      </c>
      <c r="L38" s="20" t="str">
        <f t="shared" si="56"/>
        <v>WE</v>
      </c>
      <c r="M38" s="20" t="str">
        <f t="shared" si="56"/>
        <v/>
      </c>
      <c r="N38" s="20" t="str">
        <f t="shared" si="56"/>
        <v/>
      </c>
      <c r="O38" s="20" t="str">
        <f t="shared" si="56"/>
        <v/>
      </c>
      <c r="P38" s="20" t="str">
        <f t="shared" si="56"/>
        <v>F</v>
      </c>
      <c r="Q38" s="20" t="str">
        <f t="shared" si="56"/>
        <v/>
      </c>
      <c r="R38" s="20" t="str">
        <f t="shared" si="57"/>
        <v>WE</v>
      </c>
      <c r="S38" s="20" t="str">
        <f t="shared" si="57"/>
        <v>WE</v>
      </c>
      <c r="T38" s="20" t="str">
        <f t="shared" si="57"/>
        <v/>
      </c>
      <c r="U38" s="20" t="str">
        <f t="shared" si="57"/>
        <v/>
      </c>
      <c r="V38" s="20" t="str">
        <f t="shared" si="57"/>
        <v/>
      </c>
      <c r="W38" s="20" t="str">
        <f t="shared" si="57"/>
        <v/>
      </c>
      <c r="X38" s="20" t="str">
        <f t="shared" si="57"/>
        <v/>
      </c>
      <c r="Y38" s="20" t="str">
        <f t="shared" si="57"/>
        <v>WE</v>
      </c>
      <c r="Z38" s="20" t="str">
        <f t="shared" si="57"/>
        <v>WE</v>
      </c>
      <c r="AA38" s="20" t="str">
        <f t="shared" si="57"/>
        <v/>
      </c>
      <c r="AB38" s="20" t="str">
        <f t="shared" si="57"/>
        <v/>
      </c>
      <c r="AC38" s="20" t="str">
        <f t="shared" si="57"/>
        <v/>
      </c>
      <c r="AD38" s="274"/>
      <c r="AE38" s="274"/>
      <c r="AF38" s="198"/>
      <c r="AG38" s="65">
        <f t="shared" si="58"/>
        <v>0</v>
      </c>
      <c r="AH38" s="25">
        <f t="shared" si="59"/>
        <v>0</v>
      </c>
      <c r="AI38" s="24">
        <f t="shared" si="60"/>
        <v>0</v>
      </c>
      <c r="AJ38" s="24">
        <f t="shared" si="61"/>
        <v>0</v>
      </c>
      <c r="AK38" s="24">
        <f t="shared" si="62"/>
        <v>0</v>
      </c>
      <c r="AL38" s="24"/>
      <c r="AM38" s="152">
        <f>IF(AQ38="CHANGT P",0,('07'!AM38-'08'!AG38))</f>
        <v>0</v>
      </c>
      <c r="AN38" s="271"/>
      <c r="AO38" s="54"/>
      <c r="AP38" s="67"/>
      <c r="AQ38" s="54"/>
    </row>
  </sheetData>
  <mergeCells count="3">
    <mergeCell ref="B1:AF1"/>
    <mergeCell ref="AG1:AM1"/>
    <mergeCell ref="AG4:AM4"/>
  </mergeCells>
  <phoneticPr fontId="8" type="noConversion"/>
  <conditionalFormatting sqref="B4:AF4">
    <cfRule type="containsBlanks" dxfId="3411" priority="1320" stopIfTrue="1">
      <formula>LEN(TRIM(B4))=0</formula>
    </cfRule>
    <cfRule type="expression" dxfId="3410" priority="1321" stopIfTrue="1">
      <formula>OR(WEEKDAY(B4)=1,WEEKDAY(B4)=7)</formula>
    </cfRule>
  </conditionalFormatting>
  <conditionalFormatting sqref="B3:AF3">
    <cfRule type="containsBlanks" dxfId="3409" priority="1322" stopIfTrue="1">
      <formula>LEN(TRIM(B3))=0</formula>
    </cfRule>
    <cfRule type="expression" dxfId="3408" priority="1323" stopIfTrue="1">
      <formula>OR(WEEKDAY(B3)=1,WEEKDAY(B3)=7)</formula>
    </cfRule>
  </conditionalFormatting>
  <conditionalFormatting sqref="AG6:AO6 B18:AO18 AG19:AO19 AG13:AO17 AG24:AO38 AG21:AM23 AO21:AO23 B5:AO5 AG8:AO11">
    <cfRule type="expression" dxfId="3407" priority="1312">
      <formula>OR($AQ5="changt p",$AQ5="Départ")</formula>
    </cfRule>
  </conditionalFormatting>
  <conditionalFormatting sqref="AM31:AQ31 AM24:AQ24 AM25:AO25 AM26:AM30">
    <cfRule type="expression" dxfId="3406" priority="1240">
      <formula>OR($AQ23="changt p",$AQ23="Départ")</formula>
    </cfRule>
  </conditionalFormatting>
  <conditionalFormatting sqref="B18:AF18 B5:AF5">
    <cfRule type="expression" dxfId="3405" priority="1217">
      <formula>AND(B5="R",$AO5="O")</formula>
    </cfRule>
    <cfRule type="cellIs" dxfId="3404" priority="1229" operator="equal">
      <formula>"v"</formula>
    </cfRule>
    <cfRule type="cellIs" dxfId="3403" priority="1230" operator="equal">
      <formula>"Fo"</formula>
    </cfRule>
    <cfRule type="cellIs" dxfId="3402" priority="1231" operator="equal">
      <formula>"C"</formula>
    </cfRule>
    <cfRule type="expression" dxfId="3401" priority="1232">
      <formula>AND(B5="C",$AN5="O")</formula>
    </cfRule>
    <cfRule type="cellIs" dxfId="3400" priority="1233" operator="equal">
      <formula>"A"</formula>
    </cfRule>
    <cfRule type="cellIs" dxfId="3399" priority="1234" operator="equal">
      <formula>"W"</formula>
    </cfRule>
    <cfRule type="cellIs" dxfId="3398" priority="1235" operator="equal">
      <formula>"WE"</formula>
    </cfRule>
    <cfRule type="cellIs" dxfId="3397" priority="1236" operator="equal">
      <formula>"F"</formula>
    </cfRule>
    <cfRule type="cellIs" dxfId="3396" priority="1237" operator="equal">
      <formula>"M"</formula>
    </cfRule>
    <cfRule type="cellIs" dxfId="3395" priority="1238" operator="equal">
      <formula>"R"</formula>
    </cfRule>
  </conditionalFormatting>
  <conditionalFormatting sqref="AM18:AQ18">
    <cfRule type="expression" dxfId="3394" priority="1499">
      <formula>OR(#REF!="changt p",#REF!="Départ")</formula>
    </cfRule>
  </conditionalFormatting>
  <conditionalFormatting sqref="AM30 AN23">
    <cfRule type="expression" dxfId="3393" priority="1528">
      <formula>OR($AQ21="changt p",$AQ21="Départ")</formula>
    </cfRule>
  </conditionalFormatting>
  <conditionalFormatting sqref="AN7:AO7">
    <cfRule type="expression" dxfId="3392" priority="880">
      <formula>OR($AQ7="changt p",$AQ7="Départ")</formula>
    </cfRule>
  </conditionalFormatting>
  <conditionalFormatting sqref="AN7:AO7">
    <cfRule type="expression" dxfId="3391" priority="869">
      <formula>AND(AN7="R",$AO7="O")</formula>
    </cfRule>
    <cfRule type="cellIs" dxfId="3390" priority="870" operator="equal">
      <formula>"v"</formula>
    </cfRule>
    <cfRule type="cellIs" dxfId="3389" priority="871" operator="equal">
      <formula>"Fo"</formula>
    </cfRule>
    <cfRule type="cellIs" dxfId="3388" priority="872" operator="equal">
      <formula>"C"</formula>
    </cfRule>
    <cfRule type="expression" dxfId="3387" priority="873">
      <formula>AND(AN7="C",$AN7="O")</formula>
    </cfRule>
    <cfRule type="cellIs" dxfId="3386" priority="874" operator="equal">
      <formula>"A"</formula>
    </cfRule>
    <cfRule type="cellIs" dxfId="3385" priority="875" operator="equal">
      <formula>"W"</formula>
    </cfRule>
    <cfRule type="cellIs" dxfId="3384" priority="876" operator="equal">
      <formula>"WE"</formula>
    </cfRule>
    <cfRule type="cellIs" dxfId="3383" priority="877" operator="equal">
      <formula>"F"</formula>
    </cfRule>
    <cfRule type="cellIs" dxfId="3382" priority="878" operator="equal">
      <formula>"M"</formula>
    </cfRule>
    <cfRule type="cellIs" dxfId="3381" priority="879" operator="equal">
      <formula>"R"</formula>
    </cfRule>
  </conditionalFormatting>
  <conditionalFormatting sqref="AG7:AM7">
    <cfRule type="expression" dxfId="3380" priority="868">
      <formula>OR($AQ7="changt p",$AQ7="Départ")</formula>
    </cfRule>
  </conditionalFormatting>
  <conditionalFormatting sqref="AN12:AO12 AF8:AF10 AD8:AE8">
    <cfRule type="expression" dxfId="3379" priority="856">
      <formula>AND(AD8="R",$AO8="O")</formula>
    </cfRule>
    <cfRule type="cellIs" dxfId="3378" priority="857" operator="equal">
      <formula>"v"</formula>
    </cfRule>
    <cfRule type="cellIs" dxfId="3377" priority="858" operator="equal">
      <formula>"Fo"</formula>
    </cfRule>
    <cfRule type="cellIs" dxfId="3376" priority="859" operator="equal">
      <formula>"C"</formula>
    </cfRule>
    <cfRule type="expression" dxfId="3375" priority="860">
      <formula>AND(AD8="C",$AN8="O")</formula>
    </cfRule>
    <cfRule type="cellIs" dxfId="3374" priority="861" operator="equal">
      <formula>"A"</formula>
    </cfRule>
    <cfRule type="cellIs" dxfId="3373" priority="862" operator="equal">
      <formula>"W"</formula>
    </cfRule>
    <cfRule type="cellIs" dxfId="3372" priority="863" operator="equal">
      <formula>"WE"</formula>
    </cfRule>
    <cfRule type="cellIs" dxfId="3371" priority="864" operator="equal">
      <formula>"F"</formula>
    </cfRule>
    <cfRule type="cellIs" dxfId="3370" priority="865" operator="equal">
      <formula>"M"</formula>
    </cfRule>
    <cfRule type="cellIs" dxfId="3369" priority="866" operator="equal">
      <formula>"R"</formula>
    </cfRule>
    <cfRule type="expression" dxfId="3368" priority="867">
      <formula>OR($AQ8="changt p",$AQ8="Départ")</formula>
    </cfRule>
  </conditionalFormatting>
  <conditionalFormatting sqref="AG12:AM12">
    <cfRule type="expression" dxfId="3367" priority="843">
      <formula>OR($AQ12="changt p",$AQ12="Départ")</formula>
    </cfRule>
  </conditionalFormatting>
  <conditionalFormatting sqref="AG20:AM20">
    <cfRule type="expression" dxfId="3366" priority="842">
      <formula>OR($AQ20="changt p",$AQ20="Départ")</formula>
    </cfRule>
  </conditionalFormatting>
  <conditionalFormatting sqref="AF6">
    <cfRule type="expression" dxfId="3365" priority="830">
      <formula>AND(AF6="R",$AO6="O")</formula>
    </cfRule>
    <cfRule type="cellIs" dxfId="3364" priority="831" operator="equal">
      <formula>"v"</formula>
    </cfRule>
    <cfRule type="cellIs" dxfId="3363" priority="832" operator="equal">
      <formula>"Fo"</formula>
    </cfRule>
    <cfRule type="cellIs" dxfId="3362" priority="833" operator="equal">
      <formula>"C"</formula>
    </cfRule>
    <cfRule type="expression" dxfId="3361" priority="834">
      <formula>AND(AF6="C",$AN6="O")</formula>
    </cfRule>
    <cfRule type="cellIs" dxfId="3360" priority="835" operator="equal">
      <formula>"A"</formula>
    </cfRule>
    <cfRule type="cellIs" dxfId="3359" priority="836" operator="equal">
      <formula>"W"</formula>
    </cfRule>
    <cfRule type="cellIs" dxfId="3358" priority="837" operator="equal">
      <formula>"WE"</formula>
    </cfRule>
    <cfRule type="cellIs" dxfId="3357" priority="838" operator="equal">
      <formula>"F"</formula>
    </cfRule>
    <cfRule type="cellIs" dxfId="3356" priority="839" operator="equal">
      <formula>"M"</formula>
    </cfRule>
    <cfRule type="cellIs" dxfId="3355" priority="840" operator="equal">
      <formula>"R"</formula>
    </cfRule>
    <cfRule type="expression" dxfId="3354" priority="841">
      <formula>OR($AQ6="changt p",$AQ6="Départ")</formula>
    </cfRule>
  </conditionalFormatting>
  <conditionalFormatting sqref="AF7">
    <cfRule type="expression" dxfId="3353" priority="818">
      <formula>AND(AF7="R",$AO7="O")</formula>
    </cfRule>
    <cfRule type="cellIs" dxfId="3352" priority="819" operator="equal">
      <formula>"v"</formula>
    </cfRule>
    <cfRule type="cellIs" dxfId="3351" priority="820" operator="equal">
      <formula>"Fo"</formula>
    </cfRule>
    <cfRule type="cellIs" dxfId="3350" priority="821" operator="equal">
      <formula>"C"</formula>
    </cfRule>
    <cfRule type="expression" dxfId="3349" priority="822">
      <formula>AND(AF7="C",$AN7="O")</formula>
    </cfRule>
    <cfRule type="cellIs" dxfId="3348" priority="823" operator="equal">
      <formula>"A"</formula>
    </cfRule>
    <cfRule type="cellIs" dxfId="3347" priority="824" operator="equal">
      <formula>"W"</formula>
    </cfRule>
    <cfRule type="cellIs" dxfId="3346" priority="825" operator="equal">
      <formula>"WE"</formula>
    </cfRule>
    <cfRule type="cellIs" dxfId="3345" priority="826" operator="equal">
      <formula>"F"</formula>
    </cfRule>
    <cfRule type="cellIs" dxfId="3344" priority="827" operator="equal">
      <formula>"M"</formula>
    </cfRule>
    <cfRule type="cellIs" dxfId="3343" priority="828" operator="equal">
      <formula>"R"</formula>
    </cfRule>
    <cfRule type="expression" dxfId="3342" priority="829">
      <formula>OR($AQ7="changt p",$AQ7="Départ")</formula>
    </cfRule>
  </conditionalFormatting>
  <conditionalFormatting sqref="AD6:AE6">
    <cfRule type="expression" dxfId="3341" priority="806">
      <formula>AND(AD6="R",$AO6="O")</formula>
    </cfRule>
    <cfRule type="cellIs" dxfId="3340" priority="807" operator="equal">
      <formula>"v"</formula>
    </cfRule>
    <cfRule type="cellIs" dxfId="3339" priority="808" operator="equal">
      <formula>"Fo"</formula>
    </cfRule>
    <cfRule type="cellIs" dxfId="3338" priority="809" operator="equal">
      <formula>"C"</formula>
    </cfRule>
    <cfRule type="expression" dxfId="3337" priority="810">
      <formula>AND(AD6="C",$AN6="O")</formula>
    </cfRule>
    <cfRule type="cellIs" dxfId="3336" priority="811" operator="equal">
      <formula>"A"</formula>
    </cfRule>
    <cfRule type="cellIs" dxfId="3335" priority="812" operator="equal">
      <formula>"W"</formula>
    </cfRule>
    <cfRule type="cellIs" dxfId="3334" priority="813" operator="equal">
      <formula>"WE"</formula>
    </cfRule>
    <cfRule type="cellIs" dxfId="3333" priority="814" operator="equal">
      <formula>"F"</formula>
    </cfRule>
    <cfRule type="cellIs" dxfId="3332" priority="815" operator="equal">
      <formula>"M"</formula>
    </cfRule>
    <cfRule type="cellIs" dxfId="3331" priority="816" operator="equal">
      <formula>"R"</formula>
    </cfRule>
    <cfRule type="expression" dxfId="3330" priority="817">
      <formula>OR($AQ6="changt p",$AQ6="Départ")</formula>
    </cfRule>
  </conditionalFormatting>
  <conditionalFormatting sqref="AD7:AE7">
    <cfRule type="expression" dxfId="3329" priority="794">
      <formula>AND(AD7="R",$AO7="O")</formula>
    </cfRule>
    <cfRule type="cellIs" dxfId="3328" priority="795" operator="equal">
      <formula>"v"</formula>
    </cfRule>
    <cfRule type="cellIs" dxfId="3327" priority="796" operator="equal">
      <formula>"Fo"</formula>
    </cfRule>
    <cfRule type="cellIs" dxfId="3326" priority="797" operator="equal">
      <formula>"C"</formula>
    </cfRule>
    <cfRule type="expression" dxfId="3325" priority="798">
      <formula>AND(AD7="C",$AN7="O")</formula>
    </cfRule>
    <cfRule type="cellIs" dxfId="3324" priority="799" operator="equal">
      <formula>"A"</formula>
    </cfRule>
    <cfRule type="cellIs" dxfId="3323" priority="800" operator="equal">
      <formula>"W"</formula>
    </cfRule>
    <cfRule type="cellIs" dxfId="3322" priority="801" operator="equal">
      <formula>"WE"</formula>
    </cfRule>
    <cfRule type="cellIs" dxfId="3321" priority="802" operator="equal">
      <formula>"F"</formula>
    </cfRule>
    <cfRule type="cellIs" dxfId="3320" priority="803" operator="equal">
      <formula>"M"</formula>
    </cfRule>
    <cfRule type="cellIs" dxfId="3319" priority="804" operator="equal">
      <formula>"R"</formula>
    </cfRule>
    <cfRule type="expression" dxfId="3318" priority="805">
      <formula>OR($AQ7="changt p",$AQ7="Départ")</formula>
    </cfRule>
  </conditionalFormatting>
  <conditionalFormatting sqref="B7:AC7 B6:O6 Q6:AC6 B13:AC13">
    <cfRule type="expression" dxfId="3317" priority="782">
      <formula>AND(B6="R",$AO1="O")</formula>
    </cfRule>
    <cfRule type="cellIs" dxfId="3316" priority="783" operator="equal">
      <formula>"v"</formula>
    </cfRule>
    <cfRule type="cellIs" dxfId="3315" priority="784" operator="equal">
      <formula>"Fo"</formula>
    </cfRule>
    <cfRule type="cellIs" dxfId="3314" priority="785" operator="equal">
      <formula>"C"</formula>
    </cfRule>
    <cfRule type="expression" dxfId="3313" priority="786">
      <formula>AND(B6="C",$AN1="O")</formula>
    </cfRule>
    <cfRule type="cellIs" dxfId="3312" priority="787" operator="equal">
      <formula>"A"</formula>
    </cfRule>
    <cfRule type="cellIs" dxfId="3311" priority="788" operator="equal">
      <formula>"W"</formula>
    </cfRule>
    <cfRule type="cellIs" dxfId="3310" priority="789" operator="equal">
      <formula>"WE"</formula>
    </cfRule>
    <cfRule type="cellIs" dxfId="3309" priority="790" operator="equal">
      <formula>"F"</formula>
    </cfRule>
    <cfRule type="cellIs" dxfId="3308" priority="791" operator="equal">
      <formula>"M"</formula>
    </cfRule>
    <cfRule type="cellIs" dxfId="3307" priority="792" operator="equal">
      <formula>"R"</formula>
    </cfRule>
    <cfRule type="expression" dxfId="3306" priority="793">
      <formula>OR($AQ1="changt p",$AQ1="Départ")</formula>
    </cfRule>
  </conditionalFormatting>
  <conditionalFormatting sqref="AD9:AE9">
    <cfRule type="expression" dxfId="3305" priority="758">
      <formula>AND(AD9="R",$AO9="O")</formula>
    </cfRule>
    <cfRule type="cellIs" dxfId="3304" priority="759" operator="equal">
      <formula>"v"</formula>
    </cfRule>
    <cfRule type="cellIs" dxfId="3303" priority="760" operator="equal">
      <formula>"Fo"</formula>
    </cfRule>
    <cfRule type="cellIs" dxfId="3302" priority="761" operator="equal">
      <formula>"C"</formula>
    </cfRule>
    <cfRule type="expression" dxfId="3301" priority="762">
      <formula>AND(AD9="C",$AN9="O")</formula>
    </cfRule>
    <cfRule type="cellIs" dxfId="3300" priority="763" operator="equal">
      <formula>"A"</formula>
    </cfRule>
    <cfRule type="cellIs" dxfId="3299" priority="764" operator="equal">
      <formula>"W"</formula>
    </cfRule>
    <cfRule type="cellIs" dxfId="3298" priority="765" operator="equal">
      <formula>"WE"</formula>
    </cfRule>
    <cfRule type="cellIs" dxfId="3297" priority="766" operator="equal">
      <formula>"F"</formula>
    </cfRule>
    <cfRule type="cellIs" dxfId="3296" priority="767" operator="equal">
      <formula>"M"</formula>
    </cfRule>
    <cfRule type="cellIs" dxfId="3295" priority="768" operator="equal">
      <formula>"R"</formula>
    </cfRule>
    <cfRule type="expression" dxfId="3294" priority="769">
      <formula>OR($AQ9="changt p",$AQ9="Départ")</formula>
    </cfRule>
  </conditionalFormatting>
  <conditionalFormatting sqref="B8:AC9">
    <cfRule type="expression" dxfId="3293" priority="746">
      <formula>AND(B8="R",$AO4="O")</formula>
    </cfRule>
    <cfRule type="cellIs" dxfId="3292" priority="747" operator="equal">
      <formula>"v"</formula>
    </cfRule>
    <cfRule type="cellIs" dxfId="3291" priority="748" operator="equal">
      <formula>"Fo"</formula>
    </cfRule>
    <cfRule type="cellIs" dxfId="3290" priority="749" operator="equal">
      <formula>"C"</formula>
    </cfRule>
    <cfRule type="expression" dxfId="3289" priority="750">
      <formula>AND(B8="C",$AN4="O")</formula>
    </cfRule>
    <cfRule type="cellIs" dxfId="3288" priority="751" operator="equal">
      <formula>"A"</formula>
    </cfRule>
    <cfRule type="cellIs" dxfId="3287" priority="752" operator="equal">
      <formula>"W"</formula>
    </cfRule>
    <cfRule type="cellIs" dxfId="3286" priority="753" operator="equal">
      <formula>"WE"</formula>
    </cfRule>
    <cfRule type="cellIs" dxfId="3285" priority="754" operator="equal">
      <formula>"F"</formula>
    </cfRule>
    <cfRule type="cellIs" dxfId="3284" priority="755" operator="equal">
      <formula>"M"</formula>
    </cfRule>
    <cfRule type="cellIs" dxfId="3283" priority="756" operator="equal">
      <formula>"R"</formula>
    </cfRule>
    <cfRule type="expression" dxfId="3282" priority="757">
      <formula>OR($AQ4="changt p",$AQ4="Départ")</formula>
    </cfRule>
  </conditionalFormatting>
  <conditionalFormatting sqref="AD10:AE10">
    <cfRule type="expression" dxfId="3281" priority="734">
      <formula>AND(AD10="R",$AO10="O")</formula>
    </cfRule>
    <cfRule type="cellIs" dxfId="3280" priority="735" operator="equal">
      <formula>"v"</formula>
    </cfRule>
    <cfRule type="cellIs" dxfId="3279" priority="736" operator="equal">
      <formula>"Fo"</formula>
    </cfRule>
    <cfRule type="cellIs" dxfId="3278" priority="737" operator="equal">
      <formula>"C"</formula>
    </cfRule>
    <cfRule type="expression" dxfId="3277" priority="738">
      <formula>AND(AD10="C",$AN10="O")</formula>
    </cfRule>
    <cfRule type="cellIs" dxfId="3276" priority="739" operator="equal">
      <formula>"A"</formula>
    </cfRule>
    <cfRule type="cellIs" dxfId="3275" priority="740" operator="equal">
      <formula>"W"</formula>
    </cfRule>
    <cfRule type="cellIs" dxfId="3274" priority="741" operator="equal">
      <formula>"WE"</formula>
    </cfRule>
    <cfRule type="cellIs" dxfId="3273" priority="742" operator="equal">
      <formula>"F"</formula>
    </cfRule>
    <cfRule type="cellIs" dxfId="3272" priority="743" operator="equal">
      <formula>"M"</formula>
    </cfRule>
    <cfRule type="cellIs" dxfId="3271" priority="744" operator="equal">
      <formula>"R"</formula>
    </cfRule>
    <cfRule type="expression" dxfId="3270" priority="745">
      <formula>OR($AQ10="changt p",$AQ10="Départ")</formula>
    </cfRule>
  </conditionalFormatting>
  <conditionalFormatting sqref="B10:AC10">
    <cfRule type="expression" dxfId="3269" priority="722">
      <formula>AND(B10="R",$AO6="O")</formula>
    </cfRule>
    <cfRule type="cellIs" dxfId="3268" priority="723" operator="equal">
      <formula>"v"</formula>
    </cfRule>
    <cfRule type="cellIs" dxfId="3267" priority="724" operator="equal">
      <formula>"Fo"</formula>
    </cfRule>
    <cfRule type="cellIs" dxfId="3266" priority="725" operator="equal">
      <formula>"C"</formula>
    </cfRule>
    <cfRule type="expression" dxfId="3265" priority="726">
      <formula>AND(B10="C",$AN6="O")</formula>
    </cfRule>
    <cfRule type="cellIs" dxfId="3264" priority="727" operator="equal">
      <formula>"A"</formula>
    </cfRule>
    <cfRule type="cellIs" dxfId="3263" priority="728" operator="equal">
      <formula>"W"</formula>
    </cfRule>
    <cfRule type="cellIs" dxfId="3262" priority="729" operator="equal">
      <formula>"WE"</formula>
    </cfRule>
    <cfRule type="cellIs" dxfId="3261" priority="730" operator="equal">
      <formula>"F"</formula>
    </cfRule>
    <cfRule type="cellIs" dxfId="3260" priority="731" operator="equal">
      <formula>"M"</formula>
    </cfRule>
    <cfRule type="cellIs" dxfId="3259" priority="732" operator="equal">
      <formula>"R"</formula>
    </cfRule>
    <cfRule type="expression" dxfId="3258" priority="733">
      <formula>OR($AQ6="changt p",$AQ6="Départ")</formula>
    </cfRule>
  </conditionalFormatting>
  <conditionalFormatting sqref="AF11">
    <cfRule type="expression" dxfId="3257" priority="710">
      <formula>AND(AF11="R",$AO11="O")</formula>
    </cfRule>
    <cfRule type="cellIs" dxfId="3256" priority="711" operator="equal">
      <formula>"v"</formula>
    </cfRule>
    <cfRule type="cellIs" dxfId="3255" priority="712" operator="equal">
      <formula>"Fo"</formula>
    </cfRule>
    <cfRule type="cellIs" dxfId="3254" priority="713" operator="equal">
      <formula>"C"</formula>
    </cfRule>
    <cfRule type="expression" dxfId="3253" priority="714">
      <formula>AND(AF11="C",$AN11="O")</formula>
    </cfRule>
    <cfRule type="cellIs" dxfId="3252" priority="715" operator="equal">
      <formula>"A"</formula>
    </cfRule>
    <cfRule type="cellIs" dxfId="3251" priority="716" operator="equal">
      <formula>"W"</formula>
    </cfRule>
    <cfRule type="cellIs" dxfId="3250" priority="717" operator="equal">
      <formula>"WE"</formula>
    </cfRule>
    <cfRule type="cellIs" dxfId="3249" priority="718" operator="equal">
      <formula>"F"</formula>
    </cfRule>
    <cfRule type="cellIs" dxfId="3248" priority="719" operator="equal">
      <formula>"M"</formula>
    </cfRule>
    <cfRule type="cellIs" dxfId="3247" priority="720" operator="equal">
      <formula>"R"</formula>
    </cfRule>
    <cfRule type="expression" dxfId="3246" priority="721">
      <formula>OR($AQ11="changt p",$AQ11="Départ")</formula>
    </cfRule>
  </conditionalFormatting>
  <conditionalFormatting sqref="AD11:AE11">
    <cfRule type="expression" dxfId="3245" priority="686">
      <formula>AND(AD11="R",$AO11="O")</formula>
    </cfRule>
    <cfRule type="cellIs" dxfId="3244" priority="687" operator="equal">
      <formula>"v"</formula>
    </cfRule>
    <cfRule type="cellIs" dxfId="3243" priority="688" operator="equal">
      <formula>"Fo"</formula>
    </cfRule>
    <cfRule type="cellIs" dxfId="3242" priority="689" operator="equal">
      <formula>"C"</formula>
    </cfRule>
    <cfRule type="expression" dxfId="3241" priority="690">
      <formula>AND(AD11="C",$AN11="O")</formula>
    </cfRule>
    <cfRule type="cellIs" dxfId="3240" priority="691" operator="equal">
      <formula>"A"</formula>
    </cfRule>
    <cfRule type="cellIs" dxfId="3239" priority="692" operator="equal">
      <formula>"W"</formula>
    </cfRule>
    <cfRule type="cellIs" dxfId="3238" priority="693" operator="equal">
      <formula>"WE"</formula>
    </cfRule>
    <cfRule type="cellIs" dxfId="3237" priority="694" operator="equal">
      <formula>"F"</formula>
    </cfRule>
    <cfRule type="cellIs" dxfId="3236" priority="695" operator="equal">
      <formula>"M"</formula>
    </cfRule>
    <cfRule type="cellIs" dxfId="3235" priority="696" operator="equal">
      <formula>"R"</formula>
    </cfRule>
    <cfRule type="expression" dxfId="3234" priority="697">
      <formula>OR($AQ11="changt p",$AQ11="Départ")</formula>
    </cfRule>
  </conditionalFormatting>
  <conditionalFormatting sqref="AD36:AE36">
    <cfRule type="expression" dxfId="3233" priority="98">
      <formula>AND(AD36="R",$AO36="O")</formula>
    </cfRule>
    <cfRule type="cellIs" dxfId="3232" priority="99" operator="equal">
      <formula>"v"</formula>
    </cfRule>
    <cfRule type="cellIs" dxfId="3231" priority="100" operator="equal">
      <formula>"Fo"</formula>
    </cfRule>
    <cfRule type="cellIs" dxfId="3230" priority="101" operator="equal">
      <formula>"C"</formula>
    </cfRule>
    <cfRule type="expression" dxfId="3229" priority="102">
      <formula>AND(AD36="C",$AN36="O")</formula>
    </cfRule>
    <cfRule type="cellIs" dxfId="3228" priority="103" operator="equal">
      <formula>"A"</formula>
    </cfRule>
    <cfRule type="cellIs" dxfId="3227" priority="104" operator="equal">
      <formula>"W"</formula>
    </cfRule>
    <cfRule type="cellIs" dxfId="3226" priority="105" operator="equal">
      <formula>"WE"</formula>
    </cfRule>
    <cfRule type="cellIs" dxfId="3225" priority="106" operator="equal">
      <formula>"F"</formula>
    </cfRule>
    <cfRule type="cellIs" dxfId="3224" priority="107" operator="equal">
      <formula>"M"</formula>
    </cfRule>
    <cfRule type="cellIs" dxfId="3223" priority="108" operator="equal">
      <formula>"R"</formula>
    </cfRule>
    <cfRule type="expression" dxfId="3222" priority="109">
      <formula>OR($AQ36="changt p",$AQ36="Départ")</formula>
    </cfRule>
  </conditionalFormatting>
  <conditionalFormatting sqref="B11:AC11">
    <cfRule type="expression" dxfId="3221" priority="662">
      <formula>AND(B11="R",$AO7="O")</formula>
    </cfRule>
    <cfRule type="cellIs" dxfId="3220" priority="663" operator="equal">
      <formula>"v"</formula>
    </cfRule>
    <cfRule type="cellIs" dxfId="3219" priority="664" operator="equal">
      <formula>"Fo"</formula>
    </cfRule>
    <cfRule type="cellIs" dxfId="3218" priority="665" operator="equal">
      <formula>"C"</formula>
    </cfRule>
    <cfRule type="expression" dxfId="3217" priority="666">
      <formula>AND(B11="C",$AN7="O")</formula>
    </cfRule>
    <cfRule type="cellIs" dxfId="3216" priority="667" operator="equal">
      <formula>"A"</formula>
    </cfRule>
    <cfRule type="cellIs" dxfId="3215" priority="668" operator="equal">
      <formula>"W"</formula>
    </cfRule>
    <cfRule type="cellIs" dxfId="3214" priority="669" operator="equal">
      <formula>"WE"</formula>
    </cfRule>
    <cfRule type="cellIs" dxfId="3213" priority="670" operator="equal">
      <formula>"F"</formula>
    </cfRule>
    <cfRule type="cellIs" dxfId="3212" priority="671" operator="equal">
      <formula>"M"</formula>
    </cfRule>
    <cfRule type="cellIs" dxfId="3211" priority="672" operator="equal">
      <formula>"R"</formula>
    </cfRule>
    <cfRule type="expression" dxfId="3210" priority="673">
      <formula>OR($AQ7="changt p",$AQ7="Départ")</formula>
    </cfRule>
  </conditionalFormatting>
  <conditionalFormatting sqref="AD38:AE38">
    <cfRule type="expression" dxfId="3209" priority="38">
      <formula>AND(AD38="R",$AO38="O")</formula>
    </cfRule>
    <cfRule type="cellIs" dxfId="3208" priority="39" operator="equal">
      <formula>"v"</formula>
    </cfRule>
    <cfRule type="cellIs" dxfId="3207" priority="40" operator="equal">
      <formula>"Fo"</formula>
    </cfRule>
    <cfRule type="cellIs" dxfId="3206" priority="41" operator="equal">
      <formula>"C"</formula>
    </cfRule>
    <cfRule type="expression" dxfId="3205" priority="42">
      <formula>AND(AD38="C",$AN38="O")</formula>
    </cfRule>
    <cfRule type="cellIs" dxfId="3204" priority="43" operator="equal">
      <formula>"A"</formula>
    </cfRule>
    <cfRule type="cellIs" dxfId="3203" priority="44" operator="equal">
      <formula>"W"</formula>
    </cfRule>
    <cfRule type="cellIs" dxfId="3202" priority="45" operator="equal">
      <formula>"WE"</formula>
    </cfRule>
    <cfRule type="cellIs" dxfId="3201" priority="46" operator="equal">
      <formula>"F"</formula>
    </cfRule>
    <cfRule type="cellIs" dxfId="3200" priority="47" operator="equal">
      <formula>"M"</formula>
    </cfRule>
    <cfRule type="cellIs" dxfId="3199" priority="48" operator="equal">
      <formula>"R"</formula>
    </cfRule>
    <cfRule type="expression" dxfId="3198" priority="49">
      <formula>OR($AQ38="changt p",$AQ38="Départ")</formula>
    </cfRule>
  </conditionalFormatting>
  <conditionalFormatting sqref="B38:AC38">
    <cfRule type="expression" dxfId="3197" priority="26">
      <formula>AND(B38="R",$AO33="O")</formula>
    </cfRule>
    <cfRule type="cellIs" dxfId="3196" priority="27" operator="equal">
      <formula>"v"</formula>
    </cfRule>
    <cfRule type="cellIs" dxfId="3195" priority="28" operator="equal">
      <formula>"Fo"</formula>
    </cfRule>
    <cfRule type="cellIs" dxfId="3194" priority="29" operator="equal">
      <formula>"C"</formula>
    </cfRule>
    <cfRule type="expression" dxfId="3193" priority="30">
      <formula>AND(B38="C",$AN33="O")</formula>
    </cfRule>
    <cfRule type="cellIs" dxfId="3192" priority="31" operator="equal">
      <formula>"A"</formula>
    </cfRule>
    <cfRule type="cellIs" dxfId="3191" priority="32" operator="equal">
      <formula>"W"</formula>
    </cfRule>
    <cfRule type="cellIs" dxfId="3190" priority="33" operator="equal">
      <formula>"WE"</formula>
    </cfRule>
    <cfRule type="cellIs" dxfId="3189" priority="34" operator="equal">
      <formula>"F"</formula>
    </cfRule>
    <cfRule type="cellIs" dxfId="3188" priority="35" operator="equal">
      <formula>"M"</formula>
    </cfRule>
    <cfRule type="cellIs" dxfId="3187" priority="36" operator="equal">
      <formula>"R"</formula>
    </cfRule>
    <cfRule type="expression" dxfId="3186" priority="37">
      <formula>OR($AQ33="changt p",$AQ33="Départ")</formula>
    </cfRule>
  </conditionalFormatting>
  <conditionalFormatting sqref="AF12 AF14:AF17">
    <cfRule type="expression" dxfId="3185" priority="590">
      <formula>AND(AF12="R",$AO12="O")</formula>
    </cfRule>
    <cfRule type="cellIs" dxfId="3184" priority="591" operator="equal">
      <formula>"v"</formula>
    </cfRule>
    <cfRule type="cellIs" dxfId="3183" priority="592" operator="equal">
      <formula>"Fo"</formula>
    </cfRule>
    <cfRule type="cellIs" dxfId="3182" priority="593" operator="equal">
      <formula>"C"</formula>
    </cfRule>
    <cfRule type="expression" dxfId="3181" priority="594">
      <formula>AND(AF12="C",$AN12="O")</formula>
    </cfRule>
    <cfRule type="cellIs" dxfId="3180" priority="595" operator="equal">
      <formula>"A"</formula>
    </cfRule>
    <cfRule type="cellIs" dxfId="3179" priority="596" operator="equal">
      <formula>"W"</formula>
    </cfRule>
    <cfRule type="cellIs" dxfId="3178" priority="597" operator="equal">
      <formula>"WE"</formula>
    </cfRule>
    <cfRule type="cellIs" dxfId="3177" priority="598" operator="equal">
      <formula>"F"</formula>
    </cfRule>
    <cfRule type="cellIs" dxfId="3176" priority="599" operator="equal">
      <formula>"M"</formula>
    </cfRule>
    <cfRule type="cellIs" dxfId="3175" priority="600" operator="equal">
      <formula>"R"</formula>
    </cfRule>
    <cfRule type="expression" dxfId="3174" priority="601">
      <formula>OR($AQ12="changt p",$AQ12="Départ")</formula>
    </cfRule>
  </conditionalFormatting>
  <conditionalFormatting sqref="AF13">
    <cfRule type="expression" dxfId="3173" priority="578">
      <formula>AND(AF13="R",$AO13="O")</formula>
    </cfRule>
    <cfRule type="cellIs" dxfId="3172" priority="579" operator="equal">
      <formula>"v"</formula>
    </cfRule>
    <cfRule type="cellIs" dxfId="3171" priority="580" operator="equal">
      <formula>"Fo"</formula>
    </cfRule>
    <cfRule type="cellIs" dxfId="3170" priority="581" operator="equal">
      <formula>"C"</formula>
    </cfRule>
    <cfRule type="expression" dxfId="3169" priority="582">
      <formula>AND(AF13="C",$AN13="O")</formula>
    </cfRule>
    <cfRule type="cellIs" dxfId="3168" priority="583" operator="equal">
      <formula>"A"</formula>
    </cfRule>
    <cfRule type="cellIs" dxfId="3167" priority="584" operator="equal">
      <formula>"W"</formula>
    </cfRule>
    <cfRule type="cellIs" dxfId="3166" priority="585" operator="equal">
      <formula>"WE"</formula>
    </cfRule>
    <cfRule type="cellIs" dxfId="3165" priority="586" operator="equal">
      <formula>"F"</formula>
    </cfRule>
    <cfRule type="cellIs" dxfId="3164" priority="587" operator="equal">
      <formula>"M"</formula>
    </cfRule>
    <cfRule type="cellIs" dxfId="3163" priority="588" operator="equal">
      <formula>"R"</formula>
    </cfRule>
    <cfRule type="expression" dxfId="3162" priority="589">
      <formula>OR($AQ13="changt p",$AQ13="Départ")</formula>
    </cfRule>
  </conditionalFormatting>
  <conditionalFormatting sqref="AD14:AE15 AD12:AE12">
    <cfRule type="expression" dxfId="3161" priority="566">
      <formula>AND(AD12="R",$AO12="O")</formula>
    </cfRule>
    <cfRule type="cellIs" dxfId="3160" priority="567" operator="equal">
      <formula>"v"</formula>
    </cfRule>
    <cfRule type="cellIs" dxfId="3159" priority="568" operator="equal">
      <formula>"Fo"</formula>
    </cfRule>
    <cfRule type="cellIs" dxfId="3158" priority="569" operator="equal">
      <formula>"C"</formula>
    </cfRule>
    <cfRule type="expression" dxfId="3157" priority="570">
      <formula>AND(AD12="C",$AN12="O")</formula>
    </cfRule>
    <cfRule type="cellIs" dxfId="3156" priority="571" operator="equal">
      <formula>"A"</formula>
    </cfRule>
    <cfRule type="cellIs" dxfId="3155" priority="572" operator="equal">
      <formula>"W"</formula>
    </cfRule>
    <cfRule type="cellIs" dxfId="3154" priority="573" operator="equal">
      <formula>"WE"</formula>
    </cfRule>
    <cfRule type="cellIs" dxfId="3153" priority="574" operator="equal">
      <formula>"F"</formula>
    </cfRule>
    <cfRule type="cellIs" dxfId="3152" priority="575" operator="equal">
      <formula>"M"</formula>
    </cfRule>
    <cfRule type="cellIs" dxfId="3151" priority="576" operator="equal">
      <formula>"R"</formula>
    </cfRule>
    <cfRule type="expression" dxfId="3150" priority="577">
      <formula>OR($AQ12="changt p",$AQ12="Départ")</formula>
    </cfRule>
  </conditionalFormatting>
  <conditionalFormatting sqref="AD13:AE13">
    <cfRule type="expression" dxfId="3149" priority="554">
      <formula>AND(AD13="R",$AO13="O")</formula>
    </cfRule>
    <cfRule type="cellIs" dxfId="3148" priority="555" operator="equal">
      <formula>"v"</formula>
    </cfRule>
    <cfRule type="cellIs" dxfId="3147" priority="556" operator="equal">
      <formula>"Fo"</formula>
    </cfRule>
    <cfRule type="cellIs" dxfId="3146" priority="557" operator="equal">
      <formula>"C"</formula>
    </cfRule>
    <cfRule type="expression" dxfId="3145" priority="558">
      <formula>AND(AD13="C",$AN13="O")</formula>
    </cfRule>
    <cfRule type="cellIs" dxfId="3144" priority="559" operator="equal">
      <formula>"A"</formula>
    </cfRule>
    <cfRule type="cellIs" dxfId="3143" priority="560" operator="equal">
      <formula>"W"</formula>
    </cfRule>
    <cfRule type="cellIs" dxfId="3142" priority="561" operator="equal">
      <formula>"WE"</formula>
    </cfRule>
    <cfRule type="cellIs" dxfId="3141" priority="562" operator="equal">
      <formula>"F"</formula>
    </cfRule>
    <cfRule type="cellIs" dxfId="3140" priority="563" operator="equal">
      <formula>"M"</formula>
    </cfRule>
    <cfRule type="cellIs" dxfId="3139" priority="564" operator="equal">
      <formula>"R"</formula>
    </cfRule>
    <cfRule type="expression" dxfId="3138" priority="565">
      <formula>OR($AQ13="changt p",$AQ13="Départ")</formula>
    </cfRule>
  </conditionalFormatting>
  <conditionalFormatting sqref="B14:AC15">
    <cfRule type="expression" dxfId="3137" priority="530">
      <formula>AND(B14="R",$AO9="O")</formula>
    </cfRule>
    <cfRule type="cellIs" dxfId="3136" priority="531" operator="equal">
      <formula>"v"</formula>
    </cfRule>
    <cfRule type="cellIs" dxfId="3135" priority="532" operator="equal">
      <formula>"Fo"</formula>
    </cfRule>
    <cfRule type="cellIs" dxfId="3134" priority="533" operator="equal">
      <formula>"C"</formula>
    </cfRule>
    <cfRule type="expression" dxfId="3133" priority="534">
      <formula>AND(B14="C",$AN9="O")</formula>
    </cfRule>
    <cfRule type="cellIs" dxfId="3132" priority="535" operator="equal">
      <formula>"A"</formula>
    </cfRule>
    <cfRule type="cellIs" dxfId="3131" priority="536" operator="equal">
      <formula>"W"</formula>
    </cfRule>
    <cfRule type="cellIs" dxfId="3130" priority="537" operator="equal">
      <formula>"WE"</formula>
    </cfRule>
    <cfRule type="cellIs" dxfId="3129" priority="538" operator="equal">
      <formula>"F"</formula>
    </cfRule>
    <cfRule type="cellIs" dxfId="3128" priority="539" operator="equal">
      <formula>"M"</formula>
    </cfRule>
    <cfRule type="cellIs" dxfId="3127" priority="540" operator="equal">
      <formula>"R"</formula>
    </cfRule>
    <cfRule type="expression" dxfId="3126" priority="541">
      <formula>OR($AQ9="changt p",$AQ9="Départ")</formula>
    </cfRule>
  </conditionalFormatting>
  <conditionalFormatting sqref="AD16:AE16">
    <cfRule type="expression" dxfId="3125" priority="518">
      <formula>AND(AD16="R",$AO16="O")</formula>
    </cfRule>
    <cfRule type="cellIs" dxfId="3124" priority="519" operator="equal">
      <formula>"v"</formula>
    </cfRule>
    <cfRule type="cellIs" dxfId="3123" priority="520" operator="equal">
      <formula>"Fo"</formula>
    </cfRule>
    <cfRule type="cellIs" dxfId="3122" priority="521" operator="equal">
      <formula>"C"</formula>
    </cfRule>
    <cfRule type="expression" dxfId="3121" priority="522">
      <formula>AND(AD16="C",$AN16="O")</formula>
    </cfRule>
    <cfRule type="cellIs" dxfId="3120" priority="523" operator="equal">
      <formula>"A"</formula>
    </cfRule>
    <cfRule type="cellIs" dxfId="3119" priority="524" operator="equal">
      <formula>"W"</formula>
    </cfRule>
    <cfRule type="cellIs" dxfId="3118" priority="525" operator="equal">
      <formula>"WE"</formula>
    </cfRule>
    <cfRule type="cellIs" dxfId="3117" priority="526" operator="equal">
      <formula>"F"</formula>
    </cfRule>
    <cfRule type="cellIs" dxfId="3116" priority="527" operator="equal">
      <formula>"M"</formula>
    </cfRule>
    <cfRule type="cellIs" dxfId="3115" priority="528" operator="equal">
      <formula>"R"</formula>
    </cfRule>
    <cfRule type="expression" dxfId="3114" priority="529">
      <formula>OR($AQ16="changt p",$AQ16="Départ")</formula>
    </cfRule>
  </conditionalFormatting>
  <conditionalFormatting sqref="B16:AC16">
    <cfRule type="expression" dxfId="3113" priority="506">
      <formula>AND(B16="R",$AO11="O")</formula>
    </cfRule>
    <cfRule type="cellIs" dxfId="3112" priority="507" operator="equal">
      <formula>"v"</formula>
    </cfRule>
    <cfRule type="cellIs" dxfId="3111" priority="508" operator="equal">
      <formula>"Fo"</formula>
    </cfRule>
    <cfRule type="cellIs" dxfId="3110" priority="509" operator="equal">
      <formula>"C"</formula>
    </cfRule>
    <cfRule type="expression" dxfId="3109" priority="510">
      <formula>AND(B16="C",$AN11="O")</formula>
    </cfRule>
    <cfRule type="cellIs" dxfId="3108" priority="511" operator="equal">
      <formula>"A"</formula>
    </cfRule>
    <cfRule type="cellIs" dxfId="3107" priority="512" operator="equal">
      <formula>"W"</formula>
    </cfRule>
    <cfRule type="cellIs" dxfId="3106" priority="513" operator="equal">
      <formula>"WE"</formula>
    </cfRule>
    <cfRule type="cellIs" dxfId="3105" priority="514" operator="equal">
      <formula>"F"</formula>
    </cfRule>
    <cfRule type="cellIs" dxfId="3104" priority="515" operator="equal">
      <formula>"M"</formula>
    </cfRule>
    <cfRule type="cellIs" dxfId="3103" priority="516" operator="equal">
      <formula>"R"</formula>
    </cfRule>
    <cfRule type="expression" dxfId="3102" priority="517">
      <formula>OR($AQ11="changt p",$AQ11="Départ")</formula>
    </cfRule>
  </conditionalFormatting>
  <conditionalFormatting sqref="AD17:AE17">
    <cfRule type="expression" dxfId="3101" priority="494">
      <formula>AND(AD17="R",$AO17="O")</formula>
    </cfRule>
    <cfRule type="cellIs" dxfId="3100" priority="495" operator="equal">
      <formula>"v"</formula>
    </cfRule>
    <cfRule type="cellIs" dxfId="3099" priority="496" operator="equal">
      <formula>"Fo"</formula>
    </cfRule>
    <cfRule type="cellIs" dxfId="3098" priority="497" operator="equal">
      <formula>"C"</formula>
    </cfRule>
    <cfRule type="expression" dxfId="3097" priority="498">
      <formula>AND(AD17="C",$AN17="O")</formula>
    </cfRule>
    <cfRule type="cellIs" dxfId="3096" priority="499" operator="equal">
      <formula>"A"</formula>
    </cfRule>
    <cfRule type="cellIs" dxfId="3095" priority="500" operator="equal">
      <formula>"W"</formula>
    </cfRule>
    <cfRule type="cellIs" dxfId="3094" priority="501" operator="equal">
      <formula>"WE"</formula>
    </cfRule>
    <cfRule type="cellIs" dxfId="3093" priority="502" operator="equal">
      <formula>"F"</formula>
    </cfRule>
    <cfRule type="cellIs" dxfId="3092" priority="503" operator="equal">
      <formula>"M"</formula>
    </cfRule>
    <cfRule type="cellIs" dxfId="3091" priority="504" operator="equal">
      <formula>"R"</formula>
    </cfRule>
    <cfRule type="expression" dxfId="3090" priority="505">
      <formula>OR($AQ17="changt p",$AQ17="Départ")</formula>
    </cfRule>
  </conditionalFormatting>
  <conditionalFormatting sqref="B17:AC17">
    <cfRule type="expression" dxfId="3089" priority="482">
      <formula>AND(B17="R",$AO12="O")</formula>
    </cfRule>
    <cfRule type="cellIs" dxfId="3088" priority="483" operator="equal">
      <formula>"v"</formula>
    </cfRule>
    <cfRule type="cellIs" dxfId="3087" priority="484" operator="equal">
      <formula>"Fo"</formula>
    </cfRule>
    <cfRule type="cellIs" dxfId="3086" priority="485" operator="equal">
      <formula>"C"</formula>
    </cfRule>
    <cfRule type="expression" dxfId="3085" priority="486">
      <formula>AND(B17="C",$AN12="O")</formula>
    </cfRule>
    <cfRule type="cellIs" dxfId="3084" priority="487" operator="equal">
      <formula>"A"</formula>
    </cfRule>
    <cfRule type="cellIs" dxfId="3083" priority="488" operator="equal">
      <formula>"W"</formula>
    </cfRule>
    <cfRule type="cellIs" dxfId="3082" priority="489" operator="equal">
      <formula>"WE"</formula>
    </cfRule>
    <cfRule type="cellIs" dxfId="3081" priority="490" operator="equal">
      <formula>"F"</formula>
    </cfRule>
    <cfRule type="cellIs" dxfId="3080" priority="491" operator="equal">
      <formula>"M"</formula>
    </cfRule>
    <cfRule type="cellIs" dxfId="3079" priority="492" operator="equal">
      <formula>"R"</formula>
    </cfRule>
    <cfRule type="expression" dxfId="3078" priority="493">
      <formula>OR($AQ12="changt p",$AQ12="Départ")</formula>
    </cfRule>
  </conditionalFormatting>
  <conditionalFormatting sqref="AF19">
    <cfRule type="expression" dxfId="3077" priority="470">
      <formula>AND(AF19="R",$AO19="O")</formula>
    </cfRule>
    <cfRule type="cellIs" dxfId="3076" priority="471" operator="equal">
      <formula>"v"</formula>
    </cfRule>
    <cfRule type="cellIs" dxfId="3075" priority="472" operator="equal">
      <formula>"Fo"</formula>
    </cfRule>
    <cfRule type="cellIs" dxfId="3074" priority="473" operator="equal">
      <formula>"C"</formula>
    </cfRule>
    <cfRule type="expression" dxfId="3073" priority="474">
      <formula>AND(AF19="C",$AN19="O")</formula>
    </cfRule>
    <cfRule type="cellIs" dxfId="3072" priority="475" operator="equal">
      <formula>"A"</formula>
    </cfRule>
    <cfRule type="cellIs" dxfId="3071" priority="476" operator="equal">
      <formula>"W"</formula>
    </cfRule>
    <cfRule type="cellIs" dxfId="3070" priority="477" operator="equal">
      <formula>"WE"</formula>
    </cfRule>
    <cfRule type="cellIs" dxfId="3069" priority="478" operator="equal">
      <formula>"F"</formula>
    </cfRule>
    <cfRule type="cellIs" dxfId="3068" priority="479" operator="equal">
      <formula>"M"</formula>
    </cfRule>
    <cfRule type="cellIs" dxfId="3067" priority="480" operator="equal">
      <formula>"R"</formula>
    </cfRule>
    <cfRule type="expression" dxfId="3066" priority="481">
      <formula>OR($AQ19="changt p",$AQ19="Départ")</formula>
    </cfRule>
  </conditionalFormatting>
  <conditionalFormatting sqref="AD19:AE19">
    <cfRule type="expression" dxfId="3065" priority="446">
      <formula>AND(AD19="R",$AO19="O")</formula>
    </cfRule>
    <cfRule type="cellIs" dxfId="3064" priority="447" operator="equal">
      <formula>"v"</formula>
    </cfRule>
    <cfRule type="cellIs" dxfId="3063" priority="448" operator="equal">
      <formula>"Fo"</formula>
    </cfRule>
    <cfRule type="cellIs" dxfId="3062" priority="449" operator="equal">
      <formula>"C"</formula>
    </cfRule>
    <cfRule type="expression" dxfId="3061" priority="450">
      <formula>AND(AD19="C",$AN19="O")</formula>
    </cfRule>
    <cfRule type="cellIs" dxfId="3060" priority="451" operator="equal">
      <formula>"A"</formula>
    </cfRule>
    <cfRule type="cellIs" dxfId="3059" priority="452" operator="equal">
      <formula>"W"</formula>
    </cfRule>
    <cfRule type="cellIs" dxfId="3058" priority="453" operator="equal">
      <formula>"WE"</formula>
    </cfRule>
    <cfRule type="cellIs" dxfId="3057" priority="454" operator="equal">
      <formula>"F"</formula>
    </cfRule>
    <cfRule type="cellIs" dxfId="3056" priority="455" operator="equal">
      <formula>"M"</formula>
    </cfRule>
    <cfRule type="cellIs" dxfId="3055" priority="456" operator="equal">
      <formula>"R"</formula>
    </cfRule>
    <cfRule type="expression" dxfId="3054" priority="457">
      <formula>OR($AQ19="changt p",$AQ19="Départ")</formula>
    </cfRule>
  </conditionalFormatting>
  <conditionalFormatting sqref="B19:AC20">
    <cfRule type="expression" dxfId="3053" priority="422">
      <formula>AND(B19="R",$AO14="O")</formula>
    </cfRule>
    <cfRule type="cellIs" dxfId="3052" priority="423" operator="equal">
      <formula>"v"</formula>
    </cfRule>
    <cfRule type="cellIs" dxfId="3051" priority="424" operator="equal">
      <formula>"Fo"</formula>
    </cfRule>
    <cfRule type="cellIs" dxfId="3050" priority="425" operator="equal">
      <formula>"C"</formula>
    </cfRule>
    <cfRule type="expression" dxfId="3049" priority="426">
      <formula>AND(B19="C",$AN14="O")</formula>
    </cfRule>
    <cfRule type="cellIs" dxfId="3048" priority="427" operator="equal">
      <formula>"A"</formula>
    </cfRule>
    <cfRule type="cellIs" dxfId="3047" priority="428" operator="equal">
      <formula>"W"</formula>
    </cfRule>
    <cfRule type="cellIs" dxfId="3046" priority="429" operator="equal">
      <formula>"WE"</formula>
    </cfRule>
    <cfRule type="cellIs" dxfId="3045" priority="430" operator="equal">
      <formula>"F"</formula>
    </cfRule>
    <cfRule type="cellIs" dxfId="3044" priority="431" operator="equal">
      <formula>"M"</formula>
    </cfRule>
    <cfRule type="cellIs" dxfId="3043" priority="432" operator="equal">
      <formula>"R"</formula>
    </cfRule>
    <cfRule type="expression" dxfId="3042" priority="433">
      <formula>OR($AQ14="changt p",$AQ14="Départ")</formula>
    </cfRule>
  </conditionalFormatting>
  <conditionalFormatting sqref="B21:AC22">
    <cfRule type="expression" dxfId="3041" priority="410">
      <formula>AND(B21="R",$AO16="O")</formula>
    </cfRule>
    <cfRule type="cellIs" dxfId="3040" priority="411" operator="equal">
      <formula>"v"</formula>
    </cfRule>
    <cfRule type="cellIs" dxfId="3039" priority="412" operator="equal">
      <formula>"Fo"</formula>
    </cfRule>
    <cfRule type="cellIs" dxfId="3038" priority="413" operator="equal">
      <formula>"C"</formula>
    </cfRule>
    <cfRule type="expression" dxfId="3037" priority="414">
      <formula>AND(B21="C",$AN16="O")</formula>
    </cfRule>
    <cfRule type="cellIs" dxfId="3036" priority="415" operator="equal">
      <formula>"A"</formula>
    </cfRule>
    <cfRule type="cellIs" dxfId="3035" priority="416" operator="equal">
      <formula>"W"</formula>
    </cfRule>
    <cfRule type="cellIs" dxfId="3034" priority="417" operator="equal">
      <formula>"WE"</formula>
    </cfRule>
    <cfRule type="cellIs" dxfId="3033" priority="418" operator="equal">
      <formula>"F"</formula>
    </cfRule>
    <cfRule type="cellIs" dxfId="3032" priority="419" operator="equal">
      <formula>"M"</formula>
    </cfRule>
    <cfRule type="cellIs" dxfId="3031" priority="420" operator="equal">
      <formula>"R"</formula>
    </cfRule>
    <cfRule type="expression" dxfId="3030" priority="421">
      <formula>OR($AQ16="changt p",$AQ16="Départ")</formula>
    </cfRule>
  </conditionalFormatting>
  <conditionalFormatting sqref="B23:AC23">
    <cfRule type="expression" dxfId="3029" priority="386">
      <formula>AND(B23="R",$AO18="O")</formula>
    </cfRule>
    <cfRule type="cellIs" dxfId="3028" priority="387" operator="equal">
      <formula>"v"</formula>
    </cfRule>
    <cfRule type="cellIs" dxfId="3027" priority="388" operator="equal">
      <formula>"Fo"</formula>
    </cfRule>
    <cfRule type="cellIs" dxfId="3026" priority="389" operator="equal">
      <formula>"C"</formula>
    </cfRule>
    <cfRule type="expression" dxfId="3025" priority="390">
      <formula>AND(B23="C",$AN18="O")</formula>
    </cfRule>
    <cfRule type="cellIs" dxfId="3024" priority="391" operator="equal">
      <formula>"A"</formula>
    </cfRule>
    <cfRule type="cellIs" dxfId="3023" priority="392" operator="equal">
      <formula>"W"</formula>
    </cfRule>
    <cfRule type="cellIs" dxfId="3022" priority="393" operator="equal">
      <formula>"WE"</formula>
    </cfRule>
    <cfRule type="cellIs" dxfId="3021" priority="394" operator="equal">
      <formula>"F"</formula>
    </cfRule>
    <cfRule type="cellIs" dxfId="3020" priority="395" operator="equal">
      <formula>"M"</formula>
    </cfRule>
    <cfRule type="cellIs" dxfId="3019" priority="396" operator="equal">
      <formula>"R"</formula>
    </cfRule>
    <cfRule type="expression" dxfId="3018" priority="397">
      <formula>OR($AQ18="changt p",$AQ18="Départ")</formula>
    </cfRule>
  </conditionalFormatting>
  <conditionalFormatting sqref="B24:AF24">
    <cfRule type="expression" dxfId="3017" priority="361">
      <formula>OR($AQ24="changt p",$AQ24="Départ")</formula>
    </cfRule>
  </conditionalFormatting>
  <conditionalFormatting sqref="B24:AF24">
    <cfRule type="expression" dxfId="3016" priority="350">
      <formula>AND(B24="R",$AO24="O")</formula>
    </cfRule>
    <cfRule type="cellIs" dxfId="3015" priority="351" operator="equal">
      <formula>"v"</formula>
    </cfRule>
    <cfRule type="cellIs" dxfId="3014" priority="352" operator="equal">
      <formula>"Fo"</formula>
    </cfRule>
    <cfRule type="cellIs" dxfId="3013" priority="353" operator="equal">
      <formula>"C"</formula>
    </cfRule>
    <cfRule type="expression" dxfId="3012" priority="354">
      <formula>AND(B24="C",$AN24="O")</formula>
    </cfRule>
    <cfRule type="cellIs" dxfId="3011" priority="355" operator="equal">
      <formula>"A"</formula>
    </cfRule>
    <cfRule type="cellIs" dxfId="3010" priority="356" operator="equal">
      <formula>"W"</formula>
    </cfRule>
    <cfRule type="cellIs" dxfId="3009" priority="357" operator="equal">
      <formula>"WE"</formula>
    </cfRule>
    <cfRule type="cellIs" dxfId="3008" priority="358" operator="equal">
      <formula>"F"</formula>
    </cfRule>
    <cfRule type="cellIs" dxfId="3007" priority="359" operator="equal">
      <formula>"M"</formula>
    </cfRule>
    <cfRule type="cellIs" dxfId="3006" priority="360" operator="equal">
      <formula>"R"</formula>
    </cfRule>
  </conditionalFormatting>
  <conditionalFormatting sqref="AF25 AF27:AF30">
    <cfRule type="expression" dxfId="3005" priority="338">
      <formula>AND(AF25="R",$AO25="O")</formula>
    </cfRule>
    <cfRule type="cellIs" dxfId="3004" priority="339" operator="equal">
      <formula>"v"</formula>
    </cfRule>
    <cfRule type="cellIs" dxfId="3003" priority="340" operator="equal">
      <formula>"Fo"</formula>
    </cfRule>
    <cfRule type="cellIs" dxfId="3002" priority="341" operator="equal">
      <formula>"C"</formula>
    </cfRule>
    <cfRule type="expression" dxfId="3001" priority="342">
      <formula>AND(AF25="C",$AN25="O")</formula>
    </cfRule>
    <cfRule type="cellIs" dxfId="3000" priority="343" operator="equal">
      <formula>"A"</formula>
    </cfRule>
    <cfRule type="cellIs" dxfId="2999" priority="344" operator="equal">
      <formula>"W"</formula>
    </cfRule>
    <cfRule type="cellIs" dxfId="2998" priority="345" operator="equal">
      <formula>"WE"</formula>
    </cfRule>
    <cfRule type="cellIs" dxfId="2997" priority="346" operator="equal">
      <formula>"F"</formula>
    </cfRule>
    <cfRule type="cellIs" dxfId="2996" priority="347" operator="equal">
      <formula>"M"</formula>
    </cfRule>
    <cfRule type="cellIs" dxfId="2995" priority="348" operator="equal">
      <formula>"R"</formula>
    </cfRule>
    <cfRule type="expression" dxfId="2994" priority="349">
      <formula>OR($AQ25="changt p",$AQ25="Départ")</formula>
    </cfRule>
  </conditionalFormatting>
  <conditionalFormatting sqref="AF26">
    <cfRule type="expression" dxfId="2993" priority="326">
      <formula>AND(AF26="R",$AO26="O")</formula>
    </cfRule>
    <cfRule type="cellIs" dxfId="2992" priority="327" operator="equal">
      <formula>"v"</formula>
    </cfRule>
    <cfRule type="cellIs" dxfId="2991" priority="328" operator="equal">
      <formula>"Fo"</formula>
    </cfRule>
    <cfRule type="cellIs" dxfId="2990" priority="329" operator="equal">
      <formula>"C"</formula>
    </cfRule>
    <cfRule type="expression" dxfId="2989" priority="330">
      <formula>AND(AF26="C",$AN26="O")</formula>
    </cfRule>
    <cfRule type="cellIs" dxfId="2988" priority="331" operator="equal">
      <formula>"A"</formula>
    </cfRule>
    <cfRule type="cellIs" dxfId="2987" priority="332" operator="equal">
      <formula>"W"</formula>
    </cfRule>
    <cfRule type="cellIs" dxfId="2986" priority="333" operator="equal">
      <formula>"WE"</formula>
    </cfRule>
    <cfRule type="cellIs" dxfId="2985" priority="334" operator="equal">
      <formula>"F"</formula>
    </cfRule>
    <cfRule type="cellIs" dxfId="2984" priority="335" operator="equal">
      <formula>"M"</formula>
    </cfRule>
    <cfRule type="cellIs" dxfId="2983" priority="336" operator="equal">
      <formula>"R"</formula>
    </cfRule>
    <cfRule type="expression" dxfId="2982" priority="337">
      <formula>OR($AQ26="changt p",$AQ26="Départ")</formula>
    </cfRule>
  </conditionalFormatting>
  <conditionalFormatting sqref="AD27:AE28 AD25:AE25">
    <cfRule type="expression" dxfId="2981" priority="314">
      <formula>AND(AD25="R",$AO25="O")</formula>
    </cfRule>
    <cfRule type="cellIs" dxfId="2980" priority="315" operator="equal">
      <formula>"v"</formula>
    </cfRule>
    <cfRule type="cellIs" dxfId="2979" priority="316" operator="equal">
      <formula>"Fo"</formula>
    </cfRule>
    <cfRule type="cellIs" dxfId="2978" priority="317" operator="equal">
      <formula>"C"</formula>
    </cfRule>
    <cfRule type="expression" dxfId="2977" priority="318">
      <formula>AND(AD25="C",$AN25="O")</formula>
    </cfRule>
    <cfRule type="cellIs" dxfId="2976" priority="319" operator="equal">
      <formula>"A"</formula>
    </cfRule>
    <cfRule type="cellIs" dxfId="2975" priority="320" operator="equal">
      <formula>"W"</formula>
    </cfRule>
    <cfRule type="cellIs" dxfId="2974" priority="321" operator="equal">
      <formula>"WE"</formula>
    </cfRule>
    <cfRule type="cellIs" dxfId="2973" priority="322" operator="equal">
      <formula>"F"</formula>
    </cfRule>
    <cfRule type="cellIs" dxfId="2972" priority="323" operator="equal">
      <formula>"M"</formula>
    </cfRule>
    <cfRule type="cellIs" dxfId="2971" priority="324" operator="equal">
      <formula>"R"</formula>
    </cfRule>
    <cfRule type="expression" dxfId="2970" priority="325">
      <formula>OR($AQ25="changt p",$AQ25="Départ")</formula>
    </cfRule>
  </conditionalFormatting>
  <conditionalFormatting sqref="AD26:AE26">
    <cfRule type="expression" dxfId="2969" priority="302">
      <formula>AND(AD26="R",$AO26="O")</formula>
    </cfRule>
    <cfRule type="cellIs" dxfId="2968" priority="303" operator="equal">
      <formula>"v"</formula>
    </cfRule>
    <cfRule type="cellIs" dxfId="2967" priority="304" operator="equal">
      <formula>"Fo"</formula>
    </cfRule>
    <cfRule type="cellIs" dxfId="2966" priority="305" operator="equal">
      <formula>"C"</formula>
    </cfRule>
    <cfRule type="expression" dxfId="2965" priority="306">
      <formula>AND(AD26="C",$AN26="O")</formula>
    </cfRule>
    <cfRule type="cellIs" dxfId="2964" priority="307" operator="equal">
      <formula>"A"</formula>
    </cfRule>
    <cfRule type="cellIs" dxfId="2963" priority="308" operator="equal">
      <formula>"W"</formula>
    </cfRule>
    <cfRule type="cellIs" dxfId="2962" priority="309" operator="equal">
      <formula>"WE"</formula>
    </cfRule>
    <cfRule type="cellIs" dxfId="2961" priority="310" operator="equal">
      <formula>"F"</formula>
    </cfRule>
    <cfRule type="cellIs" dxfId="2960" priority="311" operator="equal">
      <formula>"M"</formula>
    </cfRule>
    <cfRule type="cellIs" dxfId="2959" priority="312" operator="equal">
      <formula>"R"</formula>
    </cfRule>
    <cfRule type="expression" dxfId="2958" priority="313">
      <formula>OR($AQ26="changt p",$AQ26="Départ")</formula>
    </cfRule>
  </conditionalFormatting>
  <conditionalFormatting sqref="AD29:AE29">
    <cfRule type="expression" dxfId="2957" priority="266">
      <formula>AND(AD29="R",$AO29="O")</formula>
    </cfRule>
    <cfRule type="cellIs" dxfId="2956" priority="267" operator="equal">
      <formula>"v"</formula>
    </cfRule>
    <cfRule type="cellIs" dxfId="2955" priority="268" operator="equal">
      <formula>"Fo"</formula>
    </cfRule>
    <cfRule type="cellIs" dxfId="2954" priority="269" operator="equal">
      <formula>"C"</formula>
    </cfRule>
    <cfRule type="expression" dxfId="2953" priority="270">
      <formula>AND(AD29="C",$AN29="O")</formula>
    </cfRule>
    <cfRule type="cellIs" dxfId="2952" priority="271" operator="equal">
      <formula>"A"</formula>
    </cfRule>
    <cfRule type="cellIs" dxfId="2951" priority="272" operator="equal">
      <formula>"W"</formula>
    </cfRule>
    <cfRule type="cellIs" dxfId="2950" priority="273" operator="equal">
      <formula>"WE"</formula>
    </cfRule>
    <cfRule type="cellIs" dxfId="2949" priority="274" operator="equal">
      <formula>"F"</formula>
    </cfRule>
    <cfRule type="cellIs" dxfId="2948" priority="275" operator="equal">
      <formula>"M"</formula>
    </cfRule>
    <cfRule type="cellIs" dxfId="2947" priority="276" operator="equal">
      <formula>"R"</formula>
    </cfRule>
    <cfRule type="expression" dxfId="2946" priority="277">
      <formula>OR($AQ29="changt p",$AQ29="Départ")</formula>
    </cfRule>
  </conditionalFormatting>
  <conditionalFormatting sqref="B29:AC29">
    <cfRule type="expression" dxfId="2945" priority="254">
      <formula>AND(B29="R",$AO24="O")</formula>
    </cfRule>
    <cfRule type="cellIs" dxfId="2944" priority="255" operator="equal">
      <formula>"v"</formula>
    </cfRule>
    <cfRule type="cellIs" dxfId="2943" priority="256" operator="equal">
      <formula>"Fo"</formula>
    </cfRule>
    <cfRule type="cellIs" dxfId="2942" priority="257" operator="equal">
      <formula>"C"</formula>
    </cfRule>
    <cfRule type="expression" dxfId="2941" priority="258">
      <formula>AND(B29="C",$AN24="O")</formula>
    </cfRule>
    <cfRule type="cellIs" dxfId="2940" priority="259" operator="equal">
      <formula>"A"</formula>
    </cfRule>
    <cfRule type="cellIs" dxfId="2939" priority="260" operator="equal">
      <formula>"W"</formula>
    </cfRule>
    <cfRule type="cellIs" dxfId="2938" priority="261" operator="equal">
      <formula>"WE"</formula>
    </cfRule>
    <cfRule type="cellIs" dxfId="2937" priority="262" operator="equal">
      <formula>"F"</formula>
    </cfRule>
    <cfRule type="cellIs" dxfId="2936" priority="263" operator="equal">
      <formula>"M"</formula>
    </cfRule>
    <cfRule type="cellIs" dxfId="2935" priority="264" operator="equal">
      <formula>"R"</formula>
    </cfRule>
    <cfRule type="expression" dxfId="2934" priority="265">
      <formula>OR($AQ24="changt p",$AQ24="Départ")</formula>
    </cfRule>
  </conditionalFormatting>
  <conditionalFormatting sqref="AD30:AE30">
    <cfRule type="expression" dxfId="2933" priority="242">
      <formula>AND(AD30="R",$AO30="O")</formula>
    </cfRule>
    <cfRule type="cellIs" dxfId="2932" priority="243" operator="equal">
      <formula>"v"</formula>
    </cfRule>
    <cfRule type="cellIs" dxfId="2931" priority="244" operator="equal">
      <formula>"Fo"</formula>
    </cfRule>
    <cfRule type="cellIs" dxfId="2930" priority="245" operator="equal">
      <formula>"C"</formula>
    </cfRule>
    <cfRule type="expression" dxfId="2929" priority="246">
      <formula>AND(AD30="C",$AN30="O")</formula>
    </cfRule>
    <cfRule type="cellIs" dxfId="2928" priority="247" operator="equal">
      <formula>"A"</formula>
    </cfRule>
    <cfRule type="cellIs" dxfId="2927" priority="248" operator="equal">
      <formula>"W"</formula>
    </cfRule>
    <cfRule type="cellIs" dxfId="2926" priority="249" operator="equal">
      <formula>"WE"</formula>
    </cfRule>
    <cfRule type="cellIs" dxfId="2925" priority="250" operator="equal">
      <formula>"F"</formula>
    </cfRule>
    <cfRule type="cellIs" dxfId="2924" priority="251" operator="equal">
      <formula>"M"</formula>
    </cfRule>
    <cfRule type="cellIs" dxfId="2923" priority="252" operator="equal">
      <formula>"R"</formula>
    </cfRule>
    <cfRule type="expression" dxfId="2922" priority="253">
      <formula>OR($AQ30="changt p",$AQ30="Départ")</formula>
    </cfRule>
  </conditionalFormatting>
  <conditionalFormatting sqref="B30:AC30">
    <cfRule type="expression" dxfId="2921" priority="230">
      <formula>AND(B30="R",$AO25="O")</formula>
    </cfRule>
    <cfRule type="cellIs" dxfId="2920" priority="231" operator="equal">
      <formula>"v"</formula>
    </cfRule>
    <cfRule type="cellIs" dxfId="2919" priority="232" operator="equal">
      <formula>"Fo"</formula>
    </cfRule>
    <cfRule type="cellIs" dxfId="2918" priority="233" operator="equal">
      <formula>"C"</formula>
    </cfRule>
    <cfRule type="expression" dxfId="2917" priority="234">
      <formula>AND(B30="C",$AN25="O")</formula>
    </cfRule>
    <cfRule type="cellIs" dxfId="2916" priority="235" operator="equal">
      <formula>"A"</formula>
    </cfRule>
    <cfRule type="cellIs" dxfId="2915" priority="236" operator="equal">
      <formula>"W"</formula>
    </cfRule>
    <cfRule type="cellIs" dxfId="2914" priority="237" operator="equal">
      <formula>"WE"</formula>
    </cfRule>
    <cfRule type="cellIs" dxfId="2913" priority="238" operator="equal">
      <formula>"F"</formula>
    </cfRule>
    <cfRule type="cellIs" dxfId="2912" priority="239" operator="equal">
      <formula>"M"</formula>
    </cfRule>
    <cfRule type="cellIs" dxfId="2911" priority="240" operator="equal">
      <formula>"R"</formula>
    </cfRule>
    <cfRule type="expression" dxfId="2910" priority="241">
      <formula>OR($AQ25="changt p",$AQ25="Départ")</formula>
    </cfRule>
  </conditionalFormatting>
  <conditionalFormatting sqref="AF38">
    <cfRule type="expression" dxfId="2909" priority="50">
      <formula>AND(AF38="R",$AO38="O")</formula>
    </cfRule>
    <cfRule type="cellIs" dxfId="2908" priority="51" operator="equal">
      <formula>"v"</formula>
    </cfRule>
    <cfRule type="cellIs" dxfId="2907" priority="52" operator="equal">
      <formula>"Fo"</formula>
    </cfRule>
    <cfRule type="cellIs" dxfId="2906" priority="53" operator="equal">
      <formula>"C"</formula>
    </cfRule>
    <cfRule type="expression" dxfId="2905" priority="54">
      <formula>AND(AF38="C",$AN38="O")</formula>
    </cfRule>
    <cfRule type="cellIs" dxfId="2904" priority="55" operator="equal">
      <formula>"A"</formula>
    </cfRule>
    <cfRule type="cellIs" dxfId="2903" priority="56" operator="equal">
      <formula>"W"</formula>
    </cfRule>
    <cfRule type="cellIs" dxfId="2902" priority="57" operator="equal">
      <formula>"WE"</formula>
    </cfRule>
    <cfRule type="cellIs" dxfId="2901" priority="58" operator="equal">
      <formula>"F"</formula>
    </cfRule>
    <cfRule type="cellIs" dxfId="2900" priority="59" operator="equal">
      <formula>"M"</formula>
    </cfRule>
    <cfRule type="cellIs" dxfId="2899" priority="60" operator="equal">
      <formula>"R"</formula>
    </cfRule>
    <cfRule type="expression" dxfId="2898" priority="61">
      <formula>OR($AQ38="changt p",$AQ38="Départ")</formula>
    </cfRule>
  </conditionalFormatting>
  <conditionalFormatting sqref="B31:AF31">
    <cfRule type="expression" dxfId="2897" priority="193">
      <formula>OR($AQ31="changt p",$AQ31="Départ")</formula>
    </cfRule>
  </conditionalFormatting>
  <conditionalFormatting sqref="B31:AF31">
    <cfRule type="expression" dxfId="2896" priority="182">
      <formula>AND(B31="R",$AO31="O")</formula>
    </cfRule>
    <cfRule type="cellIs" dxfId="2895" priority="183" operator="equal">
      <formula>"v"</formula>
    </cfRule>
    <cfRule type="cellIs" dxfId="2894" priority="184" operator="equal">
      <formula>"Fo"</formula>
    </cfRule>
    <cfRule type="cellIs" dxfId="2893" priority="185" operator="equal">
      <formula>"C"</formula>
    </cfRule>
    <cfRule type="expression" dxfId="2892" priority="186">
      <formula>AND(B31="C",$AN31="O")</formula>
    </cfRule>
    <cfRule type="cellIs" dxfId="2891" priority="187" operator="equal">
      <formula>"A"</formula>
    </cfRule>
    <cfRule type="cellIs" dxfId="2890" priority="188" operator="equal">
      <formula>"W"</formula>
    </cfRule>
    <cfRule type="cellIs" dxfId="2889" priority="189" operator="equal">
      <formula>"WE"</formula>
    </cfRule>
    <cfRule type="cellIs" dxfId="2888" priority="190" operator="equal">
      <formula>"F"</formula>
    </cfRule>
    <cfRule type="cellIs" dxfId="2887" priority="191" operator="equal">
      <formula>"M"</formula>
    </cfRule>
    <cfRule type="cellIs" dxfId="2886" priority="192" operator="equal">
      <formula>"R"</formula>
    </cfRule>
  </conditionalFormatting>
  <conditionalFormatting sqref="AF32 AF34:AF37">
    <cfRule type="expression" dxfId="2885" priority="170">
      <formula>AND(AF32="R",$AO32="O")</formula>
    </cfRule>
    <cfRule type="cellIs" dxfId="2884" priority="171" operator="equal">
      <formula>"v"</formula>
    </cfRule>
    <cfRule type="cellIs" dxfId="2883" priority="172" operator="equal">
      <formula>"Fo"</formula>
    </cfRule>
    <cfRule type="cellIs" dxfId="2882" priority="173" operator="equal">
      <formula>"C"</formula>
    </cfRule>
    <cfRule type="expression" dxfId="2881" priority="174">
      <formula>AND(AF32="C",$AN32="O")</formula>
    </cfRule>
    <cfRule type="cellIs" dxfId="2880" priority="175" operator="equal">
      <formula>"A"</formula>
    </cfRule>
    <cfRule type="cellIs" dxfId="2879" priority="176" operator="equal">
      <formula>"W"</formula>
    </cfRule>
    <cfRule type="cellIs" dxfId="2878" priority="177" operator="equal">
      <formula>"WE"</formula>
    </cfRule>
    <cfRule type="cellIs" dxfId="2877" priority="178" operator="equal">
      <formula>"F"</formula>
    </cfRule>
    <cfRule type="cellIs" dxfId="2876" priority="179" operator="equal">
      <formula>"M"</formula>
    </cfRule>
    <cfRule type="cellIs" dxfId="2875" priority="180" operator="equal">
      <formula>"R"</formula>
    </cfRule>
    <cfRule type="expression" dxfId="2874" priority="181">
      <formula>OR($AQ32="changt p",$AQ32="Départ")</formula>
    </cfRule>
  </conditionalFormatting>
  <conditionalFormatting sqref="AF33">
    <cfRule type="expression" dxfId="2873" priority="158">
      <formula>AND(AF33="R",$AO33="O")</formula>
    </cfRule>
    <cfRule type="cellIs" dxfId="2872" priority="159" operator="equal">
      <formula>"v"</formula>
    </cfRule>
    <cfRule type="cellIs" dxfId="2871" priority="160" operator="equal">
      <formula>"Fo"</formula>
    </cfRule>
    <cfRule type="cellIs" dxfId="2870" priority="161" operator="equal">
      <formula>"C"</formula>
    </cfRule>
    <cfRule type="expression" dxfId="2869" priority="162">
      <formula>AND(AF33="C",$AN33="O")</formula>
    </cfRule>
    <cfRule type="cellIs" dxfId="2868" priority="163" operator="equal">
      <formula>"A"</formula>
    </cfRule>
    <cfRule type="cellIs" dxfId="2867" priority="164" operator="equal">
      <formula>"W"</formula>
    </cfRule>
    <cfRule type="cellIs" dxfId="2866" priority="165" operator="equal">
      <formula>"WE"</formula>
    </cfRule>
    <cfRule type="cellIs" dxfId="2865" priority="166" operator="equal">
      <formula>"F"</formula>
    </cfRule>
    <cfRule type="cellIs" dxfId="2864" priority="167" operator="equal">
      <formula>"M"</formula>
    </cfRule>
    <cfRule type="cellIs" dxfId="2863" priority="168" operator="equal">
      <formula>"R"</formula>
    </cfRule>
    <cfRule type="expression" dxfId="2862" priority="169">
      <formula>OR($AQ33="changt p",$AQ33="Départ")</formula>
    </cfRule>
  </conditionalFormatting>
  <conditionalFormatting sqref="AD34:AE35 AD32:AE32">
    <cfRule type="expression" dxfId="2861" priority="146">
      <formula>AND(AD32="R",$AO32="O")</formula>
    </cfRule>
    <cfRule type="cellIs" dxfId="2860" priority="147" operator="equal">
      <formula>"v"</formula>
    </cfRule>
    <cfRule type="cellIs" dxfId="2859" priority="148" operator="equal">
      <formula>"Fo"</formula>
    </cfRule>
    <cfRule type="cellIs" dxfId="2858" priority="149" operator="equal">
      <formula>"C"</formula>
    </cfRule>
    <cfRule type="expression" dxfId="2857" priority="150">
      <formula>AND(AD32="C",$AN32="O")</formula>
    </cfRule>
    <cfRule type="cellIs" dxfId="2856" priority="151" operator="equal">
      <formula>"A"</formula>
    </cfRule>
    <cfRule type="cellIs" dxfId="2855" priority="152" operator="equal">
      <formula>"W"</formula>
    </cfRule>
    <cfRule type="cellIs" dxfId="2854" priority="153" operator="equal">
      <formula>"WE"</formula>
    </cfRule>
    <cfRule type="cellIs" dxfId="2853" priority="154" operator="equal">
      <formula>"F"</formula>
    </cfRule>
    <cfRule type="cellIs" dxfId="2852" priority="155" operator="equal">
      <formula>"M"</formula>
    </cfRule>
    <cfRule type="cellIs" dxfId="2851" priority="156" operator="equal">
      <formula>"R"</formula>
    </cfRule>
    <cfRule type="expression" dxfId="2850" priority="157">
      <formula>OR($AQ32="changt p",$AQ32="Départ")</formula>
    </cfRule>
  </conditionalFormatting>
  <conditionalFormatting sqref="AD33:AE33">
    <cfRule type="expression" dxfId="2849" priority="134">
      <formula>AND(AD33="R",$AO33="O")</formula>
    </cfRule>
    <cfRule type="cellIs" dxfId="2848" priority="135" operator="equal">
      <formula>"v"</formula>
    </cfRule>
    <cfRule type="cellIs" dxfId="2847" priority="136" operator="equal">
      <formula>"Fo"</formula>
    </cfRule>
    <cfRule type="cellIs" dxfId="2846" priority="137" operator="equal">
      <formula>"C"</formula>
    </cfRule>
    <cfRule type="expression" dxfId="2845" priority="138">
      <formula>AND(AD33="C",$AN33="O")</formula>
    </cfRule>
    <cfRule type="cellIs" dxfId="2844" priority="139" operator="equal">
      <formula>"A"</formula>
    </cfRule>
    <cfRule type="cellIs" dxfId="2843" priority="140" operator="equal">
      <formula>"W"</formula>
    </cfRule>
    <cfRule type="cellIs" dxfId="2842" priority="141" operator="equal">
      <formula>"WE"</formula>
    </cfRule>
    <cfRule type="cellIs" dxfId="2841" priority="142" operator="equal">
      <formula>"F"</formula>
    </cfRule>
    <cfRule type="cellIs" dxfId="2840" priority="143" operator="equal">
      <formula>"M"</formula>
    </cfRule>
    <cfRule type="cellIs" dxfId="2839" priority="144" operator="equal">
      <formula>"R"</formula>
    </cfRule>
    <cfRule type="expression" dxfId="2838" priority="145">
      <formula>OR($AQ33="changt p",$AQ33="Départ")</formula>
    </cfRule>
  </conditionalFormatting>
  <conditionalFormatting sqref="B32:AC33">
    <cfRule type="expression" dxfId="2837" priority="122">
      <formula>AND(B32="R",$AO27="O")</formula>
    </cfRule>
    <cfRule type="cellIs" dxfId="2836" priority="123" operator="equal">
      <formula>"v"</formula>
    </cfRule>
    <cfRule type="cellIs" dxfId="2835" priority="124" operator="equal">
      <formula>"Fo"</formula>
    </cfRule>
    <cfRule type="cellIs" dxfId="2834" priority="125" operator="equal">
      <formula>"C"</formula>
    </cfRule>
    <cfRule type="expression" dxfId="2833" priority="126">
      <formula>AND(B32="C",$AN27="O")</formula>
    </cfRule>
    <cfRule type="cellIs" dxfId="2832" priority="127" operator="equal">
      <formula>"A"</formula>
    </cfRule>
    <cfRule type="cellIs" dxfId="2831" priority="128" operator="equal">
      <formula>"W"</formula>
    </cfRule>
    <cfRule type="cellIs" dxfId="2830" priority="129" operator="equal">
      <formula>"WE"</formula>
    </cfRule>
    <cfRule type="cellIs" dxfId="2829" priority="130" operator="equal">
      <formula>"F"</formula>
    </cfRule>
    <cfRule type="cellIs" dxfId="2828" priority="131" operator="equal">
      <formula>"M"</formula>
    </cfRule>
    <cfRule type="cellIs" dxfId="2827" priority="132" operator="equal">
      <formula>"R"</formula>
    </cfRule>
    <cfRule type="expression" dxfId="2826" priority="133">
      <formula>OR($AQ27="changt p",$AQ27="Départ")</formula>
    </cfRule>
  </conditionalFormatting>
  <conditionalFormatting sqref="B34:AC35">
    <cfRule type="expression" dxfId="2825" priority="110">
      <formula>AND(B34="R",$AO29="O")</formula>
    </cfRule>
    <cfRule type="cellIs" dxfId="2824" priority="111" operator="equal">
      <formula>"v"</formula>
    </cfRule>
    <cfRule type="cellIs" dxfId="2823" priority="112" operator="equal">
      <formula>"Fo"</formula>
    </cfRule>
    <cfRule type="cellIs" dxfId="2822" priority="113" operator="equal">
      <formula>"C"</formula>
    </cfRule>
    <cfRule type="expression" dxfId="2821" priority="114">
      <formula>AND(B34="C",$AN29="O")</formula>
    </cfRule>
    <cfRule type="cellIs" dxfId="2820" priority="115" operator="equal">
      <formula>"A"</formula>
    </cfRule>
    <cfRule type="cellIs" dxfId="2819" priority="116" operator="equal">
      <formula>"W"</formula>
    </cfRule>
    <cfRule type="cellIs" dxfId="2818" priority="117" operator="equal">
      <formula>"WE"</formula>
    </cfRule>
    <cfRule type="cellIs" dxfId="2817" priority="118" operator="equal">
      <formula>"F"</formula>
    </cfRule>
    <cfRule type="cellIs" dxfId="2816" priority="119" operator="equal">
      <formula>"M"</formula>
    </cfRule>
    <cfRule type="cellIs" dxfId="2815" priority="120" operator="equal">
      <formula>"R"</formula>
    </cfRule>
    <cfRule type="expression" dxfId="2814" priority="121">
      <formula>OR($AQ29="changt p",$AQ29="Départ")</formula>
    </cfRule>
  </conditionalFormatting>
  <conditionalFormatting sqref="B36:AC36">
    <cfRule type="expression" dxfId="2813" priority="86">
      <formula>AND(B36="R",$AO31="O")</formula>
    </cfRule>
    <cfRule type="cellIs" dxfId="2812" priority="87" operator="equal">
      <formula>"v"</formula>
    </cfRule>
    <cfRule type="cellIs" dxfId="2811" priority="88" operator="equal">
      <formula>"Fo"</formula>
    </cfRule>
    <cfRule type="cellIs" dxfId="2810" priority="89" operator="equal">
      <formula>"C"</formula>
    </cfRule>
    <cfRule type="expression" dxfId="2809" priority="90">
      <formula>AND(B36="C",$AN31="O")</formula>
    </cfRule>
    <cfRule type="cellIs" dxfId="2808" priority="91" operator="equal">
      <formula>"A"</formula>
    </cfRule>
    <cfRule type="cellIs" dxfId="2807" priority="92" operator="equal">
      <formula>"W"</formula>
    </cfRule>
    <cfRule type="cellIs" dxfId="2806" priority="93" operator="equal">
      <formula>"WE"</formula>
    </cfRule>
    <cfRule type="cellIs" dxfId="2805" priority="94" operator="equal">
      <formula>"F"</formula>
    </cfRule>
    <cfRule type="cellIs" dxfId="2804" priority="95" operator="equal">
      <formula>"M"</formula>
    </cfRule>
    <cfRule type="cellIs" dxfId="2803" priority="96" operator="equal">
      <formula>"R"</formula>
    </cfRule>
    <cfRule type="expression" dxfId="2802" priority="97">
      <formula>OR($AQ31="changt p",$AQ31="Départ")</formula>
    </cfRule>
  </conditionalFormatting>
  <conditionalFormatting sqref="AD37:AE37">
    <cfRule type="expression" dxfId="2801" priority="74">
      <formula>AND(AD37="R",$AO37="O")</formula>
    </cfRule>
    <cfRule type="cellIs" dxfId="2800" priority="75" operator="equal">
      <formula>"v"</formula>
    </cfRule>
    <cfRule type="cellIs" dxfId="2799" priority="76" operator="equal">
      <formula>"Fo"</formula>
    </cfRule>
    <cfRule type="cellIs" dxfId="2798" priority="77" operator="equal">
      <formula>"C"</formula>
    </cfRule>
    <cfRule type="expression" dxfId="2797" priority="78">
      <formula>AND(AD37="C",$AN37="O")</formula>
    </cfRule>
    <cfRule type="cellIs" dxfId="2796" priority="79" operator="equal">
      <formula>"A"</formula>
    </cfRule>
    <cfRule type="cellIs" dxfId="2795" priority="80" operator="equal">
      <formula>"W"</formula>
    </cfRule>
    <cfRule type="cellIs" dxfId="2794" priority="81" operator="equal">
      <formula>"WE"</formula>
    </cfRule>
    <cfRule type="cellIs" dxfId="2793" priority="82" operator="equal">
      <formula>"F"</formula>
    </cfRule>
    <cfRule type="cellIs" dxfId="2792" priority="83" operator="equal">
      <formula>"M"</formula>
    </cfRule>
    <cfRule type="cellIs" dxfId="2791" priority="84" operator="equal">
      <formula>"R"</formula>
    </cfRule>
    <cfRule type="expression" dxfId="2790" priority="85">
      <formula>OR($AQ37="changt p",$AQ37="Départ")</formula>
    </cfRule>
  </conditionalFormatting>
  <conditionalFormatting sqref="B37:AC37">
    <cfRule type="expression" dxfId="2789" priority="62">
      <formula>AND(B37="R",$AO32="O")</formula>
    </cfRule>
    <cfRule type="cellIs" dxfId="2788" priority="63" operator="equal">
      <formula>"v"</formula>
    </cfRule>
    <cfRule type="cellIs" dxfId="2787" priority="64" operator="equal">
      <formula>"Fo"</formula>
    </cfRule>
    <cfRule type="cellIs" dxfId="2786" priority="65" operator="equal">
      <formula>"C"</formula>
    </cfRule>
    <cfRule type="expression" dxfId="2785" priority="66">
      <formula>AND(B37="C",$AN32="O")</formula>
    </cfRule>
    <cfRule type="cellIs" dxfId="2784" priority="67" operator="equal">
      <formula>"A"</formula>
    </cfRule>
    <cfRule type="cellIs" dxfId="2783" priority="68" operator="equal">
      <formula>"W"</formula>
    </cfRule>
    <cfRule type="cellIs" dxfId="2782" priority="69" operator="equal">
      <formula>"WE"</formula>
    </cfRule>
    <cfRule type="cellIs" dxfId="2781" priority="70" operator="equal">
      <formula>"F"</formula>
    </cfRule>
    <cfRule type="cellIs" dxfId="2780" priority="71" operator="equal">
      <formula>"M"</formula>
    </cfRule>
    <cfRule type="cellIs" dxfId="2779" priority="72" operator="equal">
      <formula>"R"</formula>
    </cfRule>
    <cfRule type="expression" dxfId="2778" priority="73">
      <formula>OR($AQ32="changt p",$AQ32="Départ")</formula>
    </cfRule>
  </conditionalFormatting>
  <conditionalFormatting sqref="AO20 AD20:AF21">
    <cfRule type="expression" dxfId="2777" priority="2011">
      <formula>AND(AD20="R",$AO20="O")</formula>
    </cfRule>
    <cfRule type="cellIs" dxfId="2776" priority="2012" operator="equal">
      <formula>"v"</formula>
    </cfRule>
    <cfRule type="cellIs" dxfId="2775" priority="2013" operator="equal">
      <formula>"Fo"</formula>
    </cfRule>
    <cfRule type="cellIs" dxfId="2774" priority="2014" operator="equal">
      <formula>"C"</formula>
    </cfRule>
    <cfRule type="expression" dxfId="2773" priority="2015">
      <formula>AND(AD20="C",$AN22="O")</formula>
    </cfRule>
    <cfRule type="cellIs" dxfId="2772" priority="2016" operator="equal">
      <formula>"A"</formula>
    </cfRule>
    <cfRule type="cellIs" dxfId="2771" priority="2017" operator="equal">
      <formula>"W"</formula>
    </cfRule>
    <cfRule type="cellIs" dxfId="2770" priority="2018" operator="equal">
      <formula>"WE"</formula>
    </cfRule>
    <cfRule type="cellIs" dxfId="2769" priority="2019" operator="equal">
      <formula>"F"</formula>
    </cfRule>
    <cfRule type="cellIs" dxfId="2768" priority="2020" operator="equal">
      <formula>"M"</formula>
    </cfRule>
    <cfRule type="cellIs" dxfId="2767" priority="2021" operator="equal">
      <formula>"R"</formula>
    </cfRule>
    <cfRule type="expression" dxfId="2766" priority="2022">
      <formula>OR($AQ20="changt p",$AQ20="Départ")</formula>
    </cfRule>
  </conditionalFormatting>
  <conditionalFormatting sqref="AN22">
    <cfRule type="expression" dxfId="2765" priority="2023">
      <formula>AND(AN22="R",$AO20="O")</formula>
    </cfRule>
    <cfRule type="cellIs" dxfId="2764" priority="2024" operator="equal">
      <formula>"v"</formula>
    </cfRule>
    <cfRule type="cellIs" dxfId="2763" priority="2025" operator="equal">
      <formula>"Fo"</formula>
    </cfRule>
    <cfRule type="cellIs" dxfId="2762" priority="2026" operator="equal">
      <formula>"C"</formula>
    </cfRule>
    <cfRule type="expression" dxfId="2761" priority="2027">
      <formula>AND(AN22="C",$AN22="O")</formula>
    </cfRule>
    <cfRule type="cellIs" dxfId="2760" priority="2028" operator="equal">
      <formula>"A"</formula>
    </cfRule>
    <cfRule type="cellIs" dxfId="2759" priority="2029" operator="equal">
      <formula>"W"</formula>
    </cfRule>
    <cfRule type="cellIs" dxfId="2758" priority="2030" operator="equal">
      <formula>"WE"</formula>
    </cfRule>
    <cfRule type="cellIs" dxfId="2757" priority="2031" operator="equal">
      <formula>"F"</formula>
    </cfRule>
    <cfRule type="cellIs" dxfId="2756" priority="2032" operator="equal">
      <formula>"M"</formula>
    </cfRule>
    <cfRule type="cellIs" dxfId="2755" priority="2033" operator="equal">
      <formula>"R"</formula>
    </cfRule>
    <cfRule type="expression" dxfId="2754" priority="2034">
      <formula>OR($AQ20="changt p",$AQ20="Départ")</formula>
    </cfRule>
  </conditionalFormatting>
  <conditionalFormatting sqref="AD22:AF23">
    <cfRule type="expression" dxfId="2753" priority="2035">
      <formula>AND(AD22="R",$AO22="O")</formula>
    </cfRule>
    <cfRule type="cellIs" dxfId="2752" priority="2036" operator="equal">
      <formula>"v"</formula>
    </cfRule>
    <cfRule type="cellIs" dxfId="2751" priority="2037" operator="equal">
      <formula>"Fo"</formula>
    </cfRule>
    <cfRule type="cellIs" dxfId="2750" priority="2038" operator="equal">
      <formula>"C"</formula>
    </cfRule>
    <cfRule type="expression" dxfId="2749" priority="2039">
      <formula>AND(AD22="C",#REF!="O")</formula>
    </cfRule>
    <cfRule type="cellIs" dxfId="2748" priority="2040" operator="equal">
      <formula>"A"</formula>
    </cfRule>
    <cfRule type="cellIs" dxfId="2747" priority="2041" operator="equal">
      <formula>"W"</formula>
    </cfRule>
    <cfRule type="cellIs" dxfId="2746" priority="2042" operator="equal">
      <formula>"WE"</formula>
    </cfRule>
    <cfRule type="cellIs" dxfId="2745" priority="2043" operator="equal">
      <formula>"F"</formula>
    </cfRule>
    <cfRule type="cellIs" dxfId="2744" priority="2044" operator="equal">
      <formula>"M"</formula>
    </cfRule>
    <cfRule type="cellIs" dxfId="2743" priority="2045" operator="equal">
      <formula>"R"</formula>
    </cfRule>
    <cfRule type="expression" dxfId="2742" priority="2046">
      <formula>OR($AQ22="changt p",$AQ22="Départ")</formula>
    </cfRule>
  </conditionalFormatting>
  <conditionalFormatting sqref="B25:AC26">
    <cfRule type="expression" dxfId="2741" priority="2119">
      <formula>AND(B25="R",$AO20="O")</formula>
    </cfRule>
    <cfRule type="cellIs" dxfId="2740" priority="2120" operator="equal">
      <formula>"v"</formula>
    </cfRule>
    <cfRule type="cellIs" dxfId="2739" priority="2121" operator="equal">
      <formula>"Fo"</formula>
    </cfRule>
    <cfRule type="cellIs" dxfId="2738" priority="2122" operator="equal">
      <formula>"C"</formula>
    </cfRule>
    <cfRule type="expression" dxfId="2737" priority="2123">
      <formula>AND(B25="C",$AN22="O")</formula>
    </cfRule>
    <cfRule type="cellIs" dxfId="2736" priority="2124" operator="equal">
      <formula>"A"</formula>
    </cfRule>
    <cfRule type="cellIs" dxfId="2735" priority="2125" operator="equal">
      <formula>"W"</formula>
    </cfRule>
    <cfRule type="cellIs" dxfId="2734" priority="2126" operator="equal">
      <formula>"WE"</formula>
    </cfRule>
    <cfRule type="cellIs" dxfId="2733" priority="2127" operator="equal">
      <formula>"F"</formula>
    </cfRule>
    <cfRule type="cellIs" dxfId="2732" priority="2128" operator="equal">
      <formula>"M"</formula>
    </cfRule>
    <cfRule type="cellIs" dxfId="2731" priority="2129" operator="equal">
      <formula>"R"</formula>
    </cfRule>
    <cfRule type="expression" dxfId="2730" priority="2130">
      <formula>OR($AQ20="changt p",$AQ20="Départ")</formula>
    </cfRule>
  </conditionalFormatting>
  <conditionalFormatting sqref="B27:AC28">
    <cfRule type="expression" dxfId="2729" priority="2131">
      <formula>AND(B27="R",$AO22="O")</formula>
    </cfRule>
    <cfRule type="cellIs" dxfId="2728" priority="2132" operator="equal">
      <formula>"v"</formula>
    </cfRule>
    <cfRule type="cellIs" dxfId="2727" priority="2133" operator="equal">
      <formula>"Fo"</formula>
    </cfRule>
    <cfRule type="cellIs" dxfId="2726" priority="2134" operator="equal">
      <formula>"C"</formula>
    </cfRule>
    <cfRule type="expression" dxfId="2725" priority="2135">
      <formula>AND(B27="C",#REF!="O")</formula>
    </cfRule>
    <cfRule type="cellIs" dxfId="2724" priority="2136" operator="equal">
      <formula>"A"</formula>
    </cfRule>
    <cfRule type="cellIs" dxfId="2723" priority="2137" operator="equal">
      <formula>"W"</formula>
    </cfRule>
    <cfRule type="cellIs" dxfId="2722" priority="2138" operator="equal">
      <formula>"WE"</formula>
    </cfRule>
    <cfRule type="cellIs" dxfId="2721" priority="2139" operator="equal">
      <formula>"F"</formula>
    </cfRule>
    <cfRule type="cellIs" dxfId="2720" priority="2140" operator="equal">
      <formula>"M"</formula>
    </cfRule>
    <cfRule type="cellIs" dxfId="2719" priority="2141" operator="equal">
      <formula>"R"</formula>
    </cfRule>
    <cfRule type="expression" dxfId="2718" priority="2142">
      <formula>OR($AQ22="changt p",$AQ22="Départ")</formula>
    </cfRule>
  </conditionalFormatting>
  <conditionalFormatting sqref="P6">
    <cfRule type="expression" dxfId="2717" priority="2">
      <formula>AND(P6="R",$AO1="O")</formula>
    </cfRule>
    <cfRule type="cellIs" dxfId="2716" priority="3" operator="equal">
      <formula>"v"</formula>
    </cfRule>
    <cfRule type="cellIs" dxfId="2715" priority="4" operator="equal">
      <formula>"Fo"</formula>
    </cfRule>
    <cfRule type="cellIs" dxfId="2714" priority="5" operator="equal">
      <formula>"C"</formula>
    </cfRule>
    <cfRule type="expression" dxfId="2713" priority="6">
      <formula>AND(P6="C",$AN1="O")</formula>
    </cfRule>
    <cfRule type="cellIs" dxfId="2712" priority="7" operator="equal">
      <formula>"A"</formula>
    </cfRule>
    <cfRule type="cellIs" dxfId="2711" priority="8" operator="equal">
      <formula>"W"</formula>
    </cfRule>
    <cfRule type="cellIs" dxfId="2710" priority="9" operator="equal">
      <formula>"WE"</formula>
    </cfRule>
    <cfRule type="cellIs" dxfId="2709" priority="10" operator="equal">
      <formula>"F"</formula>
    </cfRule>
    <cfRule type="cellIs" dxfId="2708" priority="11" operator="equal">
      <formula>"M"</formula>
    </cfRule>
    <cfRule type="cellIs" dxfId="2707" priority="12" operator="equal">
      <formula>"R"</formula>
    </cfRule>
    <cfRule type="expression" dxfId="2706" priority="13">
      <formula>OR($AQ1="changt p",$AQ1="Départ")</formula>
    </cfRule>
  </conditionalFormatting>
  <conditionalFormatting sqref="B12:AC12">
    <cfRule type="expression" dxfId="2705" priority="2264">
      <formula>AND(B12="R",#REF!="O")</formula>
    </cfRule>
    <cfRule type="cellIs" dxfId="2704" priority="2265" operator="equal">
      <formula>"v"</formula>
    </cfRule>
    <cfRule type="cellIs" dxfId="2703" priority="2266" operator="equal">
      <formula>"Fo"</formula>
    </cfRule>
    <cfRule type="cellIs" dxfId="2702" priority="2267" operator="equal">
      <formula>"C"</formula>
    </cfRule>
    <cfRule type="expression" dxfId="2701" priority="2268">
      <formula>AND(B12="C",#REF!="O")</formula>
    </cfRule>
    <cfRule type="cellIs" dxfId="2700" priority="2269" operator="equal">
      <formula>"A"</formula>
    </cfRule>
    <cfRule type="cellIs" dxfId="2699" priority="2270" operator="equal">
      <formula>"W"</formula>
    </cfRule>
    <cfRule type="cellIs" dxfId="2698" priority="2271" operator="equal">
      <formula>"WE"</formula>
    </cfRule>
    <cfRule type="cellIs" dxfId="2697" priority="2272" operator="equal">
      <formula>"F"</formula>
    </cfRule>
    <cfRule type="cellIs" dxfId="2696" priority="2273" operator="equal">
      <formula>"M"</formula>
    </cfRule>
    <cfRule type="cellIs" dxfId="2695" priority="2274" operator="equal">
      <formula>"R"</formula>
    </cfRule>
    <cfRule type="expression" dxfId="2694" priority="2275">
      <formula>OR(#REF!="changt p",#REF!="Départ")</formula>
    </cfRule>
  </conditionalFormatting>
  <conditionalFormatting sqref="AN6:AN38">
    <cfRule type="cellIs" dxfId="2693" priority="1" operator="equal">
      <formula>"O"</formula>
    </cfRule>
  </conditionalFormatting>
  <dataValidations count="1">
    <dataValidation type="list" allowBlank="1" showInputMessage="1" showErrorMessage="1" sqref="AQ19:AQ23 AQ25:AQ30 AQ32:AQ38 AP7 AQ5:AQ17">
      <formula1>OBS</formula1>
    </dataValidation>
  </dataValidations>
  <printOptions horizontalCentered="1"/>
  <pageMargins left="0.19685039370078741" right="0.19685039370078741" top="0.23622047244094491" bottom="0.23622047244094491" header="0.15748031496062992" footer="0.15748031496062992"/>
  <pageSetup paperSize="9" orientation="landscape" r:id="rId1"/>
  <headerFooter alignWithMargins="0">
    <oddHeader>&amp;L&amp;8Fichier : &amp;F-&amp;A&amp;R&amp;8Mise à jour : le &amp;D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tabColor rgb="FFFFC000"/>
    <pageSetUpPr fitToPage="1"/>
  </sheetPr>
  <dimension ref="A1:AQ38"/>
  <sheetViews>
    <sheetView zoomScaleNormal="100" workbookViewId="0">
      <pane xSplit="1" ySplit="3" topLeftCell="B4" activePane="bottomRight" state="frozen"/>
      <selection activeCell="P17" sqref="P17"/>
      <selection pane="topRight" activeCell="P17" sqref="P17"/>
      <selection pane="bottomLeft" activeCell="P17" sqref="P17"/>
      <selection pane="bottomRight" activeCell="AN6" sqref="AN6"/>
    </sheetView>
  </sheetViews>
  <sheetFormatPr baseColWidth="10" defaultColWidth="11.44140625" defaultRowHeight="13.2"/>
  <cols>
    <col min="1" max="1" width="22.6640625" style="4" bestFit="1" customWidth="1"/>
    <col min="2" max="31" width="3.33203125" style="4" customWidth="1"/>
    <col min="32" max="32" width="3.33203125" style="4" hidden="1" customWidth="1"/>
    <col min="33" max="33" width="6.6640625" style="21" customWidth="1"/>
    <col min="34" max="34" width="6.6640625" style="22" customWidth="1"/>
    <col min="35" max="37" width="6.6640625" style="23" customWidth="1"/>
    <col min="38" max="38" width="7.44140625" style="23" hidden="1" customWidth="1"/>
    <col min="39" max="39" width="10.6640625" style="4" customWidth="1"/>
    <col min="40" max="40" width="7" style="56" bestFit="1" customWidth="1"/>
    <col min="41" max="41" width="7" style="56" customWidth="1"/>
    <col min="42" max="42" width="11.44140625" style="4" hidden="1" customWidth="1"/>
    <col min="43" max="16384" width="11.44140625" style="4"/>
  </cols>
  <sheetData>
    <row r="1" spans="1:43" s="9" customFormat="1" ht="13.8" thickBot="1">
      <c r="A1" s="68"/>
      <c r="B1" s="289">
        <f>DATE(YEAR('08'!B1:AF1),MONTH('08'!B1:AF1)+1,DAY('08'!B1:AF1))</f>
        <v>43709</v>
      </c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90"/>
      <c r="AG1" s="294"/>
      <c r="AH1" s="289"/>
      <c r="AI1" s="289"/>
      <c r="AJ1" s="289"/>
      <c r="AK1" s="289"/>
      <c r="AL1" s="289"/>
      <c r="AM1" s="289"/>
      <c r="AN1" s="72"/>
      <c r="AO1" s="162"/>
      <c r="AP1" s="71"/>
      <c r="AQ1" s="72"/>
    </row>
    <row r="2" spans="1:43" s="1" customFormat="1" ht="42" customHeight="1">
      <c r="A2" s="7">
        <f>B1</f>
        <v>43709</v>
      </c>
      <c r="B2" s="12">
        <f t="shared" ref="B2:AF2" si="0">COUNTIF(B6:B38,"C")+COUNTIF(B6:B38,"R")+COUNTIF(B6:B38,"M")+COUNTIF(B6:B38,"A")+COUNTIF(B6:B38,"W")</f>
        <v>0</v>
      </c>
      <c r="C2" s="12">
        <f t="shared" si="0"/>
        <v>0</v>
      </c>
      <c r="D2" s="12">
        <f t="shared" si="0"/>
        <v>0</v>
      </c>
      <c r="E2" s="12">
        <f t="shared" si="0"/>
        <v>0</v>
      </c>
      <c r="F2" s="12">
        <f t="shared" si="0"/>
        <v>0</v>
      </c>
      <c r="G2" s="12">
        <f t="shared" si="0"/>
        <v>0</v>
      </c>
      <c r="H2" s="12">
        <f t="shared" si="0"/>
        <v>0</v>
      </c>
      <c r="I2" s="12">
        <f t="shared" si="0"/>
        <v>0</v>
      </c>
      <c r="J2" s="12">
        <f t="shared" si="0"/>
        <v>0</v>
      </c>
      <c r="K2" s="12">
        <f t="shared" si="0"/>
        <v>0</v>
      </c>
      <c r="L2" s="12">
        <f t="shared" si="0"/>
        <v>0</v>
      </c>
      <c r="M2" s="12">
        <f t="shared" si="0"/>
        <v>0</v>
      </c>
      <c r="N2" s="12">
        <f t="shared" si="0"/>
        <v>0</v>
      </c>
      <c r="O2" s="12">
        <f t="shared" si="0"/>
        <v>0</v>
      </c>
      <c r="P2" s="12">
        <f t="shared" si="0"/>
        <v>0</v>
      </c>
      <c r="Q2" s="12">
        <f t="shared" si="0"/>
        <v>0</v>
      </c>
      <c r="R2" s="12">
        <f t="shared" si="0"/>
        <v>0</v>
      </c>
      <c r="S2" s="12">
        <f t="shared" si="0"/>
        <v>0</v>
      </c>
      <c r="T2" s="12">
        <f t="shared" si="0"/>
        <v>0</v>
      </c>
      <c r="U2" s="12">
        <f t="shared" si="0"/>
        <v>0</v>
      </c>
      <c r="V2" s="12">
        <f t="shared" si="0"/>
        <v>0</v>
      </c>
      <c r="W2" s="12">
        <f t="shared" si="0"/>
        <v>0</v>
      </c>
      <c r="X2" s="12">
        <f t="shared" si="0"/>
        <v>0</v>
      </c>
      <c r="Y2" s="12">
        <f t="shared" si="0"/>
        <v>0</v>
      </c>
      <c r="Z2" s="12">
        <f t="shared" si="0"/>
        <v>0</v>
      </c>
      <c r="AA2" s="12">
        <f t="shared" si="0"/>
        <v>0</v>
      </c>
      <c r="AB2" s="12">
        <f t="shared" si="0"/>
        <v>0</v>
      </c>
      <c r="AC2" s="12">
        <f t="shared" si="0"/>
        <v>0</v>
      </c>
      <c r="AD2" s="12">
        <f t="shared" si="0"/>
        <v>0</v>
      </c>
      <c r="AE2" s="12">
        <f t="shared" si="0"/>
        <v>0</v>
      </c>
      <c r="AF2" s="12">
        <f t="shared" si="0"/>
        <v>4</v>
      </c>
      <c r="AG2" s="61" t="s">
        <v>11</v>
      </c>
      <c r="AH2" s="16" t="s">
        <v>12</v>
      </c>
      <c r="AI2" s="8" t="s">
        <v>0</v>
      </c>
      <c r="AJ2" s="8" t="s">
        <v>1</v>
      </c>
      <c r="AK2" s="8" t="s">
        <v>2</v>
      </c>
      <c r="AL2" s="40" t="s">
        <v>58</v>
      </c>
      <c r="AM2" s="149" t="s">
        <v>42</v>
      </c>
      <c r="AN2" s="85" t="s">
        <v>169</v>
      </c>
      <c r="AO2" s="85" t="s">
        <v>108</v>
      </c>
      <c r="AP2" s="158"/>
      <c r="AQ2" s="85" t="s">
        <v>65</v>
      </c>
    </row>
    <row r="3" spans="1:43" s="9" customFormat="1">
      <c r="A3" s="41"/>
      <c r="B3" s="33">
        <f>B1</f>
        <v>43709</v>
      </c>
      <c r="C3" s="33">
        <f>DATE(YEAR(B3),MONTH(B3),DAY(B3)+1)</f>
        <v>43710</v>
      </c>
      <c r="D3" s="33">
        <f t="shared" ref="D3:AF3" si="1">DATE(YEAR(C3),MONTH(C3),DAY(C3)+1)</f>
        <v>43711</v>
      </c>
      <c r="E3" s="33">
        <f t="shared" si="1"/>
        <v>43712</v>
      </c>
      <c r="F3" s="33">
        <f t="shared" si="1"/>
        <v>43713</v>
      </c>
      <c r="G3" s="33">
        <f t="shared" si="1"/>
        <v>43714</v>
      </c>
      <c r="H3" s="33">
        <f t="shared" si="1"/>
        <v>43715</v>
      </c>
      <c r="I3" s="33">
        <f t="shared" si="1"/>
        <v>43716</v>
      </c>
      <c r="J3" s="33">
        <f t="shared" si="1"/>
        <v>43717</v>
      </c>
      <c r="K3" s="33">
        <f t="shared" si="1"/>
        <v>43718</v>
      </c>
      <c r="L3" s="33">
        <f t="shared" si="1"/>
        <v>43719</v>
      </c>
      <c r="M3" s="33">
        <f t="shared" si="1"/>
        <v>43720</v>
      </c>
      <c r="N3" s="33">
        <f t="shared" si="1"/>
        <v>43721</v>
      </c>
      <c r="O3" s="33">
        <f t="shared" si="1"/>
        <v>43722</v>
      </c>
      <c r="P3" s="33">
        <f t="shared" si="1"/>
        <v>43723</v>
      </c>
      <c r="Q3" s="33">
        <f t="shared" si="1"/>
        <v>43724</v>
      </c>
      <c r="R3" s="33">
        <f t="shared" si="1"/>
        <v>43725</v>
      </c>
      <c r="S3" s="33">
        <f t="shared" si="1"/>
        <v>43726</v>
      </c>
      <c r="T3" s="33">
        <f t="shared" si="1"/>
        <v>43727</v>
      </c>
      <c r="U3" s="33">
        <f t="shared" si="1"/>
        <v>43728</v>
      </c>
      <c r="V3" s="33">
        <f t="shared" si="1"/>
        <v>43729</v>
      </c>
      <c r="W3" s="33">
        <f t="shared" si="1"/>
        <v>43730</v>
      </c>
      <c r="X3" s="33">
        <f t="shared" si="1"/>
        <v>43731</v>
      </c>
      <c r="Y3" s="33">
        <f t="shared" si="1"/>
        <v>43732</v>
      </c>
      <c r="Z3" s="33">
        <f t="shared" si="1"/>
        <v>43733</v>
      </c>
      <c r="AA3" s="33">
        <f t="shared" si="1"/>
        <v>43734</v>
      </c>
      <c r="AB3" s="33">
        <f t="shared" si="1"/>
        <v>43735</v>
      </c>
      <c r="AC3" s="33">
        <f t="shared" si="1"/>
        <v>43736</v>
      </c>
      <c r="AD3" s="33">
        <f t="shared" si="1"/>
        <v>43737</v>
      </c>
      <c r="AE3" s="33">
        <f t="shared" si="1"/>
        <v>43738</v>
      </c>
      <c r="AF3" s="60">
        <f t="shared" si="1"/>
        <v>43739</v>
      </c>
      <c r="AG3" s="129"/>
      <c r="AH3" s="36"/>
      <c r="AI3" s="37"/>
      <c r="AJ3" s="37"/>
      <c r="AK3" s="37"/>
      <c r="AL3" s="37"/>
      <c r="AM3" s="150"/>
      <c r="AN3" s="52"/>
      <c r="AO3" s="52"/>
      <c r="AP3" s="159"/>
      <c r="AQ3" s="52"/>
    </row>
    <row r="4" spans="1:43" s="14" customFormat="1" ht="42.6" customHeight="1">
      <c r="A4" s="86" t="str">
        <f>NETWORKDAYS(B3,AE3)&amp;" jrs ouvrés"</f>
        <v>21 jrs ouvrés</v>
      </c>
      <c r="B4" s="75">
        <f>B1</f>
        <v>43709</v>
      </c>
      <c r="C4" s="75">
        <f t="shared" ref="C4:AE4" si="2">C3</f>
        <v>43710</v>
      </c>
      <c r="D4" s="75">
        <f t="shared" si="2"/>
        <v>43711</v>
      </c>
      <c r="E4" s="75">
        <f t="shared" si="2"/>
        <v>43712</v>
      </c>
      <c r="F4" s="75">
        <f t="shared" si="2"/>
        <v>43713</v>
      </c>
      <c r="G4" s="75">
        <f t="shared" si="2"/>
        <v>43714</v>
      </c>
      <c r="H4" s="75">
        <f t="shared" si="2"/>
        <v>43715</v>
      </c>
      <c r="I4" s="75">
        <f t="shared" si="2"/>
        <v>43716</v>
      </c>
      <c r="J4" s="75">
        <f t="shared" si="2"/>
        <v>43717</v>
      </c>
      <c r="K4" s="75">
        <f t="shared" si="2"/>
        <v>43718</v>
      </c>
      <c r="L4" s="75">
        <f t="shared" si="2"/>
        <v>43719</v>
      </c>
      <c r="M4" s="75">
        <f t="shared" si="2"/>
        <v>43720</v>
      </c>
      <c r="N4" s="75">
        <f t="shared" si="2"/>
        <v>43721</v>
      </c>
      <c r="O4" s="75">
        <f t="shared" si="2"/>
        <v>43722</v>
      </c>
      <c r="P4" s="75">
        <f t="shared" si="2"/>
        <v>43723</v>
      </c>
      <c r="Q4" s="75">
        <f t="shared" si="2"/>
        <v>43724</v>
      </c>
      <c r="R4" s="75">
        <f t="shared" si="2"/>
        <v>43725</v>
      </c>
      <c r="S4" s="75">
        <f t="shared" si="2"/>
        <v>43726</v>
      </c>
      <c r="T4" s="75">
        <f t="shared" si="2"/>
        <v>43727</v>
      </c>
      <c r="U4" s="75">
        <f t="shared" si="2"/>
        <v>43728</v>
      </c>
      <c r="V4" s="75">
        <f t="shared" si="2"/>
        <v>43729</v>
      </c>
      <c r="W4" s="75">
        <f t="shared" si="2"/>
        <v>43730</v>
      </c>
      <c r="X4" s="75">
        <f t="shared" si="2"/>
        <v>43731</v>
      </c>
      <c r="Y4" s="75">
        <f t="shared" si="2"/>
        <v>43732</v>
      </c>
      <c r="Z4" s="75">
        <f t="shared" si="2"/>
        <v>43733</v>
      </c>
      <c r="AA4" s="75">
        <f t="shared" si="2"/>
        <v>43734</v>
      </c>
      <c r="AB4" s="75">
        <f t="shared" si="2"/>
        <v>43735</v>
      </c>
      <c r="AC4" s="75">
        <f t="shared" si="2"/>
        <v>43736</v>
      </c>
      <c r="AD4" s="75">
        <f t="shared" si="2"/>
        <v>43737</v>
      </c>
      <c r="AE4" s="75">
        <f t="shared" si="2"/>
        <v>43738</v>
      </c>
      <c r="AF4" s="78"/>
      <c r="AG4" s="298"/>
      <c r="AH4" s="299"/>
      <c r="AI4" s="299"/>
      <c r="AJ4" s="299"/>
      <c r="AK4" s="299"/>
      <c r="AL4" s="299"/>
      <c r="AM4" s="300"/>
      <c r="AN4" s="50"/>
      <c r="AO4" s="50"/>
      <c r="AP4" s="159"/>
      <c r="AQ4" s="50"/>
    </row>
    <row r="5" spans="1:43" s="2" customFormat="1">
      <c r="A5" s="79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80"/>
      <c r="AG5" s="66"/>
      <c r="AH5" s="27"/>
      <c r="AI5" s="26"/>
      <c r="AJ5" s="26"/>
      <c r="AK5" s="26"/>
      <c r="AL5" s="26"/>
      <c r="AM5" s="151"/>
      <c r="AN5" s="55"/>
      <c r="AO5" s="55"/>
      <c r="AP5" s="160"/>
      <c r="AQ5" s="55"/>
    </row>
    <row r="6" spans="1:43" s="3" customFormat="1">
      <c r="A6" s="82"/>
      <c r="B6" s="20" t="str">
        <f t="shared" ref="B6:Q20" si="3">IF(OR(WEEKDAY(B$3)=1,WEEKDAY(B$3)=7),"WE",IFERROR(VLOOKUP(B$3,FERIE,2,0),""))</f>
        <v>WE</v>
      </c>
      <c r="C6" s="20" t="str">
        <f t="shared" si="3"/>
        <v/>
      </c>
      <c r="D6" s="20" t="str">
        <f t="shared" si="3"/>
        <v/>
      </c>
      <c r="E6" s="20" t="str">
        <f t="shared" si="3"/>
        <v/>
      </c>
      <c r="F6" s="20" t="str">
        <f t="shared" si="3"/>
        <v/>
      </c>
      <c r="G6" s="20" t="str">
        <f t="shared" si="3"/>
        <v/>
      </c>
      <c r="H6" s="20" t="str">
        <f t="shared" si="3"/>
        <v>WE</v>
      </c>
      <c r="I6" s="20" t="str">
        <f t="shared" si="3"/>
        <v>WE</v>
      </c>
      <c r="J6" s="20" t="str">
        <f t="shared" si="3"/>
        <v/>
      </c>
      <c r="K6" s="20" t="str">
        <f t="shared" si="3"/>
        <v/>
      </c>
      <c r="L6" s="20" t="str">
        <f t="shared" si="3"/>
        <v/>
      </c>
      <c r="M6" s="20" t="str">
        <f t="shared" si="3"/>
        <v/>
      </c>
      <c r="N6" s="20" t="str">
        <f t="shared" si="3"/>
        <v/>
      </c>
      <c r="O6" s="20" t="str">
        <f t="shared" si="3"/>
        <v>WE</v>
      </c>
      <c r="P6" s="20" t="str">
        <f t="shared" si="3"/>
        <v>WE</v>
      </c>
      <c r="Q6" s="20" t="str">
        <f t="shared" si="3"/>
        <v/>
      </c>
      <c r="R6" s="20" t="str">
        <f t="shared" ref="R6:AC20" si="4">IF(OR(WEEKDAY(R$3)=1,WEEKDAY(R$3)=7),"WE",IFERROR(VLOOKUP(R$3,FERIE,2,0),""))</f>
        <v/>
      </c>
      <c r="S6" s="20" t="str">
        <f t="shared" si="4"/>
        <v/>
      </c>
      <c r="T6" s="20" t="str">
        <f t="shared" si="4"/>
        <v/>
      </c>
      <c r="U6" s="20" t="str">
        <f t="shared" si="4"/>
        <v/>
      </c>
      <c r="V6" s="20" t="str">
        <f t="shared" si="4"/>
        <v>WE</v>
      </c>
      <c r="W6" s="20" t="str">
        <f t="shared" si="4"/>
        <v>WE</v>
      </c>
      <c r="X6" s="20" t="str">
        <f t="shared" si="4"/>
        <v/>
      </c>
      <c r="Y6" s="20" t="str">
        <f t="shared" si="4"/>
        <v/>
      </c>
      <c r="Z6" s="20" t="str">
        <f t="shared" si="4"/>
        <v/>
      </c>
      <c r="AA6" s="20" t="str">
        <f t="shared" si="4"/>
        <v/>
      </c>
      <c r="AB6" s="20" t="str">
        <f t="shared" si="4"/>
        <v/>
      </c>
      <c r="AC6" s="20" t="str">
        <f t="shared" si="4"/>
        <v>WE</v>
      </c>
      <c r="AD6" s="198"/>
      <c r="AE6" s="274"/>
      <c r="AF6" s="20"/>
      <c r="AG6" s="65">
        <f>COUNTIF(B6:AF6,"C")</f>
        <v>0</v>
      </c>
      <c r="AH6" s="25">
        <f>COUNTIF(B6:AF6,"R")</f>
        <v>0</v>
      </c>
      <c r="AI6" s="24">
        <f>+COUNTIF(B6:AF6,"M")</f>
        <v>0</v>
      </c>
      <c r="AJ6" s="24">
        <f>+COUNTIF(B6:AF6,"W")</f>
        <v>0</v>
      </c>
      <c r="AK6" s="24">
        <f>+COUNTIF(B6:AF6,"A")</f>
        <v>0</v>
      </c>
      <c r="AL6" s="24"/>
      <c r="AM6" s="152">
        <f>IF(AQ6="CHANGT P",0,('08'!AM6-'09'!AG6))</f>
        <v>25</v>
      </c>
      <c r="AN6" s="271"/>
      <c r="AO6" s="53"/>
      <c r="AP6" s="67"/>
      <c r="AQ6" s="53"/>
    </row>
    <row r="7" spans="1:43" s="3" customFormat="1">
      <c r="A7" s="82"/>
      <c r="B7" s="20" t="str">
        <f t="shared" si="3"/>
        <v>WE</v>
      </c>
      <c r="C7" s="20" t="str">
        <f t="shared" si="3"/>
        <v/>
      </c>
      <c r="D7" s="20" t="str">
        <f t="shared" si="3"/>
        <v/>
      </c>
      <c r="E7" s="20" t="str">
        <f t="shared" si="3"/>
        <v/>
      </c>
      <c r="F7" s="20" t="str">
        <f t="shared" si="3"/>
        <v/>
      </c>
      <c r="G7" s="20" t="str">
        <f t="shared" si="3"/>
        <v/>
      </c>
      <c r="H7" s="20" t="str">
        <f t="shared" si="3"/>
        <v>WE</v>
      </c>
      <c r="I7" s="20" t="str">
        <f t="shared" si="3"/>
        <v>WE</v>
      </c>
      <c r="J7" s="20" t="str">
        <f t="shared" si="3"/>
        <v/>
      </c>
      <c r="K7" s="20" t="str">
        <f t="shared" si="3"/>
        <v/>
      </c>
      <c r="L7" s="20" t="str">
        <f t="shared" si="3"/>
        <v/>
      </c>
      <c r="M7" s="20" t="str">
        <f t="shared" si="3"/>
        <v/>
      </c>
      <c r="N7" s="20" t="str">
        <f t="shared" si="3"/>
        <v/>
      </c>
      <c r="O7" s="20" t="str">
        <f t="shared" si="3"/>
        <v>WE</v>
      </c>
      <c r="P7" s="20" t="str">
        <f t="shared" si="3"/>
        <v>WE</v>
      </c>
      <c r="Q7" s="20" t="str">
        <f t="shared" si="3"/>
        <v/>
      </c>
      <c r="R7" s="20" t="str">
        <f t="shared" si="4"/>
        <v/>
      </c>
      <c r="S7" s="20" t="str">
        <f t="shared" si="4"/>
        <v/>
      </c>
      <c r="T7" s="20" t="str">
        <f t="shared" si="4"/>
        <v/>
      </c>
      <c r="U7" s="20" t="str">
        <f t="shared" si="4"/>
        <v/>
      </c>
      <c r="V7" s="20" t="str">
        <f t="shared" si="4"/>
        <v>WE</v>
      </c>
      <c r="W7" s="20" t="str">
        <f t="shared" si="4"/>
        <v>WE</v>
      </c>
      <c r="X7" s="20" t="str">
        <f t="shared" si="4"/>
        <v/>
      </c>
      <c r="Y7" s="20" t="str">
        <f t="shared" si="4"/>
        <v/>
      </c>
      <c r="Z7" s="20" t="str">
        <f t="shared" si="4"/>
        <v/>
      </c>
      <c r="AA7" s="20" t="str">
        <f t="shared" si="4"/>
        <v/>
      </c>
      <c r="AB7" s="20" t="str">
        <f t="shared" si="4"/>
        <v/>
      </c>
      <c r="AC7" s="20" t="str">
        <f t="shared" si="4"/>
        <v>WE</v>
      </c>
      <c r="AD7" s="198"/>
      <c r="AE7" s="274"/>
      <c r="AF7" s="20"/>
      <c r="AG7" s="65">
        <f>COUNTIF(B7:AF7,"C")</f>
        <v>0</v>
      </c>
      <c r="AH7" s="25">
        <f>COUNTIF(B7:AF7,"R")</f>
        <v>0</v>
      </c>
      <c r="AI7" s="24">
        <f>+COUNTIF(B7:AF7,"M")</f>
        <v>0</v>
      </c>
      <c r="AJ7" s="24">
        <f>+COUNTIF(B7:AF7,"W")</f>
        <v>0</v>
      </c>
      <c r="AK7" s="24">
        <f>+COUNTIF(B7:AF7,"A")</f>
        <v>0</v>
      </c>
      <c r="AL7" s="24"/>
      <c r="AM7" s="152">
        <f>IF(AQ7="CHANGT P",0,('08'!AM7-'09'!AG7))</f>
        <v>25</v>
      </c>
      <c r="AN7" s="271"/>
      <c r="AO7" s="270"/>
      <c r="AP7" s="260"/>
      <c r="AQ7" s="271"/>
    </row>
    <row r="8" spans="1:43" s="2" customFormat="1">
      <c r="A8" s="82"/>
      <c r="B8" s="20" t="str">
        <f t="shared" si="3"/>
        <v>WE</v>
      </c>
      <c r="C8" s="20" t="str">
        <f t="shared" si="3"/>
        <v/>
      </c>
      <c r="D8" s="20" t="str">
        <f t="shared" si="3"/>
        <v/>
      </c>
      <c r="E8" s="20" t="str">
        <f t="shared" si="3"/>
        <v/>
      </c>
      <c r="F8" s="20" t="str">
        <f t="shared" si="3"/>
        <v/>
      </c>
      <c r="G8" s="20" t="str">
        <f t="shared" si="3"/>
        <v/>
      </c>
      <c r="H8" s="20" t="str">
        <f t="shared" si="3"/>
        <v>WE</v>
      </c>
      <c r="I8" s="20" t="str">
        <f t="shared" si="3"/>
        <v>WE</v>
      </c>
      <c r="J8" s="20" t="str">
        <f t="shared" si="3"/>
        <v/>
      </c>
      <c r="K8" s="20" t="str">
        <f t="shared" si="3"/>
        <v/>
      </c>
      <c r="L8" s="20" t="str">
        <f t="shared" si="3"/>
        <v/>
      </c>
      <c r="M8" s="20" t="str">
        <f t="shared" si="3"/>
        <v/>
      </c>
      <c r="N8" s="20" t="str">
        <f t="shared" si="3"/>
        <v/>
      </c>
      <c r="O8" s="20" t="str">
        <f t="shared" si="3"/>
        <v>WE</v>
      </c>
      <c r="P8" s="20" t="str">
        <f t="shared" si="3"/>
        <v>WE</v>
      </c>
      <c r="Q8" s="20" t="str">
        <f t="shared" si="3"/>
        <v/>
      </c>
      <c r="R8" s="20" t="str">
        <f t="shared" si="4"/>
        <v/>
      </c>
      <c r="S8" s="20" t="str">
        <f t="shared" si="4"/>
        <v/>
      </c>
      <c r="T8" s="20" t="str">
        <f t="shared" si="4"/>
        <v/>
      </c>
      <c r="U8" s="20" t="str">
        <f t="shared" si="4"/>
        <v/>
      </c>
      <c r="V8" s="20" t="str">
        <f t="shared" si="4"/>
        <v>WE</v>
      </c>
      <c r="W8" s="20" t="str">
        <f t="shared" si="4"/>
        <v>WE</v>
      </c>
      <c r="X8" s="20" t="str">
        <f t="shared" si="4"/>
        <v/>
      </c>
      <c r="Y8" s="20" t="str">
        <f t="shared" si="4"/>
        <v/>
      </c>
      <c r="Z8" s="20" t="str">
        <f t="shared" si="4"/>
        <v/>
      </c>
      <c r="AA8" s="20" t="str">
        <f t="shared" si="4"/>
        <v/>
      </c>
      <c r="AB8" s="20" t="str">
        <f t="shared" si="4"/>
        <v/>
      </c>
      <c r="AC8" s="20" t="str">
        <f t="shared" si="4"/>
        <v>WE</v>
      </c>
      <c r="AD8" s="198"/>
      <c r="AE8" s="274"/>
      <c r="AF8" s="20"/>
      <c r="AG8" s="65">
        <f t="shared" ref="AG8:AG17" si="5">COUNTIF(B8:AF8,"C")</f>
        <v>0</v>
      </c>
      <c r="AH8" s="25">
        <f t="shared" ref="AH8:AH17" si="6">COUNTIF(B8:AF8,"R")</f>
        <v>0</v>
      </c>
      <c r="AI8" s="24">
        <f t="shared" ref="AI8:AI17" si="7">+COUNTIF(B8:AF8,"M")</f>
        <v>0</v>
      </c>
      <c r="AJ8" s="24">
        <f t="shared" ref="AJ8:AJ17" si="8">+COUNTIF(B8:AF8,"W")</f>
        <v>0</v>
      </c>
      <c r="AK8" s="24">
        <f t="shared" ref="AK8:AK17" si="9">+COUNTIF(B8:AF8,"A")</f>
        <v>0</v>
      </c>
      <c r="AL8" s="24"/>
      <c r="AM8" s="152">
        <f>IF(AQ8="CHANGT P",0,('08'!AM8-'09'!AG8))</f>
        <v>25</v>
      </c>
      <c r="AN8" s="271"/>
      <c r="AO8" s="53"/>
      <c r="AP8" s="67"/>
      <c r="AQ8" s="53"/>
    </row>
    <row r="9" spans="1:43" s="2" customFormat="1">
      <c r="A9" s="82"/>
      <c r="B9" s="20" t="str">
        <f t="shared" si="3"/>
        <v>WE</v>
      </c>
      <c r="C9" s="20" t="str">
        <f t="shared" si="3"/>
        <v/>
      </c>
      <c r="D9" s="20" t="str">
        <f t="shared" si="3"/>
        <v/>
      </c>
      <c r="E9" s="20" t="str">
        <f t="shared" si="3"/>
        <v/>
      </c>
      <c r="F9" s="20" t="str">
        <f t="shared" si="3"/>
        <v/>
      </c>
      <c r="G9" s="20" t="str">
        <f t="shared" si="3"/>
        <v/>
      </c>
      <c r="H9" s="20" t="str">
        <f t="shared" si="3"/>
        <v>WE</v>
      </c>
      <c r="I9" s="20" t="str">
        <f t="shared" si="3"/>
        <v>WE</v>
      </c>
      <c r="J9" s="20" t="str">
        <f t="shared" si="3"/>
        <v/>
      </c>
      <c r="K9" s="20" t="str">
        <f t="shared" si="3"/>
        <v/>
      </c>
      <c r="L9" s="20" t="str">
        <f t="shared" si="3"/>
        <v/>
      </c>
      <c r="M9" s="20" t="str">
        <f t="shared" si="3"/>
        <v/>
      </c>
      <c r="N9" s="20" t="str">
        <f t="shared" si="3"/>
        <v/>
      </c>
      <c r="O9" s="20" t="str">
        <f t="shared" si="3"/>
        <v>WE</v>
      </c>
      <c r="P9" s="20" t="str">
        <f t="shared" si="3"/>
        <v>WE</v>
      </c>
      <c r="Q9" s="20" t="str">
        <f t="shared" si="3"/>
        <v/>
      </c>
      <c r="R9" s="20" t="str">
        <f t="shared" si="4"/>
        <v/>
      </c>
      <c r="S9" s="20" t="str">
        <f t="shared" si="4"/>
        <v/>
      </c>
      <c r="T9" s="20" t="str">
        <f t="shared" si="4"/>
        <v/>
      </c>
      <c r="U9" s="20" t="str">
        <f t="shared" si="4"/>
        <v/>
      </c>
      <c r="V9" s="20" t="str">
        <f t="shared" si="4"/>
        <v>WE</v>
      </c>
      <c r="W9" s="20" t="str">
        <f t="shared" si="4"/>
        <v>WE</v>
      </c>
      <c r="X9" s="20" t="str">
        <f t="shared" si="4"/>
        <v/>
      </c>
      <c r="Y9" s="20" t="str">
        <f t="shared" si="4"/>
        <v/>
      </c>
      <c r="Z9" s="20" t="str">
        <f t="shared" si="4"/>
        <v/>
      </c>
      <c r="AA9" s="20" t="str">
        <f t="shared" si="4"/>
        <v/>
      </c>
      <c r="AB9" s="20" t="str">
        <f t="shared" si="4"/>
        <v/>
      </c>
      <c r="AC9" s="20" t="str">
        <f t="shared" si="4"/>
        <v>WE</v>
      </c>
      <c r="AD9" s="198"/>
      <c r="AE9" s="274"/>
      <c r="AF9" s="20"/>
      <c r="AG9" s="65">
        <f t="shared" si="5"/>
        <v>0</v>
      </c>
      <c r="AH9" s="25">
        <f t="shared" si="6"/>
        <v>0</v>
      </c>
      <c r="AI9" s="24">
        <f t="shared" si="7"/>
        <v>0</v>
      </c>
      <c r="AJ9" s="24">
        <f t="shared" si="8"/>
        <v>0</v>
      </c>
      <c r="AK9" s="24">
        <f t="shared" si="9"/>
        <v>0</v>
      </c>
      <c r="AL9" s="24"/>
      <c r="AM9" s="152">
        <f>IF(AQ9="CHANGT P",0,('08'!AM9-'09'!AG9))</f>
        <v>25</v>
      </c>
      <c r="AN9" s="271"/>
      <c r="AO9" s="53"/>
      <c r="AP9" s="67"/>
      <c r="AQ9" s="53"/>
    </row>
    <row r="10" spans="1:43" s="2" customFormat="1">
      <c r="A10" s="259"/>
      <c r="B10" s="20" t="str">
        <f t="shared" si="3"/>
        <v>WE</v>
      </c>
      <c r="C10" s="20" t="str">
        <f t="shared" si="3"/>
        <v/>
      </c>
      <c r="D10" s="20" t="str">
        <f t="shared" si="3"/>
        <v/>
      </c>
      <c r="E10" s="20" t="str">
        <f t="shared" si="3"/>
        <v/>
      </c>
      <c r="F10" s="20" t="str">
        <f t="shared" si="3"/>
        <v/>
      </c>
      <c r="G10" s="20" t="str">
        <f t="shared" si="3"/>
        <v/>
      </c>
      <c r="H10" s="20" t="str">
        <f t="shared" si="3"/>
        <v>WE</v>
      </c>
      <c r="I10" s="20" t="str">
        <f t="shared" si="3"/>
        <v>WE</v>
      </c>
      <c r="J10" s="20" t="str">
        <f t="shared" si="3"/>
        <v/>
      </c>
      <c r="K10" s="20" t="str">
        <f t="shared" si="3"/>
        <v/>
      </c>
      <c r="L10" s="20" t="str">
        <f t="shared" si="3"/>
        <v/>
      </c>
      <c r="M10" s="20" t="str">
        <f t="shared" si="3"/>
        <v/>
      </c>
      <c r="N10" s="20" t="str">
        <f t="shared" si="3"/>
        <v/>
      </c>
      <c r="O10" s="20" t="str">
        <f t="shared" si="3"/>
        <v>WE</v>
      </c>
      <c r="P10" s="20" t="str">
        <f t="shared" si="3"/>
        <v>WE</v>
      </c>
      <c r="Q10" s="20" t="str">
        <f t="shared" si="3"/>
        <v/>
      </c>
      <c r="R10" s="20" t="str">
        <f t="shared" si="4"/>
        <v/>
      </c>
      <c r="S10" s="20" t="str">
        <f t="shared" si="4"/>
        <v/>
      </c>
      <c r="T10" s="20" t="str">
        <f t="shared" si="4"/>
        <v/>
      </c>
      <c r="U10" s="20" t="str">
        <f t="shared" si="4"/>
        <v/>
      </c>
      <c r="V10" s="20" t="str">
        <f t="shared" si="4"/>
        <v>WE</v>
      </c>
      <c r="W10" s="20" t="str">
        <f t="shared" si="4"/>
        <v>WE</v>
      </c>
      <c r="X10" s="20" t="str">
        <f t="shared" si="4"/>
        <v/>
      </c>
      <c r="Y10" s="20" t="str">
        <f t="shared" si="4"/>
        <v/>
      </c>
      <c r="Z10" s="20" t="str">
        <f t="shared" si="4"/>
        <v/>
      </c>
      <c r="AA10" s="20" t="str">
        <f t="shared" si="4"/>
        <v/>
      </c>
      <c r="AB10" s="20" t="str">
        <f t="shared" si="4"/>
        <v/>
      </c>
      <c r="AC10" s="20" t="str">
        <f t="shared" si="4"/>
        <v>WE</v>
      </c>
      <c r="AD10" s="198"/>
      <c r="AE10" s="274"/>
      <c r="AF10" s="20"/>
      <c r="AG10" s="65">
        <f t="shared" si="5"/>
        <v>0</v>
      </c>
      <c r="AH10" s="25">
        <f t="shared" si="6"/>
        <v>0</v>
      </c>
      <c r="AI10" s="24">
        <f t="shared" si="7"/>
        <v>0</v>
      </c>
      <c r="AJ10" s="24">
        <f t="shared" si="8"/>
        <v>0</v>
      </c>
      <c r="AK10" s="24">
        <f t="shared" si="9"/>
        <v>0</v>
      </c>
      <c r="AL10" s="24"/>
      <c r="AM10" s="152">
        <f>IF(AQ10="CHANGT P",0,('08'!AM10-'09'!AG10))</f>
        <v>17</v>
      </c>
      <c r="AN10" s="271"/>
      <c r="AO10" s="53"/>
      <c r="AP10" s="67"/>
      <c r="AQ10" s="53"/>
    </row>
    <row r="11" spans="1:43" s="2" customFormat="1">
      <c r="A11" s="82"/>
      <c r="B11" s="20" t="str">
        <f t="shared" si="3"/>
        <v>WE</v>
      </c>
      <c r="C11" s="20" t="str">
        <f t="shared" si="3"/>
        <v/>
      </c>
      <c r="D11" s="20" t="str">
        <f t="shared" si="3"/>
        <v/>
      </c>
      <c r="E11" s="20" t="str">
        <f t="shared" si="3"/>
        <v/>
      </c>
      <c r="F11" s="20" t="str">
        <f t="shared" si="3"/>
        <v/>
      </c>
      <c r="G11" s="20" t="str">
        <f t="shared" si="3"/>
        <v/>
      </c>
      <c r="H11" s="20" t="str">
        <f t="shared" si="3"/>
        <v>WE</v>
      </c>
      <c r="I11" s="20" t="str">
        <f t="shared" si="3"/>
        <v>WE</v>
      </c>
      <c r="J11" s="20" t="str">
        <f t="shared" si="3"/>
        <v/>
      </c>
      <c r="K11" s="20" t="str">
        <f t="shared" si="3"/>
        <v/>
      </c>
      <c r="L11" s="20" t="str">
        <f t="shared" si="3"/>
        <v/>
      </c>
      <c r="M11" s="20" t="str">
        <f t="shared" si="3"/>
        <v/>
      </c>
      <c r="N11" s="20" t="str">
        <f t="shared" si="3"/>
        <v/>
      </c>
      <c r="O11" s="20" t="str">
        <f t="shared" si="3"/>
        <v>WE</v>
      </c>
      <c r="P11" s="20" t="str">
        <f t="shared" si="3"/>
        <v>WE</v>
      </c>
      <c r="Q11" s="20" t="str">
        <f t="shared" si="3"/>
        <v/>
      </c>
      <c r="R11" s="20" t="str">
        <f t="shared" si="4"/>
        <v/>
      </c>
      <c r="S11" s="20" t="str">
        <f t="shared" si="4"/>
        <v/>
      </c>
      <c r="T11" s="20" t="str">
        <f t="shared" si="4"/>
        <v/>
      </c>
      <c r="U11" s="20" t="str">
        <f t="shared" si="4"/>
        <v/>
      </c>
      <c r="V11" s="20" t="str">
        <f t="shared" si="4"/>
        <v>WE</v>
      </c>
      <c r="W11" s="20" t="str">
        <f t="shared" si="4"/>
        <v>WE</v>
      </c>
      <c r="X11" s="20" t="str">
        <f t="shared" si="4"/>
        <v/>
      </c>
      <c r="Y11" s="20" t="str">
        <f t="shared" si="4"/>
        <v/>
      </c>
      <c r="Z11" s="20" t="str">
        <f t="shared" si="4"/>
        <v/>
      </c>
      <c r="AA11" s="20" t="str">
        <f t="shared" si="4"/>
        <v/>
      </c>
      <c r="AB11" s="20" t="str">
        <f t="shared" si="4"/>
        <v/>
      </c>
      <c r="AC11" s="20" t="str">
        <f t="shared" si="4"/>
        <v>WE</v>
      </c>
      <c r="AD11" s="198"/>
      <c r="AE11" s="274"/>
      <c r="AF11" s="20"/>
      <c r="AG11" s="65">
        <f t="shared" si="5"/>
        <v>0</v>
      </c>
      <c r="AH11" s="25">
        <f t="shared" si="6"/>
        <v>0</v>
      </c>
      <c r="AI11" s="24">
        <f t="shared" si="7"/>
        <v>0</v>
      </c>
      <c r="AJ11" s="24">
        <f t="shared" si="8"/>
        <v>0</v>
      </c>
      <c r="AK11" s="24">
        <f t="shared" si="9"/>
        <v>0</v>
      </c>
      <c r="AL11" s="24"/>
      <c r="AM11" s="152">
        <f>IF(AQ11="CHANGT P",0,('08'!AM11-'09'!AG11))</f>
        <v>0</v>
      </c>
      <c r="AN11" s="271"/>
      <c r="AO11" s="53"/>
      <c r="AP11" s="67"/>
      <c r="AQ11" s="53"/>
    </row>
    <row r="12" spans="1:43" s="2" customFormat="1">
      <c r="A12" s="82"/>
      <c r="B12" s="20" t="str">
        <f t="shared" si="3"/>
        <v>WE</v>
      </c>
      <c r="C12" s="20" t="str">
        <f t="shared" si="3"/>
        <v/>
      </c>
      <c r="D12" s="20" t="str">
        <f t="shared" si="3"/>
        <v/>
      </c>
      <c r="E12" s="20" t="str">
        <f t="shared" si="3"/>
        <v/>
      </c>
      <c r="F12" s="20" t="str">
        <f t="shared" si="3"/>
        <v/>
      </c>
      <c r="G12" s="20" t="str">
        <f t="shared" si="3"/>
        <v/>
      </c>
      <c r="H12" s="20" t="str">
        <f t="shared" si="3"/>
        <v>WE</v>
      </c>
      <c r="I12" s="20" t="str">
        <f t="shared" si="3"/>
        <v>WE</v>
      </c>
      <c r="J12" s="20" t="str">
        <f t="shared" si="3"/>
        <v/>
      </c>
      <c r="K12" s="20" t="str">
        <f t="shared" si="3"/>
        <v/>
      </c>
      <c r="L12" s="20" t="str">
        <f t="shared" si="3"/>
        <v/>
      </c>
      <c r="M12" s="20" t="str">
        <f t="shared" si="3"/>
        <v/>
      </c>
      <c r="N12" s="20" t="str">
        <f t="shared" si="3"/>
        <v/>
      </c>
      <c r="O12" s="20" t="str">
        <f t="shared" si="3"/>
        <v>WE</v>
      </c>
      <c r="P12" s="20" t="str">
        <f t="shared" si="3"/>
        <v>WE</v>
      </c>
      <c r="Q12" s="20" t="str">
        <f t="shared" si="3"/>
        <v/>
      </c>
      <c r="R12" s="20" t="str">
        <f t="shared" si="4"/>
        <v/>
      </c>
      <c r="S12" s="20" t="str">
        <f t="shared" si="4"/>
        <v/>
      </c>
      <c r="T12" s="20" t="str">
        <f t="shared" si="4"/>
        <v/>
      </c>
      <c r="U12" s="20" t="str">
        <f t="shared" si="4"/>
        <v/>
      </c>
      <c r="V12" s="20" t="str">
        <f t="shared" si="4"/>
        <v>WE</v>
      </c>
      <c r="W12" s="20" t="str">
        <f t="shared" si="4"/>
        <v>WE</v>
      </c>
      <c r="X12" s="20" t="str">
        <f t="shared" si="4"/>
        <v/>
      </c>
      <c r="Y12" s="20" t="str">
        <f t="shared" si="4"/>
        <v/>
      </c>
      <c r="Z12" s="20" t="str">
        <f t="shared" si="4"/>
        <v/>
      </c>
      <c r="AA12" s="20" t="str">
        <f t="shared" si="4"/>
        <v/>
      </c>
      <c r="AB12" s="20" t="str">
        <f t="shared" si="4"/>
        <v/>
      </c>
      <c r="AC12" s="20" t="str">
        <f t="shared" si="4"/>
        <v>WE</v>
      </c>
      <c r="AD12" s="198"/>
      <c r="AE12" s="274"/>
      <c r="AF12" s="20"/>
      <c r="AG12" s="65">
        <f t="shared" ref="AG12" si="10">COUNTIF(B12:AF12,"C")</f>
        <v>0</v>
      </c>
      <c r="AH12" s="25">
        <f t="shared" ref="AH12" si="11">COUNTIF(B12:AF12,"R")</f>
        <v>0</v>
      </c>
      <c r="AI12" s="24">
        <f t="shared" ref="AI12" si="12">+COUNTIF(B12:AF12,"M")</f>
        <v>0</v>
      </c>
      <c r="AJ12" s="24">
        <f t="shared" ref="AJ12" si="13">+COUNTIF(B12:AF12,"W")</f>
        <v>0</v>
      </c>
      <c r="AK12" s="24">
        <f t="shared" ref="AK12" si="14">+COUNTIF(B12:AF12,"A")</f>
        <v>0</v>
      </c>
      <c r="AL12" s="24"/>
      <c r="AM12" s="152">
        <f>IF(AQ12="CHANGT P",0,('08'!AM12-'09'!AG12))</f>
        <v>25</v>
      </c>
      <c r="AN12" s="271"/>
      <c r="AO12" s="270"/>
      <c r="AP12" s="260"/>
      <c r="AQ12" s="271"/>
    </row>
    <row r="13" spans="1:43" s="2" customFormat="1">
      <c r="A13" s="82"/>
      <c r="B13" s="20" t="str">
        <f t="shared" si="3"/>
        <v>WE</v>
      </c>
      <c r="C13" s="20" t="str">
        <f t="shared" si="3"/>
        <v/>
      </c>
      <c r="D13" s="20" t="str">
        <f t="shared" si="3"/>
        <v/>
      </c>
      <c r="E13" s="20" t="str">
        <f t="shared" si="3"/>
        <v/>
      </c>
      <c r="F13" s="20" t="str">
        <f t="shared" si="3"/>
        <v/>
      </c>
      <c r="G13" s="20" t="str">
        <f t="shared" si="3"/>
        <v/>
      </c>
      <c r="H13" s="20" t="str">
        <f t="shared" si="3"/>
        <v>WE</v>
      </c>
      <c r="I13" s="20" t="str">
        <f t="shared" si="3"/>
        <v>WE</v>
      </c>
      <c r="J13" s="20" t="str">
        <f t="shared" si="3"/>
        <v/>
      </c>
      <c r="K13" s="20" t="str">
        <f t="shared" si="3"/>
        <v/>
      </c>
      <c r="L13" s="20" t="str">
        <f t="shared" si="3"/>
        <v/>
      </c>
      <c r="M13" s="20" t="str">
        <f t="shared" si="3"/>
        <v/>
      </c>
      <c r="N13" s="20" t="str">
        <f t="shared" si="3"/>
        <v/>
      </c>
      <c r="O13" s="20" t="str">
        <f t="shared" si="3"/>
        <v>WE</v>
      </c>
      <c r="P13" s="20" t="str">
        <f t="shared" si="3"/>
        <v>WE</v>
      </c>
      <c r="Q13" s="20" t="str">
        <f t="shared" si="3"/>
        <v/>
      </c>
      <c r="R13" s="20" t="str">
        <f t="shared" si="4"/>
        <v/>
      </c>
      <c r="S13" s="20" t="str">
        <f t="shared" si="4"/>
        <v/>
      </c>
      <c r="T13" s="20" t="str">
        <f t="shared" si="4"/>
        <v/>
      </c>
      <c r="U13" s="20" t="str">
        <f t="shared" si="4"/>
        <v/>
      </c>
      <c r="V13" s="20" t="str">
        <f t="shared" si="4"/>
        <v>WE</v>
      </c>
      <c r="W13" s="20" t="str">
        <f t="shared" si="4"/>
        <v>WE</v>
      </c>
      <c r="X13" s="20" t="str">
        <f t="shared" si="4"/>
        <v/>
      </c>
      <c r="Y13" s="20" t="str">
        <f t="shared" si="4"/>
        <v/>
      </c>
      <c r="Z13" s="20" t="str">
        <f t="shared" si="4"/>
        <v/>
      </c>
      <c r="AA13" s="20" t="str">
        <f t="shared" si="4"/>
        <v/>
      </c>
      <c r="AB13" s="20" t="str">
        <f t="shared" si="4"/>
        <v/>
      </c>
      <c r="AC13" s="20" t="str">
        <f t="shared" si="4"/>
        <v>WE</v>
      </c>
      <c r="AD13" s="198"/>
      <c r="AE13" s="274"/>
      <c r="AF13" s="20"/>
      <c r="AG13" s="65">
        <f t="shared" si="5"/>
        <v>0</v>
      </c>
      <c r="AH13" s="25">
        <f t="shared" si="6"/>
        <v>0</v>
      </c>
      <c r="AI13" s="24">
        <f t="shared" si="7"/>
        <v>0</v>
      </c>
      <c r="AJ13" s="24">
        <f t="shared" si="8"/>
        <v>0</v>
      </c>
      <c r="AK13" s="24">
        <f t="shared" si="9"/>
        <v>0</v>
      </c>
      <c r="AL13" s="24"/>
      <c r="AM13" s="152">
        <f>IF(AQ13="CHANGT P",0,('08'!AM13-'09'!AG13))</f>
        <v>22</v>
      </c>
      <c r="AN13" s="271"/>
      <c r="AO13" s="54"/>
      <c r="AP13" s="67"/>
      <c r="AQ13" s="53"/>
    </row>
    <row r="14" spans="1:43" s="2" customFormat="1">
      <c r="A14" s="82"/>
      <c r="B14" s="20" t="str">
        <f t="shared" si="3"/>
        <v>WE</v>
      </c>
      <c r="C14" s="20" t="str">
        <f t="shared" si="3"/>
        <v/>
      </c>
      <c r="D14" s="20" t="str">
        <f t="shared" si="3"/>
        <v/>
      </c>
      <c r="E14" s="20" t="str">
        <f t="shared" si="3"/>
        <v/>
      </c>
      <c r="F14" s="20" t="str">
        <f t="shared" si="3"/>
        <v/>
      </c>
      <c r="G14" s="20" t="str">
        <f t="shared" si="3"/>
        <v/>
      </c>
      <c r="H14" s="20" t="str">
        <f t="shared" si="3"/>
        <v>WE</v>
      </c>
      <c r="I14" s="20" t="str">
        <f t="shared" si="3"/>
        <v>WE</v>
      </c>
      <c r="J14" s="20" t="str">
        <f t="shared" si="3"/>
        <v/>
      </c>
      <c r="K14" s="20" t="str">
        <f t="shared" si="3"/>
        <v/>
      </c>
      <c r="L14" s="20" t="str">
        <f t="shared" si="3"/>
        <v/>
      </c>
      <c r="M14" s="20" t="str">
        <f t="shared" si="3"/>
        <v/>
      </c>
      <c r="N14" s="20" t="str">
        <f t="shared" si="3"/>
        <v/>
      </c>
      <c r="O14" s="20" t="str">
        <f t="shared" si="3"/>
        <v>WE</v>
      </c>
      <c r="P14" s="20" t="str">
        <f t="shared" si="3"/>
        <v>WE</v>
      </c>
      <c r="Q14" s="20" t="str">
        <f t="shared" si="3"/>
        <v/>
      </c>
      <c r="R14" s="20" t="str">
        <f t="shared" si="4"/>
        <v/>
      </c>
      <c r="S14" s="20" t="str">
        <f t="shared" si="4"/>
        <v/>
      </c>
      <c r="T14" s="20" t="str">
        <f t="shared" si="4"/>
        <v/>
      </c>
      <c r="U14" s="20" t="str">
        <f t="shared" si="4"/>
        <v/>
      </c>
      <c r="V14" s="20" t="str">
        <f t="shared" si="4"/>
        <v>WE</v>
      </c>
      <c r="W14" s="20" t="str">
        <f t="shared" si="4"/>
        <v>WE</v>
      </c>
      <c r="X14" s="20" t="str">
        <f t="shared" si="4"/>
        <v/>
      </c>
      <c r="Y14" s="20" t="str">
        <f t="shared" si="4"/>
        <v/>
      </c>
      <c r="Z14" s="20" t="str">
        <f t="shared" si="4"/>
        <v/>
      </c>
      <c r="AA14" s="20" t="str">
        <f t="shared" si="4"/>
        <v/>
      </c>
      <c r="AB14" s="20" t="str">
        <f t="shared" si="4"/>
        <v/>
      </c>
      <c r="AC14" s="20" t="str">
        <f t="shared" si="4"/>
        <v>WE</v>
      </c>
      <c r="AD14" s="198"/>
      <c r="AE14" s="274"/>
      <c r="AF14" s="20"/>
      <c r="AG14" s="65">
        <f t="shared" si="5"/>
        <v>0</v>
      </c>
      <c r="AH14" s="25">
        <f t="shared" si="6"/>
        <v>0</v>
      </c>
      <c r="AI14" s="24">
        <f t="shared" si="7"/>
        <v>0</v>
      </c>
      <c r="AJ14" s="24">
        <f t="shared" si="8"/>
        <v>0</v>
      </c>
      <c r="AK14" s="24">
        <f t="shared" si="9"/>
        <v>0</v>
      </c>
      <c r="AL14" s="24"/>
      <c r="AM14" s="152">
        <f>IF(AQ14="CHANGT P",0,('08'!AM14-'09'!AG14))</f>
        <v>25</v>
      </c>
      <c r="AN14" s="271"/>
      <c r="AO14" s="54"/>
      <c r="AP14" s="67"/>
      <c r="AQ14" s="53"/>
    </row>
    <row r="15" spans="1:43" s="2" customFormat="1">
      <c r="A15" s="259"/>
      <c r="B15" s="20" t="str">
        <f t="shared" si="3"/>
        <v>WE</v>
      </c>
      <c r="C15" s="20" t="str">
        <f t="shared" si="3"/>
        <v/>
      </c>
      <c r="D15" s="20" t="str">
        <f t="shared" si="3"/>
        <v/>
      </c>
      <c r="E15" s="20" t="str">
        <f t="shared" si="3"/>
        <v/>
      </c>
      <c r="F15" s="20" t="str">
        <f t="shared" si="3"/>
        <v/>
      </c>
      <c r="G15" s="20" t="str">
        <f t="shared" si="3"/>
        <v/>
      </c>
      <c r="H15" s="20" t="str">
        <f t="shared" si="3"/>
        <v>WE</v>
      </c>
      <c r="I15" s="20" t="str">
        <f t="shared" si="3"/>
        <v>WE</v>
      </c>
      <c r="J15" s="20" t="str">
        <f t="shared" si="3"/>
        <v/>
      </c>
      <c r="K15" s="20" t="str">
        <f t="shared" si="3"/>
        <v/>
      </c>
      <c r="L15" s="20" t="str">
        <f t="shared" si="3"/>
        <v/>
      </c>
      <c r="M15" s="20" t="str">
        <f t="shared" si="3"/>
        <v/>
      </c>
      <c r="N15" s="20" t="str">
        <f t="shared" si="3"/>
        <v/>
      </c>
      <c r="O15" s="20" t="str">
        <f t="shared" si="3"/>
        <v>WE</v>
      </c>
      <c r="P15" s="20" t="str">
        <f t="shared" si="3"/>
        <v>WE</v>
      </c>
      <c r="Q15" s="20" t="str">
        <f t="shared" si="3"/>
        <v/>
      </c>
      <c r="R15" s="20" t="str">
        <f t="shared" si="4"/>
        <v/>
      </c>
      <c r="S15" s="20" t="str">
        <f t="shared" si="4"/>
        <v/>
      </c>
      <c r="T15" s="20" t="str">
        <f t="shared" si="4"/>
        <v/>
      </c>
      <c r="U15" s="20" t="str">
        <f t="shared" si="4"/>
        <v/>
      </c>
      <c r="V15" s="20" t="str">
        <f t="shared" si="4"/>
        <v>WE</v>
      </c>
      <c r="W15" s="20" t="str">
        <f t="shared" si="4"/>
        <v>WE</v>
      </c>
      <c r="X15" s="20" t="str">
        <f t="shared" si="4"/>
        <v/>
      </c>
      <c r="Y15" s="20" t="str">
        <f t="shared" si="4"/>
        <v/>
      </c>
      <c r="Z15" s="20" t="str">
        <f t="shared" si="4"/>
        <v/>
      </c>
      <c r="AA15" s="20" t="str">
        <f t="shared" si="4"/>
        <v/>
      </c>
      <c r="AB15" s="20" t="str">
        <f t="shared" si="4"/>
        <v/>
      </c>
      <c r="AC15" s="20" t="str">
        <f t="shared" si="4"/>
        <v>WE</v>
      </c>
      <c r="AD15" s="198"/>
      <c r="AE15" s="274"/>
      <c r="AF15" s="20"/>
      <c r="AG15" s="65">
        <f t="shared" si="5"/>
        <v>0</v>
      </c>
      <c r="AH15" s="25">
        <f t="shared" si="6"/>
        <v>0</v>
      </c>
      <c r="AI15" s="24">
        <f t="shared" si="7"/>
        <v>0</v>
      </c>
      <c r="AJ15" s="24">
        <f t="shared" si="8"/>
        <v>0</v>
      </c>
      <c r="AK15" s="24">
        <f t="shared" si="9"/>
        <v>0</v>
      </c>
      <c r="AL15" s="24"/>
      <c r="AM15" s="152">
        <f>IF(AQ15="CHANGT P",0,('08'!AM15-'09'!AG15))</f>
        <v>0</v>
      </c>
      <c r="AN15" s="271"/>
      <c r="AO15" s="54"/>
      <c r="AP15" s="67"/>
      <c r="AQ15" s="53"/>
    </row>
    <row r="16" spans="1:43" s="2" customFormat="1">
      <c r="A16" s="259"/>
      <c r="B16" s="20" t="str">
        <f t="shared" si="3"/>
        <v>WE</v>
      </c>
      <c r="C16" s="20" t="str">
        <f t="shared" si="3"/>
        <v/>
      </c>
      <c r="D16" s="20" t="str">
        <f t="shared" si="3"/>
        <v/>
      </c>
      <c r="E16" s="20" t="str">
        <f t="shared" si="3"/>
        <v/>
      </c>
      <c r="F16" s="20" t="str">
        <f t="shared" si="3"/>
        <v/>
      </c>
      <c r="G16" s="20" t="str">
        <f t="shared" si="3"/>
        <v/>
      </c>
      <c r="H16" s="20" t="str">
        <f t="shared" si="3"/>
        <v>WE</v>
      </c>
      <c r="I16" s="20" t="str">
        <f t="shared" si="3"/>
        <v>WE</v>
      </c>
      <c r="J16" s="20" t="str">
        <f t="shared" si="3"/>
        <v/>
      </c>
      <c r="K16" s="20" t="str">
        <f t="shared" si="3"/>
        <v/>
      </c>
      <c r="L16" s="20" t="str">
        <f t="shared" si="3"/>
        <v/>
      </c>
      <c r="M16" s="20" t="str">
        <f t="shared" si="3"/>
        <v/>
      </c>
      <c r="N16" s="20" t="str">
        <f t="shared" si="3"/>
        <v/>
      </c>
      <c r="O16" s="20" t="str">
        <f t="shared" si="3"/>
        <v>WE</v>
      </c>
      <c r="P16" s="20" t="str">
        <f t="shared" si="3"/>
        <v>WE</v>
      </c>
      <c r="Q16" s="20" t="str">
        <f t="shared" si="3"/>
        <v/>
      </c>
      <c r="R16" s="20" t="str">
        <f t="shared" si="4"/>
        <v/>
      </c>
      <c r="S16" s="20" t="str">
        <f t="shared" si="4"/>
        <v/>
      </c>
      <c r="T16" s="20" t="str">
        <f t="shared" si="4"/>
        <v/>
      </c>
      <c r="U16" s="20" t="str">
        <f t="shared" si="4"/>
        <v/>
      </c>
      <c r="V16" s="20" t="str">
        <f t="shared" si="4"/>
        <v>WE</v>
      </c>
      <c r="W16" s="20" t="str">
        <f t="shared" si="4"/>
        <v>WE</v>
      </c>
      <c r="X16" s="20" t="str">
        <f t="shared" si="4"/>
        <v/>
      </c>
      <c r="Y16" s="20" t="str">
        <f t="shared" si="4"/>
        <v/>
      </c>
      <c r="Z16" s="20" t="str">
        <f t="shared" si="4"/>
        <v/>
      </c>
      <c r="AA16" s="20" t="str">
        <f t="shared" si="4"/>
        <v/>
      </c>
      <c r="AB16" s="20" t="str">
        <f t="shared" si="4"/>
        <v/>
      </c>
      <c r="AC16" s="20" t="str">
        <f t="shared" si="4"/>
        <v>WE</v>
      </c>
      <c r="AD16" s="198"/>
      <c r="AE16" s="274"/>
      <c r="AF16" s="20"/>
      <c r="AG16" s="65">
        <f t="shared" si="5"/>
        <v>0</v>
      </c>
      <c r="AH16" s="25">
        <f t="shared" si="6"/>
        <v>0</v>
      </c>
      <c r="AI16" s="24">
        <f t="shared" si="7"/>
        <v>0</v>
      </c>
      <c r="AJ16" s="24">
        <f t="shared" si="8"/>
        <v>0</v>
      </c>
      <c r="AK16" s="24">
        <f t="shared" si="9"/>
        <v>0</v>
      </c>
      <c r="AL16" s="24"/>
      <c r="AM16" s="152">
        <f>IF(AQ16="CHANGT P",0,('08'!AM16-'09'!AG16))</f>
        <v>0</v>
      </c>
      <c r="AN16" s="271"/>
      <c r="AO16" s="54"/>
      <c r="AP16" s="67"/>
      <c r="AQ16" s="53"/>
    </row>
    <row r="17" spans="1:43" s="2" customFormat="1">
      <c r="A17" s="82"/>
      <c r="B17" s="20" t="str">
        <f t="shared" si="3"/>
        <v>WE</v>
      </c>
      <c r="C17" s="20" t="str">
        <f t="shared" si="3"/>
        <v/>
      </c>
      <c r="D17" s="20" t="str">
        <f t="shared" si="3"/>
        <v/>
      </c>
      <c r="E17" s="20" t="str">
        <f t="shared" si="3"/>
        <v/>
      </c>
      <c r="F17" s="20" t="str">
        <f t="shared" si="3"/>
        <v/>
      </c>
      <c r="G17" s="20" t="str">
        <f t="shared" si="3"/>
        <v/>
      </c>
      <c r="H17" s="20" t="str">
        <f t="shared" si="3"/>
        <v>WE</v>
      </c>
      <c r="I17" s="20" t="str">
        <f t="shared" si="3"/>
        <v>WE</v>
      </c>
      <c r="J17" s="20" t="str">
        <f t="shared" si="3"/>
        <v/>
      </c>
      <c r="K17" s="20" t="str">
        <f t="shared" si="3"/>
        <v/>
      </c>
      <c r="L17" s="20" t="str">
        <f t="shared" si="3"/>
        <v/>
      </c>
      <c r="M17" s="20" t="str">
        <f t="shared" si="3"/>
        <v/>
      </c>
      <c r="N17" s="20" t="str">
        <f t="shared" si="3"/>
        <v/>
      </c>
      <c r="O17" s="20" t="str">
        <f t="shared" si="3"/>
        <v>WE</v>
      </c>
      <c r="P17" s="20" t="str">
        <f t="shared" si="3"/>
        <v>WE</v>
      </c>
      <c r="Q17" s="20" t="str">
        <f t="shared" si="3"/>
        <v/>
      </c>
      <c r="R17" s="20" t="str">
        <f t="shared" si="4"/>
        <v/>
      </c>
      <c r="S17" s="20" t="str">
        <f t="shared" si="4"/>
        <v/>
      </c>
      <c r="T17" s="20" t="str">
        <f t="shared" si="4"/>
        <v/>
      </c>
      <c r="U17" s="20" t="str">
        <f t="shared" si="4"/>
        <v/>
      </c>
      <c r="V17" s="20" t="str">
        <f t="shared" si="4"/>
        <v>WE</v>
      </c>
      <c r="W17" s="20" t="str">
        <f t="shared" si="4"/>
        <v>WE</v>
      </c>
      <c r="X17" s="20" t="str">
        <f t="shared" si="4"/>
        <v/>
      </c>
      <c r="Y17" s="20" t="str">
        <f t="shared" si="4"/>
        <v/>
      </c>
      <c r="Z17" s="20" t="str">
        <f t="shared" si="4"/>
        <v/>
      </c>
      <c r="AA17" s="20" t="str">
        <f t="shared" si="4"/>
        <v/>
      </c>
      <c r="AB17" s="20" t="str">
        <f t="shared" si="4"/>
        <v/>
      </c>
      <c r="AC17" s="20" t="str">
        <f t="shared" si="4"/>
        <v>WE</v>
      </c>
      <c r="AD17" s="198"/>
      <c r="AE17" s="274"/>
      <c r="AF17" s="20"/>
      <c r="AG17" s="65">
        <f t="shared" si="5"/>
        <v>0</v>
      </c>
      <c r="AH17" s="25">
        <f t="shared" si="6"/>
        <v>0</v>
      </c>
      <c r="AI17" s="24">
        <f t="shared" si="7"/>
        <v>0</v>
      </c>
      <c r="AJ17" s="24">
        <f t="shared" si="8"/>
        <v>0</v>
      </c>
      <c r="AK17" s="24">
        <f t="shared" si="9"/>
        <v>0</v>
      </c>
      <c r="AL17" s="24"/>
      <c r="AM17" s="152">
        <f>IF(AQ17="CHANGT P",0,('08'!AM17-'09'!AG17))</f>
        <v>0</v>
      </c>
      <c r="AN17" s="271"/>
      <c r="AO17" s="54"/>
      <c r="AP17" s="67"/>
      <c r="AQ17" s="53"/>
    </row>
    <row r="18" spans="1:43" s="2" customFormat="1">
      <c r="A18" s="79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20"/>
      <c r="AG18" s="66"/>
      <c r="AH18" s="27"/>
      <c r="AI18" s="26"/>
      <c r="AJ18" s="26"/>
      <c r="AK18" s="26"/>
      <c r="AL18" s="24"/>
      <c r="AM18" s="153"/>
      <c r="AN18" s="157"/>
      <c r="AO18" s="157"/>
      <c r="AP18" s="157"/>
      <c r="AQ18" s="157"/>
    </row>
    <row r="19" spans="1:43" s="2" customFormat="1">
      <c r="A19" s="283"/>
      <c r="B19" s="20" t="str">
        <f t="shared" si="3"/>
        <v>WE</v>
      </c>
      <c r="C19" s="20" t="str">
        <f t="shared" si="3"/>
        <v/>
      </c>
      <c r="D19" s="20" t="str">
        <f t="shared" si="3"/>
        <v/>
      </c>
      <c r="E19" s="20" t="str">
        <f t="shared" si="3"/>
        <v/>
      </c>
      <c r="F19" s="20" t="str">
        <f t="shared" si="3"/>
        <v/>
      </c>
      <c r="G19" s="20" t="str">
        <f t="shared" si="3"/>
        <v/>
      </c>
      <c r="H19" s="20" t="str">
        <f t="shared" si="3"/>
        <v>WE</v>
      </c>
      <c r="I19" s="20" t="str">
        <f t="shared" si="3"/>
        <v>WE</v>
      </c>
      <c r="J19" s="20" t="str">
        <f t="shared" si="3"/>
        <v/>
      </c>
      <c r="K19" s="20" t="str">
        <f t="shared" si="3"/>
        <v/>
      </c>
      <c r="L19" s="20" t="str">
        <f t="shared" si="3"/>
        <v/>
      </c>
      <c r="M19" s="20" t="str">
        <f t="shared" si="3"/>
        <v/>
      </c>
      <c r="N19" s="20" t="str">
        <f t="shared" si="3"/>
        <v/>
      </c>
      <c r="O19" s="20" t="str">
        <f t="shared" si="3"/>
        <v>WE</v>
      </c>
      <c r="P19" s="20" t="str">
        <f t="shared" si="3"/>
        <v>WE</v>
      </c>
      <c r="Q19" s="20" t="str">
        <f t="shared" si="3"/>
        <v/>
      </c>
      <c r="R19" s="20" t="str">
        <f t="shared" si="4"/>
        <v/>
      </c>
      <c r="S19" s="20" t="str">
        <f t="shared" si="4"/>
        <v/>
      </c>
      <c r="T19" s="20" t="str">
        <f t="shared" si="4"/>
        <v/>
      </c>
      <c r="U19" s="20" t="str">
        <f t="shared" si="4"/>
        <v/>
      </c>
      <c r="V19" s="20" t="str">
        <f t="shared" si="4"/>
        <v>WE</v>
      </c>
      <c r="W19" s="20" t="str">
        <f t="shared" si="4"/>
        <v>WE</v>
      </c>
      <c r="X19" s="20" t="str">
        <f t="shared" si="4"/>
        <v/>
      </c>
      <c r="Y19" s="20" t="str">
        <f t="shared" si="4"/>
        <v/>
      </c>
      <c r="Z19" s="20" t="str">
        <f t="shared" si="4"/>
        <v/>
      </c>
      <c r="AA19" s="20" t="str">
        <f t="shared" si="4"/>
        <v/>
      </c>
      <c r="AB19" s="20" t="str">
        <f t="shared" si="4"/>
        <v/>
      </c>
      <c r="AC19" s="20" t="str">
        <f t="shared" si="4"/>
        <v>WE</v>
      </c>
      <c r="AD19" s="198"/>
      <c r="AE19" s="274"/>
      <c r="AF19" s="20" t="s">
        <v>107</v>
      </c>
      <c r="AG19" s="65">
        <f t="shared" ref="AG19:AG23" si="15">COUNTIF(B19:AF19,"C")</f>
        <v>0</v>
      </c>
      <c r="AH19" s="25">
        <f t="shared" ref="AH19:AI19" si="16">COUNTIF(B19:AF19,"R")</f>
        <v>0</v>
      </c>
      <c r="AI19" s="25">
        <f t="shared" si="16"/>
        <v>0</v>
      </c>
      <c r="AJ19" s="24">
        <f t="shared" ref="AJ19:AJ23" si="17">+COUNTIF(B19:AF19,"W")</f>
        <v>0</v>
      </c>
      <c r="AK19" s="24">
        <f t="shared" ref="AK19:AK23" si="18">+COUNTIF(B19:AF19,"A")</f>
        <v>0</v>
      </c>
      <c r="AL19" s="26"/>
      <c r="AM19" s="152">
        <f>IF(AQ19="CHANGT P",0,('08'!AM19-'09'!AG19))</f>
        <v>25</v>
      </c>
      <c r="AN19" s="271"/>
      <c r="AO19" s="54"/>
      <c r="AP19" s="67"/>
      <c r="AQ19" s="54"/>
    </row>
    <row r="20" spans="1:43" s="2" customFormat="1">
      <c r="A20" s="283"/>
      <c r="B20" s="20" t="str">
        <f t="shared" si="3"/>
        <v>WE</v>
      </c>
      <c r="C20" s="20" t="str">
        <f t="shared" si="3"/>
        <v/>
      </c>
      <c r="D20" s="20" t="str">
        <f t="shared" si="3"/>
        <v/>
      </c>
      <c r="E20" s="20" t="str">
        <f t="shared" si="3"/>
        <v/>
      </c>
      <c r="F20" s="20" t="str">
        <f t="shared" si="3"/>
        <v/>
      </c>
      <c r="G20" s="20" t="str">
        <f t="shared" si="3"/>
        <v/>
      </c>
      <c r="H20" s="20" t="str">
        <f t="shared" si="3"/>
        <v>WE</v>
      </c>
      <c r="I20" s="20" t="str">
        <f t="shared" si="3"/>
        <v>WE</v>
      </c>
      <c r="J20" s="20" t="str">
        <f t="shared" si="3"/>
        <v/>
      </c>
      <c r="K20" s="20" t="str">
        <f t="shared" si="3"/>
        <v/>
      </c>
      <c r="L20" s="20" t="str">
        <f t="shared" si="3"/>
        <v/>
      </c>
      <c r="M20" s="20" t="str">
        <f t="shared" si="3"/>
        <v/>
      </c>
      <c r="N20" s="20" t="str">
        <f t="shared" si="3"/>
        <v/>
      </c>
      <c r="O20" s="20" t="str">
        <f t="shared" si="3"/>
        <v>WE</v>
      </c>
      <c r="P20" s="20" t="str">
        <f t="shared" si="3"/>
        <v>WE</v>
      </c>
      <c r="Q20" s="20" t="str">
        <f t="shared" ref="Q20" si="19">IF(OR(WEEKDAY(Q$3)=1,WEEKDAY(Q$3)=7),"WE",IFERROR(VLOOKUP(Q$3,FERIE,2,0),""))</f>
        <v/>
      </c>
      <c r="R20" s="20" t="str">
        <f t="shared" si="4"/>
        <v/>
      </c>
      <c r="S20" s="20" t="str">
        <f t="shared" si="4"/>
        <v/>
      </c>
      <c r="T20" s="20" t="str">
        <f t="shared" si="4"/>
        <v/>
      </c>
      <c r="U20" s="20" t="str">
        <f t="shared" si="4"/>
        <v/>
      </c>
      <c r="V20" s="20" t="str">
        <f t="shared" si="4"/>
        <v>WE</v>
      </c>
      <c r="W20" s="20" t="str">
        <f t="shared" si="4"/>
        <v>WE</v>
      </c>
      <c r="X20" s="20" t="str">
        <f t="shared" si="4"/>
        <v/>
      </c>
      <c r="Y20" s="20" t="str">
        <f t="shared" si="4"/>
        <v/>
      </c>
      <c r="Z20" s="20" t="str">
        <f t="shared" si="4"/>
        <v/>
      </c>
      <c r="AA20" s="20" t="str">
        <f t="shared" si="4"/>
        <v/>
      </c>
      <c r="AB20" s="20" t="str">
        <f t="shared" si="4"/>
        <v/>
      </c>
      <c r="AC20" s="20" t="str">
        <f t="shared" si="4"/>
        <v>WE</v>
      </c>
      <c r="AD20" s="198"/>
      <c r="AE20" s="274"/>
      <c r="AF20" s="20" t="s">
        <v>107</v>
      </c>
      <c r="AG20" s="65">
        <f t="shared" si="15"/>
        <v>0</v>
      </c>
      <c r="AH20" s="25">
        <f t="shared" ref="AH20:AH23" si="20">COUNTIF(B20:AF20,"R")</f>
        <v>0</v>
      </c>
      <c r="AI20" s="25">
        <f t="shared" ref="AI20:AI23" si="21">COUNTIF(C20:AG20,"R")</f>
        <v>0</v>
      </c>
      <c r="AJ20" s="24">
        <f t="shared" si="17"/>
        <v>0</v>
      </c>
      <c r="AK20" s="24">
        <f t="shared" si="18"/>
        <v>0</v>
      </c>
      <c r="AL20" s="24"/>
      <c r="AM20" s="152">
        <f>IF(AQ20="CHANGT P",0,('08'!AM20-'09'!AG20))</f>
        <v>22</v>
      </c>
      <c r="AN20" s="271"/>
      <c r="AO20" s="54"/>
      <c r="AP20" s="67"/>
      <c r="AQ20" s="54"/>
    </row>
    <row r="21" spans="1:43" s="2" customFormat="1">
      <c r="A21" s="283"/>
      <c r="B21" s="20" t="str">
        <f t="shared" ref="B21:Q23" si="22">IF(OR(WEEKDAY(B$3)=1,WEEKDAY(B$3)=7),"WE",IFERROR(VLOOKUP(B$3,FERIE,2,0),""))</f>
        <v>WE</v>
      </c>
      <c r="C21" s="20" t="str">
        <f t="shared" si="22"/>
        <v/>
      </c>
      <c r="D21" s="20" t="str">
        <f t="shared" si="22"/>
        <v/>
      </c>
      <c r="E21" s="20" t="str">
        <f t="shared" si="22"/>
        <v/>
      </c>
      <c r="F21" s="20" t="str">
        <f t="shared" si="22"/>
        <v/>
      </c>
      <c r="G21" s="20" t="str">
        <f t="shared" si="22"/>
        <v/>
      </c>
      <c r="H21" s="20" t="str">
        <f t="shared" si="22"/>
        <v>WE</v>
      </c>
      <c r="I21" s="20" t="str">
        <f t="shared" si="22"/>
        <v>WE</v>
      </c>
      <c r="J21" s="20" t="str">
        <f t="shared" si="22"/>
        <v/>
      </c>
      <c r="K21" s="20" t="str">
        <f t="shared" si="22"/>
        <v/>
      </c>
      <c r="L21" s="20" t="str">
        <f t="shared" si="22"/>
        <v/>
      </c>
      <c r="M21" s="20" t="str">
        <f t="shared" si="22"/>
        <v/>
      </c>
      <c r="N21" s="20" t="str">
        <f t="shared" si="22"/>
        <v/>
      </c>
      <c r="O21" s="20" t="str">
        <f t="shared" si="22"/>
        <v>WE</v>
      </c>
      <c r="P21" s="20" t="str">
        <f t="shared" si="22"/>
        <v>WE</v>
      </c>
      <c r="Q21" s="20" t="str">
        <f t="shared" si="22"/>
        <v/>
      </c>
      <c r="R21" s="20" t="str">
        <f t="shared" ref="R21:AC23" si="23">IF(OR(WEEKDAY(R$3)=1,WEEKDAY(R$3)=7),"WE",IFERROR(VLOOKUP(R$3,FERIE,2,0),""))</f>
        <v/>
      </c>
      <c r="S21" s="20" t="str">
        <f t="shared" si="23"/>
        <v/>
      </c>
      <c r="T21" s="20" t="str">
        <f t="shared" si="23"/>
        <v/>
      </c>
      <c r="U21" s="20" t="str">
        <f t="shared" si="23"/>
        <v/>
      </c>
      <c r="V21" s="20" t="str">
        <f t="shared" si="23"/>
        <v>WE</v>
      </c>
      <c r="W21" s="20" t="str">
        <f t="shared" si="23"/>
        <v>WE</v>
      </c>
      <c r="X21" s="20" t="str">
        <f t="shared" si="23"/>
        <v/>
      </c>
      <c r="Y21" s="20" t="str">
        <f t="shared" si="23"/>
        <v/>
      </c>
      <c r="Z21" s="20" t="str">
        <f t="shared" si="23"/>
        <v/>
      </c>
      <c r="AA21" s="20" t="str">
        <f t="shared" si="23"/>
        <v/>
      </c>
      <c r="AB21" s="20" t="str">
        <f t="shared" si="23"/>
        <v/>
      </c>
      <c r="AC21" s="20" t="str">
        <f t="shared" si="23"/>
        <v>WE</v>
      </c>
      <c r="AD21" s="198"/>
      <c r="AE21" s="274"/>
      <c r="AF21" s="20"/>
      <c r="AG21" s="65">
        <f t="shared" si="15"/>
        <v>0</v>
      </c>
      <c r="AH21" s="25">
        <f t="shared" si="20"/>
        <v>0</v>
      </c>
      <c r="AI21" s="25">
        <f t="shared" si="21"/>
        <v>0</v>
      </c>
      <c r="AJ21" s="24">
        <f t="shared" si="17"/>
        <v>0</v>
      </c>
      <c r="AK21" s="24">
        <f t="shared" si="18"/>
        <v>0</v>
      </c>
      <c r="AL21" s="24"/>
      <c r="AM21" s="152">
        <f>IF(AQ21="CHANGT P",0,('08'!AM21-'09'!AG21))</f>
        <v>22</v>
      </c>
      <c r="AN21" s="271"/>
      <c r="AO21" s="54"/>
      <c r="AP21" s="67"/>
      <c r="AQ21" s="54"/>
    </row>
    <row r="22" spans="1:43" s="2" customFormat="1">
      <c r="A22" s="82"/>
      <c r="B22" s="20" t="str">
        <f t="shared" si="22"/>
        <v>WE</v>
      </c>
      <c r="C22" s="20" t="str">
        <f t="shared" si="22"/>
        <v/>
      </c>
      <c r="D22" s="20" t="str">
        <f t="shared" si="22"/>
        <v/>
      </c>
      <c r="E22" s="20" t="str">
        <f t="shared" si="22"/>
        <v/>
      </c>
      <c r="F22" s="20" t="str">
        <f t="shared" si="22"/>
        <v/>
      </c>
      <c r="G22" s="20" t="str">
        <f t="shared" si="22"/>
        <v/>
      </c>
      <c r="H22" s="20" t="str">
        <f t="shared" si="22"/>
        <v>WE</v>
      </c>
      <c r="I22" s="20" t="str">
        <f t="shared" si="22"/>
        <v>WE</v>
      </c>
      <c r="J22" s="20" t="str">
        <f t="shared" si="22"/>
        <v/>
      </c>
      <c r="K22" s="20" t="str">
        <f t="shared" si="22"/>
        <v/>
      </c>
      <c r="L22" s="20" t="str">
        <f t="shared" si="22"/>
        <v/>
      </c>
      <c r="M22" s="20" t="str">
        <f t="shared" si="22"/>
        <v/>
      </c>
      <c r="N22" s="20" t="str">
        <f t="shared" si="22"/>
        <v/>
      </c>
      <c r="O22" s="20" t="str">
        <f t="shared" si="22"/>
        <v>WE</v>
      </c>
      <c r="P22" s="20" t="str">
        <f t="shared" si="22"/>
        <v>WE</v>
      </c>
      <c r="Q22" s="20" t="str">
        <f t="shared" si="22"/>
        <v/>
      </c>
      <c r="R22" s="20" t="str">
        <f t="shared" si="23"/>
        <v/>
      </c>
      <c r="S22" s="20" t="str">
        <f t="shared" si="23"/>
        <v/>
      </c>
      <c r="T22" s="20" t="str">
        <f t="shared" si="23"/>
        <v/>
      </c>
      <c r="U22" s="20" t="str">
        <f t="shared" si="23"/>
        <v/>
      </c>
      <c r="V22" s="20" t="str">
        <f t="shared" si="23"/>
        <v>WE</v>
      </c>
      <c r="W22" s="20" t="str">
        <f t="shared" si="23"/>
        <v>WE</v>
      </c>
      <c r="X22" s="20" t="str">
        <f t="shared" si="23"/>
        <v/>
      </c>
      <c r="Y22" s="20" t="str">
        <f t="shared" si="23"/>
        <v/>
      </c>
      <c r="Z22" s="20" t="str">
        <f t="shared" si="23"/>
        <v/>
      </c>
      <c r="AA22" s="20" t="str">
        <f t="shared" si="23"/>
        <v/>
      </c>
      <c r="AB22" s="20" t="str">
        <f t="shared" si="23"/>
        <v/>
      </c>
      <c r="AC22" s="20" t="str">
        <f t="shared" si="23"/>
        <v>WE</v>
      </c>
      <c r="AD22" s="198"/>
      <c r="AE22" s="274"/>
      <c r="AF22" s="20" t="s">
        <v>107</v>
      </c>
      <c r="AG22" s="65">
        <f t="shared" si="15"/>
        <v>0</v>
      </c>
      <c r="AH22" s="25">
        <f t="shared" si="20"/>
        <v>0</v>
      </c>
      <c r="AI22" s="25">
        <f t="shared" si="21"/>
        <v>0</v>
      </c>
      <c r="AJ22" s="24">
        <f t="shared" si="17"/>
        <v>0</v>
      </c>
      <c r="AK22" s="24">
        <f t="shared" si="18"/>
        <v>0</v>
      </c>
      <c r="AL22" s="24"/>
      <c r="AM22" s="152">
        <f>IF(AQ22="CHANGT P",0,('08'!AM22-'09'!AG22))</f>
        <v>0</v>
      </c>
      <c r="AN22" s="271"/>
      <c r="AO22" s="54"/>
      <c r="AP22" s="67"/>
      <c r="AQ22" s="54"/>
    </row>
    <row r="23" spans="1:43" s="2" customFormat="1">
      <c r="A23" s="81"/>
      <c r="B23" s="20" t="str">
        <f t="shared" si="22"/>
        <v>WE</v>
      </c>
      <c r="C23" s="20" t="str">
        <f t="shared" si="22"/>
        <v/>
      </c>
      <c r="D23" s="20" t="str">
        <f t="shared" si="22"/>
        <v/>
      </c>
      <c r="E23" s="20" t="str">
        <f t="shared" si="22"/>
        <v/>
      </c>
      <c r="F23" s="20" t="str">
        <f t="shared" si="22"/>
        <v/>
      </c>
      <c r="G23" s="20" t="str">
        <f t="shared" si="22"/>
        <v/>
      </c>
      <c r="H23" s="20" t="str">
        <f t="shared" si="22"/>
        <v>WE</v>
      </c>
      <c r="I23" s="20" t="str">
        <f t="shared" si="22"/>
        <v>WE</v>
      </c>
      <c r="J23" s="20" t="str">
        <f t="shared" si="22"/>
        <v/>
      </c>
      <c r="K23" s="20" t="str">
        <f t="shared" si="22"/>
        <v/>
      </c>
      <c r="L23" s="20" t="str">
        <f t="shared" si="22"/>
        <v/>
      </c>
      <c r="M23" s="20" t="str">
        <f t="shared" si="22"/>
        <v/>
      </c>
      <c r="N23" s="20" t="str">
        <f t="shared" si="22"/>
        <v/>
      </c>
      <c r="O23" s="20" t="str">
        <f t="shared" si="22"/>
        <v>WE</v>
      </c>
      <c r="P23" s="20" t="str">
        <f t="shared" si="22"/>
        <v>WE</v>
      </c>
      <c r="Q23" s="20" t="str">
        <f t="shared" si="22"/>
        <v/>
      </c>
      <c r="R23" s="20" t="str">
        <f t="shared" si="23"/>
        <v/>
      </c>
      <c r="S23" s="20" t="str">
        <f t="shared" si="23"/>
        <v/>
      </c>
      <c r="T23" s="20" t="str">
        <f t="shared" si="23"/>
        <v/>
      </c>
      <c r="U23" s="20" t="str">
        <f t="shared" si="23"/>
        <v/>
      </c>
      <c r="V23" s="20" t="str">
        <f t="shared" si="23"/>
        <v>WE</v>
      </c>
      <c r="W23" s="20" t="str">
        <f t="shared" si="23"/>
        <v>WE</v>
      </c>
      <c r="X23" s="20" t="str">
        <f t="shared" si="23"/>
        <v/>
      </c>
      <c r="Y23" s="20" t="str">
        <f t="shared" si="23"/>
        <v/>
      </c>
      <c r="Z23" s="20" t="str">
        <f t="shared" si="23"/>
        <v/>
      </c>
      <c r="AA23" s="20" t="str">
        <f t="shared" si="23"/>
        <v/>
      </c>
      <c r="AB23" s="20" t="str">
        <f t="shared" si="23"/>
        <v/>
      </c>
      <c r="AC23" s="20" t="str">
        <f t="shared" si="23"/>
        <v>WE</v>
      </c>
      <c r="AD23" s="198"/>
      <c r="AE23" s="274"/>
      <c r="AF23" s="20" t="s">
        <v>107</v>
      </c>
      <c r="AG23" s="65">
        <f t="shared" si="15"/>
        <v>0</v>
      </c>
      <c r="AH23" s="25">
        <f t="shared" si="20"/>
        <v>0</v>
      </c>
      <c r="AI23" s="25">
        <f t="shared" si="21"/>
        <v>0</v>
      </c>
      <c r="AJ23" s="24">
        <f t="shared" si="17"/>
        <v>0</v>
      </c>
      <c r="AK23" s="24">
        <f t="shared" si="18"/>
        <v>0</v>
      </c>
      <c r="AL23" s="24"/>
      <c r="AM23" s="152">
        <f>IF(AQ23="CHANGT P",0,('08'!AM23-'09'!AG23))</f>
        <v>0</v>
      </c>
      <c r="AN23" s="271"/>
      <c r="AO23" s="54"/>
      <c r="AP23" s="67"/>
      <c r="AQ23" s="54"/>
    </row>
    <row r="24" spans="1:43" s="2" customFormat="1">
      <c r="A24" s="79"/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58"/>
      <c r="AG24" s="66"/>
      <c r="AH24" s="27"/>
      <c r="AI24" s="26"/>
      <c r="AJ24" s="26"/>
      <c r="AK24" s="26"/>
      <c r="AL24" s="24"/>
      <c r="AM24" s="153"/>
      <c r="AN24" s="157"/>
      <c r="AO24" s="157"/>
      <c r="AP24" s="157"/>
      <c r="AQ24" s="157"/>
    </row>
    <row r="25" spans="1:43" s="2" customFormat="1">
      <c r="A25" s="82"/>
      <c r="B25" s="20" t="str">
        <f t="shared" ref="B25:Q30" si="24">IF(OR(WEEKDAY(B$3)=1,WEEKDAY(B$3)=7),"WE",IFERROR(VLOOKUP(B$3,FERIE,2,0),""))</f>
        <v>WE</v>
      </c>
      <c r="C25" s="20" t="str">
        <f t="shared" si="24"/>
        <v/>
      </c>
      <c r="D25" s="20" t="str">
        <f t="shared" si="24"/>
        <v/>
      </c>
      <c r="E25" s="20" t="str">
        <f t="shared" si="24"/>
        <v/>
      </c>
      <c r="F25" s="20" t="str">
        <f t="shared" si="24"/>
        <v/>
      </c>
      <c r="G25" s="20" t="str">
        <f t="shared" si="24"/>
        <v/>
      </c>
      <c r="H25" s="20" t="str">
        <f t="shared" si="24"/>
        <v>WE</v>
      </c>
      <c r="I25" s="20" t="str">
        <f t="shared" si="24"/>
        <v>WE</v>
      </c>
      <c r="J25" s="20" t="str">
        <f t="shared" si="24"/>
        <v/>
      </c>
      <c r="K25" s="20" t="str">
        <f t="shared" si="24"/>
        <v/>
      </c>
      <c r="L25" s="20" t="str">
        <f t="shared" si="24"/>
        <v/>
      </c>
      <c r="M25" s="20" t="str">
        <f t="shared" si="24"/>
        <v/>
      </c>
      <c r="N25" s="20" t="str">
        <f t="shared" si="24"/>
        <v/>
      </c>
      <c r="O25" s="20" t="str">
        <f t="shared" si="24"/>
        <v>WE</v>
      </c>
      <c r="P25" s="20" t="str">
        <f t="shared" si="24"/>
        <v>WE</v>
      </c>
      <c r="Q25" s="20" t="str">
        <f t="shared" si="24"/>
        <v/>
      </c>
      <c r="R25" s="20" t="str">
        <f t="shared" ref="R25:AC30" si="25">IF(OR(WEEKDAY(R$3)=1,WEEKDAY(R$3)=7),"WE",IFERROR(VLOOKUP(R$3,FERIE,2,0),""))</f>
        <v/>
      </c>
      <c r="S25" s="20" t="str">
        <f t="shared" si="25"/>
        <v/>
      </c>
      <c r="T25" s="20" t="str">
        <f t="shared" si="25"/>
        <v/>
      </c>
      <c r="U25" s="20" t="str">
        <f t="shared" si="25"/>
        <v/>
      </c>
      <c r="V25" s="20" t="str">
        <f t="shared" si="25"/>
        <v>WE</v>
      </c>
      <c r="W25" s="20" t="str">
        <f t="shared" si="25"/>
        <v>WE</v>
      </c>
      <c r="X25" s="20" t="str">
        <f t="shared" si="25"/>
        <v/>
      </c>
      <c r="Y25" s="20" t="str">
        <f t="shared" si="25"/>
        <v/>
      </c>
      <c r="Z25" s="20" t="str">
        <f t="shared" si="25"/>
        <v/>
      </c>
      <c r="AA25" s="20" t="str">
        <f t="shared" si="25"/>
        <v/>
      </c>
      <c r="AB25" s="20" t="str">
        <f t="shared" si="25"/>
        <v/>
      </c>
      <c r="AC25" s="20" t="str">
        <f t="shared" si="25"/>
        <v>WE</v>
      </c>
      <c r="AD25" s="198"/>
      <c r="AE25" s="274"/>
      <c r="AF25" s="20" t="str">
        <f t="shared" ref="AF25:AF30" si="26">IF(OR(WEEKDAY(AF$3)=1,WEEKDAY(AF$3)=7),"WE",IFERROR(VLOOKUP(AF$3,FERIE,2,0),""))</f>
        <v/>
      </c>
      <c r="AG25" s="65">
        <f t="shared" ref="AG25" si="27">COUNTIF(B25:AF25,"C")</f>
        <v>0</v>
      </c>
      <c r="AH25" s="25">
        <f t="shared" ref="AH25" si="28">COUNTIF(B25:AF25,"R")</f>
        <v>0</v>
      </c>
      <c r="AI25" s="24">
        <f t="shared" ref="AI25" si="29">+COUNTIF(B25:AF25,"M")</f>
        <v>0</v>
      </c>
      <c r="AJ25" s="24">
        <f t="shared" ref="AJ25" si="30">+COUNTIF(B25:AF25,"W")</f>
        <v>0</v>
      </c>
      <c r="AK25" s="24">
        <f t="shared" ref="AK25" si="31">+COUNTIF(B25:AF25,"A")</f>
        <v>0</v>
      </c>
      <c r="AL25" s="26"/>
      <c r="AM25" s="152">
        <f>IF(AQ25="CHANGT P",0,('08'!AM25-'09'!AG25))</f>
        <v>25</v>
      </c>
      <c r="AN25" s="271"/>
      <c r="AO25" s="54"/>
      <c r="AP25" s="67"/>
      <c r="AQ25" s="53"/>
    </row>
    <row r="26" spans="1:43" s="2" customFormat="1">
      <c r="A26" s="82"/>
      <c r="B26" s="20" t="str">
        <f t="shared" si="24"/>
        <v>WE</v>
      </c>
      <c r="C26" s="20" t="str">
        <f t="shared" si="24"/>
        <v/>
      </c>
      <c r="D26" s="20" t="str">
        <f t="shared" si="24"/>
        <v/>
      </c>
      <c r="E26" s="20" t="str">
        <f t="shared" si="24"/>
        <v/>
      </c>
      <c r="F26" s="20" t="str">
        <f t="shared" si="24"/>
        <v/>
      </c>
      <c r="G26" s="20" t="str">
        <f t="shared" si="24"/>
        <v/>
      </c>
      <c r="H26" s="20" t="str">
        <f t="shared" si="24"/>
        <v>WE</v>
      </c>
      <c r="I26" s="20" t="str">
        <f t="shared" si="24"/>
        <v>WE</v>
      </c>
      <c r="J26" s="20" t="str">
        <f t="shared" si="24"/>
        <v/>
      </c>
      <c r="K26" s="20" t="str">
        <f t="shared" si="24"/>
        <v/>
      </c>
      <c r="L26" s="20" t="str">
        <f t="shared" si="24"/>
        <v/>
      </c>
      <c r="M26" s="20" t="str">
        <f t="shared" si="24"/>
        <v/>
      </c>
      <c r="N26" s="20" t="str">
        <f t="shared" si="24"/>
        <v/>
      </c>
      <c r="O26" s="20" t="str">
        <f t="shared" si="24"/>
        <v>WE</v>
      </c>
      <c r="P26" s="20" t="str">
        <f t="shared" si="24"/>
        <v>WE</v>
      </c>
      <c r="Q26" s="20" t="str">
        <f t="shared" si="24"/>
        <v/>
      </c>
      <c r="R26" s="20" t="str">
        <f t="shared" si="25"/>
        <v/>
      </c>
      <c r="S26" s="20" t="str">
        <f t="shared" si="25"/>
        <v/>
      </c>
      <c r="T26" s="20" t="str">
        <f t="shared" si="25"/>
        <v/>
      </c>
      <c r="U26" s="20" t="str">
        <f t="shared" si="25"/>
        <v/>
      </c>
      <c r="V26" s="20" t="str">
        <f t="shared" si="25"/>
        <v>WE</v>
      </c>
      <c r="W26" s="20" t="str">
        <f t="shared" si="25"/>
        <v>WE</v>
      </c>
      <c r="X26" s="20" t="str">
        <f t="shared" si="25"/>
        <v/>
      </c>
      <c r="Y26" s="20" t="str">
        <f t="shared" si="25"/>
        <v/>
      </c>
      <c r="Z26" s="20" t="str">
        <f t="shared" si="25"/>
        <v/>
      </c>
      <c r="AA26" s="20" t="str">
        <f t="shared" si="25"/>
        <v/>
      </c>
      <c r="AB26" s="20" t="str">
        <f t="shared" si="25"/>
        <v/>
      </c>
      <c r="AC26" s="20" t="str">
        <f t="shared" si="25"/>
        <v>WE</v>
      </c>
      <c r="AD26" s="198"/>
      <c r="AE26" s="274"/>
      <c r="AF26" s="20" t="str">
        <f t="shared" si="26"/>
        <v/>
      </c>
      <c r="AG26" s="65">
        <f t="shared" ref="AG26" si="32">COUNTIF(B26:AF26,"C")</f>
        <v>0</v>
      </c>
      <c r="AH26" s="25">
        <f t="shared" ref="AH26" si="33">COUNTIF(B26:AF26,"R")</f>
        <v>0</v>
      </c>
      <c r="AI26" s="24">
        <f t="shared" ref="AI26" si="34">+COUNTIF(B26:AF26,"M")</f>
        <v>0</v>
      </c>
      <c r="AJ26" s="24">
        <f t="shared" ref="AJ26" si="35">+COUNTIF(B26:AF26,"W")</f>
        <v>0</v>
      </c>
      <c r="AK26" s="24">
        <f t="shared" ref="AK26" si="36">+COUNTIF(B26:AF26,"A")</f>
        <v>0</v>
      </c>
      <c r="AL26" s="26"/>
      <c r="AM26" s="152">
        <f>IF(AQ26="CHANGT P",0,('08'!AM26-'09'!AG26))</f>
        <v>4</v>
      </c>
      <c r="AN26" s="271"/>
      <c r="AO26" s="54"/>
      <c r="AP26" s="67"/>
      <c r="AQ26" s="53"/>
    </row>
    <row r="27" spans="1:43" s="2" customFormat="1">
      <c r="A27" s="82"/>
      <c r="B27" s="20" t="str">
        <f t="shared" si="24"/>
        <v>WE</v>
      </c>
      <c r="C27" s="20" t="str">
        <f t="shared" si="24"/>
        <v/>
      </c>
      <c r="D27" s="20" t="str">
        <f t="shared" si="24"/>
        <v/>
      </c>
      <c r="E27" s="20" t="str">
        <f t="shared" si="24"/>
        <v/>
      </c>
      <c r="F27" s="20" t="str">
        <f t="shared" si="24"/>
        <v/>
      </c>
      <c r="G27" s="20" t="str">
        <f t="shared" si="24"/>
        <v/>
      </c>
      <c r="H27" s="20" t="str">
        <f t="shared" si="24"/>
        <v>WE</v>
      </c>
      <c r="I27" s="20" t="str">
        <f t="shared" si="24"/>
        <v>WE</v>
      </c>
      <c r="J27" s="20" t="str">
        <f t="shared" si="24"/>
        <v/>
      </c>
      <c r="K27" s="20" t="str">
        <f t="shared" si="24"/>
        <v/>
      </c>
      <c r="L27" s="20" t="str">
        <f t="shared" si="24"/>
        <v/>
      </c>
      <c r="M27" s="20" t="str">
        <f t="shared" si="24"/>
        <v/>
      </c>
      <c r="N27" s="20" t="str">
        <f t="shared" si="24"/>
        <v/>
      </c>
      <c r="O27" s="20" t="str">
        <f t="shared" si="24"/>
        <v>WE</v>
      </c>
      <c r="P27" s="20" t="str">
        <f t="shared" si="24"/>
        <v>WE</v>
      </c>
      <c r="Q27" s="20" t="str">
        <f t="shared" si="24"/>
        <v/>
      </c>
      <c r="R27" s="20" t="str">
        <f t="shared" si="25"/>
        <v/>
      </c>
      <c r="S27" s="20" t="str">
        <f t="shared" si="25"/>
        <v/>
      </c>
      <c r="T27" s="20" t="str">
        <f t="shared" si="25"/>
        <v/>
      </c>
      <c r="U27" s="20" t="str">
        <f t="shared" si="25"/>
        <v/>
      </c>
      <c r="V27" s="20" t="str">
        <f t="shared" si="25"/>
        <v>WE</v>
      </c>
      <c r="W27" s="20" t="str">
        <f t="shared" si="25"/>
        <v>WE</v>
      </c>
      <c r="X27" s="20" t="str">
        <f t="shared" si="25"/>
        <v/>
      </c>
      <c r="Y27" s="20" t="str">
        <f t="shared" si="25"/>
        <v/>
      </c>
      <c r="Z27" s="20" t="str">
        <f t="shared" si="25"/>
        <v/>
      </c>
      <c r="AA27" s="20" t="str">
        <f t="shared" si="25"/>
        <v/>
      </c>
      <c r="AB27" s="20" t="str">
        <f t="shared" si="25"/>
        <v/>
      </c>
      <c r="AC27" s="20" t="str">
        <f t="shared" si="25"/>
        <v>WE</v>
      </c>
      <c r="AD27" s="198"/>
      <c r="AE27" s="274"/>
      <c r="AF27" s="20" t="str">
        <f t="shared" si="26"/>
        <v/>
      </c>
      <c r="AG27" s="65">
        <f t="shared" ref="AG27:AG28" si="37">COUNTIF(B27:AF27,"C")</f>
        <v>0</v>
      </c>
      <c r="AH27" s="25">
        <f t="shared" ref="AH27:AH28" si="38">COUNTIF(B27:AF27,"R")</f>
        <v>0</v>
      </c>
      <c r="AI27" s="24">
        <f t="shared" ref="AI27:AI28" si="39">+COUNTIF(B27:AF27,"M")</f>
        <v>0</v>
      </c>
      <c r="AJ27" s="24">
        <f t="shared" ref="AJ27:AJ28" si="40">+COUNTIF(B27:AF27,"W")</f>
        <v>0</v>
      </c>
      <c r="AK27" s="24">
        <f t="shared" ref="AK27:AK28" si="41">+COUNTIF(B27:AF27,"A")</f>
        <v>0</v>
      </c>
      <c r="AL27" s="24"/>
      <c r="AM27" s="152">
        <f>IF(AQ27="CHANGT P",0,('08'!AM27-'09'!AG27))</f>
        <v>4</v>
      </c>
      <c r="AN27" s="271"/>
      <c r="AO27" s="54"/>
      <c r="AP27" s="67"/>
      <c r="AQ27" s="54"/>
    </row>
    <row r="28" spans="1:43" s="3" customFormat="1">
      <c r="A28" s="81"/>
      <c r="B28" s="20" t="str">
        <f t="shared" si="24"/>
        <v>WE</v>
      </c>
      <c r="C28" s="20" t="str">
        <f t="shared" si="24"/>
        <v/>
      </c>
      <c r="D28" s="20" t="str">
        <f t="shared" si="24"/>
        <v/>
      </c>
      <c r="E28" s="20" t="str">
        <f t="shared" si="24"/>
        <v/>
      </c>
      <c r="F28" s="20" t="str">
        <f t="shared" si="24"/>
        <v/>
      </c>
      <c r="G28" s="20" t="str">
        <f t="shared" si="24"/>
        <v/>
      </c>
      <c r="H28" s="20" t="str">
        <f t="shared" si="24"/>
        <v>WE</v>
      </c>
      <c r="I28" s="20" t="str">
        <f t="shared" si="24"/>
        <v>WE</v>
      </c>
      <c r="J28" s="20" t="str">
        <f t="shared" si="24"/>
        <v/>
      </c>
      <c r="K28" s="20" t="str">
        <f t="shared" si="24"/>
        <v/>
      </c>
      <c r="L28" s="20" t="str">
        <f t="shared" si="24"/>
        <v/>
      </c>
      <c r="M28" s="20" t="str">
        <f t="shared" si="24"/>
        <v/>
      </c>
      <c r="N28" s="20" t="str">
        <f t="shared" si="24"/>
        <v/>
      </c>
      <c r="O28" s="20" t="str">
        <f t="shared" si="24"/>
        <v>WE</v>
      </c>
      <c r="P28" s="20" t="str">
        <f t="shared" si="24"/>
        <v>WE</v>
      </c>
      <c r="Q28" s="20" t="str">
        <f t="shared" si="24"/>
        <v/>
      </c>
      <c r="R28" s="20" t="str">
        <f t="shared" si="25"/>
        <v/>
      </c>
      <c r="S28" s="20" t="str">
        <f t="shared" si="25"/>
        <v/>
      </c>
      <c r="T28" s="20" t="str">
        <f t="shared" si="25"/>
        <v/>
      </c>
      <c r="U28" s="20" t="str">
        <f t="shared" si="25"/>
        <v/>
      </c>
      <c r="V28" s="20" t="str">
        <f t="shared" si="25"/>
        <v>WE</v>
      </c>
      <c r="W28" s="20" t="str">
        <f t="shared" si="25"/>
        <v>WE</v>
      </c>
      <c r="X28" s="20" t="str">
        <f t="shared" si="25"/>
        <v/>
      </c>
      <c r="Y28" s="20" t="str">
        <f t="shared" si="25"/>
        <v/>
      </c>
      <c r="Z28" s="20" t="str">
        <f t="shared" si="25"/>
        <v/>
      </c>
      <c r="AA28" s="20" t="str">
        <f t="shared" si="25"/>
        <v/>
      </c>
      <c r="AB28" s="20" t="str">
        <f t="shared" si="25"/>
        <v/>
      </c>
      <c r="AC28" s="20" t="str">
        <f t="shared" si="25"/>
        <v>WE</v>
      </c>
      <c r="AD28" s="198"/>
      <c r="AE28" s="274"/>
      <c r="AF28" s="20" t="str">
        <f t="shared" si="26"/>
        <v/>
      </c>
      <c r="AG28" s="65">
        <f t="shared" si="37"/>
        <v>0</v>
      </c>
      <c r="AH28" s="25">
        <f t="shared" si="38"/>
        <v>0</v>
      </c>
      <c r="AI28" s="24">
        <f t="shared" si="39"/>
        <v>0</v>
      </c>
      <c r="AJ28" s="24">
        <f t="shared" si="40"/>
        <v>0</v>
      </c>
      <c r="AK28" s="24">
        <f t="shared" si="41"/>
        <v>0</v>
      </c>
      <c r="AL28" s="24"/>
      <c r="AM28" s="152">
        <f>IF(AQ28="CHANGT P",0,('08'!AM28-'09'!AG28))</f>
        <v>25</v>
      </c>
      <c r="AN28" s="271"/>
      <c r="AO28" s="53"/>
      <c r="AP28" s="67"/>
      <c r="AQ28" s="54"/>
    </row>
    <row r="29" spans="1:43" s="3" customFormat="1">
      <c r="A29" s="81"/>
      <c r="B29" s="20" t="str">
        <f t="shared" si="24"/>
        <v>WE</v>
      </c>
      <c r="C29" s="20" t="str">
        <f t="shared" si="24"/>
        <v/>
      </c>
      <c r="D29" s="20" t="str">
        <f t="shared" si="24"/>
        <v/>
      </c>
      <c r="E29" s="20" t="str">
        <f t="shared" si="24"/>
        <v/>
      </c>
      <c r="F29" s="20" t="str">
        <f t="shared" si="24"/>
        <v/>
      </c>
      <c r="G29" s="20" t="str">
        <f t="shared" si="24"/>
        <v/>
      </c>
      <c r="H29" s="20" t="str">
        <f t="shared" si="24"/>
        <v>WE</v>
      </c>
      <c r="I29" s="20" t="str">
        <f t="shared" si="24"/>
        <v>WE</v>
      </c>
      <c r="J29" s="20" t="str">
        <f t="shared" si="24"/>
        <v/>
      </c>
      <c r="K29" s="20" t="str">
        <f t="shared" si="24"/>
        <v/>
      </c>
      <c r="L29" s="20" t="str">
        <f t="shared" si="24"/>
        <v/>
      </c>
      <c r="M29" s="20" t="str">
        <f t="shared" si="24"/>
        <v/>
      </c>
      <c r="N29" s="20" t="str">
        <f t="shared" si="24"/>
        <v/>
      </c>
      <c r="O29" s="20" t="str">
        <f t="shared" si="24"/>
        <v>WE</v>
      </c>
      <c r="P29" s="20" t="str">
        <f t="shared" si="24"/>
        <v>WE</v>
      </c>
      <c r="Q29" s="20" t="str">
        <f t="shared" si="24"/>
        <v/>
      </c>
      <c r="R29" s="20" t="str">
        <f t="shared" si="25"/>
        <v/>
      </c>
      <c r="S29" s="20" t="str">
        <f t="shared" si="25"/>
        <v/>
      </c>
      <c r="T29" s="20" t="str">
        <f t="shared" si="25"/>
        <v/>
      </c>
      <c r="U29" s="20" t="str">
        <f t="shared" si="25"/>
        <v/>
      </c>
      <c r="V29" s="20" t="str">
        <f t="shared" si="25"/>
        <v>WE</v>
      </c>
      <c r="W29" s="20" t="str">
        <f t="shared" si="25"/>
        <v>WE</v>
      </c>
      <c r="X29" s="20" t="str">
        <f t="shared" si="25"/>
        <v/>
      </c>
      <c r="Y29" s="20" t="str">
        <f t="shared" si="25"/>
        <v/>
      </c>
      <c r="Z29" s="20" t="str">
        <f t="shared" si="25"/>
        <v/>
      </c>
      <c r="AA29" s="20" t="str">
        <f t="shared" si="25"/>
        <v/>
      </c>
      <c r="AB29" s="20" t="str">
        <f t="shared" si="25"/>
        <v/>
      </c>
      <c r="AC29" s="20" t="str">
        <f t="shared" si="25"/>
        <v>WE</v>
      </c>
      <c r="AD29" s="198"/>
      <c r="AE29" s="274"/>
      <c r="AF29" s="20"/>
      <c r="AG29" s="65">
        <f t="shared" ref="AG29:AG30" si="42">COUNTIF(B29:AF29,"C")</f>
        <v>0</v>
      </c>
      <c r="AH29" s="25">
        <f t="shared" ref="AH29:AH30" si="43">COUNTIF(B29:AF29,"R")</f>
        <v>0</v>
      </c>
      <c r="AI29" s="24">
        <f t="shared" ref="AI29:AI30" si="44">+COUNTIF(B29:AF29,"M")</f>
        <v>0</v>
      </c>
      <c r="AJ29" s="24">
        <f t="shared" ref="AJ29:AJ30" si="45">+COUNTIF(B29:AF29,"W")</f>
        <v>0</v>
      </c>
      <c r="AK29" s="24">
        <f t="shared" ref="AK29:AK30" si="46">+COUNTIF(B29:AF29,"A")</f>
        <v>0</v>
      </c>
      <c r="AL29" s="24"/>
      <c r="AM29" s="152">
        <f>IF(AQ29="CHANGT P",0,('08'!AM29-'09'!AG29))</f>
        <v>14</v>
      </c>
      <c r="AN29" s="271"/>
      <c r="AO29" s="53"/>
      <c r="AP29" s="67"/>
      <c r="AQ29" s="54"/>
    </row>
    <row r="30" spans="1:43" s="2" customFormat="1">
      <c r="A30" s="82"/>
      <c r="B30" s="20" t="str">
        <f t="shared" si="24"/>
        <v>WE</v>
      </c>
      <c r="C30" s="20" t="str">
        <f t="shared" si="24"/>
        <v/>
      </c>
      <c r="D30" s="20" t="str">
        <f t="shared" si="24"/>
        <v/>
      </c>
      <c r="E30" s="20" t="str">
        <f t="shared" si="24"/>
        <v/>
      </c>
      <c r="F30" s="20" t="str">
        <f t="shared" si="24"/>
        <v/>
      </c>
      <c r="G30" s="20" t="str">
        <f t="shared" si="24"/>
        <v/>
      </c>
      <c r="H30" s="20" t="str">
        <f t="shared" si="24"/>
        <v>WE</v>
      </c>
      <c r="I30" s="20" t="str">
        <f t="shared" si="24"/>
        <v>WE</v>
      </c>
      <c r="J30" s="20" t="str">
        <f t="shared" si="24"/>
        <v/>
      </c>
      <c r="K30" s="20" t="str">
        <f t="shared" si="24"/>
        <v/>
      </c>
      <c r="L30" s="20" t="str">
        <f t="shared" si="24"/>
        <v/>
      </c>
      <c r="M30" s="20" t="str">
        <f t="shared" si="24"/>
        <v/>
      </c>
      <c r="N30" s="20" t="str">
        <f t="shared" si="24"/>
        <v/>
      </c>
      <c r="O30" s="20" t="str">
        <f t="shared" si="24"/>
        <v>WE</v>
      </c>
      <c r="P30" s="20" t="str">
        <f t="shared" si="24"/>
        <v>WE</v>
      </c>
      <c r="Q30" s="20" t="str">
        <f t="shared" si="24"/>
        <v/>
      </c>
      <c r="R30" s="20" t="str">
        <f t="shared" si="25"/>
        <v/>
      </c>
      <c r="S30" s="20" t="str">
        <f t="shared" si="25"/>
        <v/>
      </c>
      <c r="T30" s="20" t="str">
        <f t="shared" si="25"/>
        <v/>
      </c>
      <c r="U30" s="20" t="str">
        <f t="shared" si="25"/>
        <v/>
      </c>
      <c r="V30" s="20" t="str">
        <f t="shared" si="25"/>
        <v>WE</v>
      </c>
      <c r="W30" s="20" t="str">
        <f t="shared" si="25"/>
        <v>WE</v>
      </c>
      <c r="X30" s="20" t="str">
        <f t="shared" si="25"/>
        <v/>
      </c>
      <c r="Y30" s="20" t="str">
        <f t="shared" si="25"/>
        <v/>
      </c>
      <c r="Z30" s="20" t="str">
        <f t="shared" si="25"/>
        <v/>
      </c>
      <c r="AA30" s="20" t="str">
        <f t="shared" si="25"/>
        <v/>
      </c>
      <c r="AB30" s="20" t="str">
        <f t="shared" si="25"/>
        <v/>
      </c>
      <c r="AC30" s="20" t="str">
        <f t="shared" si="25"/>
        <v>WE</v>
      </c>
      <c r="AD30" s="198"/>
      <c r="AE30" s="274"/>
      <c r="AF30" s="20" t="str">
        <f t="shared" si="26"/>
        <v/>
      </c>
      <c r="AG30" s="65">
        <f t="shared" si="42"/>
        <v>0</v>
      </c>
      <c r="AH30" s="25">
        <f t="shared" si="43"/>
        <v>0</v>
      </c>
      <c r="AI30" s="24">
        <f t="shared" si="44"/>
        <v>0</v>
      </c>
      <c r="AJ30" s="24">
        <f t="shared" si="45"/>
        <v>0</v>
      </c>
      <c r="AK30" s="24">
        <f t="shared" si="46"/>
        <v>0</v>
      </c>
      <c r="AL30" s="24"/>
      <c r="AM30" s="152">
        <f>IF(AQ30="CHANGT P",0,('08'!AM30-'09'!AG30))</f>
        <v>0</v>
      </c>
      <c r="AN30" s="271"/>
      <c r="AO30" s="54"/>
      <c r="AP30" s="67"/>
      <c r="AQ30" s="54"/>
    </row>
    <row r="31" spans="1:43" s="2" customFormat="1">
      <c r="A31" s="79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58"/>
      <c r="AG31" s="66"/>
      <c r="AH31" s="27"/>
      <c r="AI31" s="26"/>
      <c r="AJ31" s="26"/>
      <c r="AK31" s="26"/>
      <c r="AL31" s="24"/>
      <c r="AM31" s="153"/>
      <c r="AN31" s="157"/>
      <c r="AO31" s="157"/>
      <c r="AP31" s="157"/>
      <c r="AQ31" s="157"/>
    </row>
    <row r="32" spans="1:43" s="2" customFormat="1">
      <c r="A32" s="82"/>
      <c r="B32" s="20" t="str">
        <f t="shared" ref="B32:Q37" si="47">IF(OR(WEEKDAY(B$3)=1,WEEKDAY(B$3)=7),"WE",IFERROR(VLOOKUP(B$3,FERIE,2,0),""))</f>
        <v>WE</v>
      </c>
      <c r="C32" s="20" t="str">
        <f t="shared" si="47"/>
        <v/>
      </c>
      <c r="D32" s="20" t="str">
        <f t="shared" si="47"/>
        <v/>
      </c>
      <c r="E32" s="20" t="str">
        <f t="shared" si="47"/>
        <v/>
      </c>
      <c r="F32" s="20" t="str">
        <f t="shared" si="47"/>
        <v/>
      </c>
      <c r="G32" s="20" t="str">
        <f t="shared" si="47"/>
        <v/>
      </c>
      <c r="H32" s="20" t="str">
        <f t="shared" si="47"/>
        <v>WE</v>
      </c>
      <c r="I32" s="20" t="str">
        <f t="shared" si="47"/>
        <v>WE</v>
      </c>
      <c r="J32" s="20" t="str">
        <f t="shared" si="47"/>
        <v/>
      </c>
      <c r="K32" s="20" t="str">
        <f t="shared" si="47"/>
        <v/>
      </c>
      <c r="L32" s="20" t="str">
        <f t="shared" si="47"/>
        <v/>
      </c>
      <c r="M32" s="20" t="str">
        <f t="shared" si="47"/>
        <v/>
      </c>
      <c r="N32" s="20" t="str">
        <f t="shared" si="47"/>
        <v/>
      </c>
      <c r="O32" s="20" t="str">
        <f t="shared" si="47"/>
        <v>WE</v>
      </c>
      <c r="P32" s="20" t="str">
        <f t="shared" si="47"/>
        <v>WE</v>
      </c>
      <c r="Q32" s="20" t="str">
        <f t="shared" si="47"/>
        <v/>
      </c>
      <c r="R32" s="20" t="str">
        <f t="shared" ref="R32:AC37" si="48">IF(OR(WEEKDAY(R$3)=1,WEEKDAY(R$3)=7),"WE",IFERROR(VLOOKUP(R$3,FERIE,2,0),""))</f>
        <v/>
      </c>
      <c r="S32" s="20" t="str">
        <f t="shared" si="48"/>
        <v/>
      </c>
      <c r="T32" s="20" t="str">
        <f t="shared" si="48"/>
        <v/>
      </c>
      <c r="U32" s="20" t="str">
        <f t="shared" si="48"/>
        <v/>
      </c>
      <c r="V32" s="20" t="str">
        <f t="shared" si="48"/>
        <v>WE</v>
      </c>
      <c r="W32" s="20" t="str">
        <f t="shared" si="48"/>
        <v>WE</v>
      </c>
      <c r="X32" s="20" t="str">
        <f t="shared" si="48"/>
        <v/>
      </c>
      <c r="Y32" s="20" t="str">
        <f t="shared" si="48"/>
        <v/>
      </c>
      <c r="Z32" s="20" t="str">
        <f t="shared" si="48"/>
        <v/>
      </c>
      <c r="AA32" s="20" t="str">
        <f t="shared" si="48"/>
        <v/>
      </c>
      <c r="AB32" s="20" t="str">
        <f t="shared" si="48"/>
        <v/>
      </c>
      <c r="AC32" s="20" t="str">
        <f t="shared" si="48"/>
        <v>WE</v>
      </c>
      <c r="AD32" s="198"/>
      <c r="AE32" s="274"/>
      <c r="AF32" s="20" t="str">
        <f t="shared" ref="AF32:AF38" si="49">IF(OR(WEEKDAY(AF$3)=1,WEEKDAY(AF$3)=7),"WE",IFERROR(VLOOKUP(AF$3,FERIE,2,0),""))</f>
        <v/>
      </c>
      <c r="AG32" s="65">
        <f t="shared" ref="AG32:AG38" si="50">COUNTIF(B32:AF32,"C")</f>
        <v>0</v>
      </c>
      <c r="AH32" s="25">
        <f t="shared" ref="AH32:AH38" si="51">COUNTIF(B32:AF32,"R")</f>
        <v>0</v>
      </c>
      <c r="AI32" s="24">
        <f t="shared" ref="AI32:AI38" si="52">+COUNTIF(B32:AF32,"M")</f>
        <v>0</v>
      </c>
      <c r="AJ32" s="24">
        <f t="shared" ref="AJ32:AJ38" si="53">+COUNTIF(B32:AF32,"W")</f>
        <v>0</v>
      </c>
      <c r="AK32" s="24">
        <f t="shared" ref="AK32:AK38" si="54">+COUNTIF(B32:AF32,"A")</f>
        <v>0</v>
      </c>
      <c r="AL32" s="26"/>
      <c r="AM32" s="152">
        <f>IF(AQ32="CHANGT P",0,('08'!AM32-'09'!AG32))</f>
        <v>28</v>
      </c>
      <c r="AN32" s="271"/>
      <c r="AO32" s="54"/>
      <c r="AP32" s="67"/>
      <c r="AQ32" s="54"/>
    </row>
    <row r="33" spans="1:43" s="2" customFormat="1">
      <c r="A33" s="82"/>
      <c r="B33" s="20" t="str">
        <f t="shared" si="47"/>
        <v>WE</v>
      </c>
      <c r="C33" s="20" t="str">
        <f t="shared" si="47"/>
        <v/>
      </c>
      <c r="D33" s="20" t="str">
        <f t="shared" si="47"/>
        <v/>
      </c>
      <c r="E33" s="20" t="str">
        <f t="shared" si="47"/>
        <v/>
      </c>
      <c r="F33" s="20" t="str">
        <f t="shared" si="47"/>
        <v/>
      </c>
      <c r="G33" s="20" t="str">
        <f t="shared" si="47"/>
        <v/>
      </c>
      <c r="H33" s="20" t="str">
        <f t="shared" si="47"/>
        <v>WE</v>
      </c>
      <c r="I33" s="20" t="str">
        <f t="shared" si="47"/>
        <v>WE</v>
      </c>
      <c r="J33" s="20" t="str">
        <f t="shared" si="47"/>
        <v/>
      </c>
      <c r="K33" s="20" t="str">
        <f t="shared" si="47"/>
        <v/>
      </c>
      <c r="L33" s="20" t="str">
        <f t="shared" si="47"/>
        <v/>
      </c>
      <c r="M33" s="20" t="str">
        <f t="shared" si="47"/>
        <v/>
      </c>
      <c r="N33" s="20" t="str">
        <f t="shared" si="47"/>
        <v/>
      </c>
      <c r="O33" s="20" t="str">
        <f t="shared" si="47"/>
        <v>WE</v>
      </c>
      <c r="P33" s="20" t="str">
        <f t="shared" si="47"/>
        <v>WE</v>
      </c>
      <c r="Q33" s="20" t="str">
        <f t="shared" si="47"/>
        <v/>
      </c>
      <c r="R33" s="20" t="str">
        <f t="shared" si="48"/>
        <v/>
      </c>
      <c r="S33" s="20" t="str">
        <f t="shared" si="48"/>
        <v/>
      </c>
      <c r="T33" s="20" t="str">
        <f t="shared" si="48"/>
        <v/>
      </c>
      <c r="U33" s="20" t="str">
        <f t="shared" si="48"/>
        <v/>
      </c>
      <c r="V33" s="20" t="str">
        <f t="shared" si="48"/>
        <v>WE</v>
      </c>
      <c r="W33" s="20" t="str">
        <f t="shared" si="48"/>
        <v>WE</v>
      </c>
      <c r="X33" s="20" t="str">
        <f t="shared" si="48"/>
        <v/>
      </c>
      <c r="Y33" s="20" t="str">
        <f t="shared" si="48"/>
        <v/>
      </c>
      <c r="Z33" s="20" t="str">
        <f t="shared" si="48"/>
        <v/>
      </c>
      <c r="AA33" s="20" t="str">
        <f t="shared" si="48"/>
        <v/>
      </c>
      <c r="AB33" s="20" t="str">
        <f t="shared" si="48"/>
        <v/>
      </c>
      <c r="AC33" s="20" t="str">
        <f t="shared" si="48"/>
        <v>WE</v>
      </c>
      <c r="AD33" s="198"/>
      <c r="AE33" s="274"/>
      <c r="AF33" s="20" t="str">
        <f t="shared" si="49"/>
        <v/>
      </c>
      <c r="AG33" s="65">
        <f t="shared" ref="AG33" si="55">COUNTIF(B33:AF33,"C")</f>
        <v>0</v>
      </c>
      <c r="AH33" s="25">
        <f t="shared" ref="AH33" si="56">COUNTIF(B33:AF33,"R")</f>
        <v>0</v>
      </c>
      <c r="AI33" s="24">
        <f t="shared" ref="AI33" si="57">+COUNTIF(B33:AF33,"M")</f>
        <v>0</v>
      </c>
      <c r="AJ33" s="24">
        <f t="shared" ref="AJ33" si="58">+COUNTIF(B33:AF33,"W")</f>
        <v>0</v>
      </c>
      <c r="AK33" s="24">
        <f t="shared" ref="AK33" si="59">+COUNTIF(B33:AF33,"A")</f>
        <v>0</v>
      </c>
      <c r="AL33" s="26"/>
      <c r="AM33" s="152">
        <f>IF(AQ33="CHANGT P",0,('08'!AM33-'09'!AG33))</f>
        <v>22</v>
      </c>
      <c r="AN33" s="271"/>
      <c r="AO33" s="54"/>
      <c r="AP33" s="67"/>
      <c r="AQ33" s="54"/>
    </row>
    <row r="34" spans="1:43" s="2" customFormat="1">
      <c r="A34" s="82"/>
      <c r="B34" s="20" t="str">
        <f t="shared" si="47"/>
        <v>WE</v>
      </c>
      <c r="C34" s="20" t="str">
        <f t="shared" si="47"/>
        <v/>
      </c>
      <c r="D34" s="20" t="str">
        <f t="shared" si="47"/>
        <v/>
      </c>
      <c r="E34" s="20" t="str">
        <f t="shared" si="47"/>
        <v/>
      </c>
      <c r="F34" s="20" t="str">
        <f t="shared" si="47"/>
        <v/>
      </c>
      <c r="G34" s="20" t="str">
        <f t="shared" si="47"/>
        <v/>
      </c>
      <c r="H34" s="20" t="str">
        <f t="shared" si="47"/>
        <v>WE</v>
      </c>
      <c r="I34" s="20" t="str">
        <f t="shared" si="47"/>
        <v>WE</v>
      </c>
      <c r="J34" s="20" t="str">
        <f t="shared" si="47"/>
        <v/>
      </c>
      <c r="K34" s="20" t="str">
        <f t="shared" si="47"/>
        <v/>
      </c>
      <c r="L34" s="20" t="str">
        <f t="shared" si="47"/>
        <v/>
      </c>
      <c r="M34" s="20" t="str">
        <f t="shared" si="47"/>
        <v/>
      </c>
      <c r="N34" s="20" t="str">
        <f t="shared" si="47"/>
        <v/>
      </c>
      <c r="O34" s="20" t="str">
        <f t="shared" si="47"/>
        <v>WE</v>
      </c>
      <c r="P34" s="20" t="str">
        <f t="shared" si="47"/>
        <v>WE</v>
      </c>
      <c r="Q34" s="20" t="str">
        <f t="shared" si="47"/>
        <v/>
      </c>
      <c r="R34" s="20" t="str">
        <f t="shared" si="48"/>
        <v/>
      </c>
      <c r="S34" s="20" t="str">
        <f t="shared" si="48"/>
        <v/>
      </c>
      <c r="T34" s="20" t="str">
        <f t="shared" si="48"/>
        <v/>
      </c>
      <c r="U34" s="20" t="str">
        <f t="shared" si="48"/>
        <v/>
      </c>
      <c r="V34" s="20" t="str">
        <f t="shared" si="48"/>
        <v>WE</v>
      </c>
      <c r="W34" s="20" t="str">
        <f t="shared" si="48"/>
        <v>WE</v>
      </c>
      <c r="X34" s="20" t="str">
        <f t="shared" si="48"/>
        <v/>
      </c>
      <c r="Y34" s="20" t="str">
        <f t="shared" si="48"/>
        <v/>
      </c>
      <c r="Z34" s="20" t="str">
        <f t="shared" si="48"/>
        <v/>
      </c>
      <c r="AA34" s="20" t="str">
        <f t="shared" si="48"/>
        <v/>
      </c>
      <c r="AB34" s="20" t="str">
        <f t="shared" si="48"/>
        <v/>
      </c>
      <c r="AC34" s="20" t="str">
        <f t="shared" si="48"/>
        <v>WE</v>
      </c>
      <c r="AD34" s="198"/>
      <c r="AE34" s="274"/>
      <c r="AF34" s="20" t="str">
        <f t="shared" si="49"/>
        <v/>
      </c>
      <c r="AG34" s="65">
        <f t="shared" si="50"/>
        <v>0</v>
      </c>
      <c r="AH34" s="25">
        <f t="shared" si="51"/>
        <v>0</v>
      </c>
      <c r="AI34" s="24">
        <f t="shared" si="52"/>
        <v>0</v>
      </c>
      <c r="AJ34" s="24">
        <f t="shared" si="53"/>
        <v>0</v>
      </c>
      <c r="AK34" s="24">
        <f t="shared" si="54"/>
        <v>0</v>
      </c>
      <c r="AL34" s="24"/>
      <c r="AM34" s="152">
        <f>IF(AQ34="CHANGT P",0,('08'!AM34-'09'!AG34))</f>
        <v>1</v>
      </c>
      <c r="AN34" s="271"/>
      <c r="AO34" s="54"/>
      <c r="AP34" s="67"/>
      <c r="AQ34" s="54"/>
    </row>
    <row r="35" spans="1:43" s="2" customFormat="1">
      <c r="A35" s="82"/>
      <c r="B35" s="20" t="str">
        <f t="shared" si="47"/>
        <v>WE</v>
      </c>
      <c r="C35" s="20" t="str">
        <f t="shared" si="47"/>
        <v/>
      </c>
      <c r="D35" s="20" t="str">
        <f t="shared" si="47"/>
        <v/>
      </c>
      <c r="E35" s="20" t="str">
        <f t="shared" si="47"/>
        <v/>
      </c>
      <c r="F35" s="20" t="str">
        <f t="shared" si="47"/>
        <v/>
      </c>
      <c r="G35" s="20" t="str">
        <f t="shared" si="47"/>
        <v/>
      </c>
      <c r="H35" s="20" t="str">
        <f t="shared" si="47"/>
        <v>WE</v>
      </c>
      <c r="I35" s="20" t="str">
        <f t="shared" si="47"/>
        <v>WE</v>
      </c>
      <c r="J35" s="20" t="str">
        <f t="shared" si="47"/>
        <v/>
      </c>
      <c r="K35" s="20" t="str">
        <f t="shared" si="47"/>
        <v/>
      </c>
      <c r="L35" s="20" t="str">
        <f t="shared" si="47"/>
        <v/>
      </c>
      <c r="M35" s="20" t="str">
        <f t="shared" si="47"/>
        <v/>
      </c>
      <c r="N35" s="20" t="str">
        <f t="shared" si="47"/>
        <v/>
      </c>
      <c r="O35" s="20" t="str">
        <f t="shared" si="47"/>
        <v>WE</v>
      </c>
      <c r="P35" s="20" t="str">
        <f t="shared" si="47"/>
        <v>WE</v>
      </c>
      <c r="Q35" s="20" t="str">
        <f t="shared" si="47"/>
        <v/>
      </c>
      <c r="R35" s="20" t="str">
        <f t="shared" si="48"/>
        <v/>
      </c>
      <c r="S35" s="20" t="str">
        <f t="shared" si="48"/>
        <v/>
      </c>
      <c r="T35" s="20" t="str">
        <f t="shared" si="48"/>
        <v/>
      </c>
      <c r="U35" s="20" t="str">
        <f t="shared" si="48"/>
        <v/>
      </c>
      <c r="V35" s="20" t="str">
        <f t="shared" si="48"/>
        <v>WE</v>
      </c>
      <c r="W35" s="20" t="str">
        <f t="shared" si="48"/>
        <v>WE</v>
      </c>
      <c r="X35" s="20" t="str">
        <f t="shared" si="48"/>
        <v/>
      </c>
      <c r="Y35" s="20" t="str">
        <f t="shared" si="48"/>
        <v/>
      </c>
      <c r="Z35" s="20" t="str">
        <f t="shared" si="48"/>
        <v/>
      </c>
      <c r="AA35" s="20" t="str">
        <f t="shared" si="48"/>
        <v/>
      </c>
      <c r="AB35" s="20" t="str">
        <f t="shared" si="48"/>
        <v/>
      </c>
      <c r="AC35" s="20" t="str">
        <f t="shared" si="48"/>
        <v>WE</v>
      </c>
      <c r="AD35" s="198"/>
      <c r="AE35" s="274"/>
      <c r="AF35" s="20" t="str">
        <f t="shared" si="49"/>
        <v/>
      </c>
      <c r="AG35" s="65">
        <f t="shared" si="50"/>
        <v>0</v>
      </c>
      <c r="AH35" s="25">
        <f t="shared" si="51"/>
        <v>0</v>
      </c>
      <c r="AI35" s="24">
        <f t="shared" si="52"/>
        <v>0</v>
      </c>
      <c r="AJ35" s="24">
        <f t="shared" si="53"/>
        <v>0</v>
      </c>
      <c r="AK35" s="24">
        <f t="shared" si="54"/>
        <v>0</v>
      </c>
      <c r="AL35" s="24"/>
      <c r="AM35" s="152">
        <f>IF(AQ35="CHANGT P",0,('08'!AM35-'09'!AG35))</f>
        <v>0</v>
      </c>
      <c r="AN35" s="271"/>
      <c r="AO35" s="54"/>
      <c r="AP35" s="67"/>
      <c r="AQ35" s="54"/>
    </row>
    <row r="36" spans="1:43" s="2" customFormat="1">
      <c r="A36" s="81"/>
      <c r="B36" s="20" t="str">
        <f t="shared" si="47"/>
        <v>WE</v>
      </c>
      <c r="C36" s="20" t="str">
        <f t="shared" si="47"/>
        <v/>
      </c>
      <c r="D36" s="20" t="str">
        <f t="shared" si="47"/>
        <v/>
      </c>
      <c r="E36" s="20" t="str">
        <f t="shared" si="47"/>
        <v/>
      </c>
      <c r="F36" s="20" t="str">
        <f t="shared" si="47"/>
        <v/>
      </c>
      <c r="G36" s="20" t="str">
        <f t="shared" si="47"/>
        <v/>
      </c>
      <c r="H36" s="20" t="str">
        <f t="shared" si="47"/>
        <v>WE</v>
      </c>
      <c r="I36" s="20" t="str">
        <f t="shared" si="47"/>
        <v>WE</v>
      </c>
      <c r="J36" s="20" t="str">
        <f t="shared" si="47"/>
        <v/>
      </c>
      <c r="K36" s="20" t="str">
        <f t="shared" si="47"/>
        <v/>
      </c>
      <c r="L36" s="20" t="str">
        <f t="shared" si="47"/>
        <v/>
      </c>
      <c r="M36" s="20" t="str">
        <f t="shared" si="47"/>
        <v/>
      </c>
      <c r="N36" s="20" t="str">
        <f t="shared" si="47"/>
        <v/>
      </c>
      <c r="O36" s="20" t="str">
        <f t="shared" si="47"/>
        <v>WE</v>
      </c>
      <c r="P36" s="20" t="str">
        <f t="shared" si="47"/>
        <v>WE</v>
      </c>
      <c r="Q36" s="20" t="str">
        <f t="shared" si="47"/>
        <v/>
      </c>
      <c r="R36" s="20" t="str">
        <f t="shared" si="48"/>
        <v/>
      </c>
      <c r="S36" s="20" t="str">
        <f t="shared" si="48"/>
        <v/>
      </c>
      <c r="T36" s="20" t="str">
        <f t="shared" si="48"/>
        <v/>
      </c>
      <c r="U36" s="20" t="str">
        <f t="shared" si="48"/>
        <v/>
      </c>
      <c r="V36" s="20" t="str">
        <f t="shared" si="48"/>
        <v>WE</v>
      </c>
      <c r="W36" s="20" t="str">
        <f t="shared" si="48"/>
        <v>WE</v>
      </c>
      <c r="X36" s="20" t="str">
        <f t="shared" si="48"/>
        <v/>
      </c>
      <c r="Y36" s="20" t="str">
        <f t="shared" si="48"/>
        <v/>
      </c>
      <c r="Z36" s="20" t="str">
        <f t="shared" si="48"/>
        <v/>
      </c>
      <c r="AA36" s="20" t="str">
        <f t="shared" si="48"/>
        <v/>
      </c>
      <c r="AB36" s="20" t="str">
        <f t="shared" si="48"/>
        <v/>
      </c>
      <c r="AC36" s="20" t="str">
        <f t="shared" si="48"/>
        <v>WE</v>
      </c>
      <c r="AD36" s="198"/>
      <c r="AE36" s="274"/>
      <c r="AF36" s="20" t="str">
        <f t="shared" si="49"/>
        <v/>
      </c>
      <c r="AG36" s="65">
        <f t="shared" si="50"/>
        <v>0</v>
      </c>
      <c r="AH36" s="25">
        <f t="shared" si="51"/>
        <v>0</v>
      </c>
      <c r="AI36" s="24">
        <f t="shared" si="52"/>
        <v>0</v>
      </c>
      <c r="AJ36" s="24">
        <f t="shared" si="53"/>
        <v>0</v>
      </c>
      <c r="AK36" s="24">
        <f t="shared" si="54"/>
        <v>0</v>
      </c>
      <c r="AL36" s="24"/>
      <c r="AM36" s="152">
        <f>IF(AQ36="CHANGT P",0,('08'!AM36-'09'!AG36))</f>
        <v>30</v>
      </c>
      <c r="AN36" s="271"/>
      <c r="AO36" s="54"/>
      <c r="AP36" s="67"/>
      <c r="AQ36" s="54"/>
    </row>
    <row r="37" spans="1:43" s="2" customFormat="1">
      <c r="A37" s="82"/>
      <c r="B37" s="20" t="str">
        <f t="shared" si="47"/>
        <v>WE</v>
      </c>
      <c r="C37" s="20" t="str">
        <f t="shared" si="47"/>
        <v/>
      </c>
      <c r="D37" s="20" t="str">
        <f t="shared" si="47"/>
        <v/>
      </c>
      <c r="E37" s="20" t="str">
        <f t="shared" si="47"/>
        <v/>
      </c>
      <c r="F37" s="20" t="str">
        <f t="shared" si="47"/>
        <v/>
      </c>
      <c r="G37" s="20" t="str">
        <f t="shared" si="47"/>
        <v/>
      </c>
      <c r="H37" s="20" t="str">
        <f t="shared" si="47"/>
        <v>WE</v>
      </c>
      <c r="I37" s="20" t="str">
        <f t="shared" si="47"/>
        <v>WE</v>
      </c>
      <c r="J37" s="20" t="str">
        <f t="shared" si="47"/>
        <v/>
      </c>
      <c r="K37" s="20" t="str">
        <f t="shared" si="47"/>
        <v/>
      </c>
      <c r="L37" s="20" t="str">
        <f t="shared" si="47"/>
        <v/>
      </c>
      <c r="M37" s="20" t="str">
        <f t="shared" si="47"/>
        <v/>
      </c>
      <c r="N37" s="20" t="str">
        <f t="shared" si="47"/>
        <v/>
      </c>
      <c r="O37" s="20" t="str">
        <f t="shared" si="47"/>
        <v>WE</v>
      </c>
      <c r="P37" s="20" t="str">
        <f t="shared" si="47"/>
        <v>WE</v>
      </c>
      <c r="Q37" s="20" t="str">
        <f t="shared" si="47"/>
        <v/>
      </c>
      <c r="R37" s="20" t="str">
        <f t="shared" si="48"/>
        <v/>
      </c>
      <c r="S37" s="20" t="str">
        <f t="shared" si="48"/>
        <v/>
      </c>
      <c r="T37" s="20" t="str">
        <f t="shared" si="48"/>
        <v/>
      </c>
      <c r="U37" s="20" t="str">
        <f t="shared" si="48"/>
        <v/>
      </c>
      <c r="V37" s="20" t="str">
        <f t="shared" si="48"/>
        <v>WE</v>
      </c>
      <c r="W37" s="20" t="str">
        <f t="shared" si="48"/>
        <v>WE</v>
      </c>
      <c r="X37" s="20" t="str">
        <f t="shared" si="48"/>
        <v/>
      </c>
      <c r="Y37" s="20" t="str">
        <f t="shared" si="48"/>
        <v/>
      </c>
      <c r="Z37" s="20" t="str">
        <f t="shared" si="48"/>
        <v/>
      </c>
      <c r="AA37" s="20" t="str">
        <f t="shared" si="48"/>
        <v/>
      </c>
      <c r="AB37" s="20" t="str">
        <f t="shared" si="48"/>
        <v/>
      </c>
      <c r="AC37" s="20" t="str">
        <f t="shared" si="48"/>
        <v>WE</v>
      </c>
      <c r="AD37" s="198"/>
      <c r="AE37" s="274"/>
      <c r="AF37" s="20" t="str">
        <f t="shared" si="49"/>
        <v/>
      </c>
      <c r="AG37" s="65">
        <f t="shared" si="50"/>
        <v>0</v>
      </c>
      <c r="AH37" s="25">
        <f t="shared" si="51"/>
        <v>0</v>
      </c>
      <c r="AI37" s="24">
        <f t="shared" si="52"/>
        <v>0</v>
      </c>
      <c r="AJ37" s="24">
        <f t="shared" si="53"/>
        <v>0</v>
      </c>
      <c r="AK37" s="24">
        <f t="shared" si="54"/>
        <v>0</v>
      </c>
      <c r="AL37" s="24"/>
      <c r="AM37" s="152">
        <f>IF(AQ37="CHANGT P",0,('08'!AM37-'09'!AG37))</f>
        <v>25</v>
      </c>
      <c r="AN37" s="271"/>
      <c r="AO37" s="54"/>
      <c r="AP37" s="67"/>
      <c r="AQ37" s="54"/>
    </row>
    <row r="38" spans="1:43" s="2" customFormat="1">
      <c r="A38" s="82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 t="str">
        <f t="shared" si="49"/>
        <v/>
      </c>
      <c r="AG38" s="65">
        <f t="shared" si="50"/>
        <v>0</v>
      </c>
      <c r="AH38" s="25">
        <f t="shared" si="51"/>
        <v>0</v>
      </c>
      <c r="AI38" s="24">
        <f t="shared" si="52"/>
        <v>0</v>
      </c>
      <c r="AJ38" s="24">
        <f t="shared" si="53"/>
        <v>0</v>
      </c>
      <c r="AK38" s="24">
        <f t="shared" si="54"/>
        <v>0</v>
      </c>
      <c r="AL38" s="24"/>
      <c r="AM38" s="152">
        <f>IF(AQ38="CHANGT P",0,('08'!AM38-'09'!AG38))</f>
        <v>0</v>
      </c>
      <c r="AN38" s="271"/>
      <c r="AO38" s="54"/>
      <c r="AP38" s="67"/>
      <c r="AQ38" s="54"/>
    </row>
  </sheetData>
  <mergeCells count="3">
    <mergeCell ref="B1:AF1"/>
    <mergeCell ref="AG1:AM1"/>
    <mergeCell ref="AG4:AM4"/>
  </mergeCells>
  <phoneticPr fontId="8" type="noConversion"/>
  <conditionalFormatting sqref="B4:AF4">
    <cfRule type="containsBlanks" dxfId="2692" priority="970" stopIfTrue="1">
      <formula>LEN(TRIM(B4))=0</formula>
    </cfRule>
    <cfRule type="expression" dxfId="2691" priority="971" stopIfTrue="1">
      <formula>OR(WEEKDAY(B4)=1,WEEKDAY(B4)=7)</formula>
    </cfRule>
  </conditionalFormatting>
  <conditionalFormatting sqref="B3:AF3">
    <cfRule type="containsBlanks" dxfId="2690" priority="972" stopIfTrue="1">
      <formula>LEN(TRIM(B3))=0</formula>
    </cfRule>
    <cfRule type="expression" dxfId="2689" priority="973" stopIfTrue="1">
      <formula>OR(WEEKDAY(B3)=1,WEEKDAY(B3)=7)</formula>
    </cfRule>
  </conditionalFormatting>
  <conditionalFormatting sqref="AM31:AQ31 AM24:AQ24 AM25:AO25">
    <cfRule type="expression" dxfId="2688" priority="890">
      <formula>OR($AQ23="changt p",$AQ23="Départ")</formula>
    </cfRule>
  </conditionalFormatting>
  <conditionalFormatting sqref="B5:AF5 B31:AF31 AF19:AF30 B38:AF38 AF32:AF37 AF8:AF10 AD8:AE8">
    <cfRule type="expression" dxfId="2687" priority="878">
      <formula>AND(B5="R",$AO5="O")</formula>
    </cfRule>
    <cfRule type="cellIs" dxfId="2686" priority="879" operator="equal">
      <formula>"v"</formula>
    </cfRule>
    <cfRule type="cellIs" dxfId="2685" priority="880" operator="equal">
      <formula>"Fo"</formula>
    </cfRule>
    <cfRule type="cellIs" dxfId="2684" priority="881" operator="equal">
      <formula>"C"</formula>
    </cfRule>
    <cfRule type="expression" dxfId="2683" priority="882">
      <formula>AND(B5="C",$AN5="O")</formula>
    </cfRule>
    <cfRule type="cellIs" dxfId="2682" priority="883" operator="equal">
      <formula>"A"</formula>
    </cfRule>
    <cfRule type="cellIs" dxfId="2681" priority="884" operator="equal">
      <formula>"W"</formula>
    </cfRule>
    <cfRule type="cellIs" dxfId="2680" priority="885" operator="equal">
      <formula>"WE"</formula>
    </cfRule>
    <cfRule type="cellIs" dxfId="2679" priority="886" operator="equal">
      <formula>"F"</formula>
    </cfRule>
    <cfRule type="cellIs" dxfId="2678" priority="887" operator="equal">
      <formula>"M"</formula>
    </cfRule>
    <cfRule type="cellIs" dxfId="2677" priority="888" operator="equal">
      <formula>"R"</formula>
    </cfRule>
    <cfRule type="expression" dxfId="2676" priority="962">
      <formula>OR($AQ5="changt p",$AQ5="Départ")</formula>
    </cfRule>
  </conditionalFormatting>
  <conditionalFormatting sqref="AM18:AQ18">
    <cfRule type="expression" dxfId="2675" priority="1157">
      <formula>OR(#REF!="changt p",#REF!="Départ")</formula>
    </cfRule>
  </conditionalFormatting>
  <conditionalFormatting sqref="AN7:AQ7">
    <cfRule type="expression" dxfId="2674" priority="710">
      <formula>AND(AN7="R",$AO7="O")</formula>
    </cfRule>
    <cfRule type="cellIs" dxfId="2673" priority="711" operator="equal">
      <formula>"v"</formula>
    </cfRule>
    <cfRule type="cellIs" dxfId="2672" priority="712" operator="equal">
      <formula>"Fo"</formula>
    </cfRule>
    <cfRule type="cellIs" dxfId="2671" priority="713" operator="equal">
      <formula>"C"</formula>
    </cfRule>
    <cfRule type="expression" dxfId="2670" priority="714">
      <formula>AND(AN7="C",$AN7="O")</formula>
    </cfRule>
    <cfRule type="cellIs" dxfId="2669" priority="715" operator="equal">
      <formula>"A"</formula>
    </cfRule>
    <cfRule type="cellIs" dxfId="2668" priority="716" operator="equal">
      <formula>"W"</formula>
    </cfRule>
    <cfRule type="cellIs" dxfId="2667" priority="717" operator="equal">
      <formula>"WE"</formula>
    </cfRule>
    <cfRule type="cellIs" dxfId="2666" priority="718" operator="equal">
      <formula>"F"</formula>
    </cfRule>
    <cfRule type="cellIs" dxfId="2665" priority="719" operator="equal">
      <formula>"M"</formula>
    </cfRule>
    <cfRule type="cellIs" dxfId="2664" priority="720" operator="equal">
      <formula>"R"</formula>
    </cfRule>
    <cfRule type="expression" dxfId="2663" priority="721">
      <formula>OR($AQ7="changt p",$AQ7="Départ")</formula>
    </cfRule>
  </conditionalFormatting>
  <conditionalFormatting sqref="AD33:AE33">
    <cfRule type="expression" dxfId="2662" priority="74">
      <formula>AND(AD33="R",$AO33="O")</formula>
    </cfRule>
    <cfRule type="cellIs" dxfId="2661" priority="75" operator="equal">
      <formula>"v"</formula>
    </cfRule>
    <cfRule type="cellIs" dxfId="2660" priority="76" operator="equal">
      <formula>"Fo"</formula>
    </cfRule>
    <cfRule type="cellIs" dxfId="2659" priority="77" operator="equal">
      <formula>"C"</formula>
    </cfRule>
    <cfRule type="expression" dxfId="2658" priority="78">
      <formula>AND(AD33="C",$AN33="O")</formula>
    </cfRule>
    <cfRule type="cellIs" dxfId="2657" priority="79" operator="equal">
      <formula>"A"</formula>
    </cfRule>
    <cfRule type="cellIs" dxfId="2656" priority="80" operator="equal">
      <formula>"W"</formula>
    </cfRule>
    <cfRule type="cellIs" dxfId="2655" priority="81" operator="equal">
      <formula>"WE"</formula>
    </cfRule>
    <cfRule type="cellIs" dxfId="2654" priority="82" operator="equal">
      <formula>"F"</formula>
    </cfRule>
    <cfRule type="cellIs" dxfId="2653" priority="83" operator="equal">
      <formula>"M"</formula>
    </cfRule>
    <cfRule type="cellIs" dxfId="2652" priority="84" operator="equal">
      <formula>"R"</formula>
    </cfRule>
    <cfRule type="expression" dxfId="2651" priority="85">
      <formula>OR($AQ33="changt p",$AQ33="Départ")</formula>
    </cfRule>
  </conditionalFormatting>
  <conditionalFormatting sqref="AN12:AQ12">
    <cfRule type="expression" dxfId="2650" priority="686">
      <formula>AND(AN12="R",$AO12="O")</formula>
    </cfRule>
    <cfRule type="cellIs" dxfId="2649" priority="687" operator="equal">
      <formula>"v"</formula>
    </cfRule>
    <cfRule type="cellIs" dxfId="2648" priority="688" operator="equal">
      <formula>"Fo"</formula>
    </cfRule>
    <cfRule type="cellIs" dxfId="2647" priority="689" operator="equal">
      <formula>"C"</formula>
    </cfRule>
    <cfRule type="expression" dxfId="2646" priority="690">
      <formula>AND(AN12="C",$AN12="O")</formula>
    </cfRule>
    <cfRule type="cellIs" dxfId="2645" priority="691" operator="equal">
      <formula>"A"</formula>
    </cfRule>
    <cfRule type="cellIs" dxfId="2644" priority="692" operator="equal">
      <formula>"W"</formula>
    </cfRule>
    <cfRule type="cellIs" dxfId="2643" priority="693" operator="equal">
      <formula>"WE"</formula>
    </cfRule>
    <cfRule type="cellIs" dxfId="2642" priority="694" operator="equal">
      <formula>"F"</formula>
    </cfRule>
    <cfRule type="cellIs" dxfId="2641" priority="695" operator="equal">
      <formula>"M"</formula>
    </cfRule>
    <cfRule type="cellIs" dxfId="2640" priority="696" operator="equal">
      <formula>"R"</formula>
    </cfRule>
    <cfRule type="expression" dxfId="2639" priority="697">
      <formula>OR($AQ12="changt p",$AQ12="Départ")</formula>
    </cfRule>
  </conditionalFormatting>
  <conditionalFormatting sqref="AF6">
    <cfRule type="expression" dxfId="2638" priority="614">
      <formula>AND(AF6="R",$AO6="O")</formula>
    </cfRule>
    <cfRule type="cellIs" dxfId="2637" priority="615" operator="equal">
      <formula>"v"</formula>
    </cfRule>
    <cfRule type="cellIs" dxfId="2636" priority="616" operator="equal">
      <formula>"Fo"</formula>
    </cfRule>
    <cfRule type="cellIs" dxfId="2635" priority="617" operator="equal">
      <formula>"C"</formula>
    </cfRule>
    <cfRule type="expression" dxfId="2634" priority="618">
      <formula>AND(AF6="C",$AN6="O")</formula>
    </cfRule>
    <cfRule type="cellIs" dxfId="2633" priority="619" operator="equal">
      <formula>"A"</formula>
    </cfRule>
    <cfRule type="cellIs" dxfId="2632" priority="620" operator="equal">
      <formula>"W"</formula>
    </cfRule>
    <cfRule type="cellIs" dxfId="2631" priority="621" operator="equal">
      <formula>"WE"</formula>
    </cfRule>
    <cfRule type="cellIs" dxfId="2630" priority="622" operator="equal">
      <formula>"F"</formula>
    </cfRule>
    <cfRule type="cellIs" dxfId="2629" priority="623" operator="equal">
      <formula>"M"</formula>
    </cfRule>
    <cfRule type="cellIs" dxfId="2628" priority="624" operator="equal">
      <formula>"R"</formula>
    </cfRule>
    <cfRule type="expression" dxfId="2627" priority="625">
      <formula>OR($AQ6="changt p",$AQ6="Départ")</formula>
    </cfRule>
  </conditionalFormatting>
  <conditionalFormatting sqref="AF7">
    <cfRule type="expression" dxfId="2626" priority="602">
      <formula>AND(AF7="R",$AO7="O")</formula>
    </cfRule>
    <cfRule type="cellIs" dxfId="2625" priority="603" operator="equal">
      <formula>"v"</formula>
    </cfRule>
    <cfRule type="cellIs" dxfId="2624" priority="604" operator="equal">
      <formula>"Fo"</formula>
    </cfRule>
    <cfRule type="cellIs" dxfId="2623" priority="605" operator="equal">
      <formula>"C"</formula>
    </cfRule>
    <cfRule type="expression" dxfId="2622" priority="606">
      <formula>AND(AF7="C",$AN7="O")</formula>
    </cfRule>
    <cfRule type="cellIs" dxfId="2621" priority="607" operator="equal">
      <formula>"A"</formula>
    </cfRule>
    <cfRule type="cellIs" dxfId="2620" priority="608" operator="equal">
      <formula>"W"</formula>
    </cfRule>
    <cfRule type="cellIs" dxfId="2619" priority="609" operator="equal">
      <formula>"WE"</formula>
    </cfRule>
    <cfRule type="cellIs" dxfId="2618" priority="610" operator="equal">
      <formula>"F"</formula>
    </cfRule>
    <cfRule type="cellIs" dxfId="2617" priority="611" operator="equal">
      <formula>"M"</formula>
    </cfRule>
    <cfRule type="cellIs" dxfId="2616" priority="612" operator="equal">
      <formula>"R"</formula>
    </cfRule>
    <cfRule type="expression" dxfId="2615" priority="613">
      <formula>OR($AQ7="changt p",$AQ7="Départ")</formula>
    </cfRule>
  </conditionalFormatting>
  <conditionalFormatting sqref="AD6:AE6">
    <cfRule type="expression" dxfId="2614" priority="590">
      <formula>AND(AD6="R",$AO6="O")</formula>
    </cfRule>
    <cfRule type="cellIs" dxfId="2613" priority="591" operator="equal">
      <formula>"v"</formula>
    </cfRule>
    <cfRule type="cellIs" dxfId="2612" priority="592" operator="equal">
      <formula>"Fo"</formula>
    </cfRule>
    <cfRule type="cellIs" dxfId="2611" priority="593" operator="equal">
      <formula>"C"</formula>
    </cfRule>
    <cfRule type="expression" dxfId="2610" priority="594">
      <formula>AND(AD6="C",$AN6="O")</formula>
    </cfRule>
    <cfRule type="cellIs" dxfId="2609" priority="595" operator="equal">
      <formula>"A"</formula>
    </cfRule>
    <cfRule type="cellIs" dxfId="2608" priority="596" operator="equal">
      <formula>"W"</formula>
    </cfRule>
    <cfRule type="cellIs" dxfId="2607" priority="597" operator="equal">
      <formula>"WE"</formula>
    </cfRule>
    <cfRule type="cellIs" dxfId="2606" priority="598" operator="equal">
      <formula>"F"</formula>
    </cfRule>
    <cfRule type="cellIs" dxfId="2605" priority="599" operator="equal">
      <formula>"M"</formula>
    </cfRule>
    <cfRule type="cellIs" dxfId="2604" priority="600" operator="equal">
      <formula>"R"</formula>
    </cfRule>
    <cfRule type="expression" dxfId="2603" priority="601">
      <formula>OR($AQ6="changt p",$AQ6="Départ")</formula>
    </cfRule>
  </conditionalFormatting>
  <conditionalFormatting sqref="AD7:AE7">
    <cfRule type="expression" dxfId="2602" priority="578">
      <formula>AND(AD7="R",$AO7="O")</formula>
    </cfRule>
    <cfRule type="cellIs" dxfId="2601" priority="579" operator="equal">
      <formula>"v"</formula>
    </cfRule>
    <cfRule type="cellIs" dxfId="2600" priority="580" operator="equal">
      <formula>"Fo"</formula>
    </cfRule>
    <cfRule type="cellIs" dxfId="2599" priority="581" operator="equal">
      <formula>"C"</formula>
    </cfRule>
    <cfRule type="expression" dxfId="2598" priority="582">
      <formula>AND(AD7="C",$AN7="O")</formula>
    </cfRule>
    <cfRule type="cellIs" dxfId="2597" priority="583" operator="equal">
      <formula>"A"</formula>
    </cfRule>
    <cfRule type="cellIs" dxfId="2596" priority="584" operator="equal">
      <formula>"W"</formula>
    </cfRule>
    <cfRule type="cellIs" dxfId="2595" priority="585" operator="equal">
      <formula>"WE"</formula>
    </cfRule>
    <cfRule type="cellIs" dxfId="2594" priority="586" operator="equal">
      <formula>"F"</formula>
    </cfRule>
    <cfRule type="cellIs" dxfId="2593" priority="587" operator="equal">
      <formula>"M"</formula>
    </cfRule>
    <cfRule type="cellIs" dxfId="2592" priority="588" operator="equal">
      <formula>"R"</formula>
    </cfRule>
    <cfRule type="expression" dxfId="2591" priority="589">
      <formula>OR($AQ7="changt p",$AQ7="Départ")</formula>
    </cfRule>
  </conditionalFormatting>
  <conditionalFormatting sqref="B6:AC7 B13:AC13">
    <cfRule type="expression" dxfId="2590" priority="566">
      <formula>AND(B6="R",$AO1="O")</formula>
    </cfRule>
    <cfRule type="cellIs" dxfId="2589" priority="567" operator="equal">
      <formula>"v"</formula>
    </cfRule>
    <cfRule type="cellIs" dxfId="2588" priority="568" operator="equal">
      <formula>"Fo"</formula>
    </cfRule>
    <cfRule type="cellIs" dxfId="2587" priority="569" operator="equal">
      <formula>"C"</formula>
    </cfRule>
    <cfRule type="expression" dxfId="2586" priority="570">
      <formula>AND(B6="C",$AN1="O")</formula>
    </cfRule>
    <cfRule type="cellIs" dxfId="2585" priority="571" operator="equal">
      <formula>"A"</formula>
    </cfRule>
    <cfRule type="cellIs" dxfId="2584" priority="572" operator="equal">
      <formula>"W"</formula>
    </cfRule>
    <cfRule type="cellIs" dxfId="2583" priority="573" operator="equal">
      <formula>"WE"</formula>
    </cfRule>
    <cfRule type="cellIs" dxfId="2582" priority="574" operator="equal">
      <formula>"F"</formula>
    </cfRule>
    <cfRule type="cellIs" dxfId="2581" priority="575" operator="equal">
      <formula>"M"</formula>
    </cfRule>
    <cfRule type="cellIs" dxfId="2580" priority="576" operator="equal">
      <formula>"R"</formula>
    </cfRule>
    <cfRule type="expression" dxfId="2579" priority="577">
      <formula>OR($AQ1="changt p",$AQ1="Départ")</formula>
    </cfRule>
  </conditionalFormatting>
  <conditionalFormatting sqref="AD9:AE9">
    <cfRule type="expression" dxfId="2578" priority="542">
      <formula>AND(AD9="R",$AO9="O")</formula>
    </cfRule>
    <cfRule type="cellIs" dxfId="2577" priority="543" operator="equal">
      <formula>"v"</formula>
    </cfRule>
    <cfRule type="cellIs" dxfId="2576" priority="544" operator="equal">
      <formula>"Fo"</formula>
    </cfRule>
    <cfRule type="cellIs" dxfId="2575" priority="545" operator="equal">
      <formula>"C"</formula>
    </cfRule>
    <cfRule type="expression" dxfId="2574" priority="546">
      <formula>AND(AD9="C",$AN9="O")</formula>
    </cfRule>
    <cfRule type="cellIs" dxfId="2573" priority="547" operator="equal">
      <formula>"A"</formula>
    </cfRule>
    <cfRule type="cellIs" dxfId="2572" priority="548" operator="equal">
      <formula>"W"</formula>
    </cfRule>
    <cfRule type="cellIs" dxfId="2571" priority="549" operator="equal">
      <formula>"WE"</formula>
    </cfRule>
    <cfRule type="cellIs" dxfId="2570" priority="550" operator="equal">
      <formula>"F"</formula>
    </cfRule>
    <cfRule type="cellIs" dxfId="2569" priority="551" operator="equal">
      <formula>"M"</formula>
    </cfRule>
    <cfRule type="cellIs" dxfId="2568" priority="552" operator="equal">
      <formula>"R"</formula>
    </cfRule>
    <cfRule type="expression" dxfId="2567" priority="553">
      <formula>OR($AQ9="changt p",$AQ9="Départ")</formula>
    </cfRule>
  </conditionalFormatting>
  <conditionalFormatting sqref="B8:AC9">
    <cfRule type="expression" dxfId="2566" priority="530">
      <formula>AND(B8="R",$AO4="O")</formula>
    </cfRule>
    <cfRule type="cellIs" dxfId="2565" priority="531" operator="equal">
      <formula>"v"</formula>
    </cfRule>
    <cfRule type="cellIs" dxfId="2564" priority="532" operator="equal">
      <formula>"Fo"</formula>
    </cfRule>
    <cfRule type="cellIs" dxfId="2563" priority="533" operator="equal">
      <formula>"C"</formula>
    </cfRule>
    <cfRule type="expression" dxfId="2562" priority="534">
      <formula>AND(B8="C",$AN4="O")</formula>
    </cfRule>
    <cfRule type="cellIs" dxfId="2561" priority="535" operator="equal">
      <formula>"A"</formula>
    </cfRule>
    <cfRule type="cellIs" dxfId="2560" priority="536" operator="equal">
      <formula>"W"</formula>
    </cfRule>
    <cfRule type="cellIs" dxfId="2559" priority="537" operator="equal">
      <formula>"WE"</formula>
    </cfRule>
    <cfRule type="cellIs" dxfId="2558" priority="538" operator="equal">
      <formula>"F"</formula>
    </cfRule>
    <cfRule type="cellIs" dxfId="2557" priority="539" operator="equal">
      <formula>"M"</formula>
    </cfRule>
    <cfRule type="cellIs" dxfId="2556" priority="540" operator="equal">
      <formula>"R"</formula>
    </cfRule>
    <cfRule type="expression" dxfId="2555" priority="541">
      <formula>OR($AQ4="changt p",$AQ4="Départ")</formula>
    </cfRule>
  </conditionalFormatting>
  <conditionalFormatting sqref="AD10:AE10">
    <cfRule type="expression" dxfId="2554" priority="518">
      <formula>AND(AD10="R",$AO10="O")</formula>
    </cfRule>
    <cfRule type="cellIs" dxfId="2553" priority="519" operator="equal">
      <formula>"v"</formula>
    </cfRule>
    <cfRule type="cellIs" dxfId="2552" priority="520" operator="equal">
      <formula>"Fo"</formula>
    </cfRule>
    <cfRule type="cellIs" dxfId="2551" priority="521" operator="equal">
      <formula>"C"</formula>
    </cfRule>
    <cfRule type="expression" dxfId="2550" priority="522">
      <formula>AND(AD10="C",$AN10="O")</formula>
    </cfRule>
    <cfRule type="cellIs" dxfId="2549" priority="523" operator="equal">
      <formula>"A"</formula>
    </cfRule>
    <cfRule type="cellIs" dxfId="2548" priority="524" operator="equal">
      <formula>"W"</formula>
    </cfRule>
    <cfRule type="cellIs" dxfId="2547" priority="525" operator="equal">
      <formula>"WE"</formula>
    </cfRule>
    <cfRule type="cellIs" dxfId="2546" priority="526" operator="equal">
      <formula>"F"</formula>
    </cfRule>
    <cfRule type="cellIs" dxfId="2545" priority="527" operator="equal">
      <formula>"M"</formula>
    </cfRule>
    <cfRule type="cellIs" dxfId="2544" priority="528" operator="equal">
      <formula>"R"</formula>
    </cfRule>
    <cfRule type="expression" dxfId="2543" priority="529">
      <formula>OR($AQ10="changt p",$AQ10="Départ")</formula>
    </cfRule>
  </conditionalFormatting>
  <conditionalFormatting sqref="B10:AC10">
    <cfRule type="expression" dxfId="2542" priority="506">
      <formula>AND(B10="R",$AO6="O")</formula>
    </cfRule>
    <cfRule type="cellIs" dxfId="2541" priority="507" operator="equal">
      <formula>"v"</formula>
    </cfRule>
    <cfRule type="cellIs" dxfId="2540" priority="508" operator="equal">
      <formula>"Fo"</formula>
    </cfRule>
    <cfRule type="cellIs" dxfId="2539" priority="509" operator="equal">
      <formula>"C"</formula>
    </cfRule>
    <cfRule type="expression" dxfId="2538" priority="510">
      <formula>AND(B10="C",$AN6="O")</formula>
    </cfRule>
    <cfRule type="cellIs" dxfId="2537" priority="511" operator="equal">
      <formula>"A"</formula>
    </cfRule>
    <cfRule type="cellIs" dxfId="2536" priority="512" operator="equal">
      <formula>"W"</formula>
    </cfRule>
    <cfRule type="cellIs" dxfId="2535" priority="513" operator="equal">
      <formula>"WE"</formula>
    </cfRule>
    <cfRule type="cellIs" dxfId="2534" priority="514" operator="equal">
      <formula>"F"</formula>
    </cfRule>
    <cfRule type="cellIs" dxfId="2533" priority="515" operator="equal">
      <formula>"M"</formula>
    </cfRule>
    <cfRule type="cellIs" dxfId="2532" priority="516" operator="equal">
      <formula>"R"</formula>
    </cfRule>
    <cfRule type="expression" dxfId="2531" priority="517">
      <formula>OR($AQ6="changt p",$AQ6="Départ")</formula>
    </cfRule>
  </conditionalFormatting>
  <conditionalFormatting sqref="AF11">
    <cfRule type="expression" dxfId="2530" priority="494">
      <formula>AND(AF11="R",$AO11="O")</formula>
    </cfRule>
    <cfRule type="cellIs" dxfId="2529" priority="495" operator="equal">
      <formula>"v"</formula>
    </cfRule>
    <cfRule type="cellIs" dxfId="2528" priority="496" operator="equal">
      <formula>"Fo"</formula>
    </cfRule>
    <cfRule type="cellIs" dxfId="2527" priority="497" operator="equal">
      <formula>"C"</formula>
    </cfRule>
    <cfRule type="expression" dxfId="2526" priority="498">
      <formula>AND(AF11="C",$AN11="O")</formula>
    </cfRule>
    <cfRule type="cellIs" dxfId="2525" priority="499" operator="equal">
      <formula>"A"</formula>
    </cfRule>
    <cfRule type="cellIs" dxfId="2524" priority="500" operator="equal">
      <formula>"W"</formula>
    </cfRule>
    <cfRule type="cellIs" dxfId="2523" priority="501" operator="equal">
      <formula>"WE"</formula>
    </cfRule>
    <cfRule type="cellIs" dxfId="2522" priority="502" operator="equal">
      <formula>"F"</formula>
    </cfRule>
    <cfRule type="cellIs" dxfId="2521" priority="503" operator="equal">
      <formula>"M"</formula>
    </cfRule>
    <cfRule type="cellIs" dxfId="2520" priority="504" operator="equal">
      <formula>"R"</formula>
    </cfRule>
    <cfRule type="expression" dxfId="2519" priority="505">
      <formula>OR($AQ11="changt p",$AQ11="Départ")</formula>
    </cfRule>
  </conditionalFormatting>
  <conditionalFormatting sqref="AD11:AE11">
    <cfRule type="expression" dxfId="2518" priority="482">
      <formula>AND(AD11="R",$AO11="O")</formula>
    </cfRule>
    <cfRule type="cellIs" dxfId="2517" priority="483" operator="equal">
      <formula>"v"</formula>
    </cfRule>
    <cfRule type="cellIs" dxfId="2516" priority="484" operator="equal">
      <formula>"Fo"</formula>
    </cfRule>
    <cfRule type="cellIs" dxfId="2515" priority="485" operator="equal">
      <formula>"C"</formula>
    </cfRule>
    <cfRule type="expression" dxfId="2514" priority="486">
      <formula>AND(AD11="C",$AN11="O")</formula>
    </cfRule>
    <cfRule type="cellIs" dxfId="2513" priority="487" operator="equal">
      <formula>"A"</formula>
    </cfRule>
    <cfRule type="cellIs" dxfId="2512" priority="488" operator="equal">
      <formula>"W"</formula>
    </cfRule>
    <cfRule type="cellIs" dxfId="2511" priority="489" operator="equal">
      <formula>"WE"</formula>
    </cfRule>
    <cfRule type="cellIs" dxfId="2510" priority="490" operator="equal">
      <formula>"F"</formula>
    </cfRule>
    <cfRule type="cellIs" dxfId="2509" priority="491" operator="equal">
      <formula>"M"</formula>
    </cfRule>
    <cfRule type="cellIs" dxfId="2508" priority="492" operator="equal">
      <formula>"R"</formula>
    </cfRule>
    <cfRule type="expression" dxfId="2507" priority="493">
      <formula>OR($AQ11="changt p",$AQ11="Départ")</formula>
    </cfRule>
  </conditionalFormatting>
  <conditionalFormatting sqref="B11:AC11">
    <cfRule type="expression" dxfId="2506" priority="470">
      <formula>AND(B11="R",$AO7="O")</formula>
    </cfRule>
    <cfRule type="cellIs" dxfId="2505" priority="471" operator="equal">
      <formula>"v"</formula>
    </cfRule>
    <cfRule type="cellIs" dxfId="2504" priority="472" operator="equal">
      <formula>"Fo"</formula>
    </cfRule>
    <cfRule type="cellIs" dxfId="2503" priority="473" operator="equal">
      <formula>"C"</formula>
    </cfRule>
    <cfRule type="expression" dxfId="2502" priority="474">
      <formula>AND(B11="C",$AN7="O")</formula>
    </cfRule>
    <cfRule type="cellIs" dxfId="2501" priority="475" operator="equal">
      <formula>"A"</formula>
    </cfRule>
    <cfRule type="cellIs" dxfId="2500" priority="476" operator="equal">
      <formula>"W"</formula>
    </cfRule>
    <cfRule type="cellIs" dxfId="2499" priority="477" operator="equal">
      <formula>"WE"</formula>
    </cfRule>
    <cfRule type="cellIs" dxfId="2498" priority="478" operator="equal">
      <formula>"F"</formula>
    </cfRule>
    <cfRule type="cellIs" dxfId="2497" priority="479" operator="equal">
      <formula>"M"</formula>
    </cfRule>
    <cfRule type="cellIs" dxfId="2496" priority="480" operator="equal">
      <formula>"R"</formula>
    </cfRule>
    <cfRule type="expression" dxfId="2495" priority="481">
      <formula>OR($AQ7="changt p",$AQ7="Départ")</formula>
    </cfRule>
  </conditionalFormatting>
  <conditionalFormatting sqref="AF12 AF14:AF17">
    <cfRule type="expression" dxfId="2494" priority="458">
      <formula>AND(AF12="R",$AO12="O")</formula>
    </cfRule>
    <cfRule type="cellIs" dxfId="2493" priority="459" operator="equal">
      <formula>"v"</formula>
    </cfRule>
    <cfRule type="cellIs" dxfId="2492" priority="460" operator="equal">
      <formula>"Fo"</formula>
    </cfRule>
    <cfRule type="cellIs" dxfId="2491" priority="461" operator="equal">
      <formula>"C"</formula>
    </cfRule>
    <cfRule type="expression" dxfId="2490" priority="462">
      <formula>AND(AF12="C",$AN12="O")</formula>
    </cfRule>
    <cfRule type="cellIs" dxfId="2489" priority="463" operator="equal">
      <formula>"A"</formula>
    </cfRule>
    <cfRule type="cellIs" dxfId="2488" priority="464" operator="equal">
      <formula>"W"</formula>
    </cfRule>
    <cfRule type="cellIs" dxfId="2487" priority="465" operator="equal">
      <formula>"WE"</formula>
    </cfRule>
    <cfRule type="cellIs" dxfId="2486" priority="466" operator="equal">
      <formula>"F"</formula>
    </cfRule>
    <cfRule type="cellIs" dxfId="2485" priority="467" operator="equal">
      <formula>"M"</formula>
    </cfRule>
    <cfRule type="cellIs" dxfId="2484" priority="468" operator="equal">
      <formula>"R"</formula>
    </cfRule>
    <cfRule type="expression" dxfId="2483" priority="469">
      <formula>OR($AQ12="changt p",$AQ12="Départ")</formula>
    </cfRule>
  </conditionalFormatting>
  <conditionalFormatting sqref="AF13">
    <cfRule type="expression" dxfId="2482" priority="446">
      <formula>AND(AF13="R",$AO13="O")</formula>
    </cfRule>
    <cfRule type="cellIs" dxfId="2481" priority="447" operator="equal">
      <formula>"v"</formula>
    </cfRule>
    <cfRule type="cellIs" dxfId="2480" priority="448" operator="equal">
      <formula>"Fo"</formula>
    </cfRule>
    <cfRule type="cellIs" dxfId="2479" priority="449" operator="equal">
      <formula>"C"</formula>
    </cfRule>
    <cfRule type="expression" dxfId="2478" priority="450">
      <formula>AND(AF13="C",$AN13="O")</formula>
    </cfRule>
    <cfRule type="cellIs" dxfId="2477" priority="451" operator="equal">
      <formula>"A"</formula>
    </cfRule>
    <cfRule type="cellIs" dxfId="2476" priority="452" operator="equal">
      <formula>"W"</formula>
    </cfRule>
    <cfRule type="cellIs" dxfId="2475" priority="453" operator="equal">
      <formula>"WE"</formula>
    </cfRule>
    <cfRule type="cellIs" dxfId="2474" priority="454" operator="equal">
      <formula>"F"</formula>
    </cfRule>
    <cfRule type="cellIs" dxfId="2473" priority="455" operator="equal">
      <formula>"M"</formula>
    </cfRule>
    <cfRule type="cellIs" dxfId="2472" priority="456" operator="equal">
      <formula>"R"</formula>
    </cfRule>
    <cfRule type="expression" dxfId="2471" priority="457">
      <formula>OR($AQ13="changt p",$AQ13="Départ")</formula>
    </cfRule>
  </conditionalFormatting>
  <conditionalFormatting sqref="AD14:AE15 AD12:AE12">
    <cfRule type="expression" dxfId="2470" priority="434">
      <formula>AND(AD12="R",$AO12="O")</formula>
    </cfRule>
    <cfRule type="cellIs" dxfId="2469" priority="435" operator="equal">
      <formula>"v"</formula>
    </cfRule>
    <cfRule type="cellIs" dxfId="2468" priority="436" operator="equal">
      <formula>"Fo"</formula>
    </cfRule>
    <cfRule type="cellIs" dxfId="2467" priority="437" operator="equal">
      <formula>"C"</formula>
    </cfRule>
    <cfRule type="expression" dxfId="2466" priority="438">
      <formula>AND(AD12="C",$AN12="O")</formula>
    </cfRule>
    <cfRule type="cellIs" dxfId="2465" priority="439" operator="equal">
      <formula>"A"</formula>
    </cfRule>
    <cfRule type="cellIs" dxfId="2464" priority="440" operator="equal">
      <formula>"W"</formula>
    </cfRule>
    <cfRule type="cellIs" dxfId="2463" priority="441" operator="equal">
      <formula>"WE"</formula>
    </cfRule>
    <cfRule type="cellIs" dxfId="2462" priority="442" operator="equal">
      <formula>"F"</formula>
    </cfRule>
    <cfRule type="cellIs" dxfId="2461" priority="443" operator="equal">
      <formula>"M"</formula>
    </cfRule>
    <cfRule type="cellIs" dxfId="2460" priority="444" operator="equal">
      <formula>"R"</formula>
    </cfRule>
    <cfRule type="expression" dxfId="2459" priority="445">
      <formula>OR($AQ12="changt p",$AQ12="Départ")</formula>
    </cfRule>
  </conditionalFormatting>
  <conditionalFormatting sqref="AD13:AE13">
    <cfRule type="expression" dxfId="2458" priority="422">
      <formula>AND(AD13="R",$AO13="O")</formula>
    </cfRule>
    <cfRule type="cellIs" dxfId="2457" priority="423" operator="equal">
      <formula>"v"</formula>
    </cfRule>
    <cfRule type="cellIs" dxfId="2456" priority="424" operator="equal">
      <formula>"Fo"</formula>
    </cfRule>
    <cfRule type="cellIs" dxfId="2455" priority="425" operator="equal">
      <formula>"C"</formula>
    </cfRule>
    <cfRule type="expression" dxfId="2454" priority="426">
      <formula>AND(AD13="C",$AN13="O")</formula>
    </cfRule>
    <cfRule type="cellIs" dxfId="2453" priority="427" operator="equal">
      <formula>"A"</formula>
    </cfRule>
    <cfRule type="cellIs" dxfId="2452" priority="428" operator="equal">
      <formula>"W"</formula>
    </cfRule>
    <cfRule type="cellIs" dxfId="2451" priority="429" operator="equal">
      <formula>"WE"</formula>
    </cfRule>
    <cfRule type="cellIs" dxfId="2450" priority="430" operator="equal">
      <formula>"F"</formula>
    </cfRule>
    <cfRule type="cellIs" dxfId="2449" priority="431" operator="equal">
      <formula>"M"</formula>
    </cfRule>
    <cfRule type="cellIs" dxfId="2448" priority="432" operator="equal">
      <formula>"R"</formula>
    </cfRule>
    <cfRule type="expression" dxfId="2447" priority="433">
      <formula>OR($AQ13="changt p",$AQ13="Départ")</formula>
    </cfRule>
  </conditionalFormatting>
  <conditionalFormatting sqref="B14:AC15">
    <cfRule type="expression" dxfId="2446" priority="398">
      <formula>AND(B14="R",$AO9="O")</formula>
    </cfRule>
    <cfRule type="cellIs" dxfId="2445" priority="399" operator="equal">
      <formula>"v"</formula>
    </cfRule>
    <cfRule type="cellIs" dxfId="2444" priority="400" operator="equal">
      <formula>"Fo"</formula>
    </cfRule>
    <cfRule type="cellIs" dxfId="2443" priority="401" operator="equal">
      <formula>"C"</formula>
    </cfRule>
    <cfRule type="expression" dxfId="2442" priority="402">
      <formula>AND(B14="C",$AN9="O")</formula>
    </cfRule>
    <cfRule type="cellIs" dxfId="2441" priority="403" operator="equal">
      <formula>"A"</formula>
    </cfRule>
    <cfRule type="cellIs" dxfId="2440" priority="404" operator="equal">
      <formula>"W"</formula>
    </cfRule>
    <cfRule type="cellIs" dxfId="2439" priority="405" operator="equal">
      <formula>"WE"</formula>
    </cfRule>
    <cfRule type="cellIs" dxfId="2438" priority="406" operator="equal">
      <formula>"F"</formula>
    </cfRule>
    <cfRule type="cellIs" dxfId="2437" priority="407" operator="equal">
      <formula>"M"</formula>
    </cfRule>
    <cfRule type="cellIs" dxfId="2436" priority="408" operator="equal">
      <formula>"R"</formula>
    </cfRule>
    <cfRule type="expression" dxfId="2435" priority="409">
      <formula>OR($AQ9="changt p",$AQ9="Départ")</formula>
    </cfRule>
  </conditionalFormatting>
  <conditionalFormatting sqref="AD16:AE16">
    <cfRule type="expression" dxfId="2434" priority="386">
      <formula>AND(AD16="R",$AO16="O")</formula>
    </cfRule>
    <cfRule type="cellIs" dxfId="2433" priority="387" operator="equal">
      <formula>"v"</formula>
    </cfRule>
    <cfRule type="cellIs" dxfId="2432" priority="388" operator="equal">
      <formula>"Fo"</formula>
    </cfRule>
    <cfRule type="cellIs" dxfId="2431" priority="389" operator="equal">
      <formula>"C"</formula>
    </cfRule>
    <cfRule type="expression" dxfId="2430" priority="390">
      <formula>AND(AD16="C",$AN16="O")</formula>
    </cfRule>
    <cfRule type="cellIs" dxfId="2429" priority="391" operator="equal">
      <formula>"A"</formula>
    </cfRule>
    <cfRule type="cellIs" dxfId="2428" priority="392" operator="equal">
      <formula>"W"</formula>
    </cfRule>
    <cfRule type="cellIs" dxfId="2427" priority="393" operator="equal">
      <formula>"WE"</formula>
    </cfRule>
    <cfRule type="cellIs" dxfId="2426" priority="394" operator="equal">
      <formula>"F"</formula>
    </cfRule>
    <cfRule type="cellIs" dxfId="2425" priority="395" operator="equal">
      <formula>"M"</formula>
    </cfRule>
    <cfRule type="cellIs" dxfId="2424" priority="396" operator="equal">
      <formula>"R"</formula>
    </cfRule>
    <cfRule type="expression" dxfId="2423" priority="397">
      <formula>OR($AQ16="changt p",$AQ16="Départ")</formula>
    </cfRule>
  </conditionalFormatting>
  <conditionalFormatting sqref="B16:AC16">
    <cfRule type="expression" dxfId="2422" priority="374">
      <formula>AND(B16="R",$AO11="O")</formula>
    </cfRule>
    <cfRule type="cellIs" dxfId="2421" priority="375" operator="equal">
      <formula>"v"</formula>
    </cfRule>
    <cfRule type="cellIs" dxfId="2420" priority="376" operator="equal">
      <formula>"Fo"</formula>
    </cfRule>
    <cfRule type="cellIs" dxfId="2419" priority="377" operator="equal">
      <formula>"C"</formula>
    </cfRule>
    <cfRule type="expression" dxfId="2418" priority="378">
      <formula>AND(B16="C",$AN11="O")</formula>
    </cfRule>
    <cfRule type="cellIs" dxfId="2417" priority="379" operator="equal">
      <formula>"A"</formula>
    </cfRule>
    <cfRule type="cellIs" dxfId="2416" priority="380" operator="equal">
      <formula>"W"</formula>
    </cfRule>
    <cfRule type="cellIs" dxfId="2415" priority="381" operator="equal">
      <formula>"WE"</formula>
    </cfRule>
    <cfRule type="cellIs" dxfId="2414" priority="382" operator="equal">
      <formula>"F"</formula>
    </cfRule>
    <cfRule type="cellIs" dxfId="2413" priority="383" operator="equal">
      <formula>"M"</formula>
    </cfRule>
    <cfRule type="cellIs" dxfId="2412" priority="384" operator="equal">
      <formula>"R"</formula>
    </cfRule>
    <cfRule type="expression" dxfId="2411" priority="385">
      <formula>OR($AQ11="changt p",$AQ11="Départ")</formula>
    </cfRule>
  </conditionalFormatting>
  <conditionalFormatting sqref="AD17:AE17">
    <cfRule type="expression" dxfId="2410" priority="362">
      <formula>AND(AD17="R",$AO17="O")</formula>
    </cfRule>
    <cfRule type="cellIs" dxfId="2409" priority="363" operator="equal">
      <formula>"v"</formula>
    </cfRule>
    <cfRule type="cellIs" dxfId="2408" priority="364" operator="equal">
      <formula>"Fo"</formula>
    </cfRule>
    <cfRule type="cellIs" dxfId="2407" priority="365" operator="equal">
      <formula>"C"</formula>
    </cfRule>
    <cfRule type="expression" dxfId="2406" priority="366">
      <formula>AND(AD17="C",$AN17="O")</formula>
    </cfRule>
    <cfRule type="cellIs" dxfId="2405" priority="367" operator="equal">
      <formula>"A"</formula>
    </cfRule>
    <cfRule type="cellIs" dxfId="2404" priority="368" operator="equal">
      <formula>"W"</formula>
    </cfRule>
    <cfRule type="cellIs" dxfId="2403" priority="369" operator="equal">
      <formula>"WE"</formula>
    </cfRule>
    <cfRule type="cellIs" dxfId="2402" priority="370" operator="equal">
      <formula>"F"</formula>
    </cfRule>
    <cfRule type="cellIs" dxfId="2401" priority="371" operator="equal">
      <formula>"M"</formula>
    </cfRule>
    <cfRule type="cellIs" dxfId="2400" priority="372" operator="equal">
      <formula>"R"</formula>
    </cfRule>
    <cfRule type="expression" dxfId="2399" priority="373">
      <formula>OR($AQ17="changt p",$AQ17="Départ")</formula>
    </cfRule>
  </conditionalFormatting>
  <conditionalFormatting sqref="B17:AC17">
    <cfRule type="expression" dxfId="2398" priority="350">
      <formula>AND(B17="R",$AO12="O")</formula>
    </cfRule>
    <cfRule type="cellIs" dxfId="2397" priority="351" operator="equal">
      <formula>"v"</formula>
    </cfRule>
    <cfRule type="cellIs" dxfId="2396" priority="352" operator="equal">
      <formula>"Fo"</formula>
    </cfRule>
    <cfRule type="cellIs" dxfId="2395" priority="353" operator="equal">
      <formula>"C"</formula>
    </cfRule>
    <cfRule type="expression" dxfId="2394" priority="354">
      <formula>AND(B17="C",$AN12="O")</formula>
    </cfRule>
    <cfRule type="cellIs" dxfId="2393" priority="355" operator="equal">
      <formula>"A"</formula>
    </cfRule>
    <cfRule type="cellIs" dxfId="2392" priority="356" operator="equal">
      <formula>"W"</formula>
    </cfRule>
    <cfRule type="cellIs" dxfId="2391" priority="357" operator="equal">
      <formula>"WE"</formula>
    </cfRule>
    <cfRule type="cellIs" dxfId="2390" priority="358" operator="equal">
      <formula>"F"</formula>
    </cfRule>
    <cfRule type="cellIs" dxfId="2389" priority="359" operator="equal">
      <formula>"M"</formula>
    </cfRule>
    <cfRule type="cellIs" dxfId="2388" priority="360" operator="equal">
      <formula>"R"</formula>
    </cfRule>
    <cfRule type="expression" dxfId="2387" priority="361">
      <formula>OR($AQ12="changt p",$AQ12="Départ")</formula>
    </cfRule>
  </conditionalFormatting>
  <conditionalFormatting sqref="AF18">
    <cfRule type="expression" dxfId="2386" priority="338">
      <formula>AND(AF18="R",$AO18="O")</formula>
    </cfRule>
    <cfRule type="cellIs" dxfId="2385" priority="339" operator="equal">
      <formula>"v"</formula>
    </cfRule>
    <cfRule type="cellIs" dxfId="2384" priority="340" operator="equal">
      <formula>"Fo"</formula>
    </cfRule>
    <cfRule type="cellIs" dxfId="2383" priority="341" operator="equal">
      <formula>"C"</formula>
    </cfRule>
    <cfRule type="expression" dxfId="2382" priority="342">
      <formula>AND(AF18="C",$AN18="O")</formula>
    </cfRule>
    <cfRule type="cellIs" dxfId="2381" priority="343" operator="equal">
      <formula>"A"</formula>
    </cfRule>
    <cfRule type="cellIs" dxfId="2380" priority="344" operator="equal">
      <formula>"W"</formula>
    </cfRule>
    <cfRule type="cellIs" dxfId="2379" priority="345" operator="equal">
      <formula>"WE"</formula>
    </cfRule>
    <cfRule type="cellIs" dxfId="2378" priority="346" operator="equal">
      <formula>"F"</formula>
    </cfRule>
    <cfRule type="cellIs" dxfId="2377" priority="347" operator="equal">
      <formula>"M"</formula>
    </cfRule>
    <cfRule type="cellIs" dxfId="2376" priority="348" operator="equal">
      <formula>"R"</formula>
    </cfRule>
    <cfRule type="expression" dxfId="2375" priority="349">
      <formula>OR($AQ18="changt p",$AQ18="Départ")</formula>
    </cfRule>
  </conditionalFormatting>
  <conditionalFormatting sqref="AD37:AE37">
    <cfRule type="expression" dxfId="2374" priority="14">
      <formula>AND(AD37="R",$AO37="O")</formula>
    </cfRule>
    <cfRule type="cellIs" dxfId="2373" priority="15" operator="equal">
      <formula>"v"</formula>
    </cfRule>
    <cfRule type="cellIs" dxfId="2372" priority="16" operator="equal">
      <formula>"Fo"</formula>
    </cfRule>
    <cfRule type="cellIs" dxfId="2371" priority="17" operator="equal">
      <formula>"C"</formula>
    </cfRule>
    <cfRule type="expression" dxfId="2370" priority="18">
      <formula>AND(AD37="C",$AN37="O")</formula>
    </cfRule>
    <cfRule type="cellIs" dxfId="2369" priority="19" operator="equal">
      <formula>"A"</formula>
    </cfRule>
    <cfRule type="cellIs" dxfId="2368" priority="20" operator="equal">
      <formula>"W"</formula>
    </cfRule>
    <cfRule type="cellIs" dxfId="2367" priority="21" operator="equal">
      <formula>"WE"</formula>
    </cfRule>
    <cfRule type="cellIs" dxfId="2366" priority="22" operator="equal">
      <formula>"F"</formula>
    </cfRule>
    <cfRule type="cellIs" dxfId="2365" priority="23" operator="equal">
      <formula>"M"</formula>
    </cfRule>
    <cfRule type="cellIs" dxfId="2364" priority="24" operator="equal">
      <formula>"R"</formula>
    </cfRule>
    <cfRule type="expression" dxfId="2363" priority="25">
      <formula>OR($AQ37="changt p",$AQ37="Départ")</formula>
    </cfRule>
  </conditionalFormatting>
  <conditionalFormatting sqref="B37:AC37">
    <cfRule type="expression" dxfId="2362" priority="2">
      <formula>AND(B37="R",$AO32="O")</formula>
    </cfRule>
    <cfRule type="cellIs" dxfId="2361" priority="3" operator="equal">
      <formula>"v"</formula>
    </cfRule>
    <cfRule type="cellIs" dxfId="2360" priority="4" operator="equal">
      <formula>"Fo"</formula>
    </cfRule>
    <cfRule type="cellIs" dxfId="2359" priority="5" operator="equal">
      <formula>"C"</formula>
    </cfRule>
    <cfRule type="expression" dxfId="2358" priority="6">
      <formula>AND(B37="C",$AN32="O")</formula>
    </cfRule>
    <cfRule type="cellIs" dxfId="2357" priority="7" operator="equal">
      <formula>"A"</formula>
    </cfRule>
    <cfRule type="cellIs" dxfId="2356" priority="8" operator="equal">
      <formula>"W"</formula>
    </cfRule>
    <cfRule type="cellIs" dxfId="2355" priority="9" operator="equal">
      <formula>"WE"</formula>
    </cfRule>
    <cfRule type="cellIs" dxfId="2354" priority="10" operator="equal">
      <formula>"F"</formula>
    </cfRule>
    <cfRule type="cellIs" dxfId="2353" priority="11" operator="equal">
      <formula>"M"</formula>
    </cfRule>
    <cfRule type="cellIs" dxfId="2352" priority="12" operator="equal">
      <formula>"R"</formula>
    </cfRule>
    <cfRule type="expression" dxfId="2351" priority="13">
      <formula>OR($AQ32="changt p",$AQ32="Départ")</formula>
    </cfRule>
  </conditionalFormatting>
  <conditionalFormatting sqref="B18:AE18">
    <cfRule type="expression" dxfId="2350" priority="302">
      <formula>AND(B18="R",$AO18="O")</formula>
    </cfRule>
    <cfRule type="cellIs" dxfId="2349" priority="303" operator="equal">
      <formula>"v"</formula>
    </cfRule>
    <cfRule type="cellIs" dxfId="2348" priority="304" operator="equal">
      <formula>"Fo"</formula>
    </cfRule>
    <cfRule type="cellIs" dxfId="2347" priority="305" operator="equal">
      <formula>"C"</formula>
    </cfRule>
    <cfRule type="expression" dxfId="2346" priority="306">
      <formula>AND(B18="C",$AN18="O")</formula>
    </cfRule>
    <cfRule type="cellIs" dxfId="2345" priority="307" operator="equal">
      <formula>"A"</formula>
    </cfRule>
    <cfRule type="cellIs" dxfId="2344" priority="308" operator="equal">
      <formula>"W"</formula>
    </cfRule>
    <cfRule type="cellIs" dxfId="2343" priority="309" operator="equal">
      <formula>"WE"</formula>
    </cfRule>
    <cfRule type="cellIs" dxfId="2342" priority="310" operator="equal">
      <formula>"F"</formula>
    </cfRule>
    <cfRule type="cellIs" dxfId="2341" priority="311" operator="equal">
      <formula>"M"</formula>
    </cfRule>
    <cfRule type="cellIs" dxfId="2340" priority="312" operator="equal">
      <formula>"R"</formula>
    </cfRule>
    <cfRule type="expression" dxfId="2339" priority="313">
      <formula>OR($AQ18="changt p",$AQ18="Départ")</formula>
    </cfRule>
  </conditionalFormatting>
  <conditionalFormatting sqref="AD21:AE22 AD19:AE19">
    <cfRule type="expression" dxfId="2338" priority="290">
      <formula>AND(AD19="R",$AO19="O")</formula>
    </cfRule>
    <cfRule type="cellIs" dxfId="2337" priority="291" operator="equal">
      <formula>"v"</formula>
    </cfRule>
    <cfRule type="cellIs" dxfId="2336" priority="292" operator="equal">
      <formula>"Fo"</formula>
    </cfRule>
    <cfRule type="cellIs" dxfId="2335" priority="293" operator="equal">
      <formula>"C"</formula>
    </cfRule>
    <cfRule type="expression" dxfId="2334" priority="294">
      <formula>AND(AD19="C",$AN19="O")</formula>
    </cfRule>
    <cfRule type="cellIs" dxfId="2333" priority="295" operator="equal">
      <formula>"A"</formula>
    </cfRule>
    <cfRule type="cellIs" dxfId="2332" priority="296" operator="equal">
      <formula>"W"</formula>
    </cfRule>
    <cfRule type="cellIs" dxfId="2331" priority="297" operator="equal">
      <formula>"WE"</formula>
    </cfRule>
    <cfRule type="cellIs" dxfId="2330" priority="298" operator="equal">
      <formula>"F"</formula>
    </cfRule>
    <cfRule type="cellIs" dxfId="2329" priority="299" operator="equal">
      <formula>"M"</formula>
    </cfRule>
    <cfRule type="cellIs" dxfId="2328" priority="300" operator="equal">
      <formula>"R"</formula>
    </cfRule>
    <cfRule type="expression" dxfId="2327" priority="301">
      <formula>OR($AQ19="changt p",$AQ19="Départ")</formula>
    </cfRule>
  </conditionalFormatting>
  <conditionalFormatting sqref="AD20:AE20">
    <cfRule type="expression" dxfId="2326" priority="278">
      <formula>AND(AD20="R",$AO20="O")</formula>
    </cfRule>
    <cfRule type="cellIs" dxfId="2325" priority="279" operator="equal">
      <formula>"v"</formula>
    </cfRule>
    <cfRule type="cellIs" dxfId="2324" priority="280" operator="equal">
      <formula>"Fo"</formula>
    </cfRule>
    <cfRule type="cellIs" dxfId="2323" priority="281" operator="equal">
      <formula>"C"</formula>
    </cfRule>
    <cfRule type="expression" dxfId="2322" priority="282">
      <formula>AND(AD20="C",$AN20="O")</formula>
    </cfRule>
    <cfRule type="cellIs" dxfId="2321" priority="283" operator="equal">
      <formula>"A"</formula>
    </cfRule>
    <cfRule type="cellIs" dxfId="2320" priority="284" operator="equal">
      <formula>"W"</formula>
    </cfRule>
    <cfRule type="cellIs" dxfId="2319" priority="285" operator="equal">
      <formula>"WE"</formula>
    </cfRule>
    <cfRule type="cellIs" dxfId="2318" priority="286" operator="equal">
      <formula>"F"</formula>
    </cfRule>
    <cfRule type="cellIs" dxfId="2317" priority="287" operator="equal">
      <formula>"M"</formula>
    </cfRule>
    <cfRule type="cellIs" dxfId="2316" priority="288" operator="equal">
      <formula>"R"</formula>
    </cfRule>
    <cfRule type="expression" dxfId="2315" priority="289">
      <formula>OR($AQ20="changt p",$AQ20="Départ")</formula>
    </cfRule>
  </conditionalFormatting>
  <conditionalFormatting sqref="B19:AC20">
    <cfRule type="expression" dxfId="2314" priority="266">
      <formula>AND(B19="R",$AO14="O")</formula>
    </cfRule>
    <cfRule type="cellIs" dxfId="2313" priority="267" operator="equal">
      <formula>"v"</formula>
    </cfRule>
    <cfRule type="cellIs" dxfId="2312" priority="268" operator="equal">
      <formula>"Fo"</formula>
    </cfRule>
    <cfRule type="cellIs" dxfId="2311" priority="269" operator="equal">
      <formula>"C"</formula>
    </cfRule>
    <cfRule type="expression" dxfId="2310" priority="270">
      <formula>AND(B19="C",$AN14="O")</formula>
    </cfRule>
    <cfRule type="cellIs" dxfId="2309" priority="271" operator="equal">
      <formula>"A"</formula>
    </cfRule>
    <cfRule type="cellIs" dxfId="2308" priority="272" operator="equal">
      <formula>"W"</formula>
    </cfRule>
    <cfRule type="cellIs" dxfId="2307" priority="273" operator="equal">
      <formula>"WE"</formula>
    </cfRule>
    <cfRule type="cellIs" dxfId="2306" priority="274" operator="equal">
      <formula>"F"</formula>
    </cfRule>
    <cfRule type="cellIs" dxfId="2305" priority="275" operator="equal">
      <formula>"M"</formula>
    </cfRule>
    <cfRule type="cellIs" dxfId="2304" priority="276" operator="equal">
      <formula>"R"</formula>
    </cfRule>
    <cfRule type="expression" dxfId="2303" priority="277">
      <formula>OR($AQ14="changt p",$AQ14="Départ")</formula>
    </cfRule>
  </conditionalFormatting>
  <conditionalFormatting sqref="B21:AC22">
    <cfRule type="expression" dxfId="2302" priority="254">
      <formula>AND(B21="R",$AO16="O")</formula>
    </cfRule>
    <cfRule type="cellIs" dxfId="2301" priority="255" operator="equal">
      <formula>"v"</formula>
    </cfRule>
    <cfRule type="cellIs" dxfId="2300" priority="256" operator="equal">
      <formula>"Fo"</formula>
    </cfRule>
    <cfRule type="cellIs" dxfId="2299" priority="257" operator="equal">
      <formula>"C"</formula>
    </cfRule>
    <cfRule type="expression" dxfId="2298" priority="258">
      <formula>AND(B21="C",$AN16="O")</formula>
    </cfRule>
    <cfRule type="cellIs" dxfId="2297" priority="259" operator="equal">
      <formula>"A"</formula>
    </cfRule>
    <cfRule type="cellIs" dxfId="2296" priority="260" operator="equal">
      <formula>"W"</formula>
    </cfRule>
    <cfRule type="cellIs" dxfId="2295" priority="261" operator="equal">
      <formula>"WE"</formula>
    </cfRule>
    <cfRule type="cellIs" dxfId="2294" priority="262" operator="equal">
      <formula>"F"</formula>
    </cfRule>
    <cfRule type="cellIs" dxfId="2293" priority="263" operator="equal">
      <formula>"M"</formula>
    </cfRule>
    <cfRule type="cellIs" dxfId="2292" priority="264" operator="equal">
      <formula>"R"</formula>
    </cfRule>
    <cfRule type="expression" dxfId="2291" priority="265">
      <formula>OR($AQ16="changt p",$AQ16="Départ")</formula>
    </cfRule>
  </conditionalFormatting>
  <conditionalFormatting sqref="AD23:AE23">
    <cfRule type="expression" dxfId="2290" priority="242">
      <formula>AND(AD23="R",$AO23="O")</formula>
    </cfRule>
    <cfRule type="cellIs" dxfId="2289" priority="243" operator="equal">
      <formula>"v"</formula>
    </cfRule>
    <cfRule type="cellIs" dxfId="2288" priority="244" operator="equal">
      <formula>"Fo"</formula>
    </cfRule>
    <cfRule type="cellIs" dxfId="2287" priority="245" operator="equal">
      <formula>"C"</formula>
    </cfRule>
    <cfRule type="expression" dxfId="2286" priority="246">
      <formula>AND(AD23="C",$AN23="O")</formula>
    </cfRule>
    <cfRule type="cellIs" dxfId="2285" priority="247" operator="equal">
      <formula>"A"</formula>
    </cfRule>
    <cfRule type="cellIs" dxfId="2284" priority="248" operator="equal">
      <formula>"W"</formula>
    </cfRule>
    <cfRule type="cellIs" dxfId="2283" priority="249" operator="equal">
      <formula>"WE"</formula>
    </cfRule>
    <cfRule type="cellIs" dxfId="2282" priority="250" operator="equal">
      <formula>"F"</formula>
    </cfRule>
    <cfRule type="cellIs" dxfId="2281" priority="251" operator="equal">
      <formula>"M"</formula>
    </cfRule>
    <cfRule type="cellIs" dxfId="2280" priority="252" operator="equal">
      <formula>"R"</formula>
    </cfRule>
    <cfRule type="expression" dxfId="2279" priority="253">
      <formula>OR($AQ23="changt p",$AQ23="Départ")</formula>
    </cfRule>
  </conditionalFormatting>
  <conditionalFormatting sqref="B23:AC23">
    <cfRule type="expression" dxfId="2278" priority="230">
      <formula>AND(B23="R",$AO18="O")</formula>
    </cfRule>
    <cfRule type="cellIs" dxfId="2277" priority="231" operator="equal">
      <formula>"v"</formula>
    </cfRule>
    <cfRule type="cellIs" dxfId="2276" priority="232" operator="equal">
      <formula>"Fo"</formula>
    </cfRule>
    <cfRule type="cellIs" dxfId="2275" priority="233" operator="equal">
      <formula>"C"</formula>
    </cfRule>
    <cfRule type="expression" dxfId="2274" priority="234">
      <formula>AND(B23="C",$AN18="O")</formula>
    </cfRule>
    <cfRule type="cellIs" dxfId="2273" priority="235" operator="equal">
      <formula>"A"</formula>
    </cfRule>
    <cfRule type="cellIs" dxfId="2272" priority="236" operator="equal">
      <formula>"W"</formula>
    </cfRule>
    <cfRule type="cellIs" dxfId="2271" priority="237" operator="equal">
      <formula>"WE"</formula>
    </cfRule>
    <cfRule type="cellIs" dxfId="2270" priority="238" operator="equal">
      <formula>"F"</formula>
    </cfRule>
    <cfRule type="cellIs" dxfId="2269" priority="239" operator="equal">
      <formula>"M"</formula>
    </cfRule>
    <cfRule type="cellIs" dxfId="2268" priority="240" operator="equal">
      <formula>"R"</formula>
    </cfRule>
    <cfRule type="expression" dxfId="2267" priority="241">
      <formula>OR($AQ18="changt p",$AQ18="Départ")</formula>
    </cfRule>
  </conditionalFormatting>
  <conditionalFormatting sqref="B24:AE24">
    <cfRule type="expression" dxfId="2266" priority="194">
      <formula>AND(B24="R",$AO24="O")</formula>
    </cfRule>
    <cfRule type="cellIs" dxfId="2265" priority="195" operator="equal">
      <formula>"v"</formula>
    </cfRule>
    <cfRule type="cellIs" dxfId="2264" priority="196" operator="equal">
      <formula>"Fo"</formula>
    </cfRule>
    <cfRule type="cellIs" dxfId="2263" priority="197" operator="equal">
      <formula>"C"</formula>
    </cfRule>
    <cfRule type="expression" dxfId="2262" priority="198">
      <formula>AND(B24="C",$AN24="O")</formula>
    </cfRule>
    <cfRule type="cellIs" dxfId="2261" priority="199" operator="equal">
      <formula>"A"</formula>
    </cfRule>
    <cfRule type="cellIs" dxfId="2260" priority="200" operator="equal">
      <formula>"W"</formula>
    </cfRule>
    <cfRule type="cellIs" dxfId="2259" priority="201" operator="equal">
      <formula>"WE"</formula>
    </cfRule>
    <cfRule type="cellIs" dxfId="2258" priority="202" operator="equal">
      <formula>"F"</formula>
    </cfRule>
    <cfRule type="cellIs" dxfId="2257" priority="203" operator="equal">
      <formula>"M"</formula>
    </cfRule>
    <cfRule type="cellIs" dxfId="2256" priority="204" operator="equal">
      <formula>"R"</formula>
    </cfRule>
    <cfRule type="expression" dxfId="2255" priority="205">
      <formula>OR($AQ24="changt p",$AQ24="Départ")</formula>
    </cfRule>
  </conditionalFormatting>
  <conditionalFormatting sqref="AD27:AE28 AD25:AE25">
    <cfRule type="expression" dxfId="2254" priority="182">
      <formula>AND(AD25="R",$AO25="O")</formula>
    </cfRule>
    <cfRule type="cellIs" dxfId="2253" priority="183" operator="equal">
      <formula>"v"</formula>
    </cfRule>
    <cfRule type="cellIs" dxfId="2252" priority="184" operator="equal">
      <formula>"Fo"</formula>
    </cfRule>
    <cfRule type="cellIs" dxfId="2251" priority="185" operator="equal">
      <formula>"C"</formula>
    </cfRule>
    <cfRule type="expression" dxfId="2250" priority="186">
      <formula>AND(AD25="C",$AN25="O")</formula>
    </cfRule>
    <cfRule type="cellIs" dxfId="2249" priority="187" operator="equal">
      <formula>"A"</formula>
    </cfRule>
    <cfRule type="cellIs" dxfId="2248" priority="188" operator="equal">
      <formula>"W"</formula>
    </cfRule>
    <cfRule type="cellIs" dxfId="2247" priority="189" operator="equal">
      <formula>"WE"</formula>
    </cfRule>
    <cfRule type="cellIs" dxfId="2246" priority="190" operator="equal">
      <formula>"F"</formula>
    </cfRule>
    <cfRule type="cellIs" dxfId="2245" priority="191" operator="equal">
      <formula>"M"</formula>
    </cfRule>
    <cfRule type="cellIs" dxfId="2244" priority="192" operator="equal">
      <formula>"R"</formula>
    </cfRule>
    <cfRule type="expression" dxfId="2243" priority="193">
      <formula>OR($AQ25="changt p",$AQ25="Départ")</formula>
    </cfRule>
  </conditionalFormatting>
  <conditionalFormatting sqref="AD26:AE26">
    <cfRule type="expression" dxfId="2242" priority="170">
      <formula>AND(AD26="R",$AO26="O")</formula>
    </cfRule>
    <cfRule type="cellIs" dxfId="2241" priority="171" operator="equal">
      <formula>"v"</formula>
    </cfRule>
    <cfRule type="cellIs" dxfId="2240" priority="172" operator="equal">
      <formula>"Fo"</formula>
    </cfRule>
    <cfRule type="cellIs" dxfId="2239" priority="173" operator="equal">
      <formula>"C"</formula>
    </cfRule>
    <cfRule type="expression" dxfId="2238" priority="174">
      <formula>AND(AD26="C",$AN26="O")</formula>
    </cfRule>
    <cfRule type="cellIs" dxfId="2237" priority="175" operator="equal">
      <formula>"A"</formula>
    </cfRule>
    <cfRule type="cellIs" dxfId="2236" priority="176" operator="equal">
      <formula>"W"</formula>
    </cfRule>
    <cfRule type="cellIs" dxfId="2235" priority="177" operator="equal">
      <formula>"WE"</formula>
    </cfRule>
    <cfRule type="cellIs" dxfId="2234" priority="178" operator="equal">
      <formula>"F"</formula>
    </cfRule>
    <cfRule type="cellIs" dxfId="2233" priority="179" operator="equal">
      <formula>"M"</formula>
    </cfRule>
    <cfRule type="cellIs" dxfId="2232" priority="180" operator="equal">
      <formula>"R"</formula>
    </cfRule>
    <cfRule type="expression" dxfId="2231" priority="181">
      <formula>OR($AQ26="changt p",$AQ26="Départ")</formula>
    </cfRule>
  </conditionalFormatting>
  <conditionalFormatting sqref="B25:AC26">
    <cfRule type="expression" dxfId="2230" priority="158">
      <formula>AND(B25="R",$AO20="O")</formula>
    </cfRule>
    <cfRule type="cellIs" dxfId="2229" priority="159" operator="equal">
      <formula>"v"</formula>
    </cfRule>
    <cfRule type="cellIs" dxfId="2228" priority="160" operator="equal">
      <formula>"Fo"</formula>
    </cfRule>
    <cfRule type="cellIs" dxfId="2227" priority="161" operator="equal">
      <formula>"C"</formula>
    </cfRule>
    <cfRule type="expression" dxfId="2226" priority="162">
      <formula>AND(B25="C",$AN20="O")</formula>
    </cfRule>
    <cfRule type="cellIs" dxfId="2225" priority="163" operator="equal">
      <formula>"A"</formula>
    </cfRule>
    <cfRule type="cellIs" dxfId="2224" priority="164" operator="equal">
      <formula>"W"</formula>
    </cfRule>
    <cfRule type="cellIs" dxfId="2223" priority="165" operator="equal">
      <formula>"WE"</formula>
    </cfRule>
    <cfRule type="cellIs" dxfId="2222" priority="166" operator="equal">
      <formula>"F"</formula>
    </cfRule>
    <cfRule type="cellIs" dxfId="2221" priority="167" operator="equal">
      <formula>"M"</formula>
    </cfRule>
    <cfRule type="cellIs" dxfId="2220" priority="168" operator="equal">
      <formula>"R"</formula>
    </cfRule>
    <cfRule type="expression" dxfId="2219" priority="169">
      <formula>OR($AQ20="changt p",$AQ20="Départ")</formula>
    </cfRule>
  </conditionalFormatting>
  <conditionalFormatting sqref="B27:AC28">
    <cfRule type="expression" dxfId="2218" priority="146">
      <formula>AND(B27="R",$AO22="O")</formula>
    </cfRule>
    <cfRule type="cellIs" dxfId="2217" priority="147" operator="equal">
      <formula>"v"</formula>
    </cfRule>
    <cfRule type="cellIs" dxfId="2216" priority="148" operator="equal">
      <formula>"Fo"</formula>
    </cfRule>
    <cfRule type="cellIs" dxfId="2215" priority="149" operator="equal">
      <formula>"C"</formula>
    </cfRule>
    <cfRule type="expression" dxfId="2214" priority="150">
      <formula>AND(B27="C",$AN22="O")</formula>
    </cfRule>
    <cfRule type="cellIs" dxfId="2213" priority="151" operator="equal">
      <formula>"A"</formula>
    </cfRule>
    <cfRule type="cellIs" dxfId="2212" priority="152" operator="equal">
      <formula>"W"</formula>
    </cfRule>
    <cfRule type="cellIs" dxfId="2211" priority="153" operator="equal">
      <formula>"WE"</formula>
    </cfRule>
    <cfRule type="cellIs" dxfId="2210" priority="154" operator="equal">
      <formula>"F"</formula>
    </cfRule>
    <cfRule type="cellIs" dxfId="2209" priority="155" operator="equal">
      <formula>"M"</formula>
    </cfRule>
    <cfRule type="cellIs" dxfId="2208" priority="156" operator="equal">
      <formula>"R"</formula>
    </cfRule>
    <cfRule type="expression" dxfId="2207" priority="157">
      <formula>OR($AQ22="changt p",$AQ22="Départ")</formula>
    </cfRule>
  </conditionalFormatting>
  <conditionalFormatting sqref="AD29:AE29">
    <cfRule type="expression" dxfId="2206" priority="134">
      <formula>AND(AD29="R",$AO29="O")</formula>
    </cfRule>
    <cfRule type="cellIs" dxfId="2205" priority="135" operator="equal">
      <formula>"v"</formula>
    </cfRule>
    <cfRule type="cellIs" dxfId="2204" priority="136" operator="equal">
      <formula>"Fo"</formula>
    </cfRule>
    <cfRule type="cellIs" dxfId="2203" priority="137" operator="equal">
      <formula>"C"</formula>
    </cfRule>
    <cfRule type="expression" dxfId="2202" priority="138">
      <formula>AND(AD29="C",$AN29="O")</formula>
    </cfRule>
    <cfRule type="cellIs" dxfId="2201" priority="139" operator="equal">
      <formula>"A"</formula>
    </cfRule>
    <cfRule type="cellIs" dxfId="2200" priority="140" operator="equal">
      <formula>"W"</formula>
    </cfRule>
    <cfRule type="cellIs" dxfId="2199" priority="141" operator="equal">
      <formula>"WE"</formula>
    </cfRule>
    <cfRule type="cellIs" dxfId="2198" priority="142" operator="equal">
      <formula>"F"</formula>
    </cfRule>
    <cfRule type="cellIs" dxfId="2197" priority="143" operator="equal">
      <formula>"M"</formula>
    </cfRule>
    <cfRule type="cellIs" dxfId="2196" priority="144" operator="equal">
      <formula>"R"</formula>
    </cfRule>
    <cfRule type="expression" dxfId="2195" priority="145">
      <formula>OR($AQ29="changt p",$AQ29="Départ")</formula>
    </cfRule>
  </conditionalFormatting>
  <conditionalFormatting sqref="B29:AC29">
    <cfRule type="expression" dxfId="2194" priority="122">
      <formula>AND(B29="R",$AO24="O")</formula>
    </cfRule>
    <cfRule type="cellIs" dxfId="2193" priority="123" operator="equal">
      <formula>"v"</formula>
    </cfRule>
    <cfRule type="cellIs" dxfId="2192" priority="124" operator="equal">
      <formula>"Fo"</formula>
    </cfRule>
    <cfRule type="cellIs" dxfId="2191" priority="125" operator="equal">
      <formula>"C"</formula>
    </cfRule>
    <cfRule type="expression" dxfId="2190" priority="126">
      <formula>AND(B29="C",$AN24="O")</formula>
    </cfRule>
    <cfRule type="cellIs" dxfId="2189" priority="127" operator="equal">
      <formula>"A"</formula>
    </cfRule>
    <cfRule type="cellIs" dxfId="2188" priority="128" operator="equal">
      <formula>"W"</formula>
    </cfRule>
    <cfRule type="cellIs" dxfId="2187" priority="129" operator="equal">
      <formula>"WE"</formula>
    </cfRule>
    <cfRule type="cellIs" dxfId="2186" priority="130" operator="equal">
      <formula>"F"</formula>
    </cfRule>
    <cfRule type="cellIs" dxfId="2185" priority="131" operator="equal">
      <formula>"M"</formula>
    </cfRule>
    <cfRule type="cellIs" dxfId="2184" priority="132" operator="equal">
      <formula>"R"</formula>
    </cfRule>
    <cfRule type="expression" dxfId="2183" priority="133">
      <formula>OR($AQ24="changt p",$AQ24="Départ")</formula>
    </cfRule>
  </conditionalFormatting>
  <conditionalFormatting sqref="AD30:AE30">
    <cfRule type="expression" dxfId="2182" priority="110">
      <formula>AND(AD30="R",$AO30="O")</formula>
    </cfRule>
    <cfRule type="cellIs" dxfId="2181" priority="111" operator="equal">
      <formula>"v"</formula>
    </cfRule>
    <cfRule type="cellIs" dxfId="2180" priority="112" operator="equal">
      <formula>"Fo"</formula>
    </cfRule>
    <cfRule type="cellIs" dxfId="2179" priority="113" operator="equal">
      <formula>"C"</formula>
    </cfRule>
    <cfRule type="expression" dxfId="2178" priority="114">
      <formula>AND(AD30="C",$AN30="O")</formula>
    </cfRule>
    <cfRule type="cellIs" dxfId="2177" priority="115" operator="equal">
      <formula>"A"</formula>
    </cfRule>
    <cfRule type="cellIs" dxfId="2176" priority="116" operator="equal">
      <formula>"W"</formula>
    </cfRule>
    <cfRule type="cellIs" dxfId="2175" priority="117" operator="equal">
      <formula>"WE"</formula>
    </cfRule>
    <cfRule type="cellIs" dxfId="2174" priority="118" operator="equal">
      <formula>"F"</formula>
    </cfRule>
    <cfRule type="cellIs" dxfId="2173" priority="119" operator="equal">
      <formula>"M"</formula>
    </cfRule>
    <cfRule type="cellIs" dxfId="2172" priority="120" operator="equal">
      <formula>"R"</formula>
    </cfRule>
    <cfRule type="expression" dxfId="2171" priority="121">
      <formula>OR($AQ30="changt p",$AQ30="Départ")</formula>
    </cfRule>
  </conditionalFormatting>
  <conditionalFormatting sqref="B30:AC30">
    <cfRule type="expression" dxfId="2170" priority="98">
      <formula>AND(B30="R",$AO25="O")</formula>
    </cfRule>
    <cfRule type="cellIs" dxfId="2169" priority="99" operator="equal">
      <formula>"v"</formula>
    </cfRule>
    <cfRule type="cellIs" dxfId="2168" priority="100" operator="equal">
      <formula>"Fo"</formula>
    </cfRule>
    <cfRule type="cellIs" dxfId="2167" priority="101" operator="equal">
      <formula>"C"</formula>
    </cfRule>
    <cfRule type="expression" dxfId="2166" priority="102">
      <formula>AND(B30="C",$AN25="O")</formula>
    </cfRule>
    <cfRule type="cellIs" dxfId="2165" priority="103" operator="equal">
      <formula>"A"</formula>
    </cfRule>
    <cfRule type="cellIs" dxfId="2164" priority="104" operator="equal">
      <formula>"W"</formula>
    </cfRule>
    <cfRule type="cellIs" dxfId="2163" priority="105" operator="equal">
      <formula>"WE"</formula>
    </cfRule>
    <cfRule type="cellIs" dxfId="2162" priority="106" operator="equal">
      <formula>"F"</formula>
    </cfRule>
    <cfRule type="cellIs" dxfId="2161" priority="107" operator="equal">
      <formula>"M"</formula>
    </cfRule>
    <cfRule type="cellIs" dxfId="2160" priority="108" operator="equal">
      <formula>"R"</formula>
    </cfRule>
    <cfRule type="expression" dxfId="2159" priority="109">
      <formula>OR($AQ25="changt p",$AQ25="Départ")</formula>
    </cfRule>
  </conditionalFormatting>
  <conditionalFormatting sqref="AD34:AE35 AD32:AE32">
    <cfRule type="expression" dxfId="2158" priority="86">
      <formula>AND(AD32="R",$AO32="O")</formula>
    </cfRule>
    <cfRule type="cellIs" dxfId="2157" priority="87" operator="equal">
      <formula>"v"</formula>
    </cfRule>
    <cfRule type="cellIs" dxfId="2156" priority="88" operator="equal">
      <formula>"Fo"</formula>
    </cfRule>
    <cfRule type="cellIs" dxfId="2155" priority="89" operator="equal">
      <formula>"C"</formula>
    </cfRule>
    <cfRule type="expression" dxfId="2154" priority="90">
      <formula>AND(AD32="C",$AN32="O")</formula>
    </cfRule>
    <cfRule type="cellIs" dxfId="2153" priority="91" operator="equal">
      <formula>"A"</formula>
    </cfRule>
    <cfRule type="cellIs" dxfId="2152" priority="92" operator="equal">
      <formula>"W"</formula>
    </cfRule>
    <cfRule type="cellIs" dxfId="2151" priority="93" operator="equal">
      <formula>"WE"</formula>
    </cfRule>
    <cfRule type="cellIs" dxfId="2150" priority="94" operator="equal">
      <formula>"F"</formula>
    </cfRule>
    <cfRule type="cellIs" dxfId="2149" priority="95" operator="equal">
      <formula>"M"</formula>
    </cfRule>
    <cfRule type="cellIs" dxfId="2148" priority="96" operator="equal">
      <formula>"R"</formula>
    </cfRule>
    <cfRule type="expression" dxfId="2147" priority="97">
      <formula>OR($AQ32="changt p",$AQ32="Départ")</formula>
    </cfRule>
  </conditionalFormatting>
  <conditionalFormatting sqref="B32:AC33">
    <cfRule type="expression" dxfId="2146" priority="62">
      <formula>AND(B32="R",$AO27="O")</formula>
    </cfRule>
    <cfRule type="cellIs" dxfId="2145" priority="63" operator="equal">
      <formula>"v"</formula>
    </cfRule>
    <cfRule type="cellIs" dxfId="2144" priority="64" operator="equal">
      <formula>"Fo"</formula>
    </cfRule>
    <cfRule type="cellIs" dxfId="2143" priority="65" operator="equal">
      <formula>"C"</formula>
    </cfRule>
    <cfRule type="expression" dxfId="2142" priority="66">
      <formula>AND(B32="C",$AN27="O")</formula>
    </cfRule>
    <cfRule type="cellIs" dxfId="2141" priority="67" operator="equal">
      <formula>"A"</formula>
    </cfRule>
    <cfRule type="cellIs" dxfId="2140" priority="68" operator="equal">
      <formula>"W"</formula>
    </cfRule>
    <cfRule type="cellIs" dxfId="2139" priority="69" operator="equal">
      <formula>"WE"</formula>
    </cfRule>
    <cfRule type="cellIs" dxfId="2138" priority="70" operator="equal">
      <formula>"F"</formula>
    </cfRule>
    <cfRule type="cellIs" dxfId="2137" priority="71" operator="equal">
      <formula>"M"</formula>
    </cfRule>
    <cfRule type="cellIs" dxfId="2136" priority="72" operator="equal">
      <formula>"R"</formula>
    </cfRule>
    <cfRule type="expression" dxfId="2135" priority="73">
      <formula>OR($AQ27="changt p",$AQ27="Départ")</formula>
    </cfRule>
  </conditionalFormatting>
  <conditionalFormatting sqref="B34:AC35">
    <cfRule type="expression" dxfId="2134" priority="50">
      <formula>AND(B34="R",$AO29="O")</formula>
    </cfRule>
    <cfRule type="cellIs" dxfId="2133" priority="51" operator="equal">
      <formula>"v"</formula>
    </cfRule>
    <cfRule type="cellIs" dxfId="2132" priority="52" operator="equal">
      <formula>"Fo"</formula>
    </cfRule>
    <cfRule type="cellIs" dxfId="2131" priority="53" operator="equal">
      <formula>"C"</formula>
    </cfRule>
    <cfRule type="expression" dxfId="2130" priority="54">
      <formula>AND(B34="C",$AN29="O")</formula>
    </cfRule>
    <cfRule type="cellIs" dxfId="2129" priority="55" operator="equal">
      <formula>"A"</formula>
    </cfRule>
    <cfRule type="cellIs" dxfId="2128" priority="56" operator="equal">
      <formula>"W"</formula>
    </cfRule>
    <cfRule type="cellIs" dxfId="2127" priority="57" operator="equal">
      <formula>"WE"</formula>
    </cfRule>
    <cfRule type="cellIs" dxfId="2126" priority="58" operator="equal">
      <formula>"F"</formula>
    </cfRule>
    <cfRule type="cellIs" dxfId="2125" priority="59" operator="equal">
      <formula>"M"</formula>
    </cfRule>
    <cfRule type="cellIs" dxfId="2124" priority="60" operator="equal">
      <formula>"R"</formula>
    </cfRule>
    <cfRule type="expression" dxfId="2123" priority="61">
      <formula>OR($AQ29="changt p",$AQ29="Départ")</formula>
    </cfRule>
  </conditionalFormatting>
  <conditionalFormatting sqref="AD36:AE36">
    <cfRule type="expression" dxfId="2122" priority="38">
      <formula>AND(AD36="R",$AO36="O")</formula>
    </cfRule>
    <cfRule type="cellIs" dxfId="2121" priority="39" operator="equal">
      <formula>"v"</formula>
    </cfRule>
    <cfRule type="cellIs" dxfId="2120" priority="40" operator="equal">
      <formula>"Fo"</formula>
    </cfRule>
    <cfRule type="cellIs" dxfId="2119" priority="41" operator="equal">
      <formula>"C"</formula>
    </cfRule>
    <cfRule type="expression" dxfId="2118" priority="42">
      <formula>AND(AD36="C",$AN36="O")</formula>
    </cfRule>
    <cfRule type="cellIs" dxfId="2117" priority="43" operator="equal">
      <formula>"A"</formula>
    </cfRule>
    <cfRule type="cellIs" dxfId="2116" priority="44" operator="equal">
      <formula>"W"</formula>
    </cfRule>
    <cfRule type="cellIs" dxfId="2115" priority="45" operator="equal">
      <formula>"WE"</formula>
    </cfRule>
    <cfRule type="cellIs" dxfId="2114" priority="46" operator="equal">
      <formula>"F"</formula>
    </cfRule>
    <cfRule type="cellIs" dxfId="2113" priority="47" operator="equal">
      <formula>"M"</formula>
    </cfRule>
    <cfRule type="cellIs" dxfId="2112" priority="48" operator="equal">
      <formula>"R"</formula>
    </cfRule>
    <cfRule type="expression" dxfId="2111" priority="49">
      <formula>OR($AQ36="changt p",$AQ36="Départ")</formula>
    </cfRule>
  </conditionalFormatting>
  <conditionalFormatting sqref="B36:AC36">
    <cfRule type="expression" dxfId="2110" priority="26">
      <formula>AND(B36="R",$AO31="O")</formula>
    </cfRule>
    <cfRule type="cellIs" dxfId="2109" priority="27" operator="equal">
      <formula>"v"</formula>
    </cfRule>
    <cfRule type="cellIs" dxfId="2108" priority="28" operator="equal">
      <formula>"Fo"</formula>
    </cfRule>
    <cfRule type="cellIs" dxfId="2107" priority="29" operator="equal">
      <formula>"C"</formula>
    </cfRule>
    <cfRule type="expression" dxfId="2106" priority="30">
      <formula>AND(B36="C",$AN31="O")</formula>
    </cfRule>
    <cfRule type="cellIs" dxfId="2105" priority="31" operator="equal">
      <formula>"A"</formula>
    </cfRule>
    <cfRule type="cellIs" dxfId="2104" priority="32" operator="equal">
      <formula>"W"</formula>
    </cfRule>
    <cfRule type="cellIs" dxfId="2103" priority="33" operator="equal">
      <formula>"WE"</formula>
    </cfRule>
    <cfRule type="cellIs" dxfId="2102" priority="34" operator="equal">
      <formula>"F"</formula>
    </cfRule>
    <cfRule type="cellIs" dxfId="2101" priority="35" operator="equal">
      <formula>"M"</formula>
    </cfRule>
    <cfRule type="cellIs" dxfId="2100" priority="36" operator="equal">
      <formula>"R"</formula>
    </cfRule>
    <cfRule type="expression" dxfId="2099" priority="37">
      <formula>OR($AQ31="changt p",$AQ31="Départ")</formula>
    </cfRule>
  </conditionalFormatting>
  <conditionalFormatting sqref="B12:AC12">
    <cfRule type="expression" dxfId="2098" priority="2312">
      <formula>AND(B12="R",#REF!="O")</formula>
    </cfRule>
    <cfRule type="cellIs" dxfId="2097" priority="2313" operator="equal">
      <formula>"v"</formula>
    </cfRule>
    <cfRule type="cellIs" dxfId="2096" priority="2314" operator="equal">
      <formula>"Fo"</formula>
    </cfRule>
    <cfRule type="cellIs" dxfId="2095" priority="2315" operator="equal">
      <formula>"C"</formula>
    </cfRule>
    <cfRule type="expression" dxfId="2094" priority="2316">
      <formula>AND(B12="C",#REF!="O")</formula>
    </cfRule>
    <cfRule type="cellIs" dxfId="2093" priority="2317" operator="equal">
      <formula>"A"</formula>
    </cfRule>
    <cfRule type="cellIs" dxfId="2092" priority="2318" operator="equal">
      <formula>"W"</formula>
    </cfRule>
    <cfRule type="cellIs" dxfId="2091" priority="2319" operator="equal">
      <formula>"WE"</formula>
    </cfRule>
    <cfRule type="cellIs" dxfId="2090" priority="2320" operator="equal">
      <formula>"F"</formula>
    </cfRule>
    <cfRule type="cellIs" dxfId="2089" priority="2321" operator="equal">
      <formula>"M"</formula>
    </cfRule>
    <cfRule type="cellIs" dxfId="2088" priority="2322" operator="equal">
      <formula>"R"</formula>
    </cfRule>
    <cfRule type="expression" dxfId="2087" priority="2323">
      <formula>OR(#REF!="changt p",#REF!="Départ")</formula>
    </cfRule>
  </conditionalFormatting>
  <conditionalFormatting sqref="AN6:AN38">
    <cfRule type="cellIs" dxfId="2086" priority="1" operator="equal">
      <formula>"O"</formula>
    </cfRule>
  </conditionalFormatting>
  <dataValidations disablePrompts="1" count="1">
    <dataValidation type="list" allowBlank="1" showInputMessage="1" showErrorMessage="1" sqref="AQ19:AQ23 AQ25:AQ30 AQ32:AQ38 AQ5:AQ6 AQ13:AQ17 AQ8:AQ11">
      <formula1>OBS</formula1>
    </dataValidation>
  </dataValidations>
  <printOptions horizontalCentered="1"/>
  <pageMargins left="0.19685039370078741" right="0.19685039370078741" top="0.23622047244094491" bottom="0.23622047244094491" header="0.15748031496062992" footer="0.15748031496062992"/>
  <pageSetup paperSize="9" scale="76" orientation="landscape" r:id="rId1"/>
  <headerFooter alignWithMargins="0">
    <oddHeader>&amp;L&amp;8Fichier : &amp;F-&amp;A&amp;R&amp;8Mise à jour : le &amp;D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tabColor rgb="FFFFC000"/>
    <pageSetUpPr fitToPage="1"/>
  </sheetPr>
  <dimension ref="A1:AQ38"/>
  <sheetViews>
    <sheetView zoomScaleNormal="100" workbookViewId="0">
      <pane xSplit="1" ySplit="4" topLeftCell="B5" activePane="bottomRight" state="frozen"/>
      <selection activeCell="P17" sqref="P17"/>
      <selection pane="topRight" activeCell="P17" sqref="P17"/>
      <selection pane="bottomLeft" activeCell="P17" sqref="P17"/>
      <selection pane="bottomRight" activeCell="AN6" sqref="AN6"/>
    </sheetView>
  </sheetViews>
  <sheetFormatPr baseColWidth="10" defaultColWidth="11.44140625" defaultRowHeight="13.2"/>
  <cols>
    <col min="1" max="1" width="22.6640625" style="254" bestFit="1" customWidth="1"/>
    <col min="2" max="32" width="3.33203125" style="254" customWidth="1"/>
    <col min="33" max="33" width="6.6640625" style="255" customWidth="1"/>
    <col min="34" max="34" width="6.6640625" style="256" customWidth="1"/>
    <col min="35" max="37" width="6.6640625" style="257" customWidth="1"/>
    <col min="38" max="38" width="7.44140625" style="257" hidden="1" customWidth="1"/>
    <col min="39" max="39" width="10.6640625" style="254" customWidth="1"/>
    <col min="40" max="40" width="7" style="258" bestFit="1" customWidth="1"/>
    <col min="41" max="41" width="7" style="258" customWidth="1"/>
    <col min="42" max="42" width="11.44140625" style="254" hidden="1" customWidth="1"/>
    <col min="43" max="16384" width="11.44140625" style="254"/>
  </cols>
  <sheetData>
    <row r="1" spans="1:43" s="209" customFormat="1" ht="13.8" thickBot="1">
      <c r="A1" s="205"/>
      <c r="B1" s="301">
        <f>DATE(YEAR('09'!B1:AG1),MONTH('09'!B1:AG1)+1,DAY('09'!B1:AG1))</f>
        <v>43739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2"/>
      <c r="AG1" s="303"/>
      <c r="AH1" s="301"/>
      <c r="AI1" s="301"/>
      <c r="AJ1" s="301"/>
      <c r="AK1" s="301"/>
      <c r="AL1" s="301"/>
      <c r="AM1" s="301"/>
      <c r="AN1" s="206"/>
      <c r="AO1" s="207"/>
      <c r="AP1" s="208"/>
      <c r="AQ1" s="206"/>
    </row>
    <row r="2" spans="1:43" s="219" customFormat="1" ht="42" customHeight="1">
      <c r="A2" s="210">
        <f>B1</f>
        <v>43739</v>
      </c>
      <c r="B2" s="211">
        <f t="shared" ref="B2:AF2" si="0">COUNTIF(B6:B38,"C")+COUNTIF(B6:B38,"R")+COUNTIF(B6:B38,"M")+COUNTIF(B6:B38,"A")+COUNTIF(B6:B38,"W")</f>
        <v>0</v>
      </c>
      <c r="C2" s="211">
        <f t="shared" si="0"/>
        <v>0</v>
      </c>
      <c r="D2" s="211">
        <f t="shared" si="0"/>
        <v>0</v>
      </c>
      <c r="E2" s="211">
        <f t="shared" si="0"/>
        <v>0</v>
      </c>
      <c r="F2" s="211">
        <f t="shared" si="0"/>
        <v>0</v>
      </c>
      <c r="G2" s="211">
        <f t="shared" si="0"/>
        <v>0</v>
      </c>
      <c r="H2" s="211">
        <f t="shared" si="0"/>
        <v>0</v>
      </c>
      <c r="I2" s="211">
        <f t="shared" si="0"/>
        <v>0</v>
      </c>
      <c r="J2" s="211">
        <f t="shared" si="0"/>
        <v>0</v>
      </c>
      <c r="K2" s="211">
        <f t="shared" si="0"/>
        <v>0</v>
      </c>
      <c r="L2" s="211">
        <f t="shared" si="0"/>
        <v>0</v>
      </c>
      <c r="M2" s="211">
        <f t="shared" si="0"/>
        <v>0</v>
      </c>
      <c r="N2" s="211">
        <f t="shared" si="0"/>
        <v>0</v>
      </c>
      <c r="O2" s="211">
        <f t="shared" si="0"/>
        <v>0</v>
      </c>
      <c r="P2" s="211">
        <f t="shared" si="0"/>
        <v>0</v>
      </c>
      <c r="Q2" s="211">
        <f t="shared" si="0"/>
        <v>0</v>
      </c>
      <c r="R2" s="211">
        <f t="shared" si="0"/>
        <v>0</v>
      </c>
      <c r="S2" s="211">
        <f t="shared" si="0"/>
        <v>0</v>
      </c>
      <c r="T2" s="211">
        <f t="shared" si="0"/>
        <v>0</v>
      </c>
      <c r="U2" s="211">
        <f t="shared" si="0"/>
        <v>0</v>
      </c>
      <c r="V2" s="211">
        <f t="shared" si="0"/>
        <v>0</v>
      </c>
      <c r="W2" s="211">
        <f t="shared" si="0"/>
        <v>0</v>
      </c>
      <c r="X2" s="211">
        <f t="shared" si="0"/>
        <v>0</v>
      </c>
      <c r="Y2" s="211">
        <f t="shared" si="0"/>
        <v>0</v>
      </c>
      <c r="Z2" s="211">
        <f t="shared" si="0"/>
        <v>0</v>
      </c>
      <c r="AA2" s="211">
        <f t="shared" si="0"/>
        <v>0</v>
      </c>
      <c r="AB2" s="211">
        <f t="shared" si="0"/>
        <v>0</v>
      </c>
      <c r="AC2" s="211">
        <f t="shared" si="0"/>
        <v>0</v>
      </c>
      <c r="AD2" s="211">
        <f t="shared" si="0"/>
        <v>0</v>
      </c>
      <c r="AE2" s="211">
        <f t="shared" si="0"/>
        <v>0</v>
      </c>
      <c r="AF2" s="211">
        <f t="shared" si="0"/>
        <v>0</v>
      </c>
      <c r="AG2" s="212" t="s">
        <v>11</v>
      </c>
      <c r="AH2" s="213" t="s">
        <v>12</v>
      </c>
      <c r="AI2" s="214" t="s">
        <v>0</v>
      </c>
      <c r="AJ2" s="214" t="s">
        <v>1</v>
      </c>
      <c r="AK2" s="214" t="s">
        <v>2</v>
      </c>
      <c r="AL2" s="215" t="s">
        <v>58</v>
      </c>
      <c r="AM2" s="216" t="s">
        <v>42</v>
      </c>
      <c r="AN2" s="85" t="s">
        <v>169</v>
      </c>
      <c r="AO2" s="217" t="s">
        <v>108</v>
      </c>
      <c r="AP2" s="218"/>
      <c r="AQ2" s="217" t="s">
        <v>65</v>
      </c>
    </row>
    <row r="3" spans="1:43" s="209" customFormat="1">
      <c r="A3" s="220"/>
      <c r="B3" s="221">
        <f>B1</f>
        <v>43739</v>
      </c>
      <c r="C3" s="221">
        <f>DATE(YEAR(B3),MONTH(B3),DAY(B3)+1)</f>
        <v>43740</v>
      </c>
      <c r="D3" s="221">
        <f t="shared" ref="D3:AF3" si="1">DATE(YEAR(C3),MONTH(C3),DAY(C3)+1)</f>
        <v>43741</v>
      </c>
      <c r="E3" s="221">
        <f t="shared" si="1"/>
        <v>43742</v>
      </c>
      <c r="F3" s="221">
        <f t="shared" si="1"/>
        <v>43743</v>
      </c>
      <c r="G3" s="221">
        <f t="shared" si="1"/>
        <v>43744</v>
      </c>
      <c r="H3" s="221">
        <f t="shared" si="1"/>
        <v>43745</v>
      </c>
      <c r="I3" s="221">
        <f t="shared" si="1"/>
        <v>43746</v>
      </c>
      <c r="J3" s="221">
        <f t="shared" si="1"/>
        <v>43747</v>
      </c>
      <c r="K3" s="221">
        <f t="shared" si="1"/>
        <v>43748</v>
      </c>
      <c r="L3" s="221">
        <f t="shared" si="1"/>
        <v>43749</v>
      </c>
      <c r="M3" s="221">
        <f t="shared" si="1"/>
        <v>43750</v>
      </c>
      <c r="N3" s="221">
        <f t="shared" si="1"/>
        <v>43751</v>
      </c>
      <c r="O3" s="221">
        <f t="shared" si="1"/>
        <v>43752</v>
      </c>
      <c r="P3" s="221">
        <f t="shared" si="1"/>
        <v>43753</v>
      </c>
      <c r="Q3" s="221">
        <f t="shared" si="1"/>
        <v>43754</v>
      </c>
      <c r="R3" s="221">
        <f t="shared" si="1"/>
        <v>43755</v>
      </c>
      <c r="S3" s="221">
        <f t="shared" si="1"/>
        <v>43756</v>
      </c>
      <c r="T3" s="221">
        <f t="shared" si="1"/>
        <v>43757</v>
      </c>
      <c r="U3" s="221">
        <f t="shared" si="1"/>
        <v>43758</v>
      </c>
      <c r="V3" s="221">
        <f t="shared" si="1"/>
        <v>43759</v>
      </c>
      <c r="W3" s="221">
        <f t="shared" si="1"/>
        <v>43760</v>
      </c>
      <c r="X3" s="221">
        <f t="shared" si="1"/>
        <v>43761</v>
      </c>
      <c r="Y3" s="221">
        <f t="shared" si="1"/>
        <v>43762</v>
      </c>
      <c r="Z3" s="221">
        <f t="shared" si="1"/>
        <v>43763</v>
      </c>
      <c r="AA3" s="221">
        <f t="shared" si="1"/>
        <v>43764</v>
      </c>
      <c r="AB3" s="221">
        <f t="shared" si="1"/>
        <v>43765</v>
      </c>
      <c r="AC3" s="221">
        <f t="shared" si="1"/>
        <v>43766</v>
      </c>
      <c r="AD3" s="221">
        <f t="shared" si="1"/>
        <v>43767</v>
      </c>
      <c r="AE3" s="221">
        <f t="shared" si="1"/>
        <v>43768</v>
      </c>
      <c r="AF3" s="222">
        <f t="shared" si="1"/>
        <v>43769</v>
      </c>
      <c r="AG3" s="223"/>
      <c r="AH3" s="224"/>
      <c r="AI3" s="225"/>
      <c r="AJ3" s="225"/>
      <c r="AK3" s="225"/>
      <c r="AL3" s="225"/>
      <c r="AM3" s="226"/>
      <c r="AN3" s="227"/>
      <c r="AO3" s="227"/>
      <c r="AP3" s="228"/>
      <c r="AQ3" s="227"/>
    </row>
    <row r="4" spans="1:43" s="231" customFormat="1" ht="37.799999999999997">
      <c r="A4" s="229" t="str">
        <f>NETWORKDAYS(B3,AF3)&amp;" jrs ouvrés"</f>
        <v>23 jrs ouvrés</v>
      </c>
      <c r="B4" s="75" t="s">
        <v>120</v>
      </c>
      <c r="C4" s="75" t="s">
        <v>121</v>
      </c>
      <c r="D4" s="75" t="s">
        <v>122</v>
      </c>
      <c r="E4" s="75" t="s">
        <v>123</v>
      </c>
      <c r="F4" s="199" t="s">
        <v>118</v>
      </c>
      <c r="G4" s="199" t="s">
        <v>117</v>
      </c>
      <c r="H4" s="75" t="s">
        <v>119</v>
      </c>
      <c r="I4" s="75" t="s">
        <v>120</v>
      </c>
      <c r="J4" s="75" t="s">
        <v>121</v>
      </c>
      <c r="K4" s="75" t="s">
        <v>122</v>
      </c>
      <c r="L4" s="75" t="s">
        <v>123</v>
      </c>
      <c r="M4" s="199" t="s">
        <v>118</v>
      </c>
      <c r="N4" s="199" t="s">
        <v>117</v>
      </c>
      <c r="O4" s="75" t="s">
        <v>119</v>
      </c>
      <c r="P4" s="75" t="s">
        <v>120</v>
      </c>
      <c r="Q4" s="75" t="s">
        <v>121</v>
      </c>
      <c r="R4" s="75" t="s">
        <v>122</v>
      </c>
      <c r="S4" s="75" t="s">
        <v>123</v>
      </c>
      <c r="T4" s="199" t="s">
        <v>118</v>
      </c>
      <c r="U4" s="199" t="s">
        <v>117</v>
      </c>
      <c r="V4" s="75" t="s">
        <v>119</v>
      </c>
      <c r="W4" s="75" t="s">
        <v>120</v>
      </c>
      <c r="X4" s="75" t="s">
        <v>121</v>
      </c>
      <c r="Y4" s="75" t="s">
        <v>122</v>
      </c>
      <c r="Z4" s="75" t="s">
        <v>123</v>
      </c>
      <c r="AA4" s="199" t="s">
        <v>118</v>
      </c>
      <c r="AB4" s="199" t="s">
        <v>117</v>
      </c>
      <c r="AC4" s="75" t="s">
        <v>119</v>
      </c>
      <c r="AD4" s="75" t="s">
        <v>120</v>
      </c>
      <c r="AE4" s="75" t="s">
        <v>121</v>
      </c>
      <c r="AF4" s="75" t="s">
        <v>122</v>
      </c>
      <c r="AG4" s="304"/>
      <c r="AH4" s="305"/>
      <c r="AI4" s="305"/>
      <c r="AJ4" s="305"/>
      <c r="AK4" s="305"/>
      <c r="AL4" s="305"/>
      <c r="AM4" s="306"/>
      <c r="AN4" s="230"/>
      <c r="AO4" s="230"/>
      <c r="AP4" s="228"/>
      <c r="AQ4" s="230"/>
    </row>
    <row r="5" spans="1:43" s="241" customFormat="1">
      <c r="A5" s="232"/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3"/>
      <c r="T5" s="233"/>
      <c r="U5" s="233"/>
      <c r="V5" s="233"/>
      <c r="W5" s="233"/>
      <c r="X5" s="233"/>
      <c r="Y5" s="233"/>
      <c r="Z5" s="233"/>
      <c r="AA5" s="233"/>
      <c r="AB5" s="233"/>
      <c r="AC5" s="233"/>
      <c r="AD5" s="233"/>
      <c r="AE5" s="233"/>
      <c r="AF5" s="234"/>
      <c r="AG5" s="235"/>
      <c r="AH5" s="236"/>
      <c r="AI5" s="237"/>
      <c r="AJ5" s="237"/>
      <c r="AK5" s="237"/>
      <c r="AL5" s="237"/>
      <c r="AM5" s="238"/>
      <c r="AN5" s="239"/>
      <c r="AO5" s="239"/>
      <c r="AP5" s="240"/>
      <c r="AQ5" s="239"/>
    </row>
    <row r="6" spans="1:43" s="248" customFormat="1">
      <c r="A6" s="82"/>
      <c r="B6" s="20" t="str">
        <f t="shared" ref="B6:Q17" si="2">IF(OR(WEEKDAY(B$3)=1,WEEKDAY(B$3)=7),"WE",IFERROR(VLOOKUP(B$3,FERIE,2,0),""))</f>
        <v/>
      </c>
      <c r="C6" s="20" t="str">
        <f t="shared" si="2"/>
        <v/>
      </c>
      <c r="D6" s="20" t="str">
        <f t="shared" si="2"/>
        <v/>
      </c>
      <c r="E6" s="20" t="str">
        <f t="shared" si="2"/>
        <v/>
      </c>
      <c r="F6" s="20" t="str">
        <f t="shared" si="2"/>
        <v>WE</v>
      </c>
      <c r="G6" s="20" t="str">
        <f t="shared" si="2"/>
        <v>WE</v>
      </c>
      <c r="H6" s="20" t="str">
        <f t="shared" si="2"/>
        <v/>
      </c>
      <c r="I6" s="20" t="str">
        <f t="shared" si="2"/>
        <v/>
      </c>
      <c r="J6" s="20" t="str">
        <f t="shared" si="2"/>
        <v/>
      </c>
      <c r="K6" s="20" t="str">
        <f t="shared" si="2"/>
        <v/>
      </c>
      <c r="L6" s="20" t="str">
        <f t="shared" si="2"/>
        <v/>
      </c>
      <c r="M6" s="20" t="str">
        <f t="shared" si="2"/>
        <v>WE</v>
      </c>
      <c r="N6" s="20" t="str">
        <f t="shared" si="2"/>
        <v>WE</v>
      </c>
      <c r="O6" s="20" t="str">
        <f t="shared" si="2"/>
        <v/>
      </c>
      <c r="P6" s="20" t="str">
        <f t="shared" si="2"/>
        <v/>
      </c>
      <c r="Q6" s="20" t="str">
        <f t="shared" si="2"/>
        <v/>
      </c>
      <c r="R6" s="20" t="str">
        <f t="shared" ref="R6:AC20" si="3">IF(OR(WEEKDAY(R$3)=1,WEEKDAY(R$3)=7),"WE",IFERROR(VLOOKUP(R$3,FERIE,2,0),""))</f>
        <v/>
      </c>
      <c r="S6" s="20" t="str">
        <f t="shared" si="3"/>
        <v/>
      </c>
      <c r="T6" s="20" t="str">
        <f t="shared" si="3"/>
        <v>WE</v>
      </c>
      <c r="U6" s="20" t="str">
        <f t="shared" si="3"/>
        <v>WE</v>
      </c>
      <c r="V6" s="20" t="str">
        <f t="shared" si="3"/>
        <v/>
      </c>
      <c r="W6" s="20" t="str">
        <f t="shared" si="3"/>
        <v/>
      </c>
      <c r="X6" s="20" t="str">
        <f t="shared" si="3"/>
        <v/>
      </c>
      <c r="Y6" s="20" t="str">
        <f t="shared" si="3"/>
        <v/>
      </c>
      <c r="Z6" s="20" t="str">
        <f t="shared" si="3"/>
        <v/>
      </c>
      <c r="AA6" s="20" t="str">
        <f t="shared" si="3"/>
        <v>WE</v>
      </c>
      <c r="AB6" s="20" t="str">
        <f t="shared" si="3"/>
        <v>WE</v>
      </c>
      <c r="AC6" s="20" t="str">
        <f t="shared" si="3"/>
        <v/>
      </c>
      <c r="AD6" s="167"/>
      <c r="AE6" s="274"/>
      <c r="AF6" s="250"/>
      <c r="AG6" s="242">
        <f t="shared" ref="AG6:AG17" si="4">COUNTIF(B6:AF6,"C")</f>
        <v>0</v>
      </c>
      <c r="AH6" s="243">
        <f t="shared" ref="AH6:AH17" si="5">COUNTIF(B6:AF6,"R")</f>
        <v>0</v>
      </c>
      <c r="AI6" s="244">
        <f t="shared" ref="AI6:AI17" si="6">+COUNTIF(B6:AF6,"M")</f>
        <v>0</v>
      </c>
      <c r="AJ6" s="244">
        <f t="shared" ref="AJ6:AJ17" si="7">+COUNTIF(B6:AF6,"W")</f>
        <v>0</v>
      </c>
      <c r="AK6" s="244">
        <f t="shared" ref="AK6:AK17" si="8">+COUNTIF(B6:AF6,"A")</f>
        <v>0</v>
      </c>
      <c r="AL6" s="244"/>
      <c r="AM6" s="245">
        <f>IF(AQ6="CHANGT P",0,('09'!AM10-'10'!AG9))</f>
        <v>17</v>
      </c>
      <c r="AN6" s="271"/>
      <c r="AO6" s="251"/>
      <c r="AP6" s="247"/>
      <c r="AQ6" s="246"/>
    </row>
    <row r="7" spans="1:43" s="248" customFormat="1" ht="13.5" customHeight="1">
      <c r="A7" s="82"/>
      <c r="B7" s="20" t="str">
        <f t="shared" si="2"/>
        <v/>
      </c>
      <c r="C7" s="20" t="str">
        <f t="shared" si="2"/>
        <v/>
      </c>
      <c r="D7" s="20" t="str">
        <f t="shared" si="2"/>
        <v/>
      </c>
      <c r="E7" s="20" t="str">
        <f t="shared" si="2"/>
        <v/>
      </c>
      <c r="F7" s="20" t="str">
        <f t="shared" si="2"/>
        <v>WE</v>
      </c>
      <c r="G7" s="20" t="str">
        <f t="shared" si="2"/>
        <v>WE</v>
      </c>
      <c r="H7" s="20" t="str">
        <f t="shared" si="2"/>
        <v/>
      </c>
      <c r="I7" s="20" t="str">
        <f t="shared" si="2"/>
        <v/>
      </c>
      <c r="J7" s="20" t="str">
        <f t="shared" si="2"/>
        <v/>
      </c>
      <c r="K7" s="20" t="str">
        <f t="shared" si="2"/>
        <v/>
      </c>
      <c r="L7" s="20" t="str">
        <f t="shared" si="2"/>
        <v/>
      </c>
      <c r="M7" s="20" t="str">
        <f t="shared" si="2"/>
        <v>WE</v>
      </c>
      <c r="N7" s="20" t="str">
        <f t="shared" si="2"/>
        <v>WE</v>
      </c>
      <c r="O7" s="20" t="str">
        <f t="shared" si="2"/>
        <v/>
      </c>
      <c r="P7" s="20" t="str">
        <f t="shared" si="2"/>
        <v/>
      </c>
      <c r="Q7" s="20" t="str">
        <f t="shared" si="2"/>
        <v/>
      </c>
      <c r="R7" s="20" t="str">
        <f t="shared" si="3"/>
        <v/>
      </c>
      <c r="S7" s="20" t="str">
        <f t="shared" si="3"/>
        <v/>
      </c>
      <c r="T7" s="20" t="str">
        <f t="shared" si="3"/>
        <v>WE</v>
      </c>
      <c r="U7" s="20" t="str">
        <f t="shared" si="3"/>
        <v>WE</v>
      </c>
      <c r="V7" s="20" t="str">
        <f t="shared" si="3"/>
        <v/>
      </c>
      <c r="W7" s="20" t="str">
        <f t="shared" si="3"/>
        <v/>
      </c>
      <c r="X7" s="20" t="str">
        <f t="shared" si="3"/>
        <v/>
      </c>
      <c r="Y7" s="20" t="str">
        <f t="shared" si="3"/>
        <v/>
      </c>
      <c r="Z7" s="20" t="str">
        <f t="shared" si="3"/>
        <v/>
      </c>
      <c r="AA7" s="20" t="str">
        <f t="shared" si="3"/>
        <v>WE</v>
      </c>
      <c r="AB7" s="20" t="str">
        <f t="shared" si="3"/>
        <v>WE</v>
      </c>
      <c r="AC7" s="20" t="str">
        <f t="shared" si="3"/>
        <v/>
      </c>
      <c r="AD7" s="167"/>
      <c r="AE7" s="274"/>
      <c r="AF7" s="20"/>
      <c r="AG7" s="65">
        <f t="shared" si="4"/>
        <v>0</v>
      </c>
      <c r="AH7" s="25">
        <f t="shared" si="5"/>
        <v>0</v>
      </c>
      <c r="AI7" s="24">
        <f t="shared" si="6"/>
        <v>0</v>
      </c>
      <c r="AJ7" s="24">
        <f t="shared" si="7"/>
        <v>0</v>
      </c>
      <c r="AK7" s="24">
        <f t="shared" si="8"/>
        <v>0</v>
      </c>
      <c r="AL7" s="24"/>
      <c r="AM7" s="152">
        <f>IF(AQ7="CHANGT P",0,('08'!AM7-'09'!AG7))</f>
        <v>25</v>
      </c>
      <c r="AN7" s="271"/>
      <c r="AO7" s="270"/>
      <c r="AP7" s="260"/>
      <c r="AQ7" s="271"/>
    </row>
    <row r="8" spans="1:43" s="241" customFormat="1">
      <c r="A8" s="82"/>
      <c r="B8" s="20" t="str">
        <f t="shared" si="2"/>
        <v/>
      </c>
      <c r="C8" s="20" t="str">
        <f t="shared" si="2"/>
        <v/>
      </c>
      <c r="D8" s="20" t="str">
        <f t="shared" si="2"/>
        <v/>
      </c>
      <c r="E8" s="20" t="str">
        <f t="shared" si="2"/>
        <v/>
      </c>
      <c r="F8" s="20" t="str">
        <f t="shared" si="2"/>
        <v>WE</v>
      </c>
      <c r="G8" s="20" t="str">
        <f t="shared" si="2"/>
        <v>WE</v>
      </c>
      <c r="H8" s="20" t="str">
        <f t="shared" si="2"/>
        <v/>
      </c>
      <c r="I8" s="20" t="str">
        <f t="shared" si="2"/>
        <v/>
      </c>
      <c r="J8" s="20" t="str">
        <f t="shared" si="2"/>
        <v/>
      </c>
      <c r="K8" s="20" t="str">
        <f t="shared" si="2"/>
        <v/>
      </c>
      <c r="L8" s="20" t="str">
        <f t="shared" si="2"/>
        <v/>
      </c>
      <c r="M8" s="20" t="str">
        <f t="shared" si="2"/>
        <v>WE</v>
      </c>
      <c r="N8" s="20" t="str">
        <f t="shared" si="2"/>
        <v>WE</v>
      </c>
      <c r="O8" s="20" t="str">
        <f t="shared" si="2"/>
        <v/>
      </c>
      <c r="P8" s="20" t="str">
        <f t="shared" si="2"/>
        <v/>
      </c>
      <c r="Q8" s="20" t="str">
        <f t="shared" si="2"/>
        <v/>
      </c>
      <c r="R8" s="20" t="str">
        <f t="shared" si="3"/>
        <v/>
      </c>
      <c r="S8" s="20" t="str">
        <f t="shared" si="3"/>
        <v/>
      </c>
      <c r="T8" s="20" t="str">
        <f t="shared" si="3"/>
        <v>WE</v>
      </c>
      <c r="U8" s="20" t="str">
        <f t="shared" si="3"/>
        <v>WE</v>
      </c>
      <c r="V8" s="20" t="str">
        <f t="shared" si="3"/>
        <v/>
      </c>
      <c r="W8" s="20" t="str">
        <f t="shared" si="3"/>
        <v/>
      </c>
      <c r="X8" s="20" t="str">
        <f t="shared" si="3"/>
        <v/>
      </c>
      <c r="Y8" s="20" t="str">
        <f t="shared" si="3"/>
        <v/>
      </c>
      <c r="Z8" s="20" t="str">
        <f t="shared" si="3"/>
        <v/>
      </c>
      <c r="AA8" s="20" t="str">
        <f t="shared" si="3"/>
        <v>WE</v>
      </c>
      <c r="AB8" s="20" t="str">
        <f t="shared" si="3"/>
        <v>WE</v>
      </c>
      <c r="AC8" s="20" t="str">
        <f t="shared" si="3"/>
        <v/>
      </c>
      <c r="AD8" s="167"/>
      <c r="AE8" s="274"/>
      <c r="AF8" s="20"/>
      <c r="AG8" s="242">
        <f t="shared" si="4"/>
        <v>0</v>
      </c>
      <c r="AH8" s="243">
        <f t="shared" si="5"/>
        <v>0</v>
      </c>
      <c r="AI8" s="244">
        <f t="shared" si="6"/>
        <v>0</v>
      </c>
      <c r="AJ8" s="244">
        <f t="shared" si="7"/>
        <v>0</v>
      </c>
      <c r="AK8" s="244">
        <f t="shared" si="8"/>
        <v>0</v>
      </c>
      <c r="AL8" s="244"/>
      <c r="AM8" s="245">
        <f>IF(AQ8="CHANGT P",0,('09'!AM13-'10'!AG12))</f>
        <v>22</v>
      </c>
      <c r="AN8" s="271"/>
      <c r="AO8" s="251"/>
      <c r="AP8" s="247"/>
      <c r="AQ8" s="246"/>
    </row>
    <row r="9" spans="1:43" s="241" customFormat="1">
      <c r="A9" s="82"/>
      <c r="B9" s="20" t="str">
        <f t="shared" si="2"/>
        <v/>
      </c>
      <c r="C9" s="20" t="str">
        <f t="shared" si="2"/>
        <v/>
      </c>
      <c r="D9" s="20" t="str">
        <f t="shared" si="2"/>
        <v/>
      </c>
      <c r="E9" s="20" t="str">
        <f t="shared" si="2"/>
        <v/>
      </c>
      <c r="F9" s="20" t="str">
        <f t="shared" si="2"/>
        <v>WE</v>
      </c>
      <c r="G9" s="20" t="str">
        <f t="shared" si="2"/>
        <v>WE</v>
      </c>
      <c r="H9" s="20" t="str">
        <f t="shared" si="2"/>
        <v/>
      </c>
      <c r="I9" s="20" t="str">
        <f t="shared" si="2"/>
        <v/>
      </c>
      <c r="J9" s="20" t="str">
        <f t="shared" si="2"/>
        <v/>
      </c>
      <c r="K9" s="20" t="str">
        <f t="shared" si="2"/>
        <v/>
      </c>
      <c r="L9" s="20" t="str">
        <f t="shared" si="2"/>
        <v/>
      </c>
      <c r="M9" s="20" t="str">
        <f t="shared" si="2"/>
        <v>WE</v>
      </c>
      <c r="N9" s="20" t="str">
        <f t="shared" si="2"/>
        <v>WE</v>
      </c>
      <c r="O9" s="20" t="str">
        <f t="shared" si="2"/>
        <v/>
      </c>
      <c r="P9" s="20" t="str">
        <f t="shared" si="2"/>
        <v/>
      </c>
      <c r="Q9" s="20" t="str">
        <f t="shared" si="2"/>
        <v/>
      </c>
      <c r="R9" s="20" t="str">
        <f t="shared" si="3"/>
        <v/>
      </c>
      <c r="S9" s="20" t="str">
        <f t="shared" si="3"/>
        <v/>
      </c>
      <c r="T9" s="20" t="str">
        <f t="shared" si="3"/>
        <v>WE</v>
      </c>
      <c r="U9" s="20" t="str">
        <f t="shared" si="3"/>
        <v>WE</v>
      </c>
      <c r="V9" s="20" t="str">
        <f t="shared" si="3"/>
        <v/>
      </c>
      <c r="W9" s="20" t="str">
        <f t="shared" si="3"/>
        <v/>
      </c>
      <c r="X9" s="20" t="str">
        <f t="shared" si="3"/>
        <v/>
      </c>
      <c r="Y9" s="20" t="str">
        <f t="shared" si="3"/>
        <v/>
      </c>
      <c r="Z9" s="20" t="str">
        <f t="shared" si="3"/>
        <v/>
      </c>
      <c r="AA9" s="20" t="str">
        <f t="shared" si="3"/>
        <v>WE</v>
      </c>
      <c r="AB9" s="20" t="str">
        <f t="shared" si="3"/>
        <v>WE</v>
      </c>
      <c r="AC9" s="20" t="str">
        <f t="shared" si="3"/>
        <v/>
      </c>
      <c r="AD9" s="167"/>
      <c r="AE9" s="274"/>
      <c r="AF9" s="250"/>
      <c r="AG9" s="242">
        <f t="shared" si="4"/>
        <v>0</v>
      </c>
      <c r="AH9" s="243">
        <f t="shared" si="5"/>
        <v>0</v>
      </c>
      <c r="AI9" s="244">
        <f t="shared" si="6"/>
        <v>0</v>
      </c>
      <c r="AJ9" s="244">
        <f t="shared" si="7"/>
        <v>0</v>
      </c>
      <c r="AK9" s="244">
        <f t="shared" si="8"/>
        <v>0</v>
      </c>
      <c r="AL9" s="244"/>
      <c r="AM9" s="245">
        <f>IF(AQ9="CHANGT P",0,('09'!AM14-'10'!AG13))</f>
        <v>25</v>
      </c>
      <c r="AN9" s="287"/>
      <c r="AO9" s="251"/>
      <c r="AP9" s="247"/>
      <c r="AQ9" s="246"/>
    </row>
    <row r="10" spans="1:43" s="241" customFormat="1">
      <c r="A10" s="259"/>
      <c r="B10" s="20" t="str">
        <f t="shared" si="2"/>
        <v/>
      </c>
      <c r="C10" s="20" t="str">
        <f t="shared" si="2"/>
        <v/>
      </c>
      <c r="D10" s="20" t="str">
        <f t="shared" si="2"/>
        <v/>
      </c>
      <c r="E10" s="20" t="str">
        <f t="shared" si="2"/>
        <v/>
      </c>
      <c r="F10" s="20" t="str">
        <f t="shared" si="2"/>
        <v>WE</v>
      </c>
      <c r="G10" s="20" t="str">
        <f t="shared" si="2"/>
        <v>WE</v>
      </c>
      <c r="H10" s="20" t="str">
        <f t="shared" si="2"/>
        <v/>
      </c>
      <c r="I10" s="20" t="str">
        <f t="shared" si="2"/>
        <v/>
      </c>
      <c r="J10" s="20" t="str">
        <f t="shared" si="2"/>
        <v/>
      </c>
      <c r="K10" s="20" t="str">
        <f t="shared" si="2"/>
        <v/>
      </c>
      <c r="L10" s="20" t="str">
        <f t="shared" si="2"/>
        <v/>
      </c>
      <c r="M10" s="20" t="str">
        <f t="shared" si="2"/>
        <v>WE</v>
      </c>
      <c r="N10" s="20" t="str">
        <f t="shared" si="2"/>
        <v>WE</v>
      </c>
      <c r="O10" s="20" t="str">
        <f t="shared" si="2"/>
        <v/>
      </c>
      <c r="P10" s="20" t="str">
        <f t="shared" si="2"/>
        <v/>
      </c>
      <c r="Q10" s="20" t="str">
        <f t="shared" si="2"/>
        <v/>
      </c>
      <c r="R10" s="20" t="str">
        <f t="shared" si="3"/>
        <v/>
      </c>
      <c r="S10" s="20" t="str">
        <f t="shared" si="3"/>
        <v/>
      </c>
      <c r="T10" s="20" t="str">
        <f t="shared" si="3"/>
        <v>WE</v>
      </c>
      <c r="U10" s="20" t="str">
        <f t="shared" si="3"/>
        <v>WE</v>
      </c>
      <c r="V10" s="20" t="str">
        <f t="shared" si="3"/>
        <v/>
      </c>
      <c r="W10" s="20" t="str">
        <f t="shared" si="3"/>
        <v/>
      </c>
      <c r="X10" s="20" t="str">
        <f t="shared" si="3"/>
        <v/>
      </c>
      <c r="Y10" s="20" t="str">
        <f t="shared" si="3"/>
        <v/>
      </c>
      <c r="Z10" s="20" t="str">
        <f t="shared" si="3"/>
        <v/>
      </c>
      <c r="AA10" s="20" t="str">
        <f t="shared" si="3"/>
        <v>WE</v>
      </c>
      <c r="AB10" s="20" t="str">
        <f t="shared" si="3"/>
        <v>WE</v>
      </c>
      <c r="AC10" s="20" t="str">
        <f t="shared" si="3"/>
        <v/>
      </c>
      <c r="AD10" s="167"/>
      <c r="AE10" s="274"/>
      <c r="AF10" s="250"/>
      <c r="AG10" s="242">
        <f t="shared" si="4"/>
        <v>0</v>
      </c>
      <c r="AH10" s="243">
        <f t="shared" si="5"/>
        <v>0</v>
      </c>
      <c r="AI10" s="244">
        <f t="shared" si="6"/>
        <v>0</v>
      </c>
      <c r="AJ10" s="244">
        <f t="shared" si="7"/>
        <v>0</v>
      </c>
      <c r="AK10" s="244">
        <f t="shared" si="8"/>
        <v>0</v>
      </c>
      <c r="AL10" s="244"/>
      <c r="AM10" s="245">
        <f>IF(AQ10="CHANGT P",0,('09'!AM15-'10'!AG14))</f>
        <v>0</v>
      </c>
      <c r="AN10" s="287"/>
      <c r="AO10" s="251"/>
      <c r="AP10" s="247"/>
      <c r="AQ10" s="246"/>
    </row>
    <row r="11" spans="1:43" s="241" customFormat="1" hidden="1">
      <c r="A11" s="82"/>
      <c r="B11" s="20" t="str">
        <f t="shared" si="2"/>
        <v/>
      </c>
      <c r="C11" s="20" t="str">
        <f t="shared" si="2"/>
        <v/>
      </c>
      <c r="D11" s="20" t="str">
        <f t="shared" si="2"/>
        <v/>
      </c>
      <c r="E11" s="20" t="str">
        <f t="shared" si="2"/>
        <v/>
      </c>
      <c r="F11" s="20" t="str">
        <f t="shared" si="2"/>
        <v>WE</v>
      </c>
      <c r="G11" s="20" t="str">
        <f t="shared" si="2"/>
        <v>WE</v>
      </c>
      <c r="H11" s="20" t="str">
        <f t="shared" si="2"/>
        <v/>
      </c>
      <c r="I11" s="20" t="str">
        <f t="shared" si="2"/>
        <v/>
      </c>
      <c r="J11" s="20" t="str">
        <f t="shared" si="2"/>
        <v/>
      </c>
      <c r="K11" s="20" t="str">
        <f t="shared" si="2"/>
        <v/>
      </c>
      <c r="L11" s="20" t="str">
        <f t="shared" si="2"/>
        <v/>
      </c>
      <c r="M11" s="20" t="str">
        <f t="shared" si="2"/>
        <v>WE</v>
      </c>
      <c r="N11" s="20" t="str">
        <f t="shared" si="2"/>
        <v>WE</v>
      </c>
      <c r="O11" s="20" t="str">
        <f t="shared" si="2"/>
        <v/>
      </c>
      <c r="P11" s="20" t="str">
        <f t="shared" si="2"/>
        <v/>
      </c>
      <c r="Q11" s="20" t="str">
        <f t="shared" si="2"/>
        <v/>
      </c>
      <c r="R11" s="20" t="str">
        <f t="shared" si="3"/>
        <v/>
      </c>
      <c r="S11" s="20" t="str">
        <f t="shared" si="3"/>
        <v/>
      </c>
      <c r="T11" s="20" t="str">
        <f t="shared" si="3"/>
        <v>WE</v>
      </c>
      <c r="U11" s="20" t="str">
        <f t="shared" si="3"/>
        <v>WE</v>
      </c>
      <c r="V11" s="20" t="str">
        <f t="shared" si="3"/>
        <v/>
      </c>
      <c r="W11" s="20" t="str">
        <f t="shared" si="3"/>
        <v/>
      </c>
      <c r="X11" s="20" t="str">
        <f t="shared" si="3"/>
        <v/>
      </c>
      <c r="Y11" s="20" t="str">
        <f t="shared" si="3"/>
        <v/>
      </c>
      <c r="Z11" s="20" t="str">
        <f t="shared" si="3"/>
        <v/>
      </c>
      <c r="AA11" s="20" t="str">
        <f t="shared" si="3"/>
        <v>WE</v>
      </c>
      <c r="AB11" s="20" t="str">
        <f t="shared" si="3"/>
        <v>WE</v>
      </c>
      <c r="AC11" s="20" t="str">
        <f t="shared" si="3"/>
        <v/>
      </c>
      <c r="AD11" s="167"/>
      <c r="AE11" s="274"/>
      <c r="AF11" s="250"/>
      <c r="AG11" s="242">
        <f t="shared" si="4"/>
        <v>0</v>
      </c>
      <c r="AH11" s="243">
        <f t="shared" si="5"/>
        <v>0</v>
      </c>
      <c r="AI11" s="244">
        <f t="shared" si="6"/>
        <v>0</v>
      </c>
      <c r="AJ11" s="244">
        <f t="shared" si="7"/>
        <v>0</v>
      </c>
      <c r="AK11" s="244">
        <f t="shared" si="8"/>
        <v>0</v>
      </c>
      <c r="AL11" s="244"/>
      <c r="AM11" s="245">
        <f>IF(AQ11="CHANGT P",0,('09'!AM16-'10'!AG15))</f>
        <v>0</v>
      </c>
      <c r="AN11" s="287"/>
      <c r="AO11" s="251"/>
      <c r="AP11" s="247"/>
      <c r="AQ11" s="246"/>
    </row>
    <row r="12" spans="1:43" s="241" customFormat="1">
      <c r="A12" s="82"/>
      <c r="B12" s="20" t="str">
        <f t="shared" si="2"/>
        <v/>
      </c>
      <c r="C12" s="20" t="str">
        <f t="shared" si="2"/>
        <v/>
      </c>
      <c r="D12" s="20" t="str">
        <f t="shared" si="2"/>
        <v/>
      </c>
      <c r="E12" s="20" t="str">
        <f t="shared" si="2"/>
        <v/>
      </c>
      <c r="F12" s="20" t="str">
        <f t="shared" si="2"/>
        <v>WE</v>
      </c>
      <c r="G12" s="20" t="str">
        <f t="shared" si="2"/>
        <v>WE</v>
      </c>
      <c r="H12" s="20" t="str">
        <f t="shared" si="2"/>
        <v/>
      </c>
      <c r="I12" s="20" t="str">
        <f t="shared" si="2"/>
        <v/>
      </c>
      <c r="J12" s="20" t="str">
        <f t="shared" si="2"/>
        <v/>
      </c>
      <c r="K12" s="20" t="str">
        <f t="shared" si="2"/>
        <v/>
      </c>
      <c r="L12" s="20" t="str">
        <f t="shared" si="2"/>
        <v/>
      </c>
      <c r="M12" s="20" t="str">
        <f t="shared" si="2"/>
        <v>WE</v>
      </c>
      <c r="N12" s="20" t="str">
        <f t="shared" si="2"/>
        <v>WE</v>
      </c>
      <c r="O12" s="20" t="str">
        <f t="shared" si="2"/>
        <v/>
      </c>
      <c r="P12" s="20" t="str">
        <f t="shared" si="2"/>
        <v/>
      </c>
      <c r="Q12" s="20" t="str">
        <f t="shared" si="2"/>
        <v/>
      </c>
      <c r="R12" s="20" t="str">
        <f t="shared" si="3"/>
        <v/>
      </c>
      <c r="S12" s="20" t="str">
        <f t="shared" si="3"/>
        <v/>
      </c>
      <c r="T12" s="20" t="str">
        <f t="shared" si="3"/>
        <v>WE</v>
      </c>
      <c r="U12" s="20" t="str">
        <f t="shared" si="3"/>
        <v>WE</v>
      </c>
      <c r="V12" s="20" t="str">
        <f t="shared" si="3"/>
        <v/>
      </c>
      <c r="W12" s="20" t="str">
        <f t="shared" si="3"/>
        <v/>
      </c>
      <c r="X12" s="20" t="str">
        <f t="shared" si="3"/>
        <v/>
      </c>
      <c r="Y12" s="20" t="str">
        <f t="shared" si="3"/>
        <v/>
      </c>
      <c r="Z12" s="20" t="str">
        <f t="shared" si="3"/>
        <v/>
      </c>
      <c r="AA12" s="20" t="str">
        <f t="shared" si="3"/>
        <v>WE</v>
      </c>
      <c r="AB12" s="20" t="str">
        <f t="shared" si="3"/>
        <v>WE</v>
      </c>
      <c r="AC12" s="20" t="str">
        <f t="shared" si="3"/>
        <v/>
      </c>
      <c r="AD12" s="167"/>
      <c r="AE12" s="274"/>
      <c r="AF12" s="20"/>
      <c r="AG12" s="65">
        <f t="shared" si="4"/>
        <v>0</v>
      </c>
      <c r="AH12" s="25">
        <f t="shared" si="5"/>
        <v>0</v>
      </c>
      <c r="AI12" s="24">
        <f t="shared" si="6"/>
        <v>0</v>
      </c>
      <c r="AJ12" s="24">
        <f t="shared" si="7"/>
        <v>0</v>
      </c>
      <c r="AK12" s="24">
        <f t="shared" si="8"/>
        <v>0</v>
      </c>
      <c r="AL12" s="24"/>
      <c r="AM12" s="152">
        <f>IF(AQ12="CHANGT P",0,('08'!AM12-'09'!AG12))</f>
        <v>25</v>
      </c>
      <c r="AN12" s="271"/>
      <c r="AO12" s="270"/>
      <c r="AP12" s="260"/>
      <c r="AQ12" s="271"/>
    </row>
    <row r="13" spans="1:43" s="241" customFormat="1">
      <c r="A13" s="82"/>
      <c r="B13" s="20" t="str">
        <f t="shared" si="2"/>
        <v/>
      </c>
      <c r="C13" s="20" t="str">
        <f t="shared" si="2"/>
        <v/>
      </c>
      <c r="D13" s="20" t="str">
        <f t="shared" si="2"/>
        <v/>
      </c>
      <c r="E13" s="20" t="str">
        <f t="shared" si="2"/>
        <v/>
      </c>
      <c r="F13" s="20" t="str">
        <f t="shared" si="2"/>
        <v>WE</v>
      </c>
      <c r="G13" s="20" t="str">
        <f t="shared" si="2"/>
        <v>WE</v>
      </c>
      <c r="H13" s="20" t="str">
        <f t="shared" si="2"/>
        <v/>
      </c>
      <c r="I13" s="20" t="str">
        <f t="shared" si="2"/>
        <v/>
      </c>
      <c r="J13" s="20" t="str">
        <f t="shared" si="2"/>
        <v/>
      </c>
      <c r="K13" s="20" t="str">
        <f t="shared" si="2"/>
        <v/>
      </c>
      <c r="L13" s="20" t="str">
        <f t="shared" si="2"/>
        <v/>
      </c>
      <c r="M13" s="20" t="str">
        <f t="shared" si="2"/>
        <v>WE</v>
      </c>
      <c r="N13" s="20" t="str">
        <f t="shared" si="2"/>
        <v>WE</v>
      </c>
      <c r="O13" s="20" t="str">
        <f t="shared" si="2"/>
        <v/>
      </c>
      <c r="P13" s="20" t="str">
        <f t="shared" si="2"/>
        <v/>
      </c>
      <c r="Q13" s="20" t="str">
        <f t="shared" si="2"/>
        <v/>
      </c>
      <c r="R13" s="20" t="str">
        <f t="shared" si="3"/>
        <v/>
      </c>
      <c r="S13" s="20" t="str">
        <f t="shared" si="3"/>
        <v/>
      </c>
      <c r="T13" s="20" t="str">
        <f t="shared" si="3"/>
        <v>WE</v>
      </c>
      <c r="U13" s="20" t="str">
        <f t="shared" si="3"/>
        <v>WE</v>
      </c>
      <c r="V13" s="20" t="str">
        <f t="shared" si="3"/>
        <v/>
      </c>
      <c r="W13" s="20" t="str">
        <f t="shared" si="3"/>
        <v/>
      </c>
      <c r="X13" s="20" t="str">
        <f t="shared" si="3"/>
        <v/>
      </c>
      <c r="Y13" s="20" t="str">
        <f t="shared" si="3"/>
        <v/>
      </c>
      <c r="Z13" s="20" t="str">
        <f t="shared" si="3"/>
        <v/>
      </c>
      <c r="AA13" s="20" t="str">
        <f t="shared" si="3"/>
        <v>WE</v>
      </c>
      <c r="AB13" s="20" t="str">
        <f t="shared" si="3"/>
        <v>WE</v>
      </c>
      <c r="AC13" s="20" t="str">
        <f t="shared" si="3"/>
        <v/>
      </c>
      <c r="AD13" s="167"/>
      <c r="AE13" s="274"/>
      <c r="AF13" s="250"/>
      <c r="AG13" s="242">
        <f t="shared" si="4"/>
        <v>0</v>
      </c>
      <c r="AH13" s="243">
        <f t="shared" si="5"/>
        <v>0</v>
      </c>
      <c r="AI13" s="244">
        <f t="shared" si="6"/>
        <v>0</v>
      </c>
      <c r="AJ13" s="244">
        <f t="shared" si="7"/>
        <v>0</v>
      </c>
      <c r="AK13" s="244">
        <f t="shared" si="8"/>
        <v>0</v>
      </c>
      <c r="AL13" s="244"/>
      <c r="AM13" s="245">
        <f>IF(AQ13="CHANGT P",0,('09'!AM18-'10'!AG17))</f>
        <v>0</v>
      </c>
      <c r="AN13" s="271"/>
      <c r="AO13" s="251"/>
      <c r="AP13" s="247"/>
      <c r="AQ13" s="246"/>
    </row>
    <row r="14" spans="1:43" s="241" customFormat="1">
      <c r="A14" s="82"/>
      <c r="B14" s="20" t="str">
        <f t="shared" si="2"/>
        <v/>
      </c>
      <c r="C14" s="20" t="str">
        <f t="shared" si="2"/>
        <v/>
      </c>
      <c r="D14" s="20" t="str">
        <f t="shared" si="2"/>
        <v/>
      </c>
      <c r="E14" s="20" t="str">
        <f t="shared" si="2"/>
        <v/>
      </c>
      <c r="F14" s="20" t="str">
        <f t="shared" si="2"/>
        <v>WE</v>
      </c>
      <c r="G14" s="20" t="str">
        <f t="shared" si="2"/>
        <v>WE</v>
      </c>
      <c r="H14" s="20" t="str">
        <f t="shared" si="2"/>
        <v/>
      </c>
      <c r="I14" s="20" t="str">
        <f t="shared" si="2"/>
        <v/>
      </c>
      <c r="J14" s="20" t="str">
        <f t="shared" si="2"/>
        <v/>
      </c>
      <c r="K14" s="20" t="str">
        <f t="shared" si="2"/>
        <v/>
      </c>
      <c r="L14" s="20" t="str">
        <f t="shared" si="2"/>
        <v/>
      </c>
      <c r="M14" s="20" t="str">
        <f t="shared" si="2"/>
        <v>WE</v>
      </c>
      <c r="N14" s="20" t="str">
        <f t="shared" si="2"/>
        <v>WE</v>
      </c>
      <c r="O14" s="20" t="str">
        <f t="shared" si="2"/>
        <v/>
      </c>
      <c r="P14" s="20" t="str">
        <f t="shared" si="2"/>
        <v/>
      </c>
      <c r="Q14" s="20" t="str">
        <f t="shared" si="2"/>
        <v/>
      </c>
      <c r="R14" s="20" t="str">
        <f t="shared" si="3"/>
        <v/>
      </c>
      <c r="S14" s="20" t="str">
        <f t="shared" si="3"/>
        <v/>
      </c>
      <c r="T14" s="20" t="str">
        <f t="shared" si="3"/>
        <v>WE</v>
      </c>
      <c r="U14" s="20" t="str">
        <f t="shared" si="3"/>
        <v>WE</v>
      </c>
      <c r="V14" s="20" t="str">
        <f t="shared" si="3"/>
        <v/>
      </c>
      <c r="W14" s="20" t="str">
        <f t="shared" si="3"/>
        <v/>
      </c>
      <c r="X14" s="20" t="str">
        <f t="shared" si="3"/>
        <v/>
      </c>
      <c r="Y14" s="20" t="str">
        <f t="shared" si="3"/>
        <v/>
      </c>
      <c r="Z14" s="20" t="str">
        <f t="shared" si="3"/>
        <v/>
      </c>
      <c r="AA14" s="20" t="str">
        <f t="shared" si="3"/>
        <v>WE</v>
      </c>
      <c r="AB14" s="20" t="str">
        <f t="shared" si="3"/>
        <v>WE</v>
      </c>
      <c r="AC14" s="20" t="str">
        <f t="shared" si="3"/>
        <v/>
      </c>
      <c r="AD14" s="167"/>
      <c r="AE14" s="274"/>
      <c r="AF14" s="250"/>
      <c r="AG14" s="242">
        <f t="shared" si="4"/>
        <v>0</v>
      </c>
      <c r="AH14" s="243">
        <f t="shared" si="5"/>
        <v>0</v>
      </c>
      <c r="AI14" s="244">
        <f t="shared" si="6"/>
        <v>0</v>
      </c>
      <c r="AJ14" s="244">
        <f t="shared" si="7"/>
        <v>0</v>
      </c>
      <c r="AK14" s="244">
        <f t="shared" si="8"/>
        <v>0</v>
      </c>
      <c r="AL14" s="244"/>
      <c r="AM14" s="245">
        <f>IF(AQ14="CHANGT P",0,('09'!AM19-'10'!AG18))</f>
        <v>25</v>
      </c>
      <c r="AN14" s="287"/>
      <c r="AO14" s="251"/>
      <c r="AP14" s="247"/>
      <c r="AQ14" s="246"/>
    </row>
    <row r="15" spans="1:43" s="241" customFormat="1">
      <c r="A15" s="259"/>
      <c r="B15" s="20" t="str">
        <f t="shared" si="2"/>
        <v/>
      </c>
      <c r="C15" s="20" t="str">
        <f t="shared" si="2"/>
        <v/>
      </c>
      <c r="D15" s="20" t="str">
        <f t="shared" si="2"/>
        <v/>
      </c>
      <c r="E15" s="20" t="str">
        <f t="shared" si="2"/>
        <v/>
      </c>
      <c r="F15" s="20" t="str">
        <f t="shared" si="2"/>
        <v>WE</v>
      </c>
      <c r="G15" s="20" t="str">
        <f t="shared" si="2"/>
        <v>WE</v>
      </c>
      <c r="H15" s="20" t="str">
        <f t="shared" si="2"/>
        <v/>
      </c>
      <c r="I15" s="20" t="str">
        <f t="shared" si="2"/>
        <v/>
      </c>
      <c r="J15" s="20" t="str">
        <f t="shared" si="2"/>
        <v/>
      </c>
      <c r="K15" s="20" t="str">
        <f t="shared" si="2"/>
        <v/>
      </c>
      <c r="L15" s="20" t="str">
        <f t="shared" si="2"/>
        <v/>
      </c>
      <c r="M15" s="20" t="str">
        <f t="shared" si="2"/>
        <v>WE</v>
      </c>
      <c r="N15" s="20" t="str">
        <f t="shared" si="2"/>
        <v>WE</v>
      </c>
      <c r="O15" s="20" t="str">
        <f t="shared" si="2"/>
        <v/>
      </c>
      <c r="P15" s="20" t="str">
        <f t="shared" si="2"/>
        <v/>
      </c>
      <c r="Q15" s="20" t="str">
        <f t="shared" si="2"/>
        <v/>
      </c>
      <c r="R15" s="20" t="str">
        <f t="shared" si="3"/>
        <v/>
      </c>
      <c r="S15" s="20" t="str">
        <f t="shared" si="3"/>
        <v/>
      </c>
      <c r="T15" s="20" t="str">
        <f t="shared" si="3"/>
        <v>WE</v>
      </c>
      <c r="U15" s="20" t="str">
        <f t="shared" si="3"/>
        <v>WE</v>
      </c>
      <c r="V15" s="20" t="str">
        <f t="shared" si="3"/>
        <v/>
      </c>
      <c r="W15" s="20" t="str">
        <f t="shared" si="3"/>
        <v/>
      </c>
      <c r="X15" s="20" t="str">
        <f t="shared" si="3"/>
        <v/>
      </c>
      <c r="Y15" s="20" t="str">
        <f t="shared" si="3"/>
        <v/>
      </c>
      <c r="Z15" s="20" t="str">
        <f t="shared" si="3"/>
        <v/>
      </c>
      <c r="AA15" s="20" t="str">
        <f t="shared" si="3"/>
        <v>WE</v>
      </c>
      <c r="AB15" s="20" t="str">
        <f t="shared" si="3"/>
        <v>WE</v>
      </c>
      <c r="AC15" s="20" t="str">
        <f t="shared" si="3"/>
        <v/>
      </c>
      <c r="AD15" s="167"/>
      <c r="AE15" s="274"/>
      <c r="AF15" s="20"/>
      <c r="AG15" s="242">
        <f t="shared" si="4"/>
        <v>0</v>
      </c>
      <c r="AH15" s="243">
        <f t="shared" si="5"/>
        <v>0</v>
      </c>
      <c r="AI15" s="244">
        <f t="shared" si="6"/>
        <v>0</v>
      </c>
      <c r="AJ15" s="244">
        <f t="shared" si="7"/>
        <v>0</v>
      </c>
      <c r="AK15" s="244">
        <f t="shared" si="8"/>
        <v>0</v>
      </c>
      <c r="AL15" s="244"/>
      <c r="AM15" s="245">
        <f>IF(AQ15="CHANGT P",0,('09'!AM20-'10'!AG19))</f>
        <v>22</v>
      </c>
      <c r="AN15" s="287"/>
      <c r="AO15" s="251"/>
      <c r="AP15" s="247"/>
      <c r="AQ15" s="246"/>
    </row>
    <row r="16" spans="1:43" s="241" customFormat="1">
      <c r="A16" s="259"/>
      <c r="B16" s="20" t="str">
        <f t="shared" si="2"/>
        <v/>
      </c>
      <c r="C16" s="20" t="str">
        <f t="shared" si="2"/>
        <v/>
      </c>
      <c r="D16" s="20" t="str">
        <f t="shared" si="2"/>
        <v/>
      </c>
      <c r="E16" s="20" t="str">
        <f t="shared" si="2"/>
        <v/>
      </c>
      <c r="F16" s="20" t="str">
        <f t="shared" si="2"/>
        <v>WE</v>
      </c>
      <c r="G16" s="20" t="str">
        <f t="shared" si="2"/>
        <v>WE</v>
      </c>
      <c r="H16" s="20" t="str">
        <f t="shared" si="2"/>
        <v/>
      </c>
      <c r="I16" s="20" t="str">
        <f t="shared" si="2"/>
        <v/>
      </c>
      <c r="J16" s="20" t="str">
        <f t="shared" si="2"/>
        <v/>
      </c>
      <c r="K16" s="20" t="str">
        <f t="shared" si="2"/>
        <v/>
      </c>
      <c r="L16" s="20" t="str">
        <f t="shared" si="2"/>
        <v/>
      </c>
      <c r="M16" s="20" t="str">
        <f t="shared" si="2"/>
        <v>WE</v>
      </c>
      <c r="N16" s="20" t="str">
        <f t="shared" si="2"/>
        <v>WE</v>
      </c>
      <c r="O16" s="20" t="str">
        <f t="shared" si="2"/>
        <v/>
      </c>
      <c r="P16" s="20" t="str">
        <f t="shared" si="2"/>
        <v/>
      </c>
      <c r="Q16" s="20" t="str">
        <f t="shared" si="2"/>
        <v/>
      </c>
      <c r="R16" s="20" t="str">
        <f t="shared" si="3"/>
        <v/>
      </c>
      <c r="S16" s="20" t="str">
        <f t="shared" si="3"/>
        <v/>
      </c>
      <c r="T16" s="20" t="str">
        <f t="shared" si="3"/>
        <v>WE</v>
      </c>
      <c r="U16" s="20" t="str">
        <f t="shared" si="3"/>
        <v>WE</v>
      </c>
      <c r="V16" s="20" t="str">
        <f t="shared" si="3"/>
        <v/>
      </c>
      <c r="W16" s="20" t="str">
        <f t="shared" si="3"/>
        <v/>
      </c>
      <c r="X16" s="20" t="str">
        <f t="shared" si="3"/>
        <v/>
      </c>
      <c r="Y16" s="20" t="str">
        <f t="shared" si="3"/>
        <v/>
      </c>
      <c r="Z16" s="20" t="str">
        <f t="shared" si="3"/>
        <v/>
      </c>
      <c r="AA16" s="20" t="str">
        <f t="shared" si="3"/>
        <v>WE</v>
      </c>
      <c r="AB16" s="20" t="str">
        <f t="shared" si="3"/>
        <v>WE</v>
      </c>
      <c r="AC16" s="20" t="str">
        <f t="shared" si="3"/>
        <v/>
      </c>
      <c r="AD16" s="167"/>
      <c r="AE16" s="274"/>
      <c r="AF16" s="20"/>
      <c r="AG16" s="242">
        <f t="shared" si="4"/>
        <v>0</v>
      </c>
      <c r="AH16" s="243">
        <f t="shared" si="5"/>
        <v>0</v>
      </c>
      <c r="AI16" s="244">
        <f t="shared" si="6"/>
        <v>0</v>
      </c>
      <c r="AJ16" s="244">
        <f t="shared" si="7"/>
        <v>0</v>
      </c>
      <c r="AK16" s="244">
        <f t="shared" si="8"/>
        <v>0</v>
      </c>
      <c r="AL16" s="244"/>
      <c r="AM16" s="245">
        <f>IF(AQ16="CHANGT P",0,('09'!AM21-'10'!AG20))</f>
        <v>22</v>
      </c>
      <c r="AN16" s="287"/>
      <c r="AO16" s="251"/>
      <c r="AP16" s="247"/>
      <c r="AQ16" s="246"/>
    </row>
    <row r="17" spans="1:43" s="241" customFormat="1">
      <c r="A17" s="82"/>
      <c r="B17" s="20" t="str">
        <f t="shared" si="2"/>
        <v/>
      </c>
      <c r="C17" s="20" t="str">
        <f t="shared" si="2"/>
        <v/>
      </c>
      <c r="D17" s="20" t="str">
        <f t="shared" si="2"/>
        <v/>
      </c>
      <c r="E17" s="20" t="str">
        <f t="shared" si="2"/>
        <v/>
      </c>
      <c r="F17" s="20" t="str">
        <f t="shared" si="2"/>
        <v>WE</v>
      </c>
      <c r="G17" s="20" t="str">
        <f t="shared" si="2"/>
        <v>WE</v>
      </c>
      <c r="H17" s="20" t="str">
        <f t="shared" si="2"/>
        <v/>
      </c>
      <c r="I17" s="20" t="str">
        <f t="shared" si="2"/>
        <v/>
      </c>
      <c r="J17" s="20" t="str">
        <f t="shared" si="2"/>
        <v/>
      </c>
      <c r="K17" s="20" t="str">
        <f t="shared" si="2"/>
        <v/>
      </c>
      <c r="L17" s="20" t="str">
        <f t="shared" si="2"/>
        <v/>
      </c>
      <c r="M17" s="20" t="str">
        <f t="shared" si="2"/>
        <v>WE</v>
      </c>
      <c r="N17" s="20" t="str">
        <f t="shared" si="2"/>
        <v>WE</v>
      </c>
      <c r="O17" s="20" t="str">
        <f t="shared" si="2"/>
        <v/>
      </c>
      <c r="P17" s="20" t="str">
        <f t="shared" si="2"/>
        <v/>
      </c>
      <c r="Q17" s="20" t="str">
        <f t="shared" ref="Q17" si="9">IF(OR(WEEKDAY(Q$3)=1,WEEKDAY(Q$3)=7),"WE",IFERROR(VLOOKUP(Q$3,FERIE,2,0),""))</f>
        <v/>
      </c>
      <c r="R17" s="20" t="str">
        <f t="shared" si="3"/>
        <v/>
      </c>
      <c r="S17" s="20" t="str">
        <f t="shared" si="3"/>
        <v/>
      </c>
      <c r="T17" s="20" t="str">
        <f t="shared" si="3"/>
        <v>WE</v>
      </c>
      <c r="U17" s="20" t="str">
        <f t="shared" si="3"/>
        <v>WE</v>
      </c>
      <c r="V17" s="20" t="str">
        <f t="shared" si="3"/>
        <v/>
      </c>
      <c r="W17" s="20" t="str">
        <f t="shared" si="3"/>
        <v/>
      </c>
      <c r="X17" s="20" t="str">
        <f t="shared" si="3"/>
        <v/>
      </c>
      <c r="Y17" s="20" t="str">
        <f t="shared" si="3"/>
        <v/>
      </c>
      <c r="Z17" s="20" t="str">
        <f t="shared" si="3"/>
        <v/>
      </c>
      <c r="AA17" s="20" t="str">
        <f t="shared" si="3"/>
        <v>WE</v>
      </c>
      <c r="AB17" s="20" t="str">
        <f t="shared" si="3"/>
        <v>WE</v>
      </c>
      <c r="AC17" s="20" t="str">
        <f t="shared" si="3"/>
        <v/>
      </c>
      <c r="AD17" s="167"/>
      <c r="AE17" s="274"/>
      <c r="AF17" s="20"/>
      <c r="AG17" s="242">
        <f t="shared" si="4"/>
        <v>0</v>
      </c>
      <c r="AH17" s="243">
        <f t="shared" si="5"/>
        <v>0</v>
      </c>
      <c r="AI17" s="244">
        <f t="shared" si="6"/>
        <v>0</v>
      </c>
      <c r="AJ17" s="244">
        <f t="shared" si="7"/>
        <v>0</v>
      </c>
      <c r="AK17" s="244">
        <f t="shared" si="8"/>
        <v>0</v>
      </c>
      <c r="AL17" s="244"/>
      <c r="AM17" s="245">
        <f>IF(AQ17="CHANGT P",0,('09'!AM22-'10'!AG21))</f>
        <v>0</v>
      </c>
      <c r="AN17" s="287"/>
      <c r="AO17" s="251"/>
      <c r="AP17" s="247"/>
      <c r="AQ17" s="246"/>
    </row>
    <row r="18" spans="1:43" s="241" customFormat="1">
      <c r="A18" s="79"/>
      <c r="B18" s="252"/>
      <c r="C18" s="252"/>
      <c r="D18" s="252"/>
      <c r="E18" s="252"/>
      <c r="F18" s="252"/>
      <c r="G18" s="252"/>
      <c r="H18" s="252"/>
      <c r="I18" s="252"/>
      <c r="J18" s="252"/>
      <c r="K18" s="252"/>
      <c r="L18" s="252"/>
      <c r="M18" s="252"/>
      <c r="N18" s="252"/>
      <c r="O18" s="252"/>
      <c r="P18" s="252"/>
      <c r="Q18" s="252"/>
      <c r="R18" s="252"/>
      <c r="S18" s="252"/>
      <c r="T18" s="252"/>
      <c r="U18" s="252"/>
      <c r="V18" s="252"/>
      <c r="W18" s="252"/>
      <c r="X18" s="252"/>
      <c r="Y18" s="252"/>
      <c r="Z18" s="252"/>
      <c r="AA18" s="252"/>
      <c r="AB18" s="252"/>
      <c r="AC18" s="252"/>
      <c r="AD18" s="252"/>
      <c r="AE18" s="252"/>
      <c r="AF18" s="252"/>
      <c r="AG18" s="235"/>
      <c r="AH18" s="236"/>
      <c r="AI18" s="237"/>
      <c r="AJ18" s="237"/>
      <c r="AK18" s="237"/>
      <c r="AL18" s="237"/>
      <c r="AM18" s="238"/>
      <c r="AN18" s="288"/>
      <c r="AO18" s="239"/>
      <c r="AP18" s="240"/>
      <c r="AQ18" s="239"/>
    </row>
    <row r="19" spans="1:43" s="241" customFormat="1">
      <c r="A19" s="283"/>
      <c r="B19" s="20" t="str">
        <f t="shared" ref="B19:Q22" si="10">IF(OR(WEEKDAY(B$3)=1,WEEKDAY(B$3)=7),"WE",IFERROR(VLOOKUP(B$3,FERIE,2,0),""))</f>
        <v/>
      </c>
      <c r="C19" s="20" t="str">
        <f t="shared" si="10"/>
        <v/>
      </c>
      <c r="D19" s="20" t="str">
        <f t="shared" si="10"/>
        <v/>
      </c>
      <c r="E19" s="20" t="str">
        <f t="shared" si="10"/>
        <v/>
      </c>
      <c r="F19" s="20" t="str">
        <f t="shared" si="10"/>
        <v>WE</v>
      </c>
      <c r="G19" s="20" t="str">
        <f t="shared" si="10"/>
        <v>WE</v>
      </c>
      <c r="H19" s="20" t="str">
        <f t="shared" si="10"/>
        <v/>
      </c>
      <c r="I19" s="20" t="str">
        <f t="shared" si="10"/>
        <v/>
      </c>
      <c r="J19" s="20" t="str">
        <f t="shared" si="10"/>
        <v/>
      </c>
      <c r="K19" s="20" t="str">
        <f t="shared" si="10"/>
        <v/>
      </c>
      <c r="L19" s="20" t="str">
        <f t="shared" si="10"/>
        <v/>
      </c>
      <c r="M19" s="20" t="str">
        <f t="shared" si="10"/>
        <v>WE</v>
      </c>
      <c r="N19" s="20" t="str">
        <f t="shared" si="10"/>
        <v>WE</v>
      </c>
      <c r="O19" s="20" t="str">
        <f t="shared" si="10"/>
        <v/>
      </c>
      <c r="P19" s="20" t="str">
        <f t="shared" si="10"/>
        <v/>
      </c>
      <c r="Q19" s="20" t="str">
        <f t="shared" si="10"/>
        <v/>
      </c>
      <c r="R19" s="20" t="str">
        <f t="shared" si="3"/>
        <v/>
      </c>
      <c r="S19" s="20" t="str">
        <f t="shared" si="3"/>
        <v/>
      </c>
      <c r="T19" s="20" t="str">
        <f t="shared" si="3"/>
        <v>WE</v>
      </c>
      <c r="U19" s="20" t="str">
        <f t="shared" si="3"/>
        <v>WE</v>
      </c>
      <c r="V19" s="20" t="str">
        <f t="shared" si="3"/>
        <v/>
      </c>
      <c r="W19" s="20" t="str">
        <f t="shared" si="3"/>
        <v/>
      </c>
      <c r="X19" s="20" t="str">
        <f t="shared" si="3"/>
        <v/>
      </c>
      <c r="Y19" s="20" t="str">
        <f t="shared" si="3"/>
        <v/>
      </c>
      <c r="Z19" s="20" t="str">
        <f t="shared" si="3"/>
        <v/>
      </c>
      <c r="AA19" s="20" t="str">
        <f t="shared" si="3"/>
        <v>WE</v>
      </c>
      <c r="AB19" s="20" t="str">
        <f t="shared" si="3"/>
        <v>WE</v>
      </c>
      <c r="AC19" s="20" t="str">
        <f t="shared" si="3"/>
        <v/>
      </c>
      <c r="AD19" s="167"/>
      <c r="AE19" s="274"/>
      <c r="AF19" s="250"/>
      <c r="AG19" s="242">
        <f t="shared" ref="AG19:AG23" si="11">COUNTIF(B19:AF19,"C")</f>
        <v>0</v>
      </c>
      <c r="AH19" s="243">
        <f t="shared" ref="AH19:AH23" si="12">COUNTIF(B19:AF19,"R")</f>
        <v>0</v>
      </c>
      <c r="AI19" s="244">
        <f t="shared" ref="AI19:AI23" si="13">+COUNTIF(B19:AF19,"M")</f>
        <v>0</v>
      </c>
      <c r="AJ19" s="244">
        <f t="shared" ref="AJ19:AJ23" si="14">+COUNTIF(B19:AF19,"W")</f>
        <v>0</v>
      </c>
      <c r="AK19" s="244">
        <f t="shared" ref="AK19:AK23" si="15">+COUNTIF(B19:AF19,"A")</f>
        <v>0</v>
      </c>
      <c r="AL19" s="237"/>
      <c r="AM19" s="245">
        <f>IF(AQ19="CHANGT P",0,('09'!AM19-'10'!AG19))</f>
        <v>25</v>
      </c>
      <c r="AN19" s="287"/>
      <c r="AO19" s="251"/>
      <c r="AP19" s="247"/>
      <c r="AQ19" s="251"/>
    </row>
    <row r="20" spans="1:43" s="241" customFormat="1">
      <c r="A20" s="283"/>
      <c r="B20" s="20" t="str">
        <f t="shared" si="10"/>
        <v/>
      </c>
      <c r="C20" s="20" t="str">
        <f t="shared" si="10"/>
        <v/>
      </c>
      <c r="D20" s="20" t="str">
        <f t="shared" si="10"/>
        <v/>
      </c>
      <c r="E20" s="20" t="str">
        <f t="shared" si="10"/>
        <v/>
      </c>
      <c r="F20" s="20" t="str">
        <f t="shared" si="10"/>
        <v>WE</v>
      </c>
      <c r="G20" s="20" t="str">
        <f t="shared" si="10"/>
        <v>WE</v>
      </c>
      <c r="H20" s="20" t="str">
        <f t="shared" si="10"/>
        <v/>
      </c>
      <c r="I20" s="20" t="str">
        <f t="shared" si="10"/>
        <v/>
      </c>
      <c r="J20" s="20" t="str">
        <f t="shared" si="10"/>
        <v/>
      </c>
      <c r="K20" s="20" t="str">
        <f t="shared" si="10"/>
        <v/>
      </c>
      <c r="L20" s="20" t="str">
        <f t="shared" si="10"/>
        <v/>
      </c>
      <c r="M20" s="20" t="str">
        <f t="shared" si="10"/>
        <v>WE</v>
      </c>
      <c r="N20" s="20" t="str">
        <f t="shared" si="10"/>
        <v>WE</v>
      </c>
      <c r="O20" s="20" t="str">
        <f t="shared" si="10"/>
        <v/>
      </c>
      <c r="P20" s="20" t="str">
        <f t="shared" si="10"/>
        <v/>
      </c>
      <c r="Q20" s="20" t="str">
        <f t="shared" si="10"/>
        <v/>
      </c>
      <c r="R20" s="20" t="str">
        <f t="shared" si="3"/>
        <v/>
      </c>
      <c r="S20" s="20" t="str">
        <f t="shared" si="3"/>
        <v/>
      </c>
      <c r="T20" s="20" t="str">
        <f t="shared" si="3"/>
        <v>WE</v>
      </c>
      <c r="U20" s="20" t="str">
        <f t="shared" si="3"/>
        <v>WE</v>
      </c>
      <c r="V20" s="20" t="str">
        <f t="shared" si="3"/>
        <v/>
      </c>
      <c r="W20" s="20" t="str">
        <f t="shared" si="3"/>
        <v/>
      </c>
      <c r="X20" s="20" t="str">
        <f t="shared" si="3"/>
        <v/>
      </c>
      <c r="Y20" s="20" t="str">
        <f t="shared" si="3"/>
        <v/>
      </c>
      <c r="Z20" s="20" t="str">
        <f t="shared" si="3"/>
        <v/>
      </c>
      <c r="AA20" s="20" t="str">
        <f t="shared" si="3"/>
        <v>WE</v>
      </c>
      <c r="AB20" s="20" t="str">
        <f t="shared" si="3"/>
        <v>WE</v>
      </c>
      <c r="AC20" s="20" t="str">
        <f t="shared" si="3"/>
        <v/>
      </c>
      <c r="AD20" s="167"/>
      <c r="AE20" s="274"/>
      <c r="AF20" s="20"/>
      <c r="AG20" s="242">
        <f t="shared" si="11"/>
        <v>0</v>
      </c>
      <c r="AH20" s="243">
        <f t="shared" si="12"/>
        <v>0</v>
      </c>
      <c r="AI20" s="244">
        <f t="shared" si="13"/>
        <v>0</v>
      </c>
      <c r="AJ20" s="244">
        <f t="shared" si="14"/>
        <v>0</v>
      </c>
      <c r="AK20" s="244">
        <f t="shared" si="15"/>
        <v>0</v>
      </c>
      <c r="AL20" s="244"/>
      <c r="AM20" s="245">
        <f>IF(AQ20="CHANGT P",0,('09'!AM20-'10'!AG20))</f>
        <v>22</v>
      </c>
      <c r="AN20" s="287"/>
      <c r="AO20" s="251"/>
      <c r="AP20" s="247"/>
      <c r="AQ20" s="251"/>
    </row>
    <row r="21" spans="1:43" s="241" customFormat="1">
      <c r="A21" s="283"/>
      <c r="B21" s="20" t="str">
        <f t="shared" si="10"/>
        <v/>
      </c>
      <c r="C21" s="20" t="str">
        <f t="shared" si="10"/>
        <v/>
      </c>
      <c r="D21" s="20" t="str">
        <f t="shared" si="10"/>
        <v/>
      </c>
      <c r="E21" s="20" t="str">
        <f t="shared" si="10"/>
        <v/>
      </c>
      <c r="F21" s="20" t="str">
        <f t="shared" si="10"/>
        <v>WE</v>
      </c>
      <c r="G21" s="20" t="str">
        <f t="shared" si="10"/>
        <v>WE</v>
      </c>
      <c r="H21" s="20" t="str">
        <f t="shared" si="10"/>
        <v/>
      </c>
      <c r="I21" s="20" t="str">
        <f t="shared" si="10"/>
        <v/>
      </c>
      <c r="J21" s="20" t="str">
        <f t="shared" si="10"/>
        <v/>
      </c>
      <c r="K21" s="20" t="str">
        <f t="shared" si="10"/>
        <v/>
      </c>
      <c r="L21" s="20" t="str">
        <f t="shared" si="10"/>
        <v/>
      </c>
      <c r="M21" s="20" t="str">
        <f t="shared" si="10"/>
        <v>WE</v>
      </c>
      <c r="N21" s="20" t="str">
        <f t="shared" si="10"/>
        <v>WE</v>
      </c>
      <c r="O21" s="20" t="str">
        <f t="shared" si="10"/>
        <v/>
      </c>
      <c r="P21" s="20" t="str">
        <f t="shared" si="10"/>
        <v/>
      </c>
      <c r="Q21" s="20" t="str">
        <f t="shared" si="10"/>
        <v/>
      </c>
      <c r="R21" s="20" t="str">
        <f t="shared" ref="R21:AC22" si="16">IF(OR(WEEKDAY(R$3)=1,WEEKDAY(R$3)=7),"WE",IFERROR(VLOOKUP(R$3,FERIE,2,0),""))</f>
        <v/>
      </c>
      <c r="S21" s="20" t="str">
        <f t="shared" si="16"/>
        <v/>
      </c>
      <c r="T21" s="20" t="str">
        <f t="shared" si="16"/>
        <v>WE</v>
      </c>
      <c r="U21" s="20" t="str">
        <f t="shared" si="16"/>
        <v>WE</v>
      </c>
      <c r="V21" s="20" t="str">
        <f t="shared" si="16"/>
        <v/>
      </c>
      <c r="W21" s="20" t="str">
        <f t="shared" si="16"/>
        <v/>
      </c>
      <c r="X21" s="20" t="str">
        <f t="shared" si="16"/>
        <v/>
      </c>
      <c r="Y21" s="20" t="str">
        <f t="shared" si="16"/>
        <v/>
      </c>
      <c r="Z21" s="20" t="str">
        <f t="shared" si="16"/>
        <v/>
      </c>
      <c r="AA21" s="20" t="str">
        <f t="shared" si="16"/>
        <v>WE</v>
      </c>
      <c r="AB21" s="20" t="str">
        <f t="shared" si="16"/>
        <v>WE</v>
      </c>
      <c r="AC21" s="20" t="str">
        <f t="shared" si="16"/>
        <v/>
      </c>
      <c r="AD21" s="167"/>
      <c r="AE21" s="274"/>
      <c r="AF21" s="20"/>
      <c r="AG21" s="242">
        <f t="shared" si="11"/>
        <v>0</v>
      </c>
      <c r="AH21" s="243">
        <f t="shared" si="12"/>
        <v>0</v>
      </c>
      <c r="AI21" s="244">
        <f t="shared" si="13"/>
        <v>0</v>
      </c>
      <c r="AJ21" s="244">
        <f t="shared" si="14"/>
        <v>0</v>
      </c>
      <c r="AK21" s="244">
        <f t="shared" si="15"/>
        <v>0</v>
      </c>
      <c r="AL21" s="244"/>
      <c r="AM21" s="245">
        <f>IF(AQ21="CHANGT P",0,('09'!AM21-'10'!AG21))</f>
        <v>22</v>
      </c>
      <c r="AN21" s="287"/>
      <c r="AO21" s="251"/>
      <c r="AP21" s="247"/>
      <c r="AQ21" s="251"/>
    </row>
    <row r="22" spans="1:43" s="241" customFormat="1">
      <c r="A22" s="82"/>
      <c r="B22" s="20" t="str">
        <f t="shared" si="10"/>
        <v/>
      </c>
      <c r="C22" s="20" t="str">
        <f t="shared" si="10"/>
        <v/>
      </c>
      <c r="D22" s="20" t="str">
        <f t="shared" si="10"/>
        <v/>
      </c>
      <c r="E22" s="20" t="str">
        <f t="shared" si="10"/>
        <v/>
      </c>
      <c r="F22" s="20" t="str">
        <f t="shared" si="10"/>
        <v>WE</v>
      </c>
      <c r="G22" s="20" t="str">
        <f t="shared" si="10"/>
        <v>WE</v>
      </c>
      <c r="H22" s="20" t="str">
        <f t="shared" si="10"/>
        <v/>
      </c>
      <c r="I22" s="20" t="str">
        <f t="shared" si="10"/>
        <v/>
      </c>
      <c r="J22" s="20" t="str">
        <f t="shared" si="10"/>
        <v/>
      </c>
      <c r="K22" s="20" t="str">
        <f t="shared" si="10"/>
        <v/>
      </c>
      <c r="L22" s="20" t="str">
        <f t="shared" si="10"/>
        <v/>
      </c>
      <c r="M22" s="20" t="str">
        <f t="shared" si="10"/>
        <v>WE</v>
      </c>
      <c r="N22" s="20" t="str">
        <f t="shared" si="10"/>
        <v>WE</v>
      </c>
      <c r="O22" s="20" t="str">
        <f t="shared" si="10"/>
        <v/>
      </c>
      <c r="P22" s="20" t="str">
        <f t="shared" si="10"/>
        <v/>
      </c>
      <c r="Q22" s="20" t="str">
        <f t="shared" si="10"/>
        <v/>
      </c>
      <c r="R22" s="20" t="str">
        <f t="shared" si="16"/>
        <v/>
      </c>
      <c r="S22" s="20" t="str">
        <f t="shared" si="16"/>
        <v/>
      </c>
      <c r="T22" s="20" t="str">
        <f t="shared" si="16"/>
        <v>WE</v>
      </c>
      <c r="U22" s="20" t="str">
        <f t="shared" si="16"/>
        <v>WE</v>
      </c>
      <c r="V22" s="20" t="str">
        <f t="shared" si="16"/>
        <v/>
      </c>
      <c r="W22" s="20" t="str">
        <f t="shared" si="16"/>
        <v/>
      </c>
      <c r="X22" s="20" t="str">
        <f t="shared" si="16"/>
        <v/>
      </c>
      <c r="Y22" s="20" t="str">
        <f t="shared" si="16"/>
        <v/>
      </c>
      <c r="Z22" s="20" t="str">
        <f t="shared" si="16"/>
        <v/>
      </c>
      <c r="AA22" s="20" t="str">
        <f t="shared" si="16"/>
        <v>WE</v>
      </c>
      <c r="AB22" s="20" t="str">
        <f t="shared" si="16"/>
        <v>WE</v>
      </c>
      <c r="AC22" s="20" t="str">
        <f t="shared" si="16"/>
        <v/>
      </c>
      <c r="AD22" s="167"/>
      <c r="AE22" s="274"/>
      <c r="AF22" s="20"/>
      <c r="AG22" s="242">
        <f t="shared" si="11"/>
        <v>0</v>
      </c>
      <c r="AH22" s="243">
        <f t="shared" si="12"/>
        <v>0</v>
      </c>
      <c r="AI22" s="244">
        <f t="shared" si="13"/>
        <v>0</v>
      </c>
      <c r="AJ22" s="244">
        <f t="shared" si="14"/>
        <v>0</v>
      </c>
      <c r="AK22" s="244">
        <f t="shared" si="15"/>
        <v>0</v>
      </c>
      <c r="AL22" s="244"/>
      <c r="AM22" s="245">
        <f>IF(AQ22="CHANGT P",0,('09'!AM22-'10'!AG22))</f>
        <v>0</v>
      </c>
      <c r="AN22" s="287"/>
      <c r="AO22" s="251"/>
      <c r="AP22" s="247"/>
      <c r="AQ22" s="251"/>
    </row>
    <row r="23" spans="1:43" s="241" customFormat="1">
      <c r="A23" s="81"/>
      <c r="B23" s="250"/>
      <c r="C23" s="250"/>
      <c r="D23" s="250"/>
      <c r="E23" s="250"/>
      <c r="F23" s="250"/>
      <c r="G23" s="250"/>
      <c r="H23" s="250"/>
      <c r="I23" s="250"/>
      <c r="J23" s="250"/>
      <c r="K23" s="250"/>
      <c r="L23" s="250"/>
      <c r="M23" s="250"/>
      <c r="N23" s="250"/>
      <c r="O23" s="250"/>
      <c r="P23" s="250"/>
      <c r="Q23" s="250"/>
      <c r="R23" s="250"/>
      <c r="S23" s="250"/>
      <c r="T23" s="250"/>
      <c r="U23" s="250"/>
      <c r="V23" s="250"/>
      <c r="W23" s="250"/>
      <c r="X23" s="250"/>
      <c r="Y23" s="250"/>
      <c r="Z23" s="250"/>
      <c r="AA23" s="250"/>
      <c r="AB23" s="250"/>
      <c r="AC23" s="250"/>
      <c r="AD23" s="250"/>
      <c r="AE23" s="250"/>
      <c r="AF23" s="250"/>
      <c r="AG23" s="242">
        <f t="shared" si="11"/>
        <v>0</v>
      </c>
      <c r="AH23" s="243">
        <f t="shared" si="12"/>
        <v>0</v>
      </c>
      <c r="AI23" s="244">
        <f t="shared" si="13"/>
        <v>0</v>
      </c>
      <c r="AJ23" s="244">
        <f t="shared" si="14"/>
        <v>0</v>
      </c>
      <c r="AK23" s="244">
        <f t="shared" si="15"/>
        <v>0</v>
      </c>
      <c r="AL23" s="244"/>
      <c r="AM23" s="245">
        <f>IF(AQ23="CHANGT P",0,('09'!AM23-'10'!AG23))</f>
        <v>0</v>
      </c>
      <c r="AN23" s="287"/>
      <c r="AO23" s="251"/>
      <c r="AP23" s="247"/>
      <c r="AQ23" s="251"/>
    </row>
    <row r="24" spans="1:43" s="241" customFormat="1">
      <c r="A24" s="79"/>
      <c r="B24" s="252"/>
      <c r="C24" s="252"/>
      <c r="D24" s="252"/>
      <c r="E24" s="252"/>
      <c r="F24" s="252"/>
      <c r="G24" s="252"/>
      <c r="H24" s="252"/>
      <c r="I24" s="252"/>
      <c r="J24" s="252"/>
      <c r="K24" s="252"/>
      <c r="L24" s="252"/>
      <c r="M24" s="252"/>
      <c r="N24" s="252"/>
      <c r="O24" s="252"/>
      <c r="P24" s="252"/>
      <c r="Q24" s="252"/>
      <c r="R24" s="252"/>
      <c r="S24" s="252"/>
      <c r="T24" s="252"/>
      <c r="U24" s="252"/>
      <c r="V24" s="252"/>
      <c r="W24" s="252"/>
      <c r="X24" s="252"/>
      <c r="Y24" s="252"/>
      <c r="Z24" s="252"/>
      <c r="AA24" s="252"/>
      <c r="AB24" s="252"/>
      <c r="AC24" s="252"/>
      <c r="AD24" s="252"/>
      <c r="AE24" s="252"/>
      <c r="AF24" s="252"/>
      <c r="AG24" s="235"/>
      <c r="AH24" s="236"/>
      <c r="AI24" s="237"/>
      <c r="AJ24" s="237"/>
      <c r="AK24" s="237"/>
      <c r="AL24" s="237"/>
      <c r="AM24" s="238"/>
      <c r="AN24" s="288"/>
      <c r="AO24" s="239"/>
      <c r="AP24" s="240"/>
      <c r="AQ24" s="239"/>
    </row>
    <row r="25" spans="1:43" s="241" customFormat="1">
      <c r="A25" s="82"/>
      <c r="B25" s="20" t="str">
        <f t="shared" ref="B25:Q29" si="17">IF(OR(WEEKDAY(B$3)=1,WEEKDAY(B$3)=7),"WE",IFERROR(VLOOKUP(B$3,FERIE,2,0),""))</f>
        <v/>
      </c>
      <c r="C25" s="20" t="str">
        <f t="shared" si="17"/>
        <v/>
      </c>
      <c r="D25" s="20" t="str">
        <f t="shared" si="17"/>
        <v/>
      </c>
      <c r="E25" s="20" t="str">
        <f t="shared" si="17"/>
        <v/>
      </c>
      <c r="F25" s="20" t="str">
        <f t="shared" si="17"/>
        <v>WE</v>
      </c>
      <c r="G25" s="20" t="str">
        <f t="shared" si="17"/>
        <v>WE</v>
      </c>
      <c r="H25" s="20" t="str">
        <f t="shared" si="17"/>
        <v/>
      </c>
      <c r="I25" s="20" t="str">
        <f t="shared" si="17"/>
        <v/>
      </c>
      <c r="J25" s="20" t="str">
        <f t="shared" si="17"/>
        <v/>
      </c>
      <c r="K25" s="20" t="str">
        <f t="shared" si="17"/>
        <v/>
      </c>
      <c r="L25" s="20" t="str">
        <f t="shared" si="17"/>
        <v/>
      </c>
      <c r="M25" s="20" t="str">
        <f t="shared" si="17"/>
        <v>WE</v>
      </c>
      <c r="N25" s="20" t="str">
        <f t="shared" si="17"/>
        <v>WE</v>
      </c>
      <c r="O25" s="20" t="str">
        <f t="shared" si="17"/>
        <v/>
      </c>
      <c r="P25" s="20" t="str">
        <f t="shared" si="17"/>
        <v/>
      </c>
      <c r="Q25" s="20" t="str">
        <f t="shared" si="17"/>
        <v/>
      </c>
      <c r="R25" s="20" t="str">
        <f t="shared" ref="R25:AC29" si="18">IF(OR(WEEKDAY(R$3)=1,WEEKDAY(R$3)=7),"WE",IFERROR(VLOOKUP(R$3,FERIE,2,0),""))</f>
        <v/>
      </c>
      <c r="S25" s="20" t="str">
        <f t="shared" si="18"/>
        <v/>
      </c>
      <c r="T25" s="20" t="str">
        <f t="shared" si="18"/>
        <v>WE</v>
      </c>
      <c r="U25" s="20" t="str">
        <f t="shared" si="18"/>
        <v>WE</v>
      </c>
      <c r="V25" s="20" t="str">
        <f t="shared" si="18"/>
        <v/>
      </c>
      <c r="W25" s="20" t="str">
        <f t="shared" si="18"/>
        <v/>
      </c>
      <c r="X25" s="20" t="str">
        <f t="shared" si="18"/>
        <v/>
      </c>
      <c r="Y25" s="20" t="str">
        <f t="shared" si="18"/>
        <v/>
      </c>
      <c r="Z25" s="20" t="str">
        <f t="shared" si="18"/>
        <v/>
      </c>
      <c r="AA25" s="20" t="str">
        <f t="shared" si="18"/>
        <v>WE</v>
      </c>
      <c r="AB25" s="20" t="str">
        <f t="shared" si="18"/>
        <v>WE</v>
      </c>
      <c r="AC25" s="20" t="str">
        <f t="shared" si="18"/>
        <v/>
      </c>
      <c r="AD25" s="167"/>
      <c r="AE25" s="274"/>
      <c r="AF25" s="250"/>
      <c r="AG25" s="242">
        <f t="shared" ref="AG25" si="19">COUNTIF(B25:AF25,"C")</f>
        <v>0</v>
      </c>
      <c r="AH25" s="243">
        <f t="shared" ref="AH25" si="20">COUNTIF(B25:AF25,"R")</f>
        <v>0</v>
      </c>
      <c r="AI25" s="244">
        <f t="shared" ref="AI25" si="21">+COUNTIF(B25:AF25,"M")</f>
        <v>0</v>
      </c>
      <c r="AJ25" s="244">
        <f t="shared" ref="AJ25" si="22">+COUNTIF(B25:AF25,"W")</f>
        <v>0</v>
      </c>
      <c r="AK25" s="244">
        <f t="shared" ref="AK25" si="23">+COUNTIF(B25:AF25,"A")</f>
        <v>0</v>
      </c>
      <c r="AL25" s="237"/>
      <c r="AM25" s="245">
        <f>IF(AQ25="CHANGT P",0,('09'!AM25-'10'!AG25))</f>
        <v>25</v>
      </c>
      <c r="AN25" s="271"/>
      <c r="AO25" s="251"/>
      <c r="AP25" s="247"/>
      <c r="AQ25" s="246"/>
    </row>
    <row r="26" spans="1:43" s="241" customFormat="1">
      <c r="A26" s="82"/>
      <c r="B26" s="20" t="str">
        <f t="shared" si="17"/>
        <v/>
      </c>
      <c r="C26" s="20" t="str">
        <f t="shared" si="17"/>
        <v/>
      </c>
      <c r="D26" s="20" t="str">
        <f t="shared" si="17"/>
        <v/>
      </c>
      <c r="E26" s="20" t="str">
        <f t="shared" si="17"/>
        <v/>
      </c>
      <c r="F26" s="20" t="str">
        <f t="shared" si="17"/>
        <v>WE</v>
      </c>
      <c r="G26" s="20" t="str">
        <f t="shared" si="17"/>
        <v>WE</v>
      </c>
      <c r="H26" s="20" t="str">
        <f t="shared" si="17"/>
        <v/>
      </c>
      <c r="I26" s="20" t="str">
        <f t="shared" si="17"/>
        <v/>
      </c>
      <c r="J26" s="20" t="str">
        <f t="shared" si="17"/>
        <v/>
      </c>
      <c r="K26" s="20" t="str">
        <f t="shared" si="17"/>
        <v/>
      </c>
      <c r="L26" s="20" t="str">
        <f t="shared" si="17"/>
        <v/>
      </c>
      <c r="M26" s="20" t="str">
        <f t="shared" si="17"/>
        <v>WE</v>
      </c>
      <c r="N26" s="20" t="str">
        <f t="shared" si="17"/>
        <v>WE</v>
      </c>
      <c r="O26" s="20" t="str">
        <f t="shared" si="17"/>
        <v/>
      </c>
      <c r="P26" s="20" t="str">
        <f t="shared" si="17"/>
        <v/>
      </c>
      <c r="Q26" s="20" t="str">
        <f t="shared" si="17"/>
        <v/>
      </c>
      <c r="R26" s="20" t="str">
        <f t="shared" si="18"/>
        <v/>
      </c>
      <c r="S26" s="20" t="str">
        <f t="shared" si="18"/>
        <v/>
      </c>
      <c r="T26" s="20" t="str">
        <f t="shared" si="18"/>
        <v>WE</v>
      </c>
      <c r="U26" s="20" t="str">
        <f t="shared" si="18"/>
        <v>WE</v>
      </c>
      <c r="V26" s="20" t="str">
        <f t="shared" si="18"/>
        <v/>
      </c>
      <c r="W26" s="20" t="str">
        <f t="shared" si="18"/>
        <v/>
      </c>
      <c r="X26" s="20" t="str">
        <f t="shared" si="18"/>
        <v/>
      </c>
      <c r="Y26" s="20" t="str">
        <f t="shared" si="18"/>
        <v/>
      </c>
      <c r="Z26" s="20" t="str">
        <f t="shared" si="18"/>
        <v/>
      </c>
      <c r="AA26" s="20" t="str">
        <f t="shared" si="18"/>
        <v>WE</v>
      </c>
      <c r="AB26" s="20" t="str">
        <f t="shared" si="18"/>
        <v>WE</v>
      </c>
      <c r="AC26" s="20" t="str">
        <f t="shared" si="18"/>
        <v/>
      </c>
      <c r="AD26" s="167"/>
      <c r="AE26" s="274"/>
      <c r="AF26" s="250"/>
      <c r="AG26" s="242">
        <f t="shared" ref="AG26" si="24">COUNTIF(B26:AF26,"C")</f>
        <v>0</v>
      </c>
      <c r="AH26" s="243">
        <f t="shared" ref="AH26" si="25">COUNTIF(B26:AF26,"R")</f>
        <v>0</v>
      </c>
      <c r="AI26" s="244">
        <f t="shared" ref="AI26" si="26">+COUNTIF(B26:AF26,"M")</f>
        <v>0</v>
      </c>
      <c r="AJ26" s="244">
        <f t="shared" ref="AJ26" si="27">+COUNTIF(B26:AF26,"W")</f>
        <v>0</v>
      </c>
      <c r="AK26" s="244">
        <f t="shared" ref="AK26" si="28">+COUNTIF(B26:AF26,"A")</f>
        <v>0</v>
      </c>
      <c r="AL26" s="237"/>
      <c r="AM26" s="245">
        <f>IF(AQ26="CHANGT P",0,('09'!AM26-'10'!AG26))</f>
        <v>4</v>
      </c>
      <c r="AN26" s="287"/>
      <c r="AO26" s="251"/>
      <c r="AP26" s="247"/>
      <c r="AQ26" s="246"/>
    </row>
    <row r="27" spans="1:43" s="241" customFormat="1">
      <c r="A27" s="82"/>
      <c r="B27" s="20" t="str">
        <f t="shared" si="17"/>
        <v/>
      </c>
      <c r="C27" s="20" t="str">
        <f t="shared" si="17"/>
        <v/>
      </c>
      <c r="D27" s="20" t="str">
        <f t="shared" si="17"/>
        <v/>
      </c>
      <c r="E27" s="20" t="str">
        <f t="shared" si="17"/>
        <v/>
      </c>
      <c r="F27" s="20" t="str">
        <f t="shared" si="17"/>
        <v>WE</v>
      </c>
      <c r="G27" s="20" t="str">
        <f t="shared" si="17"/>
        <v>WE</v>
      </c>
      <c r="H27" s="20" t="str">
        <f t="shared" si="17"/>
        <v/>
      </c>
      <c r="I27" s="20" t="str">
        <f t="shared" si="17"/>
        <v/>
      </c>
      <c r="J27" s="20" t="str">
        <f t="shared" si="17"/>
        <v/>
      </c>
      <c r="K27" s="20" t="str">
        <f t="shared" si="17"/>
        <v/>
      </c>
      <c r="L27" s="20" t="str">
        <f t="shared" si="17"/>
        <v/>
      </c>
      <c r="M27" s="20" t="str">
        <f t="shared" si="17"/>
        <v>WE</v>
      </c>
      <c r="N27" s="20" t="str">
        <f t="shared" si="17"/>
        <v>WE</v>
      </c>
      <c r="O27" s="20" t="str">
        <f t="shared" si="17"/>
        <v/>
      </c>
      <c r="P27" s="20" t="str">
        <f t="shared" si="17"/>
        <v/>
      </c>
      <c r="Q27" s="20" t="str">
        <f t="shared" si="17"/>
        <v/>
      </c>
      <c r="R27" s="20" t="str">
        <f t="shared" si="18"/>
        <v/>
      </c>
      <c r="S27" s="20" t="str">
        <f t="shared" si="18"/>
        <v/>
      </c>
      <c r="T27" s="20" t="str">
        <f t="shared" si="18"/>
        <v>WE</v>
      </c>
      <c r="U27" s="20" t="str">
        <f t="shared" si="18"/>
        <v>WE</v>
      </c>
      <c r="V27" s="20" t="str">
        <f t="shared" si="18"/>
        <v/>
      </c>
      <c r="W27" s="20" t="str">
        <f t="shared" si="18"/>
        <v/>
      </c>
      <c r="X27" s="20" t="str">
        <f t="shared" si="18"/>
        <v/>
      </c>
      <c r="Y27" s="20" t="str">
        <f t="shared" si="18"/>
        <v/>
      </c>
      <c r="Z27" s="20" t="str">
        <f t="shared" si="18"/>
        <v/>
      </c>
      <c r="AA27" s="20" t="str">
        <f t="shared" si="18"/>
        <v>WE</v>
      </c>
      <c r="AB27" s="20" t="str">
        <f t="shared" si="18"/>
        <v>WE</v>
      </c>
      <c r="AC27" s="20" t="str">
        <f t="shared" si="18"/>
        <v/>
      </c>
      <c r="AD27" s="167"/>
      <c r="AE27" s="274"/>
      <c r="AF27" s="20"/>
      <c r="AG27" s="242">
        <f t="shared" ref="AG27:AG30" si="29">COUNTIF(B27:AF27,"C")</f>
        <v>0</v>
      </c>
      <c r="AH27" s="243">
        <f t="shared" ref="AH27:AH30" si="30">COUNTIF(B27:AF27,"R")</f>
        <v>0</v>
      </c>
      <c r="AI27" s="244">
        <f t="shared" ref="AI27:AI30" si="31">+COUNTIF(B27:AF27,"M")</f>
        <v>0</v>
      </c>
      <c r="AJ27" s="244">
        <f t="shared" ref="AJ27:AJ30" si="32">+COUNTIF(B27:AF27,"W")</f>
        <v>0</v>
      </c>
      <c r="AK27" s="244">
        <f t="shared" ref="AK27:AK30" si="33">+COUNTIF(B27:AF27,"A")</f>
        <v>0</v>
      </c>
      <c r="AL27" s="244"/>
      <c r="AM27" s="245">
        <f>IF(AQ27="CHANGT P",0,('09'!AM27-'10'!AG27))</f>
        <v>4</v>
      </c>
      <c r="AN27" s="287"/>
      <c r="AO27" s="251"/>
      <c r="AP27" s="247"/>
      <c r="AQ27" s="251"/>
    </row>
    <row r="28" spans="1:43" s="248" customFormat="1">
      <c r="A28" s="81"/>
      <c r="B28" s="20" t="str">
        <f t="shared" si="17"/>
        <v/>
      </c>
      <c r="C28" s="20" t="str">
        <f t="shared" si="17"/>
        <v/>
      </c>
      <c r="D28" s="20" t="str">
        <f t="shared" si="17"/>
        <v/>
      </c>
      <c r="E28" s="20" t="str">
        <f t="shared" si="17"/>
        <v/>
      </c>
      <c r="F28" s="20" t="str">
        <f t="shared" si="17"/>
        <v>WE</v>
      </c>
      <c r="G28" s="20" t="str">
        <f t="shared" si="17"/>
        <v>WE</v>
      </c>
      <c r="H28" s="20" t="str">
        <f t="shared" si="17"/>
        <v/>
      </c>
      <c r="I28" s="20" t="str">
        <f t="shared" si="17"/>
        <v/>
      </c>
      <c r="J28" s="20" t="str">
        <f t="shared" si="17"/>
        <v/>
      </c>
      <c r="K28" s="20" t="str">
        <f t="shared" si="17"/>
        <v/>
      </c>
      <c r="L28" s="20" t="str">
        <f t="shared" si="17"/>
        <v/>
      </c>
      <c r="M28" s="20" t="str">
        <f t="shared" si="17"/>
        <v>WE</v>
      </c>
      <c r="N28" s="20" t="str">
        <f t="shared" si="17"/>
        <v>WE</v>
      </c>
      <c r="O28" s="20" t="str">
        <f t="shared" si="17"/>
        <v/>
      </c>
      <c r="P28" s="20" t="str">
        <f t="shared" si="17"/>
        <v/>
      </c>
      <c r="Q28" s="20" t="str">
        <f t="shared" si="17"/>
        <v/>
      </c>
      <c r="R28" s="20" t="str">
        <f t="shared" si="18"/>
        <v/>
      </c>
      <c r="S28" s="20" t="str">
        <f t="shared" si="18"/>
        <v/>
      </c>
      <c r="T28" s="20" t="str">
        <f t="shared" si="18"/>
        <v>WE</v>
      </c>
      <c r="U28" s="20" t="str">
        <f t="shared" si="18"/>
        <v>WE</v>
      </c>
      <c r="V28" s="20" t="str">
        <f t="shared" si="18"/>
        <v/>
      </c>
      <c r="W28" s="20" t="str">
        <f t="shared" si="18"/>
        <v/>
      </c>
      <c r="X28" s="20" t="str">
        <f t="shared" si="18"/>
        <v/>
      </c>
      <c r="Y28" s="20" t="str">
        <f t="shared" si="18"/>
        <v/>
      </c>
      <c r="Z28" s="20" t="str">
        <f t="shared" si="18"/>
        <v/>
      </c>
      <c r="AA28" s="20" t="str">
        <f t="shared" si="18"/>
        <v>WE</v>
      </c>
      <c r="AB28" s="20" t="str">
        <f t="shared" si="18"/>
        <v>WE</v>
      </c>
      <c r="AC28" s="20" t="str">
        <f t="shared" si="18"/>
        <v/>
      </c>
      <c r="AD28" s="167"/>
      <c r="AE28" s="274"/>
      <c r="AF28" s="20"/>
      <c r="AG28" s="242">
        <f t="shared" si="29"/>
        <v>0</v>
      </c>
      <c r="AH28" s="243">
        <f t="shared" si="30"/>
        <v>0</v>
      </c>
      <c r="AI28" s="244">
        <f t="shared" si="31"/>
        <v>0</v>
      </c>
      <c r="AJ28" s="244">
        <f t="shared" si="32"/>
        <v>0</v>
      </c>
      <c r="AK28" s="244">
        <f t="shared" si="33"/>
        <v>0</v>
      </c>
      <c r="AL28" s="244"/>
      <c r="AM28" s="245">
        <f>IF(AQ28="CHANGT P",0,('09'!AM28-'10'!AG28))</f>
        <v>25</v>
      </c>
      <c r="AN28" s="287"/>
      <c r="AO28" s="246"/>
      <c r="AP28" s="247"/>
      <c r="AQ28" s="251"/>
    </row>
    <row r="29" spans="1:43" s="248" customFormat="1">
      <c r="A29" s="81"/>
      <c r="B29" s="20" t="str">
        <f t="shared" si="17"/>
        <v/>
      </c>
      <c r="C29" s="20" t="str">
        <f t="shared" si="17"/>
        <v/>
      </c>
      <c r="D29" s="20" t="str">
        <f t="shared" si="17"/>
        <v/>
      </c>
      <c r="E29" s="20" t="str">
        <f t="shared" si="17"/>
        <v/>
      </c>
      <c r="F29" s="20" t="str">
        <f t="shared" si="17"/>
        <v>WE</v>
      </c>
      <c r="G29" s="20" t="str">
        <f t="shared" si="17"/>
        <v>WE</v>
      </c>
      <c r="H29" s="20" t="str">
        <f t="shared" si="17"/>
        <v/>
      </c>
      <c r="I29" s="20" t="str">
        <f t="shared" si="17"/>
        <v/>
      </c>
      <c r="J29" s="20" t="str">
        <f t="shared" si="17"/>
        <v/>
      </c>
      <c r="K29" s="20" t="str">
        <f t="shared" si="17"/>
        <v/>
      </c>
      <c r="L29" s="20" t="str">
        <f t="shared" si="17"/>
        <v/>
      </c>
      <c r="M29" s="20" t="str">
        <f t="shared" si="17"/>
        <v>WE</v>
      </c>
      <c r="N29" s="20" t="str">
        <f t="shared" si="17"/>
        <v>WE</v>
      </c>
      <c r="O29" s="20" t="str">
        <f t="shared" si="17"/>
        <v/>
      </c>
      <c r="P29" s="20" t="str">
        <f t="shared" si="17"/>
        <v/>
      </c>
      <c r="Q29" s="20" t="str">
        <f t="shared" si="17"/>
        <v/>
      </c>
      <c r="R29" s="20" t="str">
        <f t="shared" si="18"/>
        <v/>
      </c>
      <c r="S29" s="20" t="str">
        <f t="shared" si="18"/>
        <v/>
      </c>
      <c r="T29" s="20" t="str">
        <f t="shared" si="18"/>
        <v>WE</v>
      </c>
      <c r="U29" s="20" t="str">
        <f t="shared" si="18"/>
        <v>WE</v>
      </c>
      <c r="V29" s="20" t="str">
        <f t="shared" si="18"/>
        <v/>
      </c>
      <c r="W29" s="20" t="str">
        <f t="shared" si="18"/>
        <v/>
      </c>
      <c r="X29" s="20" t="str">
        <f t="shared" si="18"/>
        <v/>
      </c>
      <c r="Y29" s="20" t="str">
        <f t="shared" si="18"/>
        <v/>
      </c>
      <c r="Z29" s="20" t="str">
        <f t="shared" si="18"/>
        <v/>
      </c>
      <c r="AA29" s="20" t="str">
        <f t="shared" si="18"/>
        <v>WE</v>
      </c>
      <c r="AB29" s="20" t="str">
        <f t="shared" si="18"/>
        <v>WE</v>
      </c>
      <c r="AC29" s="20" t="str">
        <f t="shared" si="18"/>
        <v/>
      </c>
      <c r="AD29" s="167"/>
      <c r="AE29" s="274"/>
      <c r="AF29" s="20"/>
      <c r="AG29" s="242"/>
      <c r="AH29" s="243"/>
      <c r="AI29" s="244"/>
      <c r="AJ29" s="244"/>
      <c r="AK29" s="244"/>
      <c r="AL29" s="244"/>
      <c r="AM29" s="245"/>
      <c r="AN29" s="287"/>
      <c r="AO29" s="246"/>
      <c r="AP29" s="247"/>
      <c r="AQ29" s="251"/>
    </row>
    <row r="30" spans="1:43" s="241" customFormat="1">
      <c r="A30" s="82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0"/>
      <c r="AE30" s="250"/>
      <c r="AF30" s="250"/>
      <c r="AG30" s="242">
        <f t="shared" si="29"/>
        <v>0</v>
      </c>
      <c r="AH30" s="243">
        <f t="shared" si="30"/>
        <v>0</v>
      </c>
      <c r="AI30" s="244">
        <f t="shared" si="31"/>
        <v>0</v>
      </c>
      <c r="AJ30" s="244">
        <f t="shared" si="32"/>
        <v>0</v>
      </c>
      <c r="AK30" s="244">
        <f t="shared" si="33"/>
        <v>0</v>
      </c>
      <c r="AL30" s="244"/>
      <c r="AM30" s="245">
        <f>IF(AQ30="CHANGT P",0,('09'!AM30-'10'!AG30))</f>
        <v>0</v>
      </c>
      <c r="AN30" s="287"/>
      <c r="AO30" s="251"/>
      <c r="AP30" s="247"/>
      <c r="AQ30" s="251"/>
    </row>
    <row r="31" spans="1:43" s="241" customFormat="1">
      <c r="A31" s="79"/>
      <c r="B31" s="252"/>
      <c r="C31" s="252"/>
      <c r="D31" s="252"/>
      <c r="E31" s="252"/>
      <c r="F31" s="252"/>
      <c r="G31" s="252"/>
      <c r="H31" s="252"/>
      <c r="I31" s="252"/>
      <c r="J31" s="252"/>
      <c r="K31" s="252"/>
      <c r="L31" s="252"/>
      <c r="M31" s="252"/>
      <c r="N31" s="252"/>
      <c r="O31" s="252"/>
      <c r="P31" s="252"/>
      <c r="Q31" s="252"/>
      <c r="R31" s="252"/>
      <c r="S31" s="252"/>
      <c r="T31" s="252"/>
      <c r="U31" s="252"/>
      <c r="V31" s="252"/>
      <c r="W31" s="252"/>
      <c r="X31" s="252"/>
      <c r="Y31" s="252"/>
      <c r="Z31" s="252"/>
      <c r="AA31" s="252"/>
      <c r="AB31" s="252"/>
      <c r="AC31" s="252"/>
      <c r="AD31" s="252"/>
      <c r="AE31" s="252"/>
      <c r="AF31" s="253"/>
      <c r="AG31" s="235"/>
      <c r="AH31" s="236"/>
      <c r="AI31" s="237"/>
      <c r="AJ31" s="237"/>
      <c r="AK31" s="237"/>
      <c r="AL31" s="237"/>
      <c r="AM31" s="238"/>
      <c r="AN31" s="288"/>
      <c r="AO31" s="239"/>
      <c r="AP31" s="240"/>
      <c r="AQ31" s="239"/>
    </row>
    <row r="32" spans="1:43" s="241" customFormat="1">
      <c r="A32" s="82"/>
      <c r="B32" s="20" t="str">
        <f t="shared" ref="B32:Q37" si="34">IF(OR(WEEKDAY(B$3)=1,WEEKDAY(B$3)=7),"WE",IFERROR(VLOOKUP(B$3,FERIE,2,0),""))</f>
        <v/>
      </c>
      <c r="C32" s="20" t="str">
        <f t="shared" si="34"/>
        <v/>
      </c>
      <c r="D32" s="20" t="str">
        <f t="shared" si="34"/>
        <v/>
      </c>
      <c r="E32" s="20" t="str">
        <f t="shared" si="34"/>
        <v/>
      </c>
      <c r="F32" s="20" t="str">
        <f t="shared" si="34"/>
        <v>WE</v>
      </c>
      <c r="G32" s="20" t="str">
        <f t="shared" si="34"/>
        <v>WE</v>
      </c>
      <c r="H32" s="20" t="str">
        <f t="shared" si="34"/>
        <v/>
      </c>
      <c r="I32" s="20" t="str">
        <f t="shared" si="34"/>
        <v/>
      </c>
      <c r="J32" s="20" t="str">
        <f t="shared" si="34"/>
        <v/>
      </c>
      <c r="K32" s="20" t="str">
        <f t="shared" si="34"/>
        <v/>
      </c>
      <c r="L32" s="20" t="str">
        <f t="shared" si="34"/>
        <v/>
      </c>
      <c r="M32" s="20" t="str">
        <f t="shared" si="34"/>
        <v>WE</v>
      </c>
      <c r="N32" s="20" t="str">
        <f t="shared" si="34"/>
        <v>WE</v>
      </c>
      <c r="O32" s="20" t="str">
        <f t="shared" si="34"/>
        <v/>
      </c>
      <c r="P32" s="20" t="str">
        <f t="shared" si="34"/>
        <v/>
      </c>
      <c r="Q32" s="20" t="str">
        <f t="shared" si="34"/>
        <v/>
      </c>
      <c r="R32" s="20" t="str">
        <f t="shared" ref="R32:AC37" si="35">IF(OR(WEEKDAY(R$3)=1,WEEKDAY(R$3)=7),"WE",IFERROR(VLOOKUP(R$3,FERIE,2,0),""))</f>
        <v/>
      </c>
      <c r="S32" s="20" t="str">
        <f t="shared" si="35"/>
        <v/>
      </c>
      <c r="T32" s="20" t="str">
        <f t="shared" si="35"/>
        <v>WE</v>
      </c>
      <c r="U32" s="20" t="str">
        <f t="shared" si="35"/>
        <v>WE</v>
      </c>
      <c r="V32" s="20" t="str">
        <f t="shared" si="35"/>
        <v/>
      </c>
      <c r="W32" s="20" t="str">
        <f t="shared" si="35"/>
        <v/>
      </c>
      <c r="X32" s="20" t="str">
        <f t="shared" si="35"/>
        <v/>
      </c>
      <c r="Y32" s="20" t="str">
        <f t="shared" si="35"/>
        <v/>
      </c>
      <c r="Z32" s="20" t="str">
        <f t="shared" si="35"/>
        <v/>
      </c>
      <c r="AA32" s="20" t="str">
        <f t="shared" si="35"/>
        <v>WE</v>
      </c>
      <c r="AB32" s="20" t="str">
        <f t="shared" si="35"/>
        <v>WE</v>
      </c>
      <c r="AC32" s="20" t="str">
        <f t="shared" si="35"/>
        <v/>
      </c>
      <c r="AD32" s="167"/>
      <c r="AE32" s="274"/>
      <c r="AF32" s="250"/>
      <c r="AG32" s="242">
        <f t="shared" ref="AG32:AG38" si="36">COUNTIF(B32:AF32,"C")</f>
        <v>0</v>
      </c>
      <c r="AH32" s="243">
        <f t="shared" ref="AH32:AH38" si="37">COUNTIF(B32:AF32,"R")</f>
        <v>0</v>
      </c>
      <c r="AI32" s="244">
        <f t="shared" ref="AI32:AI38" si="38">+COUNTIF(B32:AF32,"M")</f>
        <v>0</v>
      </c>
      <c r="AJ32" s="244">
        <f t="shared" ref="AJ32:AJ38" si="39">+COUNTIF(B32:AF32,"W")</f>
        <v>0</v>
      </c>
      <c r="AK32" s="244">
        <f t="shared" ref="AK32:AK38" si="40">+COUNTIF(B32:AF32,"A")</f>
        <v>0</v>
      </c>
      <c r="AL32" s="237"/>
      <c r="AM32" s="245">
        <f>IF(AQ32="CHANGT P",0,('09'!AM32-'10'!AG32))</f>
        <v>28</v>
      </c>
      <c r="AN32" s="287"/>
      <c r="AO32" s="251"/>
      <c r="AP32" s="247"/>
      <c r="AQ32" s="251"/>
    </row>
    <row r="33" spans="1:43" s="241" customFormat="1">
      <c r="A33" s="82"/>
      <c r="B33" s="20" t="str">
        <f t="shared" si="34"/>
        <v/>
      </c>
      <c r="C33" s="20" t="str">
        <f t="shared" si="34"/>
        <v/>
      </c>
      <c r="D33" s="20" t="str">
        <f t="shared" si="34"/>
        <v/>
      </c>
      <c r="E33" s="20" t="str">
        <f t="shared" si="34"/>
        <v/>
      </c>
      <c r="F33" s="20" t="str">
        <f t="shared" si="34"/>
        <v>WE</v>
      </c>
      <c r="G33" s="20" t="str">
        <f t="shared" si="34"/>
        <v>WE</v>
      </c>
      <c r="H33" s="20" t="str">
        <f t="shared" si="34"/>
        <v/>
      </c>
      <c r="I33" s="20" t="str">
        <f t="shared" si="34"/>
        <v/>
      </c>
      <c r="J33" s="20" t="str">
        <f t="shared" si="34"/>
        <v/>
      </c>
      <c r="K33" s="20" t="str">
        <f t="shared" si="34"/>
        <v/>
      </c>
      <c r="L33" s="20" t="str">
        <f t="shared" si="34"/>
        <v/>
      </c>
      <c r="M33" s="20" t="str">
        <f t="shared" si="34"/>
        <v>WE</v>
      </c>
      <c r="N33" s="20" t="str">
        <f t="shared" si="34"/>
        <v>WE</v>
      </c>
      <c r="O33" s="20" t="str">
        <f t="shared" si="34"/>
        <v/>
      </c>
      <c r="P33" s="20" t="str">
        <f t="shared" si="34"/>
        <v/>
      </c>
      <c r="Q33" s="20" t="str">
        <f t="shared" si="34"/>
        <v/>
      </c>
      <c r="R33" s="20" t="str">
        <f t="shared" si="35"/>
        <v/>
      </c>
      <c r="S33" s="20" t="str">
        <f t="shared" si="35"/>
        <v/>
      </c>
      <c r="T33" s="20" t="str">
        <f t="shared" si="35"/>
        <v>WE</v>
      </c>
      <c r="U33" s="20" t="str">
        <f t="shared" si="35"/>
        <v>WE</v>
      </c>
      <c r="V33" s="20" t="str">
        <f t="shared" si="35"/>
        <v/>
      </c>
      <c r="W33" s="20" t="str">
        <f t="shared" si="35"/>
        <v/>
      </c>
      <c r="X33" s="20" t="str">
        <f t="shared" si="35"/>
        <v/>
      </c>
      <c r="Y33" s="20" t="str">
        <f t="shared" si="35"/>
        <v/>
      </c>
      <c r="Z33" s="20" t="str">
        <f t="shared" si="35"/>
        <v/>
      </c>
      <c r="AA33" s="20" t="str">
        <f t="shared" si="35"/>
        <v>WE</v>
      </c>
      <c r="AB33" s="20" t="str">
        <f t="shared" si="35"/>
        <v>WE</v>
      </c>
      <c r="AC33" s="20" t="str">
        <f t="shared" si="35"/>
        <v/>
      </c>
      <c r="AD33" s="167"/>
      <c r="AE33" s="274"/>
      <c r="AF33" s="20"/>
      <c r="AG33" s="242">
        <f t="shared" ref="AG33" si="41">COUNTIF(B33:AF33,"C")</f>
        <v>0</v>
      </c>
      <c r="AH33" s="243">
        <f t="shared" ref="AH33" si="42">COUNTIF(B33:AF33,"R")</f>
        <v>0</v>
      </c>
      <c r="AI33" s="244">
        <f t="shared" ref="AI33" si="43">+COUNTIF(B33:AF33,"M")</f>
        <v>0</v>
      </c>
      <c r="AJ33" s="244">
        <f t="shared" ref="AJ33" si="44">+COUNTIF(B33:AF33,"W")</f>
        <v>0</v>
      </c>
      <c r="AK33" s="244">
        <f t="shared" ref="AK33" si="45">+COUNTIF(B33:AF33,"A")</f>
        <v>0</v>
      </c>
      <c r="AL33" s="237"/>
      <c r="AM33" s="245">
        <f>IF(AQ33="CHANGT P",0,('09'!AM33-'10'!AG33))</f>
        <v>22</v>
      </c>
      <c r="AN33" s="287"/>
      <c r="AO33" s="251"/>
      <c r="AP33" s="247"/>
      <c r="AQ33" s="251"/>
    </row>
    <row r="34" spans="1:43" s="241" customFormat="1">
      <c r="A34" s="82"/>
      <c r="B34" s="20" t="str">
        <f t="shared" si="34"/>
        <v/>
      </c>
      <c r="C34" s="20" t="str">
        <f t="shared" si="34"/>
        <v/>
      </c>
      <c r="D34" s="20" t="str">
        <f t="shared" si="34"/>
        <v/>
      </c>
      <c r="E34" s="20" t="str">
        <f t="shared" si="34"/>
        <v/>
      </c>
      <c r="F34" s="20" t="str">
        <f t="shared" si="34"/>
        <v>WE</v>
      </c>
      <c r="G34" s="20" t="str">
        <f t="shared" si="34"/>
        <v>WE</v>
      </c>
      <c r="H34" s="20" t="str">
        <f t="shared" si="34"/>
        <v/>
      </c>
      <c r="I34" s="20" t="str">
        <f t="shared" si="34"/>
        <v/>
      </c>
      <c r="J34" s="20" t="str">
        <f t="shared" si="34"/>
        <v/>
      </c>
      <c r="K34" s="20" t="str">
        <f t="shared" si="34"/>
        <v/>
      </c>
      <c r="L34" s="20" t="str">
        <f t="shared" si="34"/>
        <v/>
      </c>
      <c r="M34" s="20" t="str">
        <f t="shared" si="34"/>
        <v>WE</v>
      </c>
      <c r="N34" s="20" t="str">
        <f t="shared" si="34"/>
        <v>WE</v>
      </c>
      <c r="O34" s="20" t="str">
        <f t="shared" si="34"/>
        <v/>
      </c>
      <c r="P34" s="20" t="str">
        <f t="shared" si="34"/>
        <v/>
      </c>
      <c r="Q34" s="20" t="str">
        <f t="shared" si="34"/>
        <v/>
      </c>
      <c r="R34" s="20" t="str">
        <f t="shared" si="35"/>
        <v/>
      </c>
      <c r="S34" s="20" t="str">
        <f t="shared" si="35"/>
        <v/>
      </c>
      <c r="T34" s="20" t="str">
        <f t="shared" si="35"/>
        <v>WE</v>
      </c>
      <c r="U34" s="20" t="str">
        <f t="shared" si="35"/>
        <v>WE</v>
      </c>
      <c r="V34" s="20" t="str">
        <f t="shared" si="35"/>
        <v/>
      </c>
      <c r="W34" s="20" t="str">
        <f t="shared" si="35"/>
        <v/>
      </c>
      <c r="X34" s="20" t="str">
        <f t="shared" si="35"/>
        <v/>
      </c>
      <c r="Y34" s="20" t="str">
        <f t="shared" si="35"/>
        <v/>
      </c>
      <c r="Z34" s="20" t="str">
        <f t="shared" si="35"/>
        <v/>
      </c>
      <c r="AA34" s="20" t="str">
        <f t="shared" si="35"/>
        <v>WE</v>
      </c>
      <c r="AB34" s="20" t="str">
        <f t="shared" si="35"/>
        <v>WE</v>
      </c>
      <c r="AC34" s="20" t="str">
        <f t="shared" si="35"/>
        <v/>
      </c>
      <c r="AD34" s="167"/>
      <c r="AE34" s="274"/>
      <c r="AF34" s="250"/>
      <c r="AG34" s="242">
        <f t="shared" si="36"/>
        <v>0</v>
      </c>
      <c r="AH34" s="243">
        <f t="shared" si="37"/>
        <v>0</v>
      </c>
      <c r="AI34" s="244">
        <f t="shared" si="38"/>
        <v>0</v>
      </c>
      <c r="AJ34" s="244">
        <f t="shared" si="39"/>
        <v>0</v>
      </c>
      <c r="AK34" s="244">
        <f t="shared" si="40"/>
        <v>0</v>
      </c>
      <c r="AL34" s="244"/>
      <c r="AM34" s="245">
        <f>IF(AQ34="CHANGT P",0,('09'!AM34-'10'!AG34))</f>
        <v>1</v>
      </c>
      <c r="AN34" s="287"/>
      <c r="AO34" s="251"/>
      <c r="AP34" s="247"/>
      <c r="AQ34" s="251"/>
    </row>
    <row r="35" spans="1:43" s="241" customFormat="1">
      <c r="A35" s="82"/>
      <c r="B35" s="20" t="str">
        <f t="shared" si="34"/>
        <v/>
      </c>
      <c r="C35" s="20" t="str">
        <f t="shared" si="34"/>
        <v/>
      </c>
      <c r="D35" s="20" t="str">
        <f t="shared" si="34"/>
        <v/>
      </c>
      <c r="E35" s="20" t="str">
        <f t="shared" si="34"/>
        <v/>
      </c>
      <c r="F35" s="20" t="str">
        <f t="shared" si="34"/>
        <v>WE</v>
      </c>
      <c r="G35" s="20" t="str">
        <f t="shared" si="34"/>
        <v>WE</v>
      </c>
      <c r="H35" s="20" t="str">
        <f t="shared" si="34"/>
        <v/>
      </c>
      <c r="I35" s="20" t="str">
        <f t="shared" si="34"/>
        <v/>
      </c>
      <c r="J35" s="20" t="str">
        <f t="shared" si="34"/>
        <v/>
      </c>
      <c r="K35" s="20" t="str">
        <f t="shared" si="34"/>
        <v/>
      </c>
      <c r="L35" s="20" t="str">
        <f t="shared" si="34"/>
        <v/>
      </c>
      <c r="M35" s="20" t="str">
        <f t="shared" si="34"/>
        <v>WE</v>
      </c>
      <c r="N35" s="20" t="str">
        <f t="shared" si="34"/>
        <v>WE</v>
      </c>
      <c r="O35" s="20" t="str">
        <f t="shared" si="34"/>
        <v/>
      </c>
      <c r="P35" s="20" t="str">
        <f t="shared" si="34"/>
        <v/>
      </c>
      <c r="Q35" s="20" t="str">
        <f t="shared" si="34"/>
        <v/>
      </c>
      <c r="R35" s="20" t="str">
        <f t="shared" si="35"/>
        <v/>
      </c>
      <c r="S35" s="20" t="str">
        <f t="shared" si="35"/>
        <v/>
      </c>
      <c r="T35" s="20" t="str">
        <f t="shared" si="35"/>
        <v>WE</v>
      </c>
      <c r="U35" s="20" t="str">
        <f t="shared" si="35"/>
        <v>WE</v>
      </c>
      <c r="V35" s="20" t="str">
        <f t="shared" si="35"/>
        <v/>
      </c>
      <c r="W35" s="20" t="str">
        <f t="shared" si="35"/>
        <v/>
      </c>
      <c r="X35" s="20" t="str">
        <f t="shared" si="35"/>
        <v/>
      </c>
      <c r="Y35" s="20" t="str">
        <f t="shared" si="35"/>
        <v/>
      </c>
      <c r="Z35" s="20" t="str">
        <f t="shared" si="35"/>
        <v/>
      </c>
      <c r="AA35" s="20" t="str">
        <f t="shared" si="35"/>
        <v>WE</v>
      </c>
      <c r="AB35" s="20" t="str">
        <f t="shared" si="35"/>
        <v>WE</v>
      </c>
      <c r="AC35" s="20" t="str">
        <f t="shared" si="35"/>
        <v/>
      </c>
      <c r="AD35" s="167"/>
      <c r="AE35" s="274"/>
      <c r="AF35" s="20"/>
      <c r="AG35" s="242">
        <f t="shared" si="36"/>
        <v>0</v>
      </c>
      <c r="AH35" s="243">
        <f t="shared" si="37"/>
        <v>0</v>
      </c>
      <c r="AI35" s="244">
        <f t="shared" si="38"/>
        <v>0</v>
      </c>
      <c r="AJ35" s="244">
        <f t="shared" si="39"/>
        <v>0</v>
      </c>
      <c r="AK35" s="244">
        <f t="shared" si="40"/>
        <v>0</v>
      </c>
      <c r="AL35" s="244"/>
      <c r="AM35" s="245">
        <f>IF(AQ35="CHANGT P",0,('09'!AM35-'10'!AG35))</f>
        <v>0</v>
      </c>
      <c r="AN35" s="287"/>
      <c r="AO35" s="251"/>
      <c r="AP35" s="247"/>
      <c r="AQ35" s="251"/>
    </row>
    <row r="36" spans="1:43" s="241" customFormat="1">
      <c r="A36" s="81"/>
      <c r="B36" s="20" t="str">
        <f t="shared" si="34"/>
        <v/>
      </c>
      <c r="C36" s="20" t="str">
        <f t="shared" si="34"/>
        <v/>
      </c>
      <c r="D36" s="20" t="str">
        <f t="shared" si="34"/>
        <v/>
      </c>
      <c r="E36" s="20" t="str">
        <f t="shared" si="34"/>
        <v/>
      </c>
      <c r="F36" s="20" t="str">
        <f t="shared" si="34"/>
        <v>WE</v>
      </c>
      <c r="G36" s="20" t="str">
        <f t="shared" si="34"/>
        <v>WE</v>
      </c>
      <c r="H36" s="20" t="str">
        <f t="shared" si="34"/>
        <v/>
      </c>
      <c r="I36" s="20" t="str">
        <f t="shared" si="34"/>
        <v/>
      </c>
      <c r="J36" s="20" t="str">
        <f t="shared" si="34"/>
        <v/>
      </c>
      <c r="K36" s="20" t="str">
        <f t="shared" si="34"/>
        <v/>
      </c>
      <c r="L36" s="20" t="str">
        <f t="shared" si="34"/>
        <v/>
      </c>
      <c r="M36" s="20" t="str">
        <f t="shared" si="34"/>
        <v>WE</v>
      </c>
      <c r="N36" s="20" t="str">
        <f t="shared" si="34"/>
        <v>WE</v>
      </c>
      <c r="O36" s="20" t="str">
        <f t="shared" si="34"/>
        <v/>
      </c>
      <c r="P36" s="20" t="str">
        <f t="shared" si="34"/>
        <v/>
      </c>
      <c r="Q36" s="20" t="str">
        <f t="shared" si="34"/>
        <v/>
      </c>
      <c r="R36" s="20" t="str">
        <f t="shared" si="35"/>
        <v/>
      </c>
      <c r="S36" s="20" t="str">
        <f t="shared" si="35"/>
        <v/>
      </c>
      <c r="T36" s="20" t="str">
        <f t="shared" si="35"/>
        <v>WE</v>
      </c>
      <c r="U36" s="20" t="str">
        <f t="shared" si="35"/>
        <v>WE</v>
      </c>
      <c r="V36" s="20" t="str">
        <f t="shared" si="35"/>
        <v/>
      </c>
      <c r="W36" s="20" t="str">
        <f t="shared" si="35"/>
        <v/>
      </c>
      <c r="X36" s="20" t="str">
        <f t="shared" si="35"/>
        <v/>
      </c>
      <c r="Y36" s="20" t="str">
        <f t="shared" si="35"/>
        <v/>
      </c>
      <c r="Z36" s="20" t="str">
        <f t="shared" si="35"/>
        <v/>
      </c>
      <c r="AA36" s="20" t="str">
        <f t="shared" si="35"/>
        <v>WE</v>
      </c>
      <c r="AB36" s="20" t="str">
        <f t="shared" si="35"/>
        <v>WE</v>
      </c>
      <c r="AC36" s="20" t="str">
        <f t="shared" si="35"/>
        <v/>
      </c>
      <c r="AD36" s="167"/>
      <c r="AE36" s="274"/>
      <c r="AF36" s="20"/>
      <c r="AG36" s="242">
        <f t="shared" si="36"/>
        <v>0</v>
      </c>
      <c r="AH36" s="243">
        <f t="shared" si="37"/>
        <v>0</v>
      </c>
      <c r="AI36" s="244">
        <f t="shared" si="38"/>
        <v>0</v>
      </c>
      <c r="AJ36" s="244">
        <f t="shared" si="39"/>
        <v>0</v>
      </c>
      <c r="AK36" s="244">
        <f t="shared" si="40"/>
        <v>0</v>
      </c>
      <c r="AL36" s="244"/>
      <c r="AM36" s="245">
        <f>IF(AQ36="CHANGT P",0,('09'!AM36-'10'!AG36))</f>
        <v>30</v>
      </c>
      <c r="AN36" s="287"/>
      <c r="AO36" s="251"/>
      <c r="AP36" s="247"/>
      <c r="AQ36" s="251"/>
    </row>
    <row r="37" spans="1:43" s="241" customFormat="1">
      <c r="A37" s="82"/>
      <c r="B37" s="20" t="str">
        <f t="shared" si="34"/>
        <v/>
      </c>
      <c r="C37" s="20" t="str">
        <f t="shared" si="34"/>
        <v/>
      </c>
      <c r="D37" s="20" t="str">
        <f t="shared" si="34"/>
        <v/>
      </c>
      <c r="E37" s="20" t="str">
        <f t="shared" si="34"/>
        <v/>
      </c>
      <c r="F37" s="20" t="str">
        <f t="shared" si="34"/>
        <v>WE</v>
      </c>
      <c r="G37" s="20" t="str">
        <f t="shared" si="34"/>
        <v>WE</v>
      </c>
      <c r="H37" s="20" t="str">
        <f t="shared" si="34"/>
        <v/>
      </c>
      <c r="I37" s="20" t="str">
        <f t="shared" si="34"/>
        <v/>
      </c>
      <c r="J37" s="20" t="str">
        <f t="shared" si="34"/>
        <v/>
      </c>
      <c r="K37" s="20" t="str">
        <f t="shared" si="34"/>
        <v/>
      </c>
      <c r="L37" s="20" t="str">
        <f t="shared" si="34"/>
        <v/>
      </c>
      <c r="M37" s="20" t="str">
        <f t="shared" si="34"/>
        <v>WE</v>
      </c>
      <c r="N37" s="20" t="str">
        <f t="shared" si="34"/>
        <v>WE</v>
      </c>
      <c r="O37" s="20" t="str">
        <f t="shared" si="34"/>
        <v/>
      </c>
      <c r="P37" s="20" t="str">
        <f t="shared" si="34"/>
        <v/>
      </c>
      <c r="Q37" s="20" t="str">
        <f t="shared" si="34"/>
        <v/>
      </c>
      <c r="R37" s="20" t="str">
        <f t="shared" si="35"/>
        <v/>
      </c>
      <c r="S37" s="20" t="str">
        <f t="shared" si="35"/>
        <v/>
      </c>
      <c r="T37" s="20" t="str">
        <f t="shared" si="35"/>
        <v>WE</v>
      </c>
      <c r="U37" s="20" t="str">
        <f t="shared" si="35"/>
        <v>WE</v>
      </c>
      <c r="V37" s="20" t="str">
        <f t="shared" si="35"/>
        <v/>
      </c>
      <c r="W37" s="20" t="str">
        <f t="shared" si="35"/>
        <v/>
      </c>
      <c r="X37" s="20" t="str">
        <f t="shared" si="35"/>
        <v/>
      </c>
      <c r="Y37" s="20" t="str">
        <f t="shared" si="35"/>
        <v/>
      </c>
      <c r="Z37" s="20" t="str">
        <f t="shared" si="35"/>
        <v/>
      </c>
      <c r="AA37" s="20" t="str">
        <f t="shared" si="35"/>
        <v>WE</v>
      </c>
      <c r="AB37" s="20" t="str">
        <f t="shared" si="35"/>
        <v>WE</v>
      </c>
      <c r="AC37" s="20" t="str">
        <f t="shared" si="35"/>
        <v/>
      </c>
      <c r="AD37" s="167"/>
      <c r="AE37" s="274"/>
      <c r="AF37" s="20"/>
      <c r="AG37" s="242">
        <f t="shared" si="36"/>
        <v>0</v>
      </c>
      <c r="AH37" s="243">
        <f t="shared" si="37"/>
        <v>0</v>
      </c>
      <c r="AI37" s="244">
        <f t="shared" si="38"/>
        <v>0</v>
      </c>
      <c r="AJ37" s="244">
        <f t="shared" si="39"/>
        <v>0</v>
      </c>
      <c r="AK37" s="244">
        <f t="shared" si="40"/>
        <v>0</v>
      </c>
      <c r="AL37" s="244"/>
      <c r="AM37" s="245">
        <f>IF(AQ37="CHANGT P",0,('09'!AM37-'10'!AG37))</f>
        <v>25</v>
      </c>
      <c r="AN37" s="287"/>
      <c r="AO37" s="251"/>
      <c r="AP37" s="247"/>
      <c r="AQ37" s="251"/>
    </row>
    <row r="38" spans="1:43" s="241" customFormat="1">
      <c r="A38" s="249"/>
      <c r="B38" s="250" t="str">
        <f t="shared" ref="B38:Q38" si="46">IF(OR(WEEKDAY(B$3)=1,WEEKDAY(B$3)=7),"WE",IFERROR(VLOOKUP(B$3,FERIE,2,0),""))</f>
        <v/>
      </c>
      <c r="C38" s="250" t="str">
        <f t="shared" si="46"/>
        <v/>
      </c>
      <c r="D38" s="250" t="str">
        <f t="shared" si="46"/>
        <v/>
      </c>
      <c r="E38" s="250" t="str">
        <f t="shared" si="46"/>
        <v/>
      </c>
      <c r="F38" s="250" t="str">
        <f t="shared" si="46"/>
        <v>WE</v>
      </c>
      <c r="G38" s="250" t="str">
        <f t="shared" si="46"/>
        <v>WE</v>
      </c>
      <c r="H38" s="250" t="str">
        <f t="shared" si="46"/>
        <v/>
      </c>
      <c r="I38" s="250" t="str">
        <f t="shared" si="46"/>
        <v/>
      </c>
      <c r="J38" s="250" t="str">
        <f t="shared" si="46"/>
        <v/>
      </c>
      <c r="K38" s="250" t="str">
        <f t="shared" si="46"/>
        <v/>
      </c>
      <c r="L38" s="250" t="str">
        <f t="shared" si="46"/>
        <v/>
      </c>
      <c r="M38" s="250" t="str">
        <f t="shared" si="46"/>
        <v>WE</v>
      </c>
      <c r="N38" s="250" t="str">
        <f t="shared" si="46"/>
        <v>WE</v>
      </c>
      <c r="O38" s="250" t="str">
        <f t="shared" si="46"/>
        <v/>
      </c>
      <c r="P38" s="250" t="str">
        <f t="shared" si="46"/>
        <v/>
      </c>
      <c r="Q38" s="250" t="str">
        <f t="shared" si="46"/>
        <v/>
      </c>
      <c r="R38" s="250" t="str">
        <f t="shared" ref="R38:AF38" si="47">IF(OR(WEEKDAY(R$3)=1,WEEKDAY(R$3)=7),"WE",IFERROR(VLOOKUP(R$3,FERIE,2,0),""))</f>
        <v/>
      </c>
      <c r="S38" s="250" t="str">
        <f t="shared" si="47"/>
        <v/>
      </c>
      <c r="T38" s="250" t="str">
        <f t="shared" si="47"/>
        <v>WE</v>
      </c>
      <c r="U38" s="250" t="str">
        <f t="shared" si="47"/>
        <v>WE</v>
      </c>
      <c r="V38" s="250" t="str">
        <f t="shared" si="47"/>
        <v/>
      </c>
      <c r="W38" s="250" t="str">
        <f t="shared" si="47"/>
        <v/>
      </c>
      <c r="X38" s="250" t="str">
        <f t="shared" si="47"/>
        <v/>
      </c>
      <c r="Y38" s="250" t="str">
        <f t="shared" si="47"/>
        <v/>
      </c>
      <c r="Z38" s="250" t="str">
        <f t="shared" si="47"/>
        <v/>
      </c>
      <c r="AA38" s="250" t="str">
        <f t="shared" si="47"/>
        <v>WE</v>
      </c>
      <c r="AB38" s="250" t="str">
        <f t="shared" si="47"/>
        <v>WE</v>
      </c>
      <c r="AC38" s="250" t="str">
        <f t="shared" si="47"/>
        <v/>
      </c>
      <c r="AD38" s="250" t="str">
        <f t="shared" si="47"/>
        <v/>
      </c>
      <c r="AE38" s="250" t="str">
        <f t="shared" si="47"/>
        <v/>
      </c>
      <c r="AF38" s="250" t="str">
        <f t="shared" si="47"/>
        <v/>
      </c>
      <c r="AG38" s="242">
        <f t="shared" si="36"/>
        <v>0</v>
      </c>
      <c r="AH38" s="243">
        <f t="shared" si="37"/>
        <v>0</v>
      </c>
      <c r="AI38" s="244">
        <f t="shared" si="38"/>
        <v>0</v>
      </c>
      <c r="AJ38" s="244">
        <f t="shared" si="39"/>
        <v>0</v>
      </c>
      <c r="AK38" s="244">
        <f t="shared" si="40"/>
        <v>0</v>
      </c>
      <c r="AL38" s="244"/>
      <c r="AM38" s="245">
        <f>IF(AQ38="CHANGT P",0,('09'!AM38-'10'!AG38))</f>
        <v>0</v>
      </c>
      <c r="AN38" s="287"/>
      <c r="AO38" s="251"/>
      <c r="AP38" s="247"/>
      <c r="AQ38" s="251"/>
    </row>
  </sheetData>
  <sortState ref="A8:AQ19">
    <sortCondition ref="A8"/>
  </sortState>
  <mergeCells count="3">
    <mergeCell ref="B1:AF1"/>
    <mergeCell ref="AG1:AM1"/>
    <mergeCell ref="AG4:AM4"/>
  </mergeCells>
  <phoneticPr fontId="8" type="noConversion"/>
  <conditionalFormatting sqref="B4:AF4">
    <cfRule type="containsBlanks" dxfId="2085" priority="910" stopIfTrue="1">
      <formula>LEN(TRIM(B4))=0</formula>
    </cfRule>
    <cfRule type="expression" dxfId="2084" priority="911" stopIfTrue="1">
      <formula>OR(WEEKDAY(B4)=1,WEEKDAY(B4)=7)</formula>
    </cfRule>
  </conditionalFormatting>
  <conditionalFormatting sqref="B3:AF3">
    <cfRule type="containsBlanks" dxfId="2083" priority="912" stopIfTrue="1">
      <formula>LEN(TRIM(B3))=0</formula>
    </cfRule>
    <cfRule type="expression" dxfId="2082" priority="913" stopIfTrue="1">
      <formula>OR(WEEKDAY(B3)=1,WEEKDAY(B3)=7)</formula>
    </cfRule>
  </conditionalFormatting>
  <conditionalFormatting sqref="B5:AO5 AL14 B18:AO18 AL6:AO6 AF6 B30:AO31 AM13:AO17 B23:AO24 AG15:AL17 AG19:AO22 AG25:AO29 B38:AO38 AG32:AO37 AL8:AO11 AF8:AF11">
    <cfRule type="expression" dxfId="2081" priority="902">
      <formula>OR($AQ5="changt p",$AQ5="Départ")</formula>
    </cfRule>
  </conditionalFormatting>
  <conditionalFormatting sqref="AL18:AO18">
    <cfRule type="expression" dxfId="2080" priority="829">
      <formula>OR($AQ18="changt p",$AQ18="Départ")</formula>
    </cfRule>
  </conditionalFormatting>
  <conditionalFormatting sqref="AL31:AO31">
    <cfRule type="expression" dxfId="2079" priority="805">
      <formula>OR($AQ31="changt p",$AQ31="Départ")</formula>
    </cfRule>
  </conditionalFormatting>
  <conditionalFormatting sqref="B5:AF5 B18:AF18 B30:AF31 B23:AF24 AF6 B38:AF38 AF8:AF11">
    <cfRule type="expression" dxfId="2078" priority="735">
      <formula>AND(B5="R",$AO5="O")</formula>
    </cfRule>
    <cfRule type="cellIs" dxfId="2077" priority="747" operator="equal">
      <formula>"v"</formula>
    </cfRule>
    <cfRule type="cellIs" dxfId="2076" priority="748" operator="equal">
      <formula>"Fo"</formula>
    </cfRule>
    <cfRule type="cellIs" dxfId="2075" priority="749" operator="equal">
      <formula>"C"</formula>
    </cfRule>
    <cfRule type="expression" dxfId="2074" priority="750">
      <formula>AND(B5="C",$AN5="O")</formula>
    </cfRule>
    <cfRule type="cellIs" dxfId="2073" priority="751" operator="equal">
      <formula>"A"</formula>
    </cfRule>
    <cfRule type="cellIs" dxfId="2072" priority="752" operator="equal">
      <formula>"W"</formula>
    </cfRule>
    <cfRule type="cellIs" dxfId="2071" priority="753" operator="equal">
      <formula>"WE"</formula>
    </cfRule>
    <cfRule type="cellIs" dxfId="2070" priority="754" operator="equal">
      <formula>"F"</formula>
    </cfRule>
    <cfRule type="cellIs" dxfId="2069" priority="755" operator="equal">
      <formula>"M"</formula>
    </cfRule>
    <cfRule type="cellIs" dxfId="2068" priority="756" operator="equal">
      <formula>"R"</formula>
    </cfRule>
  </conditionalFormatting>
  <conditionalFormatting sqref="AG13:AL13">
    <cfRule type="expression" dxfId="2067" priority="722">
      <formula>OR($AQ13="changt p",$AQ13="Départ")</formula>
    </cfRule>
  </conditionalFormatting>
  <conditionalFormatting sqref="AF35 AD8:AE8">
    <cfRule type="expression" dxfId="2066" priority="50">
      <formula>AND(AD8="R",$AO8="O")</formula>
    </cfRule>
    <cfRule type="cellIs" dxfId="2065" priority="51" operator="equal">
      <formula>"v"</formula>
    </cfRule>
    <cfRule type="cellIs" dxfId="2064" priority="52" operator="equal">
      <formula>"Fo"</formula>
    </cfRule>
    <cfRule type="cellIs" dxfId="2063" priority="53" operator="equal">
      <formula>"C"</formula>
    </cfRule>
    <cfRule type="expression" dxfId="2062" priority="54">
      <formula>AND(AD8="C",$AN8="O")</formula>
    </cfRule>
    <cfRule type="cellIs" dxfId="2061" priority="55" operator="equal">
      <formula>"A"</formula>
    </cfRule>
    <cfRule type="cellIs" dxfId="2060" priority="56" operator="equal">
      <formula>"W"</formula>
    </cfRule>
    <cfRule type="cellIs" dxfId="2059" priority="57" operator="equal">
      <formula>"WE"</formula>
    </cfRule>
    <cfRule type="cellIs" dxfId="2058" priority="58" operator="equal">
      <formula>"F"</formula>
    </cfRule>
    <cfRule type="cellIs" dxfId="2057" priority="59" operator="equal">
      <formula>"M"</formula>
    </cfRule>
    <cfRule type="cellIs" dxfId="2056" priority="60" operator="equal">
      <formula>"R"</formula>
    </cfRule>
    <cfRule type="expression" dxfId="2055" priority="61">
      <formula>OR($AQ8="changt p",$AQ8="Départ")</formula>
    </cfRule>
  </conditionalFormatting>
  <conditionalFormatting sqref="AD16:AE17 AD14:AE14">
    <cfRule type="expression" dxfId="2054" priority="398">
      <formula>AND(AD14="R",$AO14="O")</formula>
    </cfRule>
    <cfRule type="cellIs" dxfId="2053" priority="399" operator="equal">
      <formula>"v"</formula>
    </cfRule>
    <cfRule type="cellIs" dxfId="2052" priority="400" operator="equal">
      <formula>"Fo"</formula>
    </cfRule>
    <cfRule type="cellIs" dxfId="2051" priority="401" operator="equal">
      <formula>"C"</formula>
    </cfRule>
    <cfRule type="expression" dxfId="2050" priority="402">
      <formula>AND(AD14="C",$AN14="O")</formula>
    </cfRule>
    <cfRule type="cellIs" dxfId="2049" priority="403" operator="equal">
      <formula>"A"</formula>
    </cfRule>
    <cfRule type="cellIs" dxfId="2048" priority="404" operator="equal">
      <formula>"W"</formula>
    </cfRule>
    <cfRule type="cellIs" dxfId="2047" priority="405" operator="equal">
      <formula>"WE"</formula>
    </cfRule>
    <cfRule type="cellIs" dxfId="2046" priority="406" operator="equal">
      <formula>"F"</formula>
    </cfRule>
    <cfRule type="cellIs" dxfId="2045" priority="407" operator="equal">
      <formula>"M"</formula>
    </cfRule>
    <cfRule type="cellIs" dxfId="2044" priority="408" operator="equal">
      <formula>"R"</formula>
    </cfRule>
    <cfRule type="expression" dxfId="2043" priority="409">
      <formula>OR($AQ14="changt p",$AQ14="Départ")</formula>
    </cfRule>
  </conditionalFormatting>
  <conditionalFormatting sqref="AF7 AN7:AQ7">
    <cfRule type="expression" dxfId="2042" priority="674">
      <formula>AND(AF7="R",$AO7="O")</formula>
    </cfRule>
    <cfRule type="cellIs" dxfId="2041" priority="675" operator="equal">
      <formula>"v"</formula>
    </cfRule>
    <cfRule type="cellIs" dxfId="2040" priority="676" operator="equal">
      <formula>"Fo"</formula>
    </cfRule>
    <cfRule type="cellIs" dxfId="2039" priority="677" operator="equal">
      <formula>"C"</formula>
    </cfRule>
    <cfRule type="expression" dxfId="2038" priority="678">
      <formula>AND(AF7="C",$AN7="O")</formula>
    </cfRule>
    <cfRule type="cellIs" dxfId="2037" priority="679" operator="equal">
      <formula>"A"</formula>
    </cfRule>
    <cfRule type="cellIs" dxfId="2036" priority="680" operator="equal">
      <formula>"W"</formula>
    </cfRule>
    <cfRule type="cellIs" dxfId="2035" priority="681" operator="equal">
      <formula>"WE"</formula>
    </cfRule>
    <cfRule type="cellIs" dxfId="2034" priority="682" operator="equal">
      <formula>"F"</formula>
    </cfRule>
    <cfRule type="cellIs" dxfId="2033" priority="683" operator="equal">
      <formula>"M"</formula>
    </cfRule>
    <cfRule type="cellIs" dxfId="2032" priority="684" operator="equal">
      <formula>"R"</formula>
    </cfRule>
    <cfRule type="expression" dxfId="2031" priority="685">
      <formula>OR($AQ7="changt p",$AQ7="Départ")</formula>
    </cfRule>
  </conditionalFormatting>
  <conditionalFormatting sqref="AF12 AN12:AQ12">
    <cfRule type="expression" dxfId="2030" priority="662">
      <formula>AND(AF12="R",$AO12="O")</formula>
    </cfRule>
    <cfRule type="cellIs" dxfId="2029" priority="663" operator="equal">
      <formula>"v"</formula>
    </cfRule>
    <cfRule type="cellIs" dxfId="2028" priority="664" operator="equal">
      <formula>"Fo"</formula>
    </cfRule>
    <cfRule type="cellIs" dxfId="2027" priority="665" operator="equal">
      <formula>"C"</formula>
    </cfRule>
    <cfRule type="expression" dxfId="2026" priority="666">
      <formula>AND(AF12="C",$AN12="O")</formula>
    </cfRule>
    <cfRule type="cellIs" dxfId="2025" priority="667" operator="equal">
      <formula>"A"</formula>
    </cfRule>
    <cfRule type="cellIs" dxfId="2024" priority="668" operator="equal">
      <formula>"W"</formula>
    </cfRule>
    <cfRule type="cellIs" dxfId="2023" priority="669" operator="equal">
      <formula>"WE"</formula>
    </cfRule>
    <cfRule type="cellIs" dxfId="2022" priority="670" operator="equal">
      <formula>"F"</formula>
    </cfRule>
    <cfRule type="cellIs" dxfId="2021" priority="671" operator="equal">
      <formula>"M"</formula>
    </cfRule>
    <cfRule type="cellIs" dxfId="2020" priority="672" operator="equal">
      <formula>"R"</formula>
    </cfRule>
    <cfRule type="expression" dxfId="2019" priority="673">
      <formula>OR($AQ12="changt p",$AQ12="Départ")</formula>
    </cfRule>
  </conditionalFormatting>
  <conditionalFormatting sqref="AD6:AE6">
    <cfRule type="expression" dxfId="2018" priority="638">
      <formula>AND(AD6="R",$AO6="O")</formula>
    </cfRule>
    <cfRule type="cellIs" dxfId="2017" priority="639" operator="equal">
      <formula>"v"</formula>
    </cfRule>
    <cfRule type="cellIs" dxfId="2016" priority="640" operator="equal">
      <formula>"Fo"</formula>
    </cfRule>
    <cfRule type="cellIs" dxfId="2015" priority="641" operator="equal">
      <formula>"C"</formula>
    </cfRule>
    <cfRule type="expression" dxfId="2014" priority="642">
      <formula>AND(AD6="C",$AN6="O")</formula>
    </cfRule>
    <cfRule type="cellIs" dxfId="2013" priority="643" operator="equal">
      <formula>"A"</formula>
    </cfRule>
    <cfRule type="cellIs" dxfId="2012" priority="644" operator="equal">
      <formula>"W"</formula>
    </cfRule>
    <cfRule type="cellIs" dxfId="2011" priority="645" operator="equal">
      <formula>"WE"</formula>
    </cfRule>
    <cfRule type="cellIs" dxfId="2010" priority="646" operator="equal">
      <formula>"F"</formula>
    </cfRule>
    <cfRule type="cellIs" dxfId="2009" priority="647" operator="equal">
      <formula>"M"</formula>
    </cfRule>
    <cfRule type="cellIs" dxfId="2008" priority="648" operator="equal">
      <formula>"R"</formula>
    </cfRule>
    <cfRule type="expression" dxfId="2007" priority="649">
      <formula>OR($AQ6="changt p",$AQ6="Départ")</formula>
    </cfRule>
  </conditionalFormatting>
  <conditionalFormatting sqref="AD7:AE7">
    <cfRule type="expression" dxfId="2006" priority="626">
      <formula>AND(AD7="R",$AO7="O")</formula>
    </cfRule>
    <cfRule type="cellIs" dxfId="2005" priority="627" operator="equal">
      <formula>"v"</formula>
    </cfRule>
    <cfRule type="cellIs" dxfId="2004" priority="628" operator="equal">
      <formula>"Fo"</formula>
    </cfRule>
    <cfRule type="cellIs" dxfId="2003" priority="629" operator="equal">
      <formula>"C"</formula>
    </cfRule>
    <cfRule type="expression" dxfId="2002" priority="630">
      <formula>AND(AD7="C",$AN7="O")</formula>
    </cfRule>
    <cfRule type="cellIs" dxfId="2001" priority="631" operator="equal">
      <formula>"A"</formula>
    </cfRule>
    <cfRule type="cellIs" dxfId="2000" priority="632" operator="equal">
      <formula>"W"</formula>
    </cfRule>
    <cfRule type="cellIs" dxfId="1999" priority="633" operator="equal">
      <formula>"WE"</formula>
    </cfRule>
    <cfRule type="cellIs" dxfId="1998" priority="634" operator="equal">
      <formula>"F"</formula>
    </cfRule>
    <cfRule type="cellIs" dxfId="1997" priority="635" operator="equal">
      <formula>"M"</formula>
    </cfRule>
    <cfRule type="cellIs" dxfId="1996" priority="636" operator="equal">
      <formula>"R"</formula>
    </cfRule>
    <cfRule type="expression" dxfId="1995" priority="637">
      <formula>OR($AQ7="changt p",$AQ7="Départ")</formula>
    </cfRule>
  </conditionalFormatting>
  <conditionalFormatting sqref="B6:AC7">
    <cfRule type="expression" dxfId="1994" priority="614">
      <formula>AND(B6="R",$AO1="O")</formula>
    </cfRule>
    <cfRule type="cellIs" dxfId="1993" priority="615" operator="equal">
      <formula>"v"</formula>
    </cfRule>
    <cfRule type="cellIs" dxfId="1992" priority="616" operator="equal">
      <formula>"Fo"</formula>
    </cfRule>
    <cfRule type="cellIs" dxfId="1991" priority="617" operator="equal">
      <formula>"C"</formula>
    </cfRule>
    <cfRule type="expression" dxfId="1990" priority="618">
      <formula>AND(B6="C",$AN1="O")</formula>
    </cfRule>
    <cfRule type="cellIs" dxfId="1989" priority="619" operator="equal">
      <formula>"A"</formula>
    </cfRule>
    <cfRule type="cellIs" dxfId="1988" priority="620" operator="equal">
      <formula>"W"</formula>
    </cfRule>
    <cfRule type="cellIs" dxfId="1987" priority="621" operator="equal">
      <formula>"WE"</formula>
    </cfRule>
    <cfRule type="cellIs" dxfId="1986" priority="622" operator="equal">
      <formula>"F"</formula>
    </cfRule>
    <cfRule type="cellIs" dxfId="1985" priority="623" operator="equal">
      <formula>"M"</formula>
    </cfRule>
    <cfRule type="cellIs" dxfId="1984" priority="624" operator="equal">
      <formula>"R"</formula>
    </cfRule>
    <cfRule type="expression" dxfId="1983" priority="625">
      <formula>OR($AQ1="changt p",$AQ1="Départ")</formula>
    </cfRule>
  </conditionalFormatting>
  <conditionalFormatting sqref="AD9:AE9">
    <cfRule type="expression" dxfId="1982" priority="590">
      <formula>AND(AD9="R",$AO9="O")</formula>
    </cfRule>
    <cfRule type="cellIs" dxfId="1981" priority="591" operator="equal">
      <formula>"v"</formula>
    </cfRule>
    <cfRule type="cellIs" dxfId="1980" priority="592" operator="equal">
      <formula>"Fo"</formula>
    </cfRule>
    <cfRule type="cellIs" dxfId="1979" priority="593" operator="equal">
      <formula>"C"</formula>
    </cfRule>
    <cfRule type="expression" dxfId="1978" priority="594">
      <formula>AND(AD9="C",$AN9="O")</formula>
    </cfRule>
    <cfRule type="cellIs" dxfId="1977" priority="595" operator="equal">
      <formula>"A"</formula>
    </cfRule>
    <cfRule type="cellIs" dxfId="1976" priority="596" operator="equal">
      <formula>"W"</formula>
    </cfRule>
    <cfRule type="cellIs" dxfId="1975" priority="597" operator="equal">
      <formula>"WE"</formula>
    </cfRule>
    <cfRule type="cellIs" dxfId="1974" priority="598" operator="equal">
      <formula>"F"</formula>
    </cfRule>
    <cfRule type="cellIs" dxfId="1973" priority="599" operator="equal">
      <formula>"M"</formula>
    </cfRule>
    <cfRule type="cellIs" dxfId="1972" priority="600" operator="equal">
      <formula>"R"</formula>
    </cfRule>
    <cfRule type="expression" dxfId="1971" priority="601">
      <formula>OR($AQ9="changt p",$AQ9="Départ")</formula>
    </cfRule>
  </conditionalFormatting>
  <conditionalFormatting sqref="B8:AC9">
    <cfRule type="expression" dxfId="1970" priority="578">
      <formula>AND(B8="R",$AO4="O")</formula>
    </cfRule>
    <cfRule type="cellIs" dxfId="1969" priority="579" operator="equal">
      <formula>"v"</formula>
    </cfRule>
    <cfRule type="cellIs" dxfId="1968" priority="580" operator="equal">
      <formula>"Fo"</formula>
    </cfRule>
    <cfRule type="cellIs" dxfId="1967" priority="581" operator="equal">
      <formula>"C"</formula>
    </cfRule>
    <cfRule type="expression" dxfId="1966" priority="582">
      <formula>AND(B8="C",$AN4="O")</formula>
    </cfRule>
    <cfRule type="cellIs" dxfId="1965" priority="583" operator="equal">
      <formula>"A"</formula>
    </cfRule>
    <cfRule type="cellIs" dxfId="1964" priority="584" operator="equal">
      <formula>"W"</formula>
    </cfRule>
    <cfRule type="cellIs" dxfId="1963" priority="585" operator="equal">
      <formula>"WE"</formula>
    </cfRule>
    <cfRule type="cellIs" dxfId="1962" priority="586" operator="equal">
      <formula>"F"</formula>
    </cfRule>
    <cfRule type="cellIs" dxfId="1961" priority="587" operator="equal">
      <formula>"M"</formula>
    </cfRule>
    <cfRule type="cellIs" dxfId="1960" priority="588" operator="equal">
      <formula>"R"</formula>
    </cfRule>
    <cfRule type="expression" dxfId="1959" priority="589">
      <formula>OR($AQ4="changt p",$AQ4="Départ")</formula>
    </cfRule>
  </conditionalFormatting>
  <conditionalFormatting sqref="AD10:AE10">
    <cfRule type="expression" dxfId="1958" priority="566">
      <formula>AND(AD10="R",$AO10="O")</formula>
    </cfRule>
    <cfRule type="cellIs" dxfId="1957" priority="567" operator="equal">
      <formula>"v"</formula>
    </cfRule>
    <cfRule type="cellIs" dxfId="1956" priority="568" operator="equal">
      <formula>"Fo"</formula>
    </cfRule>
    <cfRule type="cellIs" dxfId="1955" priority="569" operator="equal">
      <formula>"C"</formula>
    </cfRule>
    <cfRule type="expression" dxfId="1954" priority="570">
      <formula>AND(AD10="C",$AN10="O")</formula>
    </cfRule>
    <cfRule type="cellIs" dxfId="1953" priority="571" operator="equal">
      <formula>"A"</formula>
    </cfRule>
    <cfRule type="cellIs" dxfId="1952" priority="572" operator="equal">
      <formula>"W"</formula>
    </cfRule>
    <cfRule type="cellIs" dxfId="1951" priority="573" operator="equal">
      <formula>"WE"</formula>
    </cfRule>
    <cfRule type="cellIs" dxfId="1950" priority="574" operator="equal">
      <formula>"F"</formula>
    </cfRule>
    <cfRule type="cellIs" dxfId="1949" priority="575" operator="equal">
      <formula>"M"</formula>
    </cfRule>
    <cfRule type="cellIs" dxfId="1948" priority="576" operator="equal">
      <formula>"R"</formula>
    </cfRule>
    <cfRule type="expression" dxfId="1947" priority="577">
      <formula>OR($AQ10="changt p",$AQ10="Départ")</formula>
    </cfRule>
  </conditionalFormatting>
  <conditionalFormatting sqref="B10:AC10">
    <cfRule type="expression" dxfId="1946" priority="554">
      <formula>AND(B10="R",$AO6="O")</formula>
    </cfRule>
    <cfRule type="cellIs" dxfId="1945" priority="555" operator="equal">
      <formula>"v"</formula>
    </cfRule>
    <cfRule type="cellIs" dxfId="1944" priority="556" operator="equal">
      <formula>"Fo"</formula>
    </cfRule>
    <cfRule type="cellIs" dxfId="1943" priority="557" operator="equal">
      <formula>"C"</formula>
    </cfRule>
    <cfRule type="expression" dxfId="1942" priority="558">
      <formula>AND(B10="C",$AN6="O")</formula>
    </cfRule>
    <cfRule type="cellIs" dxfId="1941" priority="559" operator="equal">
      <formula>"A"</formula>
    </cfRule>
    <cfRule type="cellIs" dxfId="1940" priority="560" operator="equal">
      <formula>"W"</formula>
    </cfRule>
    <cfRule type="cellIs" dxfId="1939" priority="561" operator="equal">
      <formula>"WE"</formula>
    </cfRule>
    <cfRule type="cellIs" dxfId="1938" priority="562" operator="equal">
      <formula>"F"</formula>
    </cfRule>
    <cfRule type="cellIs" dxfId="1937" priority="563" operator="equal">
      <formula>"M"</formula>
    </cfRule>
    <cfRule type="cellIs" dxfId="1936" priority="564" operator="equal">
      <formula>"R"</formula>
    </cfRule>
    <cfRule type="expression" dxfId="1935" priority="565">
      <formula>OR($AQ6="changt p",$AQ6="Départ")</formula>
    </cfRule>
  </conditionalFormatting>
  <conditionalFormatting sqref="AD11:AE11">
    <cfRule type="expression" dxfId="1934" priority="542">
      <formula>AND(AD11="R",$AO11="O")</formula>
    </cfRule>
    <cfRule type="cellIs" dxfId="1933" priority="543" operator="equal">
      <formula>"v"</formula>
    </cfRule>
    <cfRule type="cellIs" dxfId="1932" priority="544" operator="equal">
      <formula>"Fo"</formula>
    </cfRule>
    <cfRule type="cellIs" dxfId="1931" priority="545" operator="equal">
      <formula>"C"</formula>
    </cfRule>
    <cfRule type="expression" dxfId="1930" priority="546">
      <formula>AND(AD11="C",$AN11="O")</formula>
    </cfRule>
    <cfRule type="cellIs" dxfId="1929" priority="547" operator="equal">
      <formula>"A"</formula>
    </cfRule>
    <cfRule type="cellIs" dxfId="1928" priority="548" operator="equal">
      <formula>"W"</formula>
    </cfRule>
    <cfRule type="cellIs" dxfId="1927" priority="549" operator="equal">
      <formula>"WE"</formula>
    </cfRule>
    <cfRule type="cellIs" dxfId="1926" priority="550" operator="equal">
      <formula>"F"</formula>
    </cfRule>
    <cfRule type="cellIs" dxfId="1925" priority="551" operator="equal">
      <formula>"M"</formula>
    </cfRule>
    <cfRule type="cellIs" dxfId="1924" priority="552" operator="equal">
      <formula>"R"</formula>
    </cfRule>
    <cfRule type="expression" dxfId="1923" priority="553">
      <formula>OR($AQ11="changt p",$AQ11="Départ")</formula>
    </cfRule>
  </conditionalFormatting>
  <conditionalFormatting sqref="B11:AC11">
    <cfRule type="expression" dxfId="1922" priority="530">
      <formula>AND(B11="R",$AO7="O")</formula>
    </cfRule>
    <cfRule type="cellIs" dxfId="1921" priority="531" operator="equal">
      <formula>"v"</formula>
    </cfRule>
    <cfRule type="cellIs" dxfId="1920" priority="532" operator="equal">
      <formula>"Fo"</formula>
    </cfRule>
    <cfRule type="cellIs" dxfId="1919" priority="533" operator="equal">
      <formula>"C"</formula>
    </cfRule>
    <cfRule type="expression" dxfId="1918" priority="534">
      <formula>AND(B11="C",$AN7="O")</formula>
    </cfRule>
    <cfRule type="cellIs" dxfId="1917" priority="535" operator="equal">
      <formula>"A"</formula>
    </cfRule>
    <cfRule type="cellIs" dxfId="1916" priority="536" operator="equal">
      <formula>"W"</formula>
    </cfRule>
    <cfRule type="cellIs" dxfId="1915" priority="537" operator="equal">
      <formula>"WE"</formula>
    </cfRule>
    <cfRule type="cellIs" dxfId="1914" priority="538" operator="equal">
      <formula>"F"</formula>
    </cfRule>
    <cfRule type="cellIs" dxfId="1913" priority="539" operator="equal">
      <formula>"M"</formula>
    </cfRule>
    <cfRule type="cellIs" dxfId="1912" priority="540" operator="equal">
      <formula>"R"</formula>
    </cfRule>
    <cfRule type="expression" dxfId="1911" priority="541">
      <formula>OR($AQ7="changt p",$AQ7="Départ")</formula>
    </cfRule>
  </conditionalFormatting>
  <conditionalFormatting sqref="AD12:AE12">
    <cfRule type="expression" dxfId="1910" priority="518">
      <formula>AND(AD12="R",$AO12="O")</formula>
    </cfRule>
    <cfRule type="cellIs" dxfId="1909" priority="519" operator="equal">
      <formula>"v"</formula>
    </cfRule>
    <cfRule type="cellIs" dxfId="1908" priority="520" operator="equal">
      <formula>"Fo"</formula>
    </cfRule>
    <cfRule type="cellIs" dxfId="1907" priority="521" operator="equal">
      <formula>"C"</formula>
    </cfRule>
    <cfRule type="expression" dxfId="1906" priority="522">
      <formula>AND(AD12="C",$AN12="O")</formula>
    </cfRule>
    <cfRule type="cellIs" dxfId="1905" priority="523" operator="equal">
      <formula>"A"</formula>
    </cfRule>
    <cfRule type="cellIs" dxfId="1904" priority="524" operator="equal">
      <formula>"W"</formula>
    </cfRule>
    <cfRule type="cellIs" dxfId="1903" priority="525" operator="equal">
      <formula>"WE"</formula>
    </cfRule>
    <cfRule type="cellIs" dxfId="1902" priority="526" operator="equal">
      <formula>"F"</formula>
    </cfRule>
    <cfRule type="cellIs" dxfId="1901" priority="527" operator="equal">
      <formula>"M"</formula>
    </cfRule>
    <cfRule type="cellIs" dxfId="1900" priority="528" operator="equal">
      <formula>"R"</formula>
    </cfRule>
    <cfRule type="expression" dxfId="1899" priority="529">
      <formula>OR($AQ12="changt p",$AQ12="Départ")</formula>
    </cfRule>
  </conditionalFormatting>
  <conditionalFormatting sqref="B12:AC12">
    <cfRule type="expression" dxfId="1898" priority="506">
      <formula>AND(B12="R",#REF!="O")</formula>
    </cfRule>
    <cfRule type="cellIs" dxfId="1897" priority="507" operator="equal">
      <formula>"v"</formula>
    </cfRule>
    <cfRule type="cellIs" dxfId="1896" priority="508" operator="equal">
      <formula>"Fo"</formula>
    </cfRule>
    <cfRule type="cellIs" dxfId="1895" priority="509" operator="equal">
      <formula>"C"</formula>
    </cfRule>
    <cfRule type="expression" dxfId="1894" priority="510">
      <formula>AND(B12="C",#REF!="O")</formula>
    </cfRule>
    <cfRule type="cellIs" dxfId="1893" priority="511" operator="equal">
      <formula>"A"</formula>
    </cfRule>
    <cfRule type="cellIs" dxfId="1892" priority="512" operator="equal">
      <formula>"W"</formula>
    </cfRule>
    <cfRule type="cellIs" dxfId="1891" priority="513" operator="equal">
      <formula>"WE"</formula>
    </cfRule>
    <cfRule type="cellIs" dxfId="1890" priority="514" operator="equal">
      <formula>"F"</formula>
    </cfRule>
    <cfRule type="cellIs" dxfId="1889" priority="515" operator="equal">
      <formula>"M"</formula>
    </cfRule>
    <cfRule type="cellIs" dxfId="1888" priority="516" operator="equal">
      <formula>"R"</formula>
    </cfRule>
    <cfRule type="expression" dxfId="1887" priority="517">
      <formula>OR(#REF!="changt p",#REF!="Départ")</formula>
    </cfRule>
  </conditionalFormatting>
  <conditionalFormatting sqref="AF13">
    <cfRule type="expression" dxfId="1886" priority="505">
      <formula>OR($AQ13="changt p",$AQ13="Départ")</formula>
    </cfRule>
  </conditionalFormatting>
  <conditionalFormatting sqref="AF13">
    <cfRule type="expression" dxfId="1885" priority="494">
      <formula>AND(AF13="R",$AO13="O")</formula>
    </cfRule>
    <cfRule type="cellIs" dxfId="1884" priority="495" operator="equal">
      <formula>"v"</formula>
    </cfRule>
    <cfRule type="cellIs" dxfId="1883" priority="496" operator="equal">
      <formula>"Fo"</formula>
    </cfRule>
    <cfRule type="cellIs" dxfId="1882" priority="497" operator="equal">
      <formula>"C"</formula>
    </cfRule>
    <cfRule type="expression" dxfId="1881" priority="498">
      <formula>AND(AF13="C",$AN13="O")</formula>
    </cfRule>
    <cfRule type="cellIs" dxfId="1880" priority="499" operator="equal">
      <formula>"A"</formula>
    </cfRule>
    <cfRule type="cellIs" dxfId="1879" priority="500" operator="equal">
      <formula>"W"</formula>
    </cfRule>
    <cfRule type="cellIs" dxfId="1878" priority="501" operator="equal">
      <formula>"WE"</formula>
    </cfRule>
    <cfRule type="cellIs" dxfId="1877" priority="502" operator="equal">
      <formula>"F"</formula>
    </cfRule>
    <cfRule type="cellIs" dxfId="1876" priority="503" operator="equal">
      <formula>"M"</formula>
    </cfRule>
    <cfRule type="cellIs" dxfId="1875" priority="504" operator="equal">
      <formula>"R"</formula>
    </cfRule>
  </conditionalFormatting>
  <conditionalFormatting sqref="AD13:AE13">
    <cfRule type="expression" dxfId="1874" priority="470">
      <formula>AND(AD13="R",$AO13="O")</formula>
    </cfRule>
    <cfRule type="cellIs" dxfId="1873" priority="471" operator="equal">
      <formula>"v"</formula>
    </cfRule>
    <cfRule type="cellIs" dxfId="1872" priority="472" operator="equal">
      <formula>"Fo"</formula>
    </cfRule>
    <cfRule type="cellIs" dxfId="1871" priority="473" operator="equal">
      <formula>"C"</formula>
    </cfRule>
    <cfRule type="expression" dxfId="1870" priority="474">
      <formula>AND(AD13="C",$AN13="O")</formula>
    </cfRule>
    <cfRule type="cellIs" dxfId="1869" priority="475" operator="equal">
      <formula>"A"</formula>
    </cfRule>
    <cfRule type="cellIs" dxfId="1868" priority="476" operator="equal">
      <formula>"W"</formula>
    </cfRule>
    <cfRule type="cellIs" dxfId="1867" priority="477" operator="equal">
      <formula>"WE"</formula>
    </cfRule>
    <cfRule type="cellIs" dxfId="1866" priority="478" operator="equal">
      <formula>"F"</formula>
    </cfRule>
    <cfRule type="cellIs" dxfId="1865" priority="479" operator="equal">
      <formula>"M"</formula>
    </cfRule>
    <cfRule type="cellIs" dxfId="1864" priority="480" operator="equal">
      <formula>"R"</formula>
    </cfRule>
    <cfRule type="expression" dxfId="1863" priority="481">
      <formula>OR($AQ13="changt p",$AQ13="Départ")</formula>
    </cfRule>
  </conditionalFormatting>
  <conditionalFormatting sqref="AD35:AE35">
    <cfRule type="expression" dxfId="1862" priority="26">
      <formula>AND(AD35="R",$AO35="O")</formula>
    </cfRule>
    <cfRule type="cellIs" dxfId="1861" priority="27" operator="equal">
      <formula>"v"</formula>
    </cfRule>
    <cfRule type="cellIs" dxfId="1860" priority="28" operator="equal">
      <formula>"Fo"</formula>
    </cfRule>
    <cfRule type="cellIs" dxfId="1859" priority="29" operator="equal">
      <formula>"C"</formula>
    </cfRule>
    <cfRule type="expression" dxfId="1858" priority="30">
      <formula>AND(AD35="C",$AN35="O")</formula>
    </cfRule>
    <cfRule type="cellIs" dxfId="1857" priority="31" operator="equal">
      <formula>"A"</formula>
    </cfRule>
    <cfRule type="cellIs" dxfId="1856" priority="32" operator="equal">
      <formula>"W"</formula>
    </cfRule>
    <cfRule type="cellIs" dxfId="1855" priority="33" operator="equal">
      <formula>"WE"</formula>
    </cfRule>
    <cfRule type="cellIs" dxfId="1854" priority="34" operator="equal">
      <formula>"F"</formula>
    </cfRule>
    <cfRule type="cellIs" dxfId="1853" priority="35" operator="equal">
      <formula>"M"</formula>
    </cfRule>
    <cfRule type="cellIs" dxfId="1852" priority="36" operator="equal">
      <formula>"R"</formula>
    </cfRule>
    <cfRule type="expression" dxfId="1851" priority="37">
      <formula>OR($AQ35="changt p",$AQ35="Départ")</formula>
    </cfRule>
  </conditionalFormatting>
  <conditionalFormatting sqref="B13:AC13">
    <cfRule type="expression" dxfId="1850" priority="446">
      <formula>AND(B13="R",$AO8="O")</formula>
    </cfRule>
    <cfRule type="cellIs" dxfId="1849" priority="447" operator="equal">
      <formula>"v"</formula>
    </cfRule>
    <cfRule type="cellIs" dxfId="1848" priority="448" operator="equal">
      <formula>"Fo"</formula>
    </cfRule>
    <cfRule type="cellIs" dxfId="1847" priority="449" operator="equal">
      <formula>"C"</formula>
    </cfRule>
    <cfRule type="expression" dxfId="1846" priority="450">
      <formula>AND(B13="C",$AN8="O")</formula>
    </cfRule>
    <cfRule type="cellIs" dxfId="1845" priority="451" operator="equal">
      <formula>"A"</formula>
    </cfRule>
    <cfRule type="cellIs" dxfId="1844" priority="452" operator="equal">
      <formula>"W"</formula>
    </cfRule>
    <cfRule type="cellIs" dxfId="1843" priority="453" operator="equal">
      <formula>"WE"</formula>
    </cfRule>
    <cfRule type="cellIs" dxfId="1842" priority="454" operator="equal">
      <formula>"F"</formula>
    </cfRule>
    <cfRule type="cellIs" dxfId="1841" priority="455" operator="equal">
      <formula>"M"</formula>
    </cfRule>
    <cfRule type="cellIs" dxfId="1840" priority="456" operator="equal">
      <formula>"R"</formula>
    </cfRule>
    <cfRule type="expression" dxfId="1839" priority="457">
      <formula>OR($AQ8="changt p",$AQ8="Départ")</formula>
    </cfRule>
  </conditionalFormatting>
  <conditionalFormatting sqref="B36:AC37">
    <cfRule type="expression" dxfId="1838" priority="2">
      <formula>AND(B36="R",$AO31="O")</formula>
    </cfRule>
    <cfRule type="cellIs" dxfId="1837" priority="3" operator="equal">
      <formula>"v"</formula>
    </cfRule>
    <cfRule type="cellIs" dxfId="1836" priority="4" operator="equal">
      <formula>"Fo"</formula>
    </cfRule>
    <cfRule type="cellIs" dxfId="1835" priority="5" operator="equal">
      <formula>"C"</formula>
    </cfRule>
    <cfRule type="expression" dxfId="1834" priority="6">
      <formula>AND(B36="C",$AN31="O")</formula>
    </cfRule>
    <cfRule type="cellIs" dxfId="1833" priority="7" operator="equal">
      <formula>"A"</formula>
    </cfRule>
    <cfRule type="cellIs" dxfId="1832" priority="8" operator="equal">
      <formula>"W"</formula>
    </cfRule>
    <cfRule type="cellIs" dxfId="1831" priority="9" operator="equal">
      <formula>"WE"</formula>
    </cfRule>
    <cfRule type="cellIs" dxfId="1830" priority="10" operator="equal">
      <formula>"F"</formula>
    </cfRule>
    <cfRule type="cellIs" dxfId="1829" priority="11" operator="equal">
      <formula>"M"</formula>
    </cfRule>
    <cfRule type="cellIs" dxfId="1828" priority="12" operator="equal">
      <formula>"R"</formula>
    </cfRule>
    <cfRule type="expression" dxfId="1827" priority="13">
      <formula>OR($AQ31="changt p",$AQ31="Départ")</formula>
    </cfRule>
  </conditionalFormatting>
  <conditionalFormatting sqref="AF14 AF16:AF17">
    <cfRule type="expression" dxfId="1826" priority="433">
      <formula>OR($AQ14="changt p",$AQ14="Départ")</formula>
    </cfRule>
  </conditionalFormatting>
  <conditionalFormatting sqref="AF16:AF17 AF14">
    <cfRule type="expression" dxfId="1825" priority="422">
      <formula>AND(AF14="R",$AO14="O")</formula>
    </cfRule>
    <cfRule type="cellIs" dxfId="1824" priority="423" operator="equal">
      <formula>"v"</formula>
    </cfRule>
    <cfRule type="cellIs" dxfId="1823" priority="424" operator="equal">
      <formula>"Fo"</formula>
    </cfRule>
    <cfRule type="cellIs" dxfId="1822" priority="425" operator="equal">
      <formula>"C"</formula>
    </cfRule>
    <cfRule type="expression" dxfId="1821" priority="426">
      <formula>AND(AF14="C",$AN14="O")</formula>
    </cfRule>
    <cfRule type="cellIs" dxfId="1820" priority="427" operator="equal">
      <formula>"A"</formula>
    </cfRule>
    <cfRule type="cellIs" dxfId="1819" priority="428" operator="equal">
      <formula>"W"</formula>
    </cfRule>
    <cfRule type="cellIs" dxfId="1818" priority="429" operator="equal">
      <formula>"WE"</formula>
    </cfRule>
    <cfRule type="cellIs" dxfId="1817" priority="430" operator="equal">
      <formula>"F"</formula>
    </cfRule>
    <cfRule type="cellIs" dxfId="1816" priority="431" operator="equal">
      <formula>"M"</formula>
    </cfRule>
    <cfRule type="cellIs" dxfId="1815" priority="432" operator="equal">
      <formula>"R"</formula>
    </cfRule>
  </conditionalFormatting>
  <conditionalFormatting sqref="AF15">
    <cfRule type="expression" dxfId="1814" priority="410">
      <formula>AND(AF15="R",$AO15="O")</formula>
    </cfRule>
    <cfRule type="cellIs" dxfId="1813" priority="411" operator="equal">
      <formula>"v"</formula>
    </cfRule>
    <cfRule type="cellIs" dxfId="1812" priority="412" operator="equal">
      <formula>"Fo"</formula>
    </cfRule>
    <cfRule type="cellIs" dxfId="1811" priority="413" operator="equal">
      <formula>"C"</formula>
    </cfRule>
    <cfRule type="expression" dxfId="1810" priority="414">
      <formula>AND(AF15="C",$AN15="O")</formula>
    </cfRule>
    <cfRule type="cellIs" dxfId="1809" priority="415" operator="equal">
      <formula>"A"</formula>
    </cfRule>
    <cfRule type="cellIs" dxfId="1808" priority="416" operator="equal">
      <formula>"W"</formula>
    </cfRule>
    <cfRule type="cellIs" dxfId="1807" priority="417" operator="equal">
      <formula>"WE"</formula>
    </cfRule>
    <cfRule type="cellIs" dxfId="1806" priority="418" operator="equal">
      <formula>"F"</formula>
    </cfRule>
    <cfRule type="cellIs" dxfId="1805" priority="419" operator="equal">
      <formula>"M"</formula>
    </cfRule>
    <cfRule type="cellIs" dxfId="1804" priority="420" operator="equal">
      <formula>"R"</formula>
    </cfRule>
    <cfRule type="expression" dxfId="1803" priority="421">
      <formula>OR($AQ15="changt p",$AQ15="Départ")</formula>
    </cfRule>
  </conditionalFormatting>
  <conditionalFormatting sqref="AD15:AE15">
    <cfRule type="expression" dxfId="1802" priority="386">
      <formula>AND(AD15="R",$AO15="O")</formula>
    </cfRule>
    <cfRule type="cellIs" dxfId="1801" priority="387" operator="equal">
      <formula>"v"</formula>
    </cfRule>
    <cfRule type="cellIs" dxfId="1800" priority="388" operator="equal">
      <formula>"Fo"</formula>
    </cfRule>
    <cfRule type="cellIs" dxfId="1799" priority="389" operator="equal">
      <formula>"C"</formula>
    </cfRule>
    <cfRule type="expression" dxfId="1798" priority="390">
      <formula>AND(AD15="C",$AN15="O")</formula>
    </cfRule>
    <cfRule type="cellIs" dxfId="1797" priority="391" operator="equal">
      <formula>"A"</formula>
    </cfRule>
    <cfRule type="cellIs" dxfId="1796" priority="392" operator="equal">
      <formula>"W"</formula>
    </cfRule>
    <cfRule type="cellIs" dxfId="1795" priority="393" operator="equal">
      <formula>"WE"</formula>
    </cfRule>
    <cfRule type="cellIs" dxfId="1794" priority="394" operator="equal">
      <formula>"F"</formula>
    </cfRule>
    <cfRule type="cellIs" dxfId="1793" priority="395" operator="equal">
      <formula>"M"</formula>
    </cfRule>
    <cfRule type="cellIs" dxfId="1792" priority="396" operator="equal">
      <formula>"R"</formula>
    </cfRule>
    <cfRule type="expression" dxfId="1791" priority="397">
      <formula>OR($AQ15="changt p",$AQ15="Départ")</formula>
    </cfRule>
  </conditionalFormatting>
  <conditionalFormatting sqref="B14:AC15">
    <cfRule type="expression" dxfId="1790" priority="374">
      <formula>AND(B14="R",$AO9="O")</formula>
    </cfRule>
    <cfRule type="cellIs" dxfId="1789" priority="375" operator="equal">
      <formula>"v"</formula>
    </cfRule>
    <cfRule type="cellIs" dxfId="1788" priority="376" operator="equal">
      <formula>"Fo"</formula>
    </cfRule>
    <cfRule type="cellIs" dxfId="1787" priority="377" operator="equal">
      <formula>"C"</formula>
    </cfRule>
    <cfRule type="expression" dxfId="1786" priority="378">
      <formula>AND(B14="C",$AN9="O")</formula>
    </cfRule>
    <cfRule type="cellIs" dxfId="1785" priority="379" operator="equal">
      <formula>"A"</formula>
    </cfRule>
    <cfRule type="cellIs" dxfId="1784" priority="380" operator="equal">
      <formula>"W"</formula>
    </cfRule>
    <cfRule type="cellIs" dxfId="1783" priority="381" operator="equal">
      <formula>"WE"</formula>
    </cfRule>
    <cfRule type="cellIs" dxfId="1782" priority="382" operator="equal">
      <formula>"F"</formula>
    </cfRule>
    <cfRule type="cellIs" dxfId="1781" priority="383" operator="equal">
      <formula>"M"</formula>
    </cfRule>
    <cfRule type="cellIs" dxfId="1780" priority="384" operator="equal">
      <formula>"R"</formula>
    </cfRule>
    <cfRule type="expression" dxfId="1779" priority="385">
      <formula>OR($AQ9="changt p",$AQ9="Départ")</formula>
    </cfRule>
  </conditionalFormatting>
  <conditionalFormatting sqref="B16:AC17">
    <cfRule type="expression" dxfId="1778" priority="362">
      <formula>AND(B16="R",$AO11="O")</formula>
    </cfRule>
    <cfRule type="cellIs" dxfId="1777" priority="363" operator="equal">
      <formula>"v"</formula>
    </cfRule>
    <cfRule type="cellIs" dxfId="1776" priority="364" operator="equal">
      <formula>"Fo"</formula>
    </cfRule>
    <cfRule type="cellIs" dxfId="1775" priority="365" operator="equal">
      <formula>"C"</formula>
    </cfRule>
    <cfRule type="expression" dxfId="1774" priority="366">
      <formula>AND(B16="C",$AN11="O")</formula>
    </cfRule>
    <cfRule type="cellIs" dxfId="1773" priority="367" operator="equal">
      <formula>"A"</formula>
    </cfRule>
    <cfRule type="cellIs" dxfId="1772" priority="368" operator="equal">
      <formula>"W"</formula>
    </cfRule>
    <cfRule type="cellIs" dxfId="1771" priority="369" operator="equal">
      <formula>"WE"</formula>
    </cfRule>
    <cfRule type="cellIs" dxfId="1770" priority="370" operator="equal">
      <formula>"F"</formula>
    </cfRule>
    <cfRule type="cellIs" dxfId="1769" priority="371" operator="equal">
      <formula>"M"</formula>
    </cfRule>
    <cfRule type="cellIs" dxfId="1768" priority="372" operator="equal">
      <formula>"R"</formula>
    </cfRule>
    <cfRule type="expression" dxfId="1767" priority="373">
      <formula>OR($AQ11="changt p",$AQ11="Départ")</formula>
    </cfRule>
  </conditionalFormatting>
  <conditionalFormatting sqref="AF19 AF21:AF22">
    <cfRule type="expression" dxfId="1766" priority="361">
      <formula>OR($AQ19="changt p",$AQ19="Départ")</formula>
    </cfRule>
  </conditionalFormatting>
  <conditionalFormatting sqref="AF21:AF22 AF19">
    <cfRule type="expression" dxfId="1765" priority="350">
      <formula>AND(AF19="R",$AO19="O")</formula>
    </cfRule>
    <cfRule type="cellIs" dxfId="1764" priority="351" operator="equal">
      <formula>"v"</formula>
    </cfRule>
    <cfRule type="cellIs" dxfId="1763" priority="352" operator="equal">
      <formula>"Fo"</formula>
    </cfRule>
    <cfRule type="cellIs" dxfId="1762" priority="353" operator="equal">
      <formula>"C"</formula>
    </cfRule>
    <cfRule type="expression" dxfId="1761" priority="354">
      <formula>AND(AF19="C",$AN19="O")</formula>
    </cfRule>
    <cfRule type="cellIs" dxfId="1760" priority="355" operator="equal">
      <formula>"A"</formula>
    </cfRule>
    <cfRule type="cellIs" dxfId="1759" priority="356" operator="equal">
      <formula>"W"</formula>
    </cfRule>
    <cfRule type="cellIs" dxfId="1758" priority="357" operator="equal">
      <formula>"WE"</formula>
    </cfRule>
    <cfRule type="cellIs" dxfId="1757" priority="358" operator="equal">
      <formula>"F"</formula>
    </cfRule>
    <cfRule type="cellIs" dxfId="1756" priority="359" operator="equal">
      <formula>"M"</formula>
    </cfRule>
    <cfRule type="cellIs" dxfId="1755" priority="360" operator="equal">
      <formula>"R"</formula>
    </cfRule>
  </conditionalFormatting>
  <conditionalFormatting sqref="AF20">
    <cfRule type="expression" dxfId="1754" priority="338">
      <formula>AND(AF20="R",$AO20="O")</formula>
    </cfRule>
    <cfRule type="cellIs" dxfId="1753" priority="339" operator="equal">
      <formula>"v"</formula>
    </cfRule>
    <cfRule type="cellIs" dxfId="1752" priority="340" operator="equal">
      <formula>"Fo"</formula>
    </cfRule>
    <cfRule type="cellIs" dxfId="1751" priority="341" operator="equal">
      <formula>"C"</formula>
    </cfRule>
    <cfRule type="expression" dxfId="1750" priority="342">
      <formula>AND(AF20="C",$AN20="O")</formula>
    </cfRule>
    <cfRule type="cellIs" dxfId="1749" priority="343" operator="equal">
      <formula>"A"</formula>
    </cfRule>
    <cfRule type="cellIs" dxfId="1748" priority="344" operator="equal">
      <formula>"W"</formula>
    </cfRule>
    <cfRule type="cellIs" dxfId="1747" priority="345" operator="equal">
      <formula>"WE"</formula>
    </cfRule>
    <cfRule type="cellIs" dxfId="1746" priority="346" operator="equal">
      <formula>"F"</formula>
    </cfRule>
    <cfRule type="cellIs" dxfId="1745" priority="347" operator="equal">
      <formula>"M"</formula>
    </cfRule>
    <cfRule type="cellIs" dxfId="1744" priority="348" operator="equal">
      <formula>"R"</formula>
    </cfRule>
    <cfRule type="expression" dxfId="1743" priority="349">
      <formula>OR($AQ20="changt p",$AQ20="Départ")</formula>
    </cfRule>
  </conditionalFormatting>
  <conditionalFormatting sqref="AD21:AE22 AD19:AE19">
    <cfRule type="expression" dxfId="1742" priority="326">
      <formula>AND(AD19="R",$AO19="O")</formula>
    </cfRule>
    <cfRule type="cellIs" dxfId="1741" priority="327" operator="equal">
      <formula>"v"</formula>
    </cfRule>
    <cfRule type="cellIs" dxfId="1740" priority="328" operator="equal">
      <formula>"Fo"</formula>
    </cfRule>
    <cfRule type="cellIs" dxfId="1739" priority="329" operator="equal">
      <formula>"C"</formula>
    </cfRule>
    <cfRule type="expression" dxfId="1738" priority="330">
      <formula>AND(AD19="C",$AN19="O")</formula>
    </cfRule>
    <cfRule type="cellIs" dxfId="1737" priority="331" operator="equal">
      <formula>"A"</formula>
    </cfRule>
    <cfRule type="cellIs" dxfId="1736" priority="332" operator="equal">
      <formula>"W"</formula>
    </cfRule>
    <cfRule type="cellIs" dxfId="1735" priority="333" operator="equal">
      <formula>"WE"</formula>
    </cfRule>
    <cfRule type="cellIs" dxfId="1734" priority="334" operator="equal">
      <formula>"F"</formula>
    </cfRule>
    <cfRule type="cellIs" dxfId="1733" priority="335" operator="equal">
      <formula>"M"</formula>
    </cfRule>
    <cfRule type="cellIs" dxfId="1732" priority="336" operator="equal">
      <formula>"R"</formula>
    </cfRule>
    <cfRule type="expression" dxfId="1731" priority="337">
      <formula>OR($AQ19="changt p",$AQ19="Départ")</formula>
    </cfRule>
  </conditionalFormatting>
  <conditionalFormatting sqref="AD20:AE20">
    <cfRule type="expression" dxfId="1730" priority="314">
      <formula>AND(AD20="R",$AO20="O")</formula>
    </cfRule>
    <cfRule type="cellIs" dxfId="1729" priority="315" operator="equal">
      <formula>"v"</formula>
    </cfRule>
    <cfRule type="cellIs" dxfId="1728" priority="316" operator="equal">
      <formula>"Fo"</formula>
    </cfRule>
    <cfRule type="cellIs" dxfId="1727" priority="317" operator="equal">
      <formula>"C"</formula>
    </cfRule>
    <cfRule type="expression" dxfId="1726" priority="318">
      <formula>AND(AD20="C",$AN20="O")</formula>
    </cfRule>
    <cfRule type="cellIs" dxfId="1725" priority="319" operator="equal">
      <formula>"A"</formula>
    </cfRule>
    <cfRule type="cellIs" dxfId="1724" priority="320" operator="equal">
      <formula>"W"</formula>
    </cfRule>
    <cfRule type="cellIs" dxfId="1723" priority="321" operator="equal">
      <formula>"WE"</formula>
    </cfRule>
    <cfRule type="cellIs" dxfId="1722" priority="322" operator="equal">
      <formula>"F"</formula>
    </cfRule>
    <cfRule type="cellIs" dxfId="1721" priority="323" operator="equal">
      <formula>"M"</formula>
    </cfRule>
    <cfRule type="cellIs" dxfId="1720" priority="324" operator="equal">
      <formula>"R"</formula>
    </cfRule>
    <cfRule type="expression" dxfId="1719" priority="325">
      <formula>OR($AQ20="changt p",$AQ20="Départ")</formula>
    </cfRule>
  </conditionalFormatting>
  <conditionalFormatting sqref="B19:AC20">
    <cfRule type="expression" dxfId="1718" priority="302">
      <formula>AND(B19="R",$AO14="O")</formula>
    </cfRule>
    <cfRule type="cellIs" dxfId="1717" priority="303" operator="equal">
      <formula>"v"</formula>
    </cfRule>
    <cfRule type="cellIs" dxfId="1716" priority="304" operator="equal">
      <formula>"Fo"</formula>
    </cfRule>
    <cfRule type="cellIs" dxfId="1715" priority="305" operator="equal">
      <formula>"C"</formula>
    </cfRule>
    <cfRule type="expression" dxfId="1714" priority="306">
      <formula>AND(B19="C",$AN14="O")</formula>
    </cfRule>
    <cfRule type="cellIs" dxfId="1713" priority="307" operator="equal">
      <formula>"A"</formula>
    </cfRule>
    <cfRule type="cellIs" dxfId="1712" priority="308" operator="equal">
      <formula>"W"</formula>
    </cfRule>
    <cfRule type="cellIs" dxfId="1711" priority="309" operator="equal">
      <formula>"WE"</formula>
    </cfRule>
    <cfRule type="cellIs" dxfId="1710" priority="310" operator="equal">
      <formula>"F"</formula>
    </cfRule>
    <cfRule type="cellIs" dxfId="1709" priority="311" operator="equal">
      <formula>"M"</formula>
    </cfRule>
    <cfRule type="cellIs" dxfId="1708" priority="312" operator="equal">
      <formula>"R"</formula>
    </cfRule>
    <cfRule type="expression" dxfId="1707" priority="313">
      <formula>OR($AQ14="changt p",$AQ14="Départ")</formula>
    </cfRule>
  </conditionalFormatting>
  <conditionalFormatting sqref="B21:AC22">
    <cfRule type="expression" dxfId="1706" priority="290">
      <formula>AND(B21="R",$AO16="O")</formula>
    </cfRule>
    <cfRule type="cellIs" dxfId="1705" priority="291" operator="equal">
      <formula>"v"</formula>
    </cfRule>
    <cfRule type="cellIs" dxfId="1704" priority="292" operator="equal">
      <formula>"Fo"</formula>
    </cfRule>
    <cfRule type="cellIs" dxfId="1703" priority="293" operator="equal">
      <formula>"C"</formula>
    </cfRule>
    <cfRule type="expression" dxfId="1702" priority="294">
      <formula>AND(B21="C",$AN16="O")</formula>
    </cfRule>
    <cfRule type="cellIs" dxfId="1701" priority="295" operator="equal">
      <formula>"A"</formula>
    </cfRule>
    <cfRule type="cellIs" dxfId="1700" priority="296" operator="equal">
      <formula>"W"</formula>
    </cfRule>
    <cfRule type="cellIs" dxfId="1699" priority="297" operator="equal">
      <formula>"WE"</formula>
    </cfRule>
    <cfRule type="cellIs" dxfId="1698" priority="298" operator="equal">
      <formula>"F"</formula>
    </cfRule>
    <cfRule type="cellIs" dxfId="1697" priority="299" operator="equal">
      <formula>"M"</formula>
    </cfRule>
    <cfRule type="cellIs" dxfId="1696" priority="300" operator="equal">
      <formula>"R"</formula>
    </cfRule>
    <cfRule type="expression" dxfId="1695" priority="301">
      <formula>OR($AQ16="changt p",$AQ16="Départ")</formula>
    </cfRule>
  </conditionalFormatting>
  <conditionalFormatting sqref="AF25">
    <cfRule type="expression" dxfId="1694" priority="289">
      <formula>OR($AQ25="changt p",$AQ25="Départ")</formula>
    </cfRule>
  </conditionalFormatting>
  <conditionalFormatting sqref="AF25">
    <cfRule type="expression" dxfId="1693" priority="278">
      <formula>AND(AF25="R",$AO25="O")</formula>
    </cfRule>
    <cfRule type="cellIs" dxfId="1692" priority="279" operator="equal">
      <formula>"v"</formula>
    </cfRule>
    <cfRule type="cellIs" dxfId="1691" priority="280" operator="equal">
      <formula>"Fo"</formula>
    </cfRule>
    <cfRule type="cellIs" dxfId="1690" priority="281" operator="equal">
      <formula>"C"</formula>
    </cfRule>
    <cfRule type="expression" dxfId="1689" priority="282">
      <formula>AND(AF25="C",$AN25="O")</formula>
    </cfRule>
    <cfRule type="cellIs" dxfId="1688" priority="283" operator="equal">
      <formula>"A"</formula>
    </cfRule>
    <cfRule type="cellIs" dxfId="1687" priority="284" operator="equal">
      <formula>"W"</formula>
    </cfRule>
    <cfRule type="cellIs" dxfId="1686" priority="285" operator="equal">
      <formula>"WE"</formula>
    </cfRule>
    <cfRule type="cellIs" dxfId="1685" priority="286" operator="equal">
      <formula>"F"</formula>
    </cfRule>
    <cfRule type="cellIs" dxfId="1684" priority="287" operator="equal">
      <formula>"M"</formula>
    </cfRule>
    <cfRule type="cellIs" dxfId="1683" priority="288" operator="equal">
      <formula>"R"</formula>
    </cfRule>
  </conditionalFormatting>
  <conditionalFormatting sqref="AD25:AE25">
    <cfRule type="expression" dxfId="1682" priority="254">
      <formula>AND(AD25="R",$AO25="O")</formula>
    </cfRule>
    <cfRule type="cellIs" dxfId="1681" priority="255" operator="equal">
      <formula>"v"</formula>
    </cfRule>
    <cfRule type="cellIs" dxfId="1680" priority="256" operator="equal">
      <formula>"Fo"</formula>
    </cfRule>
    <cfRule type="cellIs" dxfId="1679" priority="257" operator="equal">
      <formula>"C"</formula>
    </cfRule>
    <cfRule type="expression" dxfId="1678" priority="258">
      <formula>AND(AD25="C",$AN25="O")</formula>
    </cfRule>
    <cfRule type="cellIs" dxfId="1677" priority="259" operator="equal">
      <formula>"A"</formula>
    </cfRule>
    <cfRule type="cellIs" dxfId="1676" priority="260" operator="equal">
      <formula>"W"</formula>
    </cfRule>
    <cfRule type="cellIs" dxfId="1675" priority="261" operator="equal">
      <formula>"WE"</formula>
    </cfRule>
    <cfRule type="cellIs" dxfId="1674" priority="262" operator="equal">
      <formula>"F"</formula>
    </cfRule>
    <cfRule type="cellIs" dxfId="1673" priority="263" operator="equal">
      <formula>"M"</formula>
    </cfRule>
    <cfRule type="cellIs" dxfId="1672" priority="264" operator="equal">
      <formula>"R"</formula>
    </cfRule>
    <cfRule type="expression" dxfId="1671" priority="265">
      <formula>OR($AQ25="changt p",$AQ25="Départ")</formula>
    </cfRule>
  </conditionalFormatting>
  <conditionalFormatting sqref="B25:AC25">
    <cfRule type="expression" dxfId="1670" priority="230">
      <formula>AND(B25="R",$AO20="O")</formula>
    </cfRule>
    <cfRule type="cellIs" dxfId="1669" priority="231" operator="equal">
      <formula>"v"</formula>
    </cfRule>
    <cfRule type="cellIs" dxfId="1668" priority="232" operator="equal">
      <formula>"Fo"</formula>
    </cfRule>
    <cfRule type="cellIs" dxfId="1667" priority="233" operator="equal">
      <formula>"C"</formula>
    </cfRule>
    <cfRule type="expression" dxfId="1666" priority="234">
      <formula>AND(B25="C",$AN20="O")</formula>
    </cfRule>
    <cfRule type="cellIs" dxfId="1665" priority="235" operator="equal">
      <formula>"A"</formula>
    </cfRule>
    <cfRule type="cellIs" dxfId="1664" priority="236" operator="equal">
      <formula>"W"</formula>
    </cfRule>
    <cfRule type="cellIs" dxfId="1663" priority="237" operator="equal">
      <formula>"WE"</formula>
    </cfRule>
    <cfRule type="cellIs" dxfId="1662" priority="238" operator="equal">
      <formula>"F"</formula>
    </cfRule>
    <cfRule type="cellIs" dxfId="1661" priority="239" operator="equal">
      <formula>"M"</formula>
    </cfRule>
    <cfRule type="cellIs" dxfId="1660" priority="240" operator="equal">
      <formula>"R"</formula>
    </cfRule>
    <cfRule type="expression" dxfId="1659" priority="241">
      <formula>OR($AQ20="changt p",$AQ20="Départ")</formula>
    </cfRule>
  </conditionalFormatting>
  <conditionalFormatting sqref="AF26 AF28:AF29">
    <cfRule type="expression" dxfId="1658" priority="217">
      <formula>OR($AQ26="changt p",$AQ26="Départ")</formula>
    </cfRule>
  </conditionalFormatting>
  <conditionalFormatting sqref="AF28:AF29 AF26">
    <cfRule type="expression" dxfId="1657" priority="206">
      <formula>AND(AF26="R",$AO26="O")</formula>
    </cfRule>
    <cfRule type="cellIs" dxfId="1656" priority="207" operator="equal">
      <formula>"v"</formula>
    </cfRule>
    <cfRule type="cellIs" dxfId="1655" priority="208" operator="equal">
      <formula>"Fo"</formula>
    </cfRule>
    <cfRule type="cellIs" dxfId="1654" priority="209" operator="equal">
      <formula>"C"</formula>
    </cfRule>
    <cfRule type="expression" dxfId="1653" priority="210">
      <formula>AND(AF26="C",$AN26="O")</formula>
    </cfRule>
    <cfRule type="cellIs" dxfId="1652" priority="211" operator="equal">
      <formula>"A"</formula>
    </cfRule>
    <cfRule type="cellIs" dxfId="1651" priority="212" operator="equal">
      <formula>"W"</formula>
    </cfRule>
    <cfRule type="cellIs" dxfId="1650" priority="213" operator="equal">
      <formula>"WE"</formula>
    </cfRule>
    <cfRule type="cellIs" dxfId="1649" priority="214" operator="equal">
      <formula>"F"</formula>
    </cfRule>
    <cfRule type="cellIs" dxfId="1648" priority="215" operator="equal">
      <formula>"M"</formula>
    </cfRule>
    <cfRule type="cellIs" dxfId="1647" priority="216" operator="equal">
      <formula>"R"</formula>
    </cfRule>
  </conditionalFormatting>
  <conditionalFormatting sqref="AF27">
    <cfRule type="expression" dxfId="1646" priority="194">
      <formula>AND(AF27="R",$AO27="O")</formula>
    </cfRule>
    <cfRule type="cellIs" dxfId="1645" priority="195" operator="equal">
      <formula>"v"</formula>
    </cfRule>
    <cfRule type="cellIs" dxfId="1644" priority="196" operator="equal">
      <formula>"Fo"</formula>
    </cfRule>
    <cfRule type="cellIs" dxfId="1643" priority="197" operator="equal">
      <formula>"C"</formula>
    </cfRule>
    <cfRule type="expression" dxfId="1642" priority="198">
      <formula>AND(AF27="C",$AN27="O")</formula>
    </cfRule>
    <cfRule type="cellIs" dxfId="1641" priority="199" operator="equal">
      <formula>"A"</formula>
    </cfRule>
    <cfRule type="cellIs" dxfId="1640" priority="200" operator="equal">
      <formula>"W"</formula>
    </cfRule>
    <cfRule type="cellIs" dxfId="1639" priority="201" operator="equal">
      <formula>"WE"</formula>
    </cfRule>
    <cfRule type="cellIs" dxfId="1638" priority="202" operator="equal">
      <formula>"F"</formula>
    </cfRule>
    <cfRule type="cellIs" dxfId="1637" priority="203" operator="equal">
      <formula>"M"</formula>
    </cfRule>
    <cfRule type="cellIs" dxfId="1636" priority="204" operator="equal">
      <formula>"R"</formula>
    </cfRule>
    <cfRule type="expression" dxfId="1635" priority="205">
      <formula>OR($AQ27="changt p",$AQ27="Départ")</formula>
    </cfRule>
  </conditionalFormatting>
  <conditionalFormatting sqref="AD28:AE29 AD26:AE26">
    <cfRule type="expression" dxfId="1634" priority="182">
      <formula>AND(AD26="R",$AO26="O")</formula>
    </cfRule>
    <cfRule type="cellIs" dxfId="1633" priority="183" operator="equal">
      <formula>"v"</formula>
    </cfRule>
    <cfRule type="cellIs" dxfId="1632" priority="184" operator="equal">
      <formula>"Fo"</formula>
    </cfRule>
    <cfRule type="cellIs" dxfId="1631" priority="185" operator="equal">
      <formula>"C"</formula>
    </cfRule>
    <cfRule type="expression" dxfId="1630" priority="186">
      <formula>AND(AD26="C",$AN26="O")</formula>
    </cfRule>
    <cfRule type="cellIs" dxfId="1629" priority="187" operator="equal">
      <formula>"A"</formula>
    </cfRule>
    <cfRule type="cellIs" dxfId="1628" priority="188" operator="equal">
      <formula>"W"</formula>
    </cfRule>
    <cfRule type="cellIs" dxfId="1627" priority="189" operator="equal">
      <formula>"WE"</formula>
    </cfRule>
    <cfRule type="cellIs" dxfId="1626" priority="190" operator="equal">
      <formula>"F"</formula>
    </cfRule>
    <cfRule type="cellIs" dxfId="1625" priority="191" operator="equal">
      <formula>"M"</formula>
    </cfRule>
    <cfRule type="cellIs" dxfId="1624" priority="192" operator="equal">
      <formula>"R"</formula>
    </cfRule>
    <cfRule type="expression" dxfId="1623" priority="193">
      <formula>OR($AQ26="changt p",$AQ26="Départ")</formula>
    </cfRule>
  </conditionalFormatting>
  <conditionalFormatting sqref="AD27:AE27">
    <cfRule type="expression" dxfId="1622" priority="170">
      <formula>AND(AD27="R",$AO27="O")</formula>
    </cfRule>
    <cfRule type="cellIs" dxfId="1621" priority="171" operator="equal">
      <formula>"v"</formula>
    </cfRule>
    <cfRule type="cellIs" dxfId="1620" priority="172" operator="equal">
      <formula>"Fo"</formula>
    </cfRule>
    <cfRule type="cellIs" dxfId="1619" priority="173" operator="equal">
      <formula>"C"</formula>
    </cfRule>
    <cfRule type="expression" dxfId="1618" priority="174">
      <formula>AND(AD27="C",$AN27="O")</formula>
    </cfRule>
    <cfRule type="cellIs" dxfId="1617" priority="175" operator="equal">
      <formula>"A"</formula>
    </cfRule>
    <cfRule type="cellIs" dxfId="1616" priority="176" operator="equal">
      <formula>"W"</formula>
    </cfRule>
    <cfRule type="cellIs" dxfId="1615" priority="177" operator="equal">
      <formula>"WE"</formula>
    </cfRule>
    <cfRule type="cellIs" dxfId="1614" priority="178" operator="equal">
      <formula>"F"</formula>
    </cfRule>
    <cfRule type="cellIs" dxfId="1613" priority="179" operator="equal">
      <formula>"M"</formula>
    </cfRule>
    <cfRule type="cellIs" dxfId="1612" priority="180" operator="equal">
      <formula>"R"</formula>
    </cfRule>
    <cfRule type="expression" dxfId="1611" priority="181">
      <formula>OR($AQ27="changt p",$AQ27="Départ")</formula>
    </cfRule>
  </conditionalFormatting>
  <conditionalFormatting sqref="B26:AC27">
    <cfRule type="expression" dxfId="1610" priority="158">
      <formula>AND(B26="R",$AO21="O")</formula>
    </cfRule>
    <cfRule type="cellIs" dxfId="1609" priority="159" operator="equal">
      <formula>"v"</formula>
    </cfRule>
    <cfRule type="cellIs" dxfId="1608" priority="160" operator="equal">
      <formula>"Fo"</formula>
    </cfRule>
    <cfRule type="cellIs" dxfId="1607" priority="161" operator="equal">
      <formula>"C"</formula>
    </cfRule>
    <cfRule type="expression" dxfId="1606" priority="162">
      <formula>AND(B26="C",$AN21="O")</formula>
    </cfRule>
    <cfRule type="cellIs" dxfId="1605" priority="163" operator="equal">
      <formula>"A"</formula>
    </cfRule>
    <cfRule type="cellIs" dxfId="1604" priority="164" operator="equal">
      <formula>"W"</formula>
    </cfRule>
    <cfRule type="cellIs" dxfId="1603" priority="165" operator="equal">
      <formula>"WE"</formula>
    </cfRule>
    <cfRule type="cellIs" dxfId="1602" priority="166" operator="equal">
      <formula>"F"</formula>
    </cfRule>
    <cfRule type="cellIs" dxfId="1601" priority="167" operator="equal">
      <formula>"M"</formula>
    </cfRule>
    <cfRule type="cellIs" dxfId="1600" priority="168" operator="equal">
      <formula>"R"</formula>
    </cfRule>
    <cfRule type="expression" dxfId="1599" priority="169">
      <formula>OR($AQ21="changt p",$AQ21="Départ")</formula>
    </cfRule>
  </conditionalFormatting>
  <conditionalFormatting sqref="B28:AC29">
    <cfRule type="expression" dxfId="1598" priority="146">
      <formula>AND(B28="R",$AO23="O")</formula>
    </cfRule>
    <cfRule type="cellIs" dxfId="1597" priority="147" operator="equal">
      <formula>"v"</formula>
    </cfRule>
    <cfRule type="cellIs" dxfId="1596" priority="148" operator="equal">
      <formula>"Fo"</formula>
    </cfRule>
    <cfRule type="cellIs" dxfId="1595" priority="149" operator="equal">
      <formula>"C"</formula>
    </cfRule>
    <cfRule type="expression" dxfId="1594" priority="150">
      <formula>AND(B28="C",$AN23="O")</formula>
    </cfRule>
    <cfRule type="cellIs" dxfId="1593" priority="151" operator="equal">
      <formula>"A"</formula>
    </cfRule>
    <cfRule type="cellIs" dxfId="1592" priority="152" operator="equal">
      <formula>"W"</formula>
    </cfRule>
    <cfRule type="cellIs" dxfId="1591" priority="153" operator="equal">
      <formula>"WE"</formula>
    </cfRule>
    <cfRule type="cellIs" dxfId="1590" priority="154" operator="equal">
      <formula>"F"</formula>
    </cfRule>
    <cfRule type="cellIs" dxfId="1589" priority="155" operator="equal">
      <formula>"M"</formula>
    </cfRule>
    <cfRule type="cellIs" dxfId="1588" priority="156" operator="equal">
      <formula>"R"</formula>
    </cfRule>
    <cfRule type="expression" dxfId="1587" priority="157">
      <formula>OR($AQ23="changt p",$AQ23="Départ")</formula>
    </cfRule>
  </conditionalFormatting>
  <conditionalFormatting sqref="AF32">
    <cfRule type="expression" dxfId="1586" priority="145">
      <formula>OR($AQ32="changt p",$AQ32="Départ")</formula>
    </cfRule>
  </conditionalFormatting>
  <conditionalFormatting sqref="AF32">
    <cfRule type="expression" dxfId="1585" priority="134">
      <formula>AND(AF32="R",$AO32="O")</formula>
    </cfRule>
    <cfRule type="cellIs" dxfId="1584" priority="135" operator="equal">
      <formula>"v"</formula>
    </cfRule>
    <cfRule type="cellIs" dxfId="1583" priority="136" operator="equal">
      <formula>"Fo"</formula>
    </cfRule>
    <cfRule type="cellIs" dxfId="1582" priority="137" operator="equal">
      <formula>"C"</formula>
    </cfRule>
    <cfRule type="expression" dxfId="1581" priority="138">
      <formula>AND(AF32="C",$AN32="O")</formula>
    </cfRule>
    <cfRule type="cellIs" dxfId="1580" priority="139" operator="equal">
      <formula>"A"</formula>
    </cfRule>
    <cfRule type="cellIs" dxfId="1579" priority="140" operator="equal">
      <formula>"W"</formula>
    </cfRule>
    <cfRule type="cellIs" dxfId="1578" priority="141" operator="equal">
      <formula>"WE"</formula>
    </cfRule>
    <cfRule type="cellIs" dxfId="1577" priority="142" operator="equal">
      <formula>"F"</formula>
    </cfRule>
    <cfRule type="cellIs" dxfId="1576" priority="143" operator="equal">
      <formula>"M"</formula>
    </cfRule>
    <cfRule type="cellIs" dxfId="1575" priority="144" operator="equal">
      <formula>"R"</formula>
    </cfRule>
  </conditionalFormatting>
  <conditionalFormatting sqref="AF33">
    <cfRule type="expression" dxfId="1574" priority="122">
      <formula>AND(AF33="R",$AO33="O")</formula>
    </cfRule>
    <cfRule type="cellIs" dxfId="1573" priority="123" operator="equal">
      <formula>"v"</formula>
    </cfRule>
    <cfRule type="cellIs" dxfId="1572" priority="124" operator="equal">
      <formula>"Fo"</formula>
    </cfRule>
    <cfRule type="cellIs" dxfId="1571" priority="125" operator="equal">
      <formula>"C"</formula>
    </cfRule>
    <cfRule type="expression" dxfId="1570" priority="126">
      <formula>AND(AF33="C",$AN33="O")</formula>
    </cfRule>
    <cfRule type="cellIs" dxfId="1569" priority="127" operator="equal">
      <formula>"A"</formula>
    </cfRule>
    <cfRule type="cellIs" dxfId="1568" priority="128" operator="equal">
      <formula>"W"</formula>
    </cfRule>
    <cfRule type="cellIs" dxfId="1567" priority="129" operator="equal">
      <formula>"WE"</formula>
    </cfRule>
    <cfRule type="cellIs" dxfId="1566" priority="130" operator="equal">
      <formula>"F"</formula>
    </cfRule>
    <cfRule type="cellIs" dxfId="1565" priority="131" operator="equal">
      <formula>"M"</formula>
    </cfRule>
    <cfRule type="cellIs" dxfId="1564" priority="132" operator="equal">
      <formula>"R"</formula>
    </cfRule>
    <cfRule type="expression" dxfId="1563" priority="133">
      <formula>OR($AQ33="changt p",$AQ33="Départ")</formula>
    </cfRule>
  </conditionalFormatting>
  <conditionalFormatting sqref="AD32:AE32">
    <cfRule type="expression" dxfId="1562" priority="110">
      <formula>AND(AD32="R",$AO32="O")</formula>
    </cfRule>
    <cfRule type="cellIs" dxfId="1561" priority="111" operator="equal">
      <formula>"v"</formula>
    </cfRule>
    <cfRule type="cellIs" dxfId="1560" priority="112" operator="equal">
      <formula>"Fo"</formula>
    </cfRule>
    <cfRule type="cellIs" dxfId="1559" priority="113" operator="equal">
      <formula>"C"</formula>
    </cfRule>
    <cfRule type="expression" dxfId="1558" priority="114">
      <formula>AND(AD32="C",$AN32="O")</formula>
    </cfRule>
    <cfRule type="cellIs" dxfId="1557" priority="115" operator="equal">
      <formula>"A"</formula>
    </cfRule>
    <cfRule type="cellIs" dxfId="1556" priority="116" operator="equal">
      <formula>"W"</formula>
    </cfRule>
    <cfRule type="cellIs" dxfId="1555" priority="117" operator="equal">
      <formula>"WE"</formula>
    </cfRule>
    <cfRule type="cellIs" dxfId="1554" priority="118" operator="equal">
      <formula>"F"</formula>
    </cfRule>
    <cfRule type="cellIs" dxfId="1553" priority="119" operator="equal">
      <formula>"M"</formula>
    </cfRule>
    <cfRule type="cellIs" dxfId="1552" priority="120" operator="equal">
      <formula>"R"</formula>
    </cfRule>
    <cfRule type="expression" dxfId="1551" priority="121">
      <formula>OR($AQ32="changt p",$AQ32="Départ")</formula>
    </cfRule>
  </conditionalFormatting>
  <conditionalFormatting sqref="AD33:AE33">
    <cfRule type="expression" dxfId="1550" priority="98">
      <formula>AND(AD33="R",$AO33="O")</formula>
    </cfRule>
    <cfRule type="cellIs" dxfId="1549" priority="99" operator="equal">
      <formula>"v"</formula>
    </cfRule>
    <cfRule type="cellIs" dxfId="1548" priority="100" operator="equal">
      <formula>"Fo"</formula>
    </cfRule>
    <cfRule type="cellIs" dxfId="1547" priority="101" operator="equal">
      <formula>"C"</formula>
    </cfRule>
    <cfRule type="expression" dxfId="1546" priority="102">
      <formula>AND(AD33="C",$AN33="O")</formula>
    </cfRule>
    <cfRule type="cellIs" dxfId="1545" priority="103" operator="equal">
      <formula>"A"</formula>
    </cfRule>
    <cfRule type="cellIs" dxfId="1544" priority="104" operator="equal">
      <formula>"W"</formula>
    </cfRule>
    <cfRule type="cellIs" dxfId="1543" priority="105" operator="equal">
      <formula>"WE"</formula>
    </cfRule>
    <cfRule type="cellIs" dxfId="1542" priority="106" operator="equal">
      <formula>"F"</formula>
    </cfRule>
    <cfRule type="cellIs" dxfId="1541" priority="107" operator="equal">
      <formula>"M"</formula>
    </cfRule>
    <cfRule type="cellIs" dxfId="1540" priority="108" operator="equal">
      <formula>"R"</formula>
    </cfRule>
    <cfRule type="expression" dxfId="1539" priority="109">
      <formula>OR($AQ33="changt p",$AQ33="Départ")</formula>
    </cfRule>
  </conditionalFormatting>
  <conditionalFormatting sqref="B32:AC33">
    <cfRule type="expression" dxfId="1538" priority="86">
      <formula>AND(B32="R",$AO27="O")</formula>
    </cfRule>
    <cfRule type="cellIs" dxfId="1537" priority="87" operator="equal">
      <formula>"v"</formula>
    </cfRule>
    <cfRule type="cellIs" dxfId="1536" priority="88" operator="equal">
      <formula>"Fo"</formula>
    </cfRule>
    <cfRule type="cellIs" dxfId="1535" priority="89" operator="equal">
      <formula>"C"</formula>
    </cfRule>
    <cfRule type="expression" dxfId="1534" priority="90">
      <formula>AND(B32="C",$AN27="O")</formula>
    </cfRule>
    <cfRule type="cellIs" dxfId="1533" priority="91" operator="equal">
      <formula>"A"</formula>
    </cfRule>
    <cfRule type="cellIs" dxfId="1532" priority="92" operator="equal">
      <formula>"W"</formula>
    </cfRule>
    <cfRule type="cellIs" dxfId="1531" priority="93" operator="equal">
      <formula>"WE"</formula>
    </cfRule>
    <cfRule type="cellIs" dxfId="1530" priority="94" operator="equal">
      <formula>"F"</formula>
    </cfRule>
    <cfRule type="cellIs" dxfId="1529" priority="95" operator="equal">
      <formula>"M"</formula>
    </cfRule>
    <cfRule type="cellIs" dxfId="1528" priority="96" operator="equal">
      <formula>"R"</formula>
    </cfRule>
    <cfRule type="expression" dxfId="1527" priority="97">
      <formula>OR($AQ27="changt p",$AQ27="Départ")</formula>
    </cfRule>
  </conditionalFormatting>
  <conditionalFormatting sqref="AF34 AF36:AF37">
    <cfRule type="expression" dxfId="1526" priority="73">
      <formula>OR($AQ34="changt p",$AQ34="Départ")</formula>
    </cfRule>
  </conditionalFormatting>
  <conditionalFormatting sqref="AF36:AF37 AF34">
    <cfRule type="expression" dxfId="1525" priority="62">
      <formula>AND(AF34="R",$AO34="O")</formula>
    </cfRule>
    <cfRule type="cellIs" dxfId="1524" priority="63" operator="equal">
      <formula>"v"</formula>
    </cfRule>
    <cfRule type="cellIs" dxfId="1523" priority="64" operator="equal">
      <formula>"Fo"</formula>
    </cfRule>
    <cfRule type="cellIs" dxfId="1522" priority="65" operator="equal">
      <formula>"C"</formula>
    </cfRule>
    <cfRule type="expression" dxfId="1521" priority="66">
      <formula>AND(AF34="C",$AN34="O")</formula>
    </cfRule>
    <cfRule type="cellIs" dxfId="1520" priority="67" operator="equal">
      <formula>"A"</formula>
    </cfRule>
    <cfRule type="cellIs" dxfId="1519" priority="68" operator="equal">
      <formula>"W"</formula>
    </cfRule>
    <cfRule type="cellIs" dxfId="1518" priority="69" operator="equal">
      <formula>"WE"</formula>
    </cfRule>
    <cfRule type="cellIs" dxfId="1517" priority="70" operator="equal">
      <formula>"F"</formula>
    </cfRule>
    <cfRule type="cellIs" dxfId="1516" priority="71" operator="equal">
      <formula>"M"</formula>
    </cfRule>
    <cfRule type="cellIs" dxfId="1515" priority="72" operator="equal">
      <formula>"R"</formula>
    </cfRule>
  </conditionalFormatting>
  <conditionalFormatting sqref="AD36:AE37 AD34:AE34">
    <cfRule type="expression" dxfId="1514" priority="38">
      <formula>AND(AD34="R",$AO34="O")</formula>
    </cfRule>
    <cfRule type="cellIs" dxfId="1513" priority="39" operator="equal">
      <formula>"v"</formula>
    </cfRule>
    <cfRule type="cellIs" dxfId="1512" priority="40" operator="equal">
      <formula>"Fo"</formula>
    </cfRule>
    <cfRule type="cellIs" dxfId="1511" priority="41" operator="equal">
      <formula>"C"</formula>
    </cfRule>
    <cfRule type="expression" dxfId="1510" priority="42">
      <formula>AND(AD34="C",$AN34="O")</formula>
    </cfRule>
    <cfRule type="cellIs" dxfId="1509" priority="43" operator="equal">
      <formula>"A"</formula>
    </cfRule>
    <cfRule type="cellIs" dxfId="1508" priority="44" operator="equal">
      <formula>"W"</formula>
    </cfRule>
    <cfRule type="cellIs" dxfId="1507" priority="45" operator="equal">
      <formula>"WE"</formula>
    </cfRule>
    <cfRule type="cellIs" dxfId="1506" priority="46" operator="equal">
      <formula>"F"</formula>
    </cfRule>
    <cfRule type="cellIs" dxfId="1505" priority="47" operator="equal">
      <formula>"M"</formula>
    </cfRule>
    <cfRule type="cellIs" dxfId="1504" priority="48" operator="equal">
      <formula>"R"</formula>
    </cfRule>
    <cfRule type="expression" dxfId="1503" priority="49">
      <formula>OR($AQ34="changt p",$AQ34="Départ")</formula>
    </cfRule>
  </conditionalFormatting>
  <conditionalFormatting sqref="B34:AC35">
    <cfRule type="expression" dxfId="1502" priority="14">
      <formula>AND(B34="R",$AO29="O")</formula>
    </cfRule>
    <cfRule type="cellIs" dxfId="1501" priority="15" operator="equal">
      <formula>"v"</formula>
    </cfRule>
    <cfRule type="cellIs" dxfId="1500" priority="16" operator="equal">
      <formula>"Fo"</formula>
    </cfRule>
    <cfRule type="cellIs" dxfId="1499" priority="17" operator="equal">
      <formula>"C"</formula>
    </cfRule>
    <cfRule type="expression" dxfId="1498" priority="18">
      <formula>AND(B34="C",$AN29="O")</formula>
    </cfRule>
    <cfRule type="cellIs" dxfId="1497" priority="19" operator="equal">
      <formula>"A"</formula>
    </cfRule>
    <cfRule type="cellIs" dxfId="1496" priority="20" operator="equal">
      <formula>"W"</formula>
    </cfRule>
    <cfRule type="cellIs" dxfId="1495" priority="21" operator="equal">
      <formula>"WE"</formula>
    </cfRule>
    <cfRule type="cellIs" dxfId="1494" priority="22" operator="equal">
      <formula>"F"</formula>
    </cfRule>
    <cfRule type="cellIs" dxfId="1493" priority="23" operator="equal">
      <formula>"M"</formula>
    </cfRule>
    <cfRule type="cellIs" dxfId="1492" priority="24" operator="equal">
      <formula>"R"</formula>
    </cfRule>
    <cfRule type="expression" dxfId="1491" priority="25">
      <formula>OR($AQ29="changt p",$AQ29="Départ")</formula>
    </cfRule>
  </conditionalFormatting>
  <conditionalFormatting sqref="AN6:AN38">
    <cfRule type="cellIs" dxfId="1490" priority="1" operator="equal">
      <formula>"O"</formula>
    </cfRule>
  </conditionalFormatting>
  <dataValidations count="1">
    <dataValidation type="list" allowBlank="1" showInputMessage="1" showErrorMessage="1" sqref="AQ19:AQ23 AQ25:AQ30 AQ32:AQ38 AQ5:AQ6 AQ13:AQ17 AQ8:AQ11">
      <formula1>OBS</formula1>
    </dataValidation>
  </dataValidations>
  <printOptions horizontalCentered="1"/>
  <pageMargins left="0.19685039370078741" right="0.19685039370078741" top="0.23622047244094491" bottom="0.23622047244094491" header="0.15748031496062992" footer="0.15748031496062992"/>
  <pageSetup paperSize="9" scale="75" orientation="landscape" r:id="rId1"/>
  <headerFooter alignWithMargins="0">
    <oddHeader>&amp;L&amp;8Fichier : &amp;F-&amp;A&amp;R&amp;8Mise à jour : le &amp;D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tabColor rgb="FFFFC000"/>
    <pageSetUpPr fitToPage="1"/>
  </sheetPr>
  <dimension ref="A1:AQ38"/>
  <sheetViews>
    <sheetView zoomScaleNormal="100" workbookViewId="0">
      <pane xSplit="1" ySplit="4" topLeftCell="B5" activePane="bottomRight" state="frozen"/>
      <selection activeCell="P17" sqref="P17"/>
      <selection pane="topRight" activeCell="P17" sqref="P17"/>
      <selection pane="bottomLeft" activeCell="P17" sqref="P17"/>
      <selection pane="bottomRight" activeCell="AN6" sqref="AN6"/>
    </sheetView>
  </sheetViews>
  <sheetFormatPr baseColWidth="10" defaultColWidth="11.44140625" defaultRowHeight="13.2"/>
  <cols>
    <col min="1" max="1" width="22.6640625" style="4" bestFit="1" customWidth="1"/>
    <col min="2" max="31" width="3.33203125" style="4" customWidth="1"/>
    <col min="32" max="32" width="3.33203125" style="4" hidden="1" customWidth="1"/>
    <col min="33" max="33" width="6.6640625" style="21" customWidth="1"/>
    <col min="34" max="34" width="6.6640625" style="22" customWidth="1"/>
    <col min="35" max="37" width="6.6640625" style="23" customWidth="1"/>
    <col min="38" max="38" width="7.44140625" style="23" hidden="1" customWidth="1"/>
    <col min="39" max="39" width="10.6640625" style="4" customWidth="1"/>
    <col min="40" max="40" width="7" style="56" bestFit="1" customWidth="1"/>
    <col min="41" max="41" width="7" style="56" customWidth="1"/>
    <col min="42" max="42" width="11.44140625" style="4" hidden="1" customWidth="1"/>
    <col min="43" max="16384" width="11.44140625" style="4"/>
  </cols>
  <sheetData>
    <row r="1" spans="1:43" s="9" customFormat="1" ht="13.8" thickBot="1">
      <c r="A1" s="68"/>
      <c r="B1" s="289">
        <f>DATE(YEAR('10'!B1:AF1),MONTH('10'!B1:AF1)+1,DAY('10'!B1:AF1))</f>
        <v>43770</v>
      </c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90"/>
      <c r="AG1" s="294"/>
      <c r="AH1" s="289"/>
      <c r="AI1" s="289"/>
      <c r="AJ1" s="289"/>
      <c r="AK1" s="289"/>
      <c r="AL1" s="289"/>
      <c r="AM1" s="289"/>
      <c r="AN1" s="72"/>
      <c r="AO1" s="162"/>
      <c r="AP1" s="71"/>
      <c r="AQ1" s="72"/>
    </row>
    <row r="2" spans="1:43" s="11" customFormat="1" ht="42" customHeight="1">
      <c r="A2" s="13">
        <f>B1</f>
        <v>43770</v>
      </c>
      <c r="B2" s="12">
        <f t="shared" ref="B2:AF2" si="0">COUNTIF(B6:B38,"C")+COUNTIF(B6:B38,"R")+COUNTIF(B6:B38,"M")+COUNTIF(B6:B38,"A")+COUNTIF(B6:B38,"W")</f>
        <v>0</v>
      </c>
      <c r="C2" s="12">
        <f t="shared" si="0"/>
        <v>0</v>
      </c>
      <c r="D2" s="12">
        <f t="shared" si="0"/>
        <v>0</v>
      </c>
      <c r="E2" s="12">
        <f t="shared" si="0"/>
        <v>0</v>
      </c>
      <c r="F2" s="12">
        <f t="shared" si="0"/>
        <v>0</v>
      </c>
      <c r="G2" s="12">
        <f t="shared" si="0"/>
        <v>0</v>
      </c>
      <c r="H2" s="12">
        <f t="shared" si="0"/>
        <v>0</v>
      </c>
      <c r="I2" s="12">
        <f t="shared" si="0"/>
        <v>0</v>
      </c>
      <c r="J2" s="12">
        <f t="shared" si="0"/>
        <v>0</v>
      </c>
      <c r="K2" s="12">
        <f t="shared" si="0"/>
        <v>0</v>
      </c>
      <c r="L2" s="12">
        <f t="shared" si="0"/>
        <v>0</v>
      </c>
      <c r="M2" s="12">
        <f t="shared" si="0"/>
        <v>0</v>
      </c>
      <c r="N2" s="12">
        <f t="shared" si="0"/>
        <v>0</v>
      </c>
      <c r="O2" s="12">
        <f t="shared" si="0"/>
        <v>0</v>
      </c>
      <c r="P2" s="12">
        <f t="shared" si="0"/>
        <v>0</v>
      </c>
      <c r="Q2" s="12">
        <f t="shared" si="0"/>
        <v>0</v>
      </c>
      <c r="R2" s="12">
        <f t="shared" si="0"/>
        <v>0</v>
      </c>
      <c r="S2" s="12">
        <f t="shared" si="0"/>
        <v>0</v>
      </c>
      <c r="T2" s="12">
        <f t="shared" si="0"/>
        <v>0</v>
      </c>
      <c r="U2" s="12">
        <f t="shared" si="0"/>
        <v>0</v>
      </c>
      <c r="V2" s="12">
        <f t="shared" si="0"/>
        <v>0</v>
      </c>
      <c r="W2" s="12">
        <f t="shared" si="0"/>
        <v>0</v>
      </c>
      <c r="X2" s="12">
        <f t="shared" si="0"/>
        <v>0</v>
      </c>
      <c r="Y2" s="12">
        <f t="shared" si="0"/>
        <v>0</v>
      </c>
      <c r="Z2" s="12">
        <f t="shared" si="0"/>
        <v>0</v>
      </c>
      <c r="AA2" s="12">
        <f t="shared" si="0"/>
        <v>0</v>
      </c>
      <c r="AB2" s="12">
        <f t="shared" si="0"/>
        <v>0</v>
      </c>
      <c r="AC2" s="12">
        <f t="shared" si="0"/>
        <v>0</v>
      </c>
      <c r="AD2" s="12">
        <f t="shared" si="0"/>
        <v>0</v>
      </c>
      <c r="AE2" s="12">
        <f t="shared" si="0"/>
        <v>0</v>
      </c>
      <c r="AF2" s="12">
        <f t="shared" si="0"/>
        <v>0</v>
      </c>
      <c r="AG2" s="62" t="s">
        <v>11</v>
      </c>
      <c r="AH2" s="18" t="s">
        <v>12</v>
      </c>
      <c r="AI2" s="17" t="s">
        <v>0</v>
      </c>
      <c r="AJ2" s="17" t="s">
        <v>1</v>
      </c>
      <c r="AK2" s="17" t="s">
        <v>2</v>
      </c>
      <c r="AL2" s="40" t="s">
        <v>58</v>
      </c>
      <c r="AM2" s="149" t="s">
        <v>42</v>
      </c>
      <c r="AN2" s="87" t="s">
        <v>169</v>
      </c>
      <c r="AO2" s="87" t="s">
        <v>108</v>
      </c>
      <c r="AP2" s="158"/>
      <c r="AQ2" s="85" t="s">
        <v>65</v>
      </c>
    </row>
    <row r="3" spans="1:43" s="9" customFormat="1">
      <c r="A3" s="41"/>
      <c r="B3" s="201">
        <f>B1</f>
        <v>43770</v>
      </c>
      <c r="C3" s="33">
        <f>DATE(YEAR(B3),MONTH(B3),DAY(B3)+1)</f>
        <v>43771</v>
      </c>
      <c r="D3" s="33">
        <f t="shared" ref="D3:AE3" si="1">DATE(YEAR(C3),MONTH(C3),DAY(C3)+1)</f>
        <v>43772</v>
      </c>
      <c r="E3" s="33">
        <f t="shared" si="1"/>
        <v>43773</v>
      </c>
      <c r="F3" s="33">
        <f t="shared" si="1"/>
        <v>43774</v>
      </c>
      <c r="G3" s="33">
        <f t="shared" si="1"/>
        <v>43775</v>
      </c>
      <c r="H3" s="33">
        <f t="shared" si="1"/>
        <v>43776</v>
      </c>
      <c r="I3" s="33">
        <f t="shared" si="1"/>
        <v>43777</v>
      </c>
      <c r="J3" s="33">
        <f t="shared" si="1"/>
        <v>43778</v>
      </c>
      <c r="K3" s="33">
        <f t="shared" si="1"/>
        <v>43779</v>
      </c>
      <c r="L3" s="201">
        <f t="shared" si="1"/>
        <v>43780</v>
      </c>
      <c r="M3" s="33">
        <f t="shared" si="1"/>
        <v>43781</v>
      </c>
      <c r="N3" s="33">
        <f t="shared" si="1"/>
        <v>43782</v>
      </c>
      <c r="O3" s="33">
        <f t="shared" si="1"/>
        <v>43783</v>
      </c>
      <c r="P3" s="33">
        <f t="shared" si="1"/>
        <v>43784</v>
      </c>
      <c r="Q3" s="33">
        <f t="shared" si="1"/>
        <v>43785</v>
      </c>
      <c r="R3" s="33">
        <f t="shared" si="1"/>
        <v>43786</v>
      </c>
      <c r="S3" s="33">
        <f t="shared" si="1"/>
        <v>43787</v>
      </c>
      <c r="T3" s="33">
        <f t="shared" si="1"/>
        <v>43788</v>
      </c>
      <c r="U3" s="33">
        <f t="shared" si="1"/>
        <v>43789</v>
      </c>
      <c r="V3" s="33">
        <f t="shared" si="1"/>
        <v>43790</v>
      </c>
      <c r="W3" s="33">
        <f t="shared" si="1"/>
        <v>43791</v>
      </c>
      <c r="X3" s="33">
        <f t="shared" si="1"/>
        <v>43792</v>
      </c>
      <c r="Y3" s="33">
        <f t="shared" si="1"/>
        <v>43793</v>
      </c>
      <c r="Z3" s="33">
        <f t="shared" si="1"/>
        <v>43794</v>
      </c>
      <c r="AA3" s="33">
        <f t="shared" si="1"/>
        <v>43795</v>
      </c>
      <c r="AB3" s="33">
        <f t="shared" si="1"/>
        <v>43796</v>
      </c>
      <c r="AC3" s="33">
        <f t="shared" si="1"/>
        <v>43797</v>
      </c>
      <c r="AD3" s="33">
        <f t="shared" si="1"/>
        <v>43798</v>
      </c>
      <c r="AE3" s="33">
        <f t="shared" si="1"/>
        <v>43799</v>
      </c>
      <c r="AF3" s="60"/>
      <c r="AG3" s="128"/>
      <c r="AH3" s="36"/>
      <c r="AI3" s="37"/>
      <c r="AJ3" s="37"/>
      <c r="AK3" s="37"/>
      <c r="AL3" s="37"/>
      <c r="AM3" s="150"/>
      <c r="AN3" s="52"/>
      <c r="AO3" s="52"/>
      <c r="AP3" s="159"/>
      <c r="AQ3" s="52"/>
    </row>
    <row r="4" spans="1:43" s="14" customFormat="1" ht="37.799999999999997">
      <c r="A4" s="86" t="str">
        <f>NETWORKDAYS(B3,AE3,RENS!A9:A10)&amp;" jrs ouvrés"</f>
        <v>20 jrs ouvrés</v>
      </c>
      <c r="B4" s="199">
        <f>B1</f>
        <v>43770</v>
      </c>
      <c r="C4" s="75">
        <f t="shared" ref="C4:AE4" si="2">C3</f>
        <v>43771</v>
      </c>
      <c r="D4" s="75">
        <f t="shared" si="2"/>
        <v>43772</v>
      </c>
      <c r="E4" s="75">
        <f t="shared" si="2"/>
        <v>43773</v>
      </c>
      <c r="F4" s="75">
        <f t="shared" si="2"/>
        <v>43774</v>
      </c>
      <c r="G4" s="75" t="s">
        <v>119</v>
      </c>
      <c r="H4" s="75">
        <f t="shared" si="2"/>
        <v>43776</v>
      </c>
      <c r="I4" s="75">
        <f t="shared" si="2"/>
        <v>43777</v>
      </c>
      <c r="J4" s="75">
        <f t="shared" si="2"/>
        <v>43778</v>
      </c>
      <c r="K4" s="75">
        <f t="shared" si="2"/>
        <v>43779</v>
      </c>
      <c r="L4" s="199">
        <f t="shared" si="2"/>
        <v>43780</v>
      </c>
      <c r="M4" s="75">
        <f t="shared" si="2"/>
        <v>43781</v>
      </c>
      <c r="N4" s="75" t="s">
        <v>124</v>
      </c>
      <c r="O4" s="75">
        <f t="shared" si="2"/>
        <v>43783</v>
      </c>
      <c r="P4" s="75">
        <f t="shared" si="2"/>
        <v>43784</v>
      </c>
      <c r="Q4" s="75">
        <f t="shared" si="2"/>
        <v>43785</v>
      </c>
      <c r="R4" s="75">
        <f t="shared" si="2"/>
        <v>43786</v>
      </c>
      <c r="S4" s="75">
        <f t="shared" si="2"/>
        <v>43787</v>
      </c>
      <c r="T4" s="75">
        <f t="shared" si="2"/>
        <v>43788</v>
      </c>
      <c r="U4" s="75" t="s">
        <v>119</v>
      </c>
      <c r="V4" s="75">
        <f t="shared" si="2"/>
        <v>43790</v>
      </c>
      <c r="W4" s="75">
        <f t="shared" si="2"/>
        <v>43791</v>
      </c>
      <c r="X4" s="75">
        <f t="shared" si="2"/>
        <v>43792</v>
      </c>
      <c r="Y4" s="75">
        <f t="shared" si="2"/>
        <v>43793</v>
      </c>
      <c r="Z4" s="75">
        <f t="shared" si="2"/>
        <v>43794</v>
      </c>
      <c r="AA4" s="75">
        <f t="shared" si="2"/>
        <v>43795</v>
      </c>
      <c r="AB4" s="75" t="s">
        <v>119</v>
      </c>
      <c r="AC4" s="75">
        <f t="shared" si="2"/>
        <v>43797</v>
      </c>
      <c r="AD4" s="75">
        <f t="shared" si="2"/>
        <v>43798</v>
      </c>
      <c r="AE4" s="75">
        <f t="shared" si="2"/>
        <v>43799</v>
      </c>
      <c r="AF4" s="78"/>
      <c r="AG4" s="291"/>
      <c r="AH4" s="292"/>
      <c r="AI4" s="292"/>
      <c r="AJ4" s="292"/>
      <c r="AK4" s="292"/>
      <c r="AL4" s="292"/>
      <c r="AM4" s="293"/>
      <c r="AN4" s="50"/>
      <c r="AO4" s="50"/>
      <c r="AP4" s="159"/>
      <c r="AQ4" s="50"/>
    </row>
    <row r="5" spans="1:43" s="2" customFormat="1">
      <c r="A5" s="79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80"/>
      <c r="AG5" s="66"/>
      <c r="AH5" s="27"/>
      <c r="AI5" s="26"/>
      <c r="AJ5" s="26"/>
      <c r="AK5" s="26"/>
      <c r="AL5" s="26"/>
      <c r="AM5" s="151"/>
      <c r="AN5" s="55"/>
      <c r="AO5" s="55"/>
      <c r="AP5" s="160"/>
      <c r="AQ5" s="55"/>
    </row>
    <row r="6" spans="1:43" s="3" customFormat="1">
      <c r="A6" s="82"/>
      <c r="B6" s="20" t="str">
        <f t="shared" ref="B6:Q20" si="3">IF(OR(WEEKDAY(B$3)=1,WEEKDAY(B$3)=7),"WE",IFERROR(VLOOKUP(B$3,FERIE,2,0),""))</f>
        <v>F</v>
      </c>
      <c r="C6" s="20" t="str">
        <f t="shared" si="3"/>
        <v>WE</v>
      </c>
      <c r="D6" s="20" t="str">
        <f t="shared" si="3"/>
        <v>WE</v>
      </c>
      <c r="E6" s="20" t="str">
        <f t="shared" si="3"/>
        <v/>
      </c>
      <c r="F6" s="20" t="str">
        <f t="shared" si="3"/>
        <v/>
      </c>
      <c r="G6" s="20" t="str">
        <f t="shared" si="3"/>
        <v/>
      </c>
      <c r="H6" s="20" t="str">
        <f t="shared" si="3"/>
        <v/>
      </c>
      <c r="I6" s="20" t="str">
        <f t="shared" si="3"/>
        <v/>
      </c>
      <c r="J6" s="20" t="str">
        <f t="shared" si="3"/>
        <v>WE</v>
      </c>
      <c r="K6" s="20" t="str">
        <f t="shared" si="3"/>
        <v>WE</v>
      </c>
      <c r="L6" s="20" t="str">
        <f t="shared" si="3"/>
        <v>F</v>
      </c>
      <c r="M6" s="20" t="str">
        <f t="shared" si="3"/>
        <v/>
      </c>
      <c r="N6" s="20" t="str">
        <f t="shared" si="3"/>
        <v/>
      </c>
      <c r="O6" s="20" t="str">
        <f t="shared" si="3"/>
        <v/>
      </c>
      <c r="P6" s="20" t="str">
        <f t="shared" si="3"/>
        <v/>
      </c>
      <c r="Q6" s="20" t="str">
        <f t="shared" si="3"/>
        <v>WE</v>
      </c>
      <c r="R6" s="20" t="str">
        <f t="shared" ref="R6:AC20" si="4">IF(OR(WEEKDAY(R$3)=1,WEEKDAY(R$3)=7),"WE",IFERROR(VLOOKUP(R$3,FERIE,2,0),""))</f>
        <v>WE</v>
      </c>
      <c r="S6" s="20" t="str">
        <f t="shared" si="4"/>
        <v/>
      </c>
      <c r="T6" s="20" t="str">
        <f t="shared" si="4"/>
        <v/>
      </c>
      <c r="U6" s="20" t="str">
        <f t="shared" si="4"/>
        <v/>
      </c>
      <c r="V6" s="20" t="str">
        <f t="shared" si="4"/>
        <v/>
      </c>
      <c r="W6" s="20" t="str">
        <f t="shared" si="4"/>
        <v/>
      </c>
      <c r="X6" s="20" t="str">
        <f t="shared" si="4"/>
        <v>WE</v>
      </c>
      <c r="Y6" s="20" t="str">
        <f t="shared" si="4"/>
        <v>WE</v>
      </c>
      <c r="Z6" s="20" t="str">
        <f t="shared" si="4"/>
        <v/>
      </c>
      <c r="AA6" s="20" t="str">
        <f t="shared" si="4"/>
        <v/>
      </c>
      <c r="AB6" s="20" t="str">
        <f t="shared" si="4"/>
        <v/>
      </c>
      <c r="AC6" s="20" t="str">
        <f t="shared" si="4"/>
        <v/>
      </c>
      <c r="AD6" s="167"/>
      <c r="AE6" s="198"/>
      <c r="AF6" s="250"/>
      <c r="AG6" s="65">
        <f>COUNTIF(B6:AF6,"C")</f>
        <v>0</v>
      </c>
      <c r="AH6" s="25">
        <f>COUNTIF(B6:AF6,"R")</f>
        <v>0</v>
      </c>
      <c r="AI6" s="24">
        <f>+COUNTIF(B6:AF6,"M")</f>
        <v>0</v>
      </c>
      <c r="AJ6" s="24">
        <f>+COUNTIF(B6:AF6,"W")</f>
        <v>0</v>
      </c>
      <c r="AK6" s="24">
        <f>+COUNTIF(B6:AF6,"A")</f>
        <v>0</v>
      </c>
      <c r="AL6" s="24"/>
      <c r="AM6" s="152">
        <f>IF(AQ6="CHANGT P",0,('10'!AM5-'11'!AG6))</f>
        <v>0</v>
      </c>
      <c r="AN6" s="271"/>
      <c r="AO6" s="53"/>
      <c r="AP6" s="67"/>
      <c r="AQ6" s="53"/>
    </row>
    <row r="7" spans="1:43" s="3" customFormat="1">
      <c r="A7" s="82"/>
      <c r="B7" s="20" t="str">
        <f t="shared" si="3"/>
        <v>F</v>
      </c>
      <c r="C7" s="20" t="str">
        <f t="shared" si="3"/>
        <v>WE</v>
      </c>
      <c r="D7" s="20" t="str">
        <f t="shared" si="3"/>
        <v>WE</v>
      </c>
      <c r="E7" s="20" t="str">
        <f t="shared" si="3"/>
        <v/>
      </c>
      <c r="F7" s="20" t="str">
        <f t="shared" si="3"/>
        <v/>
      </c>
      <c r="G7" s="20" t="str">
        <f t="shared" si="3"/>
        <v/>
      </c>
      <c r="H7" s="20" t="str">
        <f t="shared" si="3"/>
        <v/>
      </c>
      <c r="I7" s="20" t="str">
        <f t="shared" si="3"/>
        <v/>
      </c>
      <c r="J7" s="20" t="str">
        <f t="shared" si="3"/>
        <v>WE</v>
      </c>
      <c r="K7" s="20" t="str">
        <f t="shared" si="3"/>
        <v>WE</v>
      </c>
      <c r="L7" s="20" t="str">
        <f t="shared" si="3"/>
        <v>F</v>
      </c>
      <c r="M7" s="20" t="str">
        <f t="shared" si="3"/>
        <v/>
      </c>
      <c r="N7" s="20" t="str">
        <f t="shared" si="3"/>
        <v/>
      </c>
      <c r="O7" s="20" t="str">
        <f t="shared" si="3"/>
        <v/>
      </c>
      <c r="P7" s="20" t="str">
        <f t="shared" si="3"/>
        <v/>
      </c>
      <c r="Q7" s="20" t="str">
        <f t="shared" si="3"/>
        <v>WE</v>
      </c>
      <c r="R7" s="20" t="str">
        <f t="shared" si="4"/>
        <v>WE</v>
      </c>
      <c r="S7" s="20" t="str">
        <f t="shared" si="4"/>
        <v/>
      </c>
      <c r="T7" s="20" t="str">
        <f t="shared" si="4"/>
        <v/>
      </c>
      <c r="U7" s="20" t="str">
        <f t="shared" si="4"/>
        <v/>
      </c>
      <c r="V7" s="20" t="str">
        <f t="shared" si="4"/>
        <v/>
      </c>
      <c r="W7" s="20" t="str">
        <f t="shared" si="4"/>
        <v/>
      </c>
      <c r="X7" s="20" t="str">
        <f t="shared" si="4"/>
        <v>WE</v>
      </c>
      <c r="Y7" s="20" t="str">
        <f t="shared" si="4"/>
        <v>WE</v>
      </c>
      <c r="Z7" s="20" t="str">
        <f t="shared" si="4"/>
        <v/>
      </c>
      <c r="AA7" s="20" t="str">
        <f t="shared" si="4"/>
        <v/>
      </c>
      <c r="AB7" s="20" t="str">
        <f t="shared" si="4"/>
        <v/>
      </c>
      <c r="AC7" s="20" t="str">
        <f t="shared" si="4"/>
        <v/>
      </c>
      <c r="AD7" s="167"/>
      <c r="AE7" s="198"/>
      <c r="AF7" s="20"/>
      <c r="AG7" s="65">
        <f t="shared" ref="AG7" si="5">COUNTIF(B7:AF7,"C")</f>
        <v>0</v>
      </c>
      <c r="AH7" s="25">
        <f t="shared" ref="AH7" si="6">COUNTIF(B7:AF7,"R")</f>
        <v>0</v>
      </c>
      <c r="AI7" s="24">
        <f t="shared" ref="AI7" si="7">+COUNTIF(B7:AF7,"M")</f>
        <v>0</v>
      </c>
      <c r="AJ7" s="24">
        <f t="shared" ref="AJ7" si="8">+COUNTIF(B7:AF7,"W")</f>
        <v>0</v>
      </c>
      <c r="AK7" s="24">
        <f t="shared" ref="AK7" si="9">+COUNTIF(B7:AF7,"A")</f>
        <v>0</v>
      </c>
      <c r="AL7" s="24"/>
      <c r="AM7" s="152">
        <f>IF(AQ7="CHANGT P",0,('10'!AM6-'11'!AG7))</f>
        <v>17</v>
      </c>
      <c r="AN7" s="271"/>
      <c r="AO7" s="270"/>
      <c r="AP7" s="260"/>
      <c r="AQ7" s="271"/>
    </row>
    <row r="8" spans="1:43" s="2" customFormat="1">
      <c r="A8" s="82"/>
      <c r="B8" s="20" t="str">
        <f t="shared" si="3"/>
        <v>F</v>
      </c>
      <c r="C8" s="20" t="str">
        <f t="shared" si="3"/>
        <v>WE</v>
      </c>
      <c r="D8" s="20" t="str">
        <f t="shared" si="3"/>
        <v>WE</v>
      </c>
      <c r="E8" s="20" t="str">
        <f t="shared" si="3"/>
        <v/>
      </c>
      <c r="F8" s="20" t="str">
        <f t="shared" si="3"/>
        <v/>
      </c>
      <c r="G8" s="20" t="str">
        <f t="shared" si="3"/>
        <v/>
      </c>
      <c r="H8" s="20" t="str">
        <f t="shared" si="3"/>
        <v/>
      </c>
      <c r="I8" s="20" t="str">
        <f t="shared" si="3"/>
        <v/>
      </c>
      <c r="J8" s="20" t="str">
        <f t="shared" si="3"/>
        <v>WE</v>
      </c>
      <c r="K8" s="20" t="str">
        <f t="shared" si="3"/>
        <v>WE</v>
      </c>
      <c r="L8" s="20" t="str">
        <f t="shared" si="3"/>
        <v>F</v>
      </c>
      <c r="M8" s="20" t="str">
        <f t="shared" si="3"/>
        <v/>
      </c>
      <c r="N8" s="20" t="str">
        <f t="shared" si="3"/>
        <v/>
      </c>
      <c r="O8" s="20" t="str">
        <f t="shared" si="3"/>
        <v/>
      </c>
      <c r="P8" s="20" t="str">
        <f t="shared" si="3"/>
        <v/>
      </c>
      <c r="Q8" s="20" t="str">
        <f t="shared" si="3"/>
        <v>WE</v>
      </c>
      <c r="R8" s="20" t="str">
        <f t="shared" si="4"/>
        <v>WE</v>
      </c>
      <c r="S8" s="20" t="str">
        <f t="shared" si="4"/>
        <v/>
      </c>
      <c r="T8" s="20" t="str">
        <f t="shared" si="4"/>
        <v/>
      </c>
      <c r="U8" s="20" t="str">
        <f t="shared" si="4"/>
        <v/>
      </c>
      <c r="V8" s="20" t="str">
        <f t="shared" si="4"/>
        <v/>
      </c>
      <c r="W8" s="20" t="str">
        <f t="shared" si="4"/>
        <v/>
      </c>
      <c r="X8" s="20" t="str">
        <f t="shared" si="4"/>
        <v>WE</v>
      </c>
      <c r="Y8" s="20" t="str">
        <f t="shared" si="4"/>
        <v>WE</v>
      </c>
      <c r="Z8" s="20" t="str">
        <f t="shared" si="4"/>
        <v/>
      </c>
      <c r="AA8" s="20" t="str">
        <f t="shared" si="4"/>
        <v/>
      </c>
      <c r="AB8" s="20" t="str">
        <f t="shared" si="4"/>
        <v/>
      </c>
      <c r="AC8" s="20" t="str">
        <f t="shared" si="4"/>
        <v/>
      </c>
      <c r="AD8" s="167"/>
      <c r="AE8" s="198"/>
      <c r="AF8" s="20"/>
      <c r="AG8" s="65">
        <f t="shared" ref="AG8:AG17" si="10">COUNTIF(B8:AF8,"C")</f>
        <v>0</v>
      </c>
      <c r="AH8" s="25">
        <f t="shared" ref="AH8:AH17" si="11">COUNTIF(B8:AF8,"R")</f>
        <v>0</v>
      </c>
      <c r="AI8" s="24">
        <f t="shared" ref="AI8:AI17" si="12">+COUNTIF(B8:AF8,"M")</f>
        <v>0</v>
      </c>
      <c r="AJ8" s="24">
        <f t="shared" ref="AJ8:AJ17" si="13">+COUNTIF(B8:AF8,"W")</f>
        <v>0</v>
      </c>
      <c r="AK8" s="24">
        <f t="shared" ref="AK8:AK17" si="14">+COUNTIF(B8:AF8,"A")</f>
        <v>0</v>
      </c>
      <c r="AL8" s="24"/>
      <c r="AM8" s="152" t="e">
        <f>IF(AQ8="CHANGT P",0,('10'!#REF!-'11'!AG8))</f>
        <v>#REF!</v>
      </c>
      <c r="AN8" s="271"/>
      <c r="AO8" s="54"/>
      <c r="AP8" s="67"/>
      <c r="AQ8" s="53"/>
    </row>
    <row r="9" spans="1:43" s="2" customFormat="1">
      <c r="A9" s="82"/>
      <c r="B9" s="20" t="str">
        <f t="shared" si="3"/>
        <v>F</v>
      </c>
      <c r="C9" s="20" t="str">
        <f t="shared" si="3"/>
        <v>WE</v>
      </c>
      <c r="D9" s="20" t="str">
        <f t="shared" si="3"/>
        <v>WE</v>
      </c>
      <c r="E9" s="20" t="str">
        <f t="shared" si="3"/>
        <v/>
      </c>
      <c r="F9" s="20" t="str">
        <f t="shared" si="3"/>
        <v/>
      </c>
      <c r="G9" s="20" t="str">
        <f t="shared" si="3"/>
        <v/>
      </c>
      <c r="H9" s="20" t="str">
        <f t="shared" si="3"/>
        <v/>
      </c>
      <c r="I9" s="20" t="str">
        <f t="shared" si="3"/>
        <v/>
      </c>
      <c r="J9" s="20" t="str">
        <f t="shared" si="3"/>
        <v>WE</v>
      </c>
      <c r="K9" s="20" t="str">
        <f t="shared" si="3"/>
        <v>WE</v>
      </c>
      <c r="L9" s="20" t="str">
        <f t="shared" si="3"/>
        <v>F</v>
      </c>
      <c r="M9" s="20" t="str">
        <f t="shared" si="3"/>
        <v/>
      </c>
      <c r="N9" s="20" t="str">
        <f t="shared" si="3"/>
        <v/>
      </c>
      <c r="O9" s="20" t="str">
        <f t="shared" si="3"/>
        <v/>
      </c>
      <c r="P9" s="20" t="str">
        <f t="shared" si="3"/>
        <v/>
      </c>
      <c r="Q9" s="20" t="str">
        <f t="shared" si="3"/>
        <v>WE</v>
      </c>
      <c r="R9" s="20" t="str">
        <f t="shared" si="4"/>
        <v>WE</v>
      </c>
      <c r="S9" s="20" t="str">
        <f t="shared" si="4"/>
        <v/>
      </c>
      <c r="T9" s="20" t="str">
        <f t="shared" si="4"/>
        <v/>
      </c>
      <c r="U9" s="20" t="str">
        <f t="shared" si="4"/>
        <v/>
      </c>
      <c r="V9" s="20" t="str">
        <f t="shared" si="4"/>
        <v/>
      </c>
      <c r="W9" s="20" t="str">
        <f t="shared" si="4"/>
        <v/>
      </c>
      <c r="X9" s="20" t="str">
        <f t="shared" si="4"/>
        <v>WE</v>
      </c>
      <c r="Y9" s="20" t="str">
        <f t="shared" si="4"/>
        <v>WE</v>
      </c>
      <c r="Z9" s="20" t="str">
        <f t="shared" si="4"/>
        <v/>
      </c>
      <c r="AA9" s="20" t="str">
        <f t="shared" si="4"/>
        <v/>
      </c>
      <c r="AB9" s="20" t="str">
        <f t="shared" si="4"/>
        <v/>
      </c>
      <c r="AC9" s="20" t="str">
        <f t="shared" si="4"/>
        <v/>
      </c>
      <c r="AD9" s="167"/>
      <c r="AE9" s="198"/>
      <c r="AF9" s="250"/>
      <c r="AG9" s="65">
        <f t="shared" si="10"/>
        <v>0</v>
      </c>
      <c r="AH9" s="25">
        <f t="shared" si="11"/>
        <v>0</v>
      </c>
      <c r="AI9" s="24">
        <f t="shared" si="12"/>
        <v>0</v>
      </c>
      <c r="AJ9" s="24">
        <f t="shared" si="13"/>
        <v>0</v>
      </c>
      <c r="AK9" s="24">
        <f t="shared" si="14"/>
        <v>0</v>
      </c>
      <c r="AL9" s="24"/>
      <c r="AM9" s="152">
        <f>IF(AQ9="CHANGT P",0,('10'!AM8-'11'!AG9))</f>
        <v>22</v>
      </c>
      <c r="AN9" s="271"/>
      <c r="AO9" s="54"/>
      <c r="AP9" s="67"/>
      <c r="AQ9" s="53"/>
    </row>
    <row r="10" spans="1:43" s="2" customFormat="1">
      <c r="A10" s="259"/>
      <c r="B10" s="20" t="str">
        <f t="shared" si="3"/>
        <v>F</v>
      </c>
      <c r="C10" s="20" t="str">
        <f t="shared" si="3"/>
        <v>WE</v>
      </c>
      <c r="D10" s="20" t="str">
        <f t="shared" si="3"/>
        <v>WE</v>
      </c>
      <c r="E10" s="20" t="str">
        <f t="shared" si="3"/>
        <v/>
      </c>
      <c r="F10" s="20" t="str">
        <f t="shared" si="3"/>
        <v/>
      </c>
      <c r="G10" s="20" t="str">
        <f t="shared" si="3"/>
        <v/>
      </c>
      <c r="H10" s="20" t="str">
        <f t="shared" si="3"/>
        <v/>
      </c>
      <c r="I10" s="20" t="str">
        <f t="shared" si="3"/>
        <v/>
      </c>
      <c r="J10" s="20" t="str">
        <f t="shared" si="3"/>
        <v>WE</v>
      </c>
      <c r="K10" s="20" t="str">
        <f t="shared" si="3"/>
        <v>WE</v>
      </c>
      <c r="L10" s="20" t="str">
        <f t="shared" si="3"/>
        <v>F</v>
      </c>
      <c r="M10" s="20" t="str">
        <f t="shared" si="3"/>
        <v/>
      </c>
      <c r="N10" s="20" t="str">
        <f t="shared" si="3"/>
        <v/>
      </c>
      <c r="O10" s="20" t="str">
        <f t="shared" si="3"/>
        <v/>
      </c>
      <c r="P10" s="20" t="str">
        <f t="shared" si="3"/>
        <v/>
      </c>
      <c r="Q10" s="20" t="str">
        <f t="shared" si="3"/>
        <v>WE</v>
      </c>
      <c r="R10" s="20" t="str">
        <f t="shared" si="4"/>
        <v>WE</v>
      </c>
      <c r="S10" s="20" t="str">
        <f t="shared" si="4"/>
        <v/>
      </c>
      <c r="T10" s="20" t="str">
        <f t="shared" si="4"/>
        <v/>
      </c>
      <c r="U10" s="20" t="str">
        <f t="shared" si="4"/>
        <v/>
      </c>
      <c r="V10" s="20" t="str">
        <f t="shared" si="4"/>
        <v/>
      </c>
      <c r="W10" s="20" t="str">
        <f t="shared" si="4"/>
        <v/>
      </c>
      <c r="X10" s="20" t="str">
        <f t="shared" si="4"/>
        <v>WE</v>
      </c>
      <c r="Y10" s="20" t="str">
        <f t="shared" si="4"/>
        <v>WE</v>
      </c>
      <c r="Z10" s="20" t="str">
        <f t="shared" si="4"/>
        <v/>
      </c>
      <c r="AA10" s="20" t="str">
        <f t="shared" si="4"/>
        <v/>
      </c>
      <c r="AB10" s="20" t="str">
        <f t="shared" si="4"/>
        <v/>
      </c>
      <c r="AC10" s="20" t="str">
        <f t="shared" si="4"/>
        <v/>
      </c>
      <c r="AD10" s="167"/>
      <c r="AE10" s="198"/>
      <c r="AF10" s="250"/>
      <c r="AG10" s="65">
        <f t="shared" si="10"/>
        <v>0</v>
      </c>
      <c r="AH10" s="25">
        <f t="shared" si="11"/>
        <v>0</v>
      </c>
      <c r="AI10" s="24">
        <f t="shared" si="12"/>
        <v>0</v>
      </c>
      <c r="AJ10" s="24">
        <f t="shared" si="13"/>
        <v>0</v>
      </c>
      <c r="AK10" s="24">
        <f t="shared" si="14"/>
        <v>0</v>
      </c>
      <c r="AL10" s="24"/>
      <c r="AM10" s="152">
        <f>IF(AQ10="CHANGT P",0,('10'!AM9-'11'!AG10))</f>
        <v>25</v>
      </c>
      <c r="AN10" s="271"/>
      <c r="AO10" s="54"/>
      <c r="AP10" s="67"/>
      <c r="AQ10" s="53"/>
    </row>
    <row r="11" spans="1:43" s="2" customFormat="1">
      <c r="A11" s="82"/>
      <c r="B11" s="20" t="str">
        <f t="shared" si="3"/>
        <v>F</v>
      </c>
      <c r="C11" s="20" t="str">
        <f t="shared" si="3"/>
        <v>WE</v>
      </c>
      <c r="D11" s="20" t="str">
        <f t="shared" si="3"/>
        <v>WE</v>
      </c>
      <c r="E11" s="20" t="str">
        <f t="shared" si="3"/>
        <v/>
      </c>
      <c r="F11" s="20" t="str">
        <f t="shared" si="3"/>
        <v/>
      </c>
      <c r="G11" s="20" t="str">
        <f t="shared" si="3"/>
        <v/>
      </c>
      <c r="H11" s="20" t="str">
        <f t="shared" si="3"/>
        <v/>
      </c>
      <c r="I11" s="20" t="str">
        <f t="shared" si="3"/>
        <v/>
      </c>
      <c r="J11" s="20" t="str">
        <f t="shared" si="3"/>
        <v>WE</v>
      </c>
      <c r="K11" s="20" t="str">
        <f t="shared" si="3"/>
        <v>WE</v>
      </c>
      <c r="L11" s="20" t="str">
        <f t="shared" si="3"/>
        <v>F</v>
      </c>
      <c r="M11" s="20" t="str">
        <f t="shared" si="3"/>
        <v/>
      </c>
      <c r="N11" s="20" t="str">
        <f t="shared" si="3"/>
        <v/>
      </c>
      <c r="O11" s="20" t="str">
        <f t="shared" si="3"/>
        <v/>
      </c>
      <c r="P11" s="20" t="str">
        <f t="shared" si="3"/>
        <v/>
      </c>
      <c r="Q11" s="20" t="str">
        <f t="shared" si="3"/>
        <v>WE</v>
      </c>
      <c r="R11" s="20" t="str">
        <f t="shared" si="4"/>
        <v>WE</v>
      </c>
      <c r="S11" s="20" t="str">
        <f t="shared" si="4"/>
        <v/>
      </c>
      <c r="T11" s="20" t="str">
        <f t="shared" si="4"/>
        <v/>
      </c>
      <c r="U11" s="20" t="str">
        <f t="shared" si="4"/>
        <v/>
      </c>
      <c r="V11" s="20" t="str">
        <f t="shared" si="4"/>
        <v/>
      </c>
      <c r="W11" s="20" t="str">
        <f t="shared" si="4"/>
        <v/>
      </c>
      <c r="X11" s="20" t="str">
        <f t="shared" si="4"/>
        <v>WE</v>
      </c>
      <c r="Y11" s="20" t="str">
        <f t="shared" si="4"/>
        <v>WE</v>
      </c>
      <c r="Z11" s="20" t="str">
        <f t="shared" si="4"/>
        <v/>
      </c>
      <c r="AA11" s="20" t="str">
        <f t="shared" si="4"/>
        <v/>
      </c>
      <c r="AB11" s="20" t="str">
        <f t="shared" si="4"/>
        <v/>
      </c>
      <c r="AC11" s="20" t="str">
        <f t="shared" si="4"/>
        <v/>
      </c>
      <c r="AD11" s="167"/>
      <c r="AE11" s="198"/>
      <c r="AF11" s="250"/>
      <c r="AG11" s="65">
        <f t="shared" si="10"/>
        <v>0</v>
      </c>
      <c r="AH11" s="25">
        <f t="shared" si="11"/>
        <v>0</v>
      </c>
      <c r="AI11" s="24">
        <f t="shared" si="12"/>
        <v>0</v>
      </c>
      <c r="AJ11" s="24">
        <f t="shared" si="13"/>
        <v>0</v>
      </c>
      <c r="AK11" s="24">
        <f t="shared" si="14"/>
        <v>0</v>
      </c>
      <c r="AL11" s="24"/>
      <c r="AM11" s="152">
        <f>IF(AQ11="CHANGT P",0,('10'!AM10-'11'!AG11))</f>
        <v>0</v>
      </c>
      <c r="AN11" s="271"/>
      <c r="AO11" s="54"/>
      <c r="AP11" s="67"/>
      <c r="AQ11" s="53"/>
    </row>
    <row r="12" spans="1:43" s="2" customFormat="1">
      <c r="A12" s="82"/>
      <c r="B12" s="20" t="str">
        <f t="shared" si="3"/>
        <v>F</v>
      </c>
      <c r="C12" s="20" t="str">
        <f t="shared" si="3"/>
        <v>WE</v>
      </c>
      <c r="D12" s="20" t="str">
        <f t="shared" si="3"/>
        <v>WE</v>
      </c>
      <c r="E12" s="20" t="str">
        <f t="shared" si="3"/>
        <v/>
      </c>
      <c r="F12" s="20" t="str">
        <f t="shared" si="3"/>
        <v/>
      </c>
      <c r="G12" s="20" t="str">
        <f t="shared" si="3"/>
        <v/>
      </c>
      <c r="H12" s="20" t="str">
        <f t="shared" si="3"/>
        <v/>
      </c>
      <c r="I12" s="20" t="str">
        <f t="shared" si="3"/>
        <v/>
      </c>
      <c r="J12" s="20" t="str">
        <f t="shared" si="3"/>
        <v>WE</v>
      </c>
      <c r="K12" s="20" t="str">
        <f t="shared" si="3"/>
        <v>WE</v>
      </c>
      <c r="L12" s="20" t="str">
        <f t="shared" si="3"/>
        <v>F</v>
      </c>
      <c r="M12" s="20" t="str">
        <f t="shared" si="3"/>
        <v/>
      </c>
      <c r="N12" s="20" t="str">
        <f t="shared" si="3"/>
        <v/>
      </c>
      <c r="O12" s="20" t="str">
        <f t="shared" si="3"/>
        <v/>
      </c>
      <c r="P12" s="20" t="str">
        <f t="shared" si="3"/>
        <v/>
      </c>
      <c r="Q12" s="20" t="str">
        <f t="shared" si="3"/>
        <v>WE</v>
      </c>
      <c r="R12" s="20" t="str">
        <f t="shared" si="4"/>
        <v>WE</v>
      </c>
      <c r="S12" s="20" t="str">
        <f t="shared" si="4"/>
        <v/>
      </c>
      <c r="T12" s="20" t="str">
        <f t="shared" si="4"/>
        <v/>
      </c>
      <c r="U12" s="20" t="str">
        <f t="shared" si="4"/>
        <v/>
      </c>
      <c r="V12" s="20" t="str">
        <f t="shared" si="4"/>
        <v/>
      </c>
      <c r="W12" s="20" t="str">
        <f t="shared" si="4"/>
        <v/>
      </c>
      <c r="X12" s="20" t="str">
        <f t="shared" si="4"/>
        <v>WE</v>
      </c>
      <c r="Y12" s="20" t="str">
        <f t="shared" si="4"/>
        <v>WE</v>
      </c>
      <c r="Z12" s="20" t="str">
        <f t="shared" si="4"/>
        <v/>
      </c>
      <c r="AA12" s="20" t="str">
        <f t="shared" si="4"/>
        <v/>
      </c>
      <c r="AB12" s="20" t="str">
        <f t="shared" si="4"/>
        <v/>
      </c>
      <c r="AC12" s="20" t="str">
        <f t="shared" si="4"/>
        <v/>
      </c>
      <c r="AD12" s="167"/>
      <c r="AE12" s="198"/>
      <c r="AF12" s="20"/>
      <c r="AG12" s="65">
        <f t="shared" si="10"/>
        <v>0</v>
      </c>
      <c r="AH12" s="25">
        <f t="shared" si="11"/>
        <v>0</v>
      </c>
      <c r="AI12" s="24">
        <f t="shared" si="12"/>
        <v>0</v>
      </c>
      <c r="AJ12" s="24">
        <f t="shared" si="13"/>
        <v>0</v>
      </c>
      <c r="AK12" s="24">
        <f t="shared" si="14"/>
        <v>0</v>
      </c>
      <c r="AL12" s="24"/>
      <c r="AM12" s="152">
        <f>IF(AQ12="CHANGT P",0,('10'!AM11-'11'!AG12))</f>
        <v>0</v>
      </c>
      <c r="AN12" s="271"/>
      <c r="AO12" s="270"/>
      <c r="AP12" s="260"/>
      <c r="AQ12" s="271"/>
    </row>
    <row r="13" spans="1:43" s="2" customFormat="1">
      <c r="A13" s="82"/>
      <c r="B13" s="20" t="str">
        <f t="shared" si="3"/>
        <v>F</v>
      </c>
      <c r="C13" s="20" t="str">
        <f t="shared" si="3"/>
        <v>WE</v>
      </c>
      <c r="D13" s="20" t="str">
        <f t="shared" si="3"/>
        <v>WE</v>
      </c>
      <c r="E13" s="20" t="str">
        <f t="shared" si="3"/>
        <v/>
      </c>
      <c r="F13" s="20" t="str">
        <f t="shared" si="3"/>
        <v/>
      </c>
      <c r="G13" s="20" t="str">
        <f t="shared" si="3"/>
        <v/>
      </c>
      <c r="H13" s="20" t="str">
        <f t="shared" si="3"/>
        <v/>
      </c>
      <c r="I13" s="20" t="str">
        <f t="shared" si="3"/>
        <v/>
      </c>
      <c r="J13" s="20" t="str">
        <f t="shared" si="3"/>
        <v>WE</v>
      </c>
      <c r="K13" s="20" t="str">
        <f t="shared" si="3"/>
        <v>WE</v>
      </c>
      <c r="L13" s="20" t="str">
        <f t="shared" si="3"/>
        <v>F</v>
      </c>
      <c r="M13" s="20" t="str">
        <f t="shared" si="3"/>
        <v/>
      </c>
      <c r="N13" s="20" t="str">
        <f t="shared" si="3"/>
        <v/>
      </c>
      <c r="O13" s="20" t="str">
        <f t="shared" si="3"/>
        <v/>
      </c>
      <c r="P13" s="20" t="str">
        <f t="shared" si="3"/>
        <v/>
      </c>
      <c r="Q13" s="20" t="str">
        <f t="shared" si="3"/>
        <v>WE</v>
      </c>
      <c r="R13" s="20" t="str">
        <f t="shared" si="4"/>
        <v>WE</v>
      </c>
      <c r="S13" s="20" t="str">
        <f t="shared" si="4"/>
        <v/>
      </c>
      <c r="T13" s="20" t="str">
        <f t="shared" si="4"/>
        <v/>
      </c>
      <c r="U13" s="20" t="str">
        <f t="shared" si="4"/>
        <v/>
      </c>
      <c r="V13" s="20" t="str">
        <f t="shared" si="4"/>
        <v/>
      </c>
      <c r="W13" s="20" t="str">
        <f t="shared" si="4"/>
        <v/>
      </c>
      <c r="X13" s="20" t="str">
        <f t="shared" si="4"/>
        <v>WE</v>
      </c>
      <c r="Y13" s="20" t="str">
        <f t="shared" si="4"/>
        <v>WE</v>
      </c>
      <c r="Z13" s="20" t="str">
        <f t="shared" si="4"/>
        <v/>
      </c>
      <c r="AA13" s="20" t="str">
        <f t="shared" si="4"/>
        <v/>
      </c>
      <c r="AB13" s="20" t="str">
        <f t="shared" si="4"/>
        <v/>
      </c>
      <c r="AC13" s="20" t="str">
        <f t="shared" si="4"/>
        <v/>
      </c>
      <c r="AD13" s="167"/>
      <c r="AE13" s="198"/>
      <c r="AF13" s="250"/>
      <c r="AG13" s="65">
        <f t="shared" si="10"/>
        <v>0</v>
      </c>
      <c r="AH13" s="25">
        <f t="shared" si="11"/>
        <v>0</v>
      </c>
      <c r="AI13" s="24">
        <f t="shared" si="12"/>
        <v>0</v>
      </c>
      <c r="AJ13" s="24">
        <f t="shared" si="13"/>
        <v>0</v>
      </c>
      <c r="AK13" s="24">
        <f t="shared" si="14"/>
        <v>0</v>
      </c>
      <c r="AL13" s="24"/>
      <c r="AM13" s="152">
        <f>IF(AQ13="CHANGT P",0,('10'!AM12-'11'!AG13))</f>
        <v>25</v>
      </c>
      <c r="AN13" s="271"/>
      <c r="AO13" s="54"/>
      <c r="AP13" s="67"/>
      <c r="AQ13" s="53"/>
    </row>
    <row r="14" spans="1:43" s="2" customFormat="1">
      <c r="A14" s="82"/>
      <c r="B14" s="20" t="str">
        <f t="shared" si="3"/>
        <v>F</v>
      </c>
      <c r="C14" s="20" t="str">
        <f t="shared" si="3"/>
        <v>WE</v>
      </c>
      <c r="D14" s="20" t="str">
        <f t="shared" si="3"/>
        <v>WE</v>
      </c>
      <c r="E14" s="20" t="str">
        <f t="shared" si="3"/>
        <v/>
      </c>
      <c r="F14" s="20" t="str">
        <f t="shared" si="3"/>
        <v/>
      </c>
      <c r="G14" s="20" t="str">
        <f t="shared" si="3"/>
        <v/>
      </c>
      <c r="H14" s="20" t="str">
        <f t="shared" si="3"/>
        <v/>
      </c>
      <c r="I14" s="20" t="str">
        <f t="shared" si="3"/>
        <v/>
      </c>
      <c r="J14" s="20" t="str">
        <f t="shared" si="3"/>
        <v>WE</v>
      </c>
      <c r="K14" s="20" t="str">
        <f t="shared" si="3"/>
        <v>WE</v>
      </c>
      <c r="L14" s="20" t="str">
        <f t="shared" si="3"/>
        <v>F</v>
      </c>
      <c r="M14" s="20" t="str">
        <f t="shared" si="3"/>
        <v/>
      </c>
      <c r="N14" s="20" t="str">
        <f t="shared" si="3"/>
        <v/>
      </c>
      <c r="O14" s="20" t="str">
        <f t="shared" si="3"/>
        <v/>
      </c>
      <c r="P14" s="20" t="str">
        <f t="shared" si="3"/>
        <v/>
      </c>
      <c r="Q14" s="20" t="str">
        <f t="shared" si="3"/>
        <v>WE</v>
      </c>
      <c r="R14" s="20" t="str">
        <f t="shared" si="4"/>
        <v>WE</v>
      </c>
      <c r="S14" s="20" t="str">
        <f t="shared" si="4"/>
        <v/>
      </c>
      <c r="T14" s="20" t="str">
        <f t="shared" si="4"/>
        <v/>
      </c>
      <c r="U14" s="20" t="str">
        <f t="shared" si="4"/>
        <v/>
      </c>
      <c r="V14" s="20" t="str">
        <f t="shared" si="4"/>
        <v/>
      </c>
      <c r="W14" s="20" t="str">
        <f t="shared" si="4"/>
        <v/>
      </c>
      <c r="X14" s="20" t="str">
        <f t="shared" si="4"/>
        <v>WE</v>
      </c>
      <c r="Y14" s="20" t="str">
        <f t="shared" si="4"/>
        <v>WE</v>
      </c>
      <c r="Z14" s="20" t="str">
        <f t="shared" si="4"/>
        <v/>
      </c>
      <c r="AA14" s="20" t="str">
        <f t="shared" si="4"/>
        <v/>
      </c>
      <c r="AB14" s="20" t="str">
        <f t="shared" si="4"/>
        <v/>
      </c>
      <c r="AC14" s="20" t="str">
        <f t="shared" si="4"/>
        <v/>
      </c>
      <c r="AD14" s="167"/>
      <c r="AE14" s="198"/>
      <c r="AF14" s="250"/>
      <c r="AG14" s="65">
        <f t="shared" si="10"/>
        <v>0</v>
      </c>
      <c r="AH14" s="25">
        <f t="shared" si="11"/>
        <v>0</v>
      </c>
      <c r="AI14" s="24">
        <f t="shared" si="12"/>
        <v>0</v>
      </c>
      <c r="AJ14" s="24">
        <f t="shared" si="13"/>
        <v>0</v>
      </c>
      <c r="AK14" s="24">
        <f t="shared" si="14"/>
        <v>0</v>
      </c>
      <c r="AL14" s="24"/>
      <c r="AM14" s="152">
        <f>IF(AQ14="CHANGT P",0,('10'!AM13-'11'!AG14))</f>
        <v>0</v>
      </c>
      <c r="AN14" s="271"/>
      <c r="AO14" s="54"/>
      <c r="AP14" s="67"/>
      <c r="AQ14" s="53"/>
    </row>
    <row r="15" spans="1:43" s="2" customFormat="1">
      <c r="A15" s="259"/>
      <c r="B15" s="20" t="str">
        <f t="shared" si="3"/>
        <v>F</v>
      </c>
      <c r="C15" s="20" t="str">
        <f t="shared" si="3"/>
        <v>WE</v>
      </c>
      <c r="D15" s="20" t="str">
        <f t="shared" si="3"/>
        <v>WE</v>
      </c>
      <c r="E15" s="20" t="str">
        <f t="shared" si="3"/>
        <v/>
      </c>
      <c r="F15" s="20" t="str">
        <f t="shared" si="3"/>
        <v/>
      </c>
      <c r="G15" s="20" t="str">
        <f t="shared" si="3"/>
        <v/>
      </c>
      <c r="H15" s="20" t="str">
        <f t="shared" si="3"/>
        <v/>
      </c>
      <c r="I15" s="20" t="str">
        <f t="shared" si="3"/>
        <v/>
      </c>
      <c r="J15" s="20" t="str">
        <f t="shared" si="3"/>
        <v>WE</v>
      </c>
      <c r="K15" s="20" t="str">
        <f t="shared" si="3"/>
        <v>WE</v>
      </c>
      <c r="L15" s="20" t="str">
        <f t="shared" si="3"/>
        <v>F</v>
      </c>
      <c r="M15" s="20" t="str">
        <f t="shared" si="3"/>
        <v/>
      </c>
      <c r="N15" s="20" t="str">
        <f t="shared" si="3"/>
        <v/>
      </c>
      <c r="O15" s="20" t="str">
        <f t="shared" si="3"/>
        <v/>
      </c>
      <c r="P15" s="20" t="str">
        <f t="shared" si="3"/>
        <v/>
      </c>
      <c r="Q15" s="20" t="str">
        <f t="shared" si="3"/>
        <v>WE</v>
      </c>
      <c r="R15" s="20" t="str">
        <f t="shared" si="4"/>
        <v>WE</v>
      </c>
      <c r="S15" s="20" t="str">
        <f t="shared" si="4"/>
        <v/>
      </c>
      <c r="T15" s="20" t="str">
        <f t="shared" si="4"/>
        <v/>
      </c>
      <c r="U15" s="20" t="str">
        <f t="shared" si="4"/>
        <v/>
      </c>
      <c r="V15" s="20" t="str">
        <f t="shared" si="4"/>
        <v/>
      </c>
      <c r="W15" s="20" t="str">
        <f t="shared" si="4"/>
        <v/>
      </c>
      <c r="X15" s="20" t="str">
        <f t="shared" si="4"/>
        <v>WE</v>
      </c>
      <c r="Y15" s="20" t="str">
        <f t="shared" si="4"/>
        <v>WE</v>
      </c>
      <c r="Z15" s="20" t="str">
        <f t="shared" si="4"/>
        <v/>
      </c>
      <c r="AA15" s="20" t="str">
        <f t="shared" si="4"/>
        <v/>
      </c>
      <c r="AB15" s="20" t="str">
        <f t="shared" si="4"/>
        <v/>
      </c>
      <c r="AC15" s="20" t="str">
        <f t="shared" si="4"/>
        <v/>
      </c>
      <c r="AD15" s="167"/>
      <c r="AE15" s="198"/>
      <c r="AF15" s="20"/>
      <c r="AG15" s="65">
        <f t="shared" si="10"/>
        <v>0</v>
      </c>
      <c r="AH15" s="25">
        <f t="shared" si="11"/>
        <v>0</v>
      </c>
      <c r="AI15" s="24">
        <f t="shared" si="12"/>
        <v>0</v>
      </c>
      <c r="AJ15" s="24">
        <f t="shared" si="13"/>
        <v>0</v>
      </c>
      <c r="AK15" s="24">
        <f t="shared" si="14"/>
        <v>0</v>
      </c>
      <c r="AL15" s="24"/>
      <c r="AM15" s="152">
        <f>IF(AQ15="CHANGT P",0,('10'!AM15-'11'!AG15))</f>
        <v>22</v>
      </c>
      <c r="AN15" s="271"/>
      <c r="AO15" s="54"/>
      <c r="AP15" s="67"/>
      <c r="AQ15" s="53"/>
    </row>
    <row r="16" spans="1:43" s="2" customFormat="1">
      <c r="A16" s="259"/>
      <c r="B16" s="20" t="str">
        <f t="shared" si="3"/>
        <v>F</v>
      </c>
      <c r="C16" s="20" t="str">
        <f t="shared" si="3"/>
        <v>WE</v>
      </c>
      <c r="D16" s="20" t="str">
        <f t="shared" si="3"/>
        <v>WE</v>
      </c>
      <c r="E16" s="20" t="str">
        <f t="shared" si="3"/>
        <v/>
      </c>
      <c r="F16" s="20" t="str">
        <f t="shared" si="3"/>
        <v/>
      </c>
      <c r="G16" s="20" t="str">
        <f t="shared" si="3"/>
        <v/>
      </c>
      <c r="H16" s="20" t="str">
        <f t="shared" si="3"/>
        <v/>
      </c>
      <c r="I16" s="20" t="str">
        <f t="shared" si="3"/>
        <v/>
      </c>
      <c r="J16" s="20" t="str">
        <f t="shared" si="3"/>
        <v>WE</v>
      </c>
      <c r="K16" s="20" t="str">
        <f t="shared" si="3"/>
        <v>WE</v>
      </c>
      <c r="L16" s="20" t="str">
        <f t="shared" si="3"/>
        <v>F</v>
      </c>
      <c r="M16" s="20" t="str">
        <f t="shared" si="3"/>
        <v/>
      </c>
      <c r="N16" s="20" t="str">
        <f t="shared" si="3"/>
        <v/>
      </c>
      <c r="O16" s="20" t="str">
        <f t="shared" si="3"/>
        <v/>
      </c>
      <c r="P16" s="20" t="str">
        <f t="shared" si="3"/>
        <v/>
      </c>
      <c r="Q16" s="20" t="str">
        <f t="shared" si="3"/>
        <v>WE</v>
      </c>
      <c r="R16" s="20" t="str">
        <f t="shared" si="4"/>
        <v>WE</v>
      </c>
      <c r="S16" s="20" t="str">
        <f t="shared" si="4"/>
        <v/>
      </c>
      <c r="T16" s="20" t="str">
        <f t="shared" si="4"/>
        <v/>
      </c>
      <c r="U16" s="20" t="str">
        <f t="shared" si="4"/>
        <v/>
      </c>
      <c r="V16" s="20" t="str">
        <f t="shared" si="4"/>
        <v/>
      </c>
      <c r="W16" s="20" t="str">
        <f t="shared" si="4"/>
        <v/>
      </c>
      <c r="X16" s="20" t="str">
        <f t="shared" si="4"/>
        <v>WE</v>
      </c>
      <c r="Y16" s="20" t="str">
        <f t="shared" si="4"/>
        <v>WE</v>
      </c>
      <c r="Z16" s="20" t="str">
        <f t="shared" si="4"/>
        <v/>
      </c>
      <c r="AA16" s="20" t="str">
        <f t="shared" si="4"/>
        <v/>
      </c>
      <c r="AB16" s="20" t="str">
        <f t="shared" si="4"/>
        <v/>
      </c>
      <c r="AC16" s="20" t="str">
        <f t="shared" si="4"/>
        <v/>
      </c>
      <c r="AD16" s="167"/>
      <c r="AE16" s="198"/>
      <c r="AF16" s="20"/>
      <c r="AG16" s="65">
        <f t="shared" si="10"/>
        <v>0</v>
      </c>
      <c r="AH16" s="25">
        <f t="shared" si="11"/>
        <v>0</v>
      </c>
      <c r="AI16" s="24">
        <f t="shared" si="12"/>
        <v>0</v>
      </c>
      <c r="AJ16" s="24">
        <f t="shared" si="13"/>
        <v>0</v>
      </c>
      <c r="AK16" s="24">
        <f t="shared" si="14"/>
        <v>0</v>
      </c>
      <c r="AL16" s="24"/>
      <c r="AM16" s="152">
        <f>IF(AQ16="CHANGT P",0,('10'!AM11-'11'!AG16))</f>
        <v>0</v>
      </c>
      <c r="AN16" s="271"/>
      <c r="AO16" s="54"/>
      <c r="AP16" s="67"/>
      <c r="AQ16" s="53"/>
    </row>
    <row r="17" spans="1:43" s="2" customFormat="1">
      <c r="A17" s="82"/>
      <c r="B17" s="20" t="str">
        <f t="shared" si="3"/>
        <v>F</v>
      </c>
      <c r="C17" s="20" t="str">
        <f t="shared" si="3"/>
        <v>WE</v>
      </c>
      <c r="D17" s="20" t="str">
        <f t="shared" si="3"/>
        <v>WE</v>
      </c>
      <c r="E17" s="20" t="str">
        <f t="shared" si="3"/>
        <v/>
      </c>
      <c r="F17" s="20" t="str">
        <f t="shared" si="3"/>
        <v/>
      </c>
      <c r="G17" s="20" t="str">
        <f t="shared" si="3"/>
        <v/>
      </c>
      <c r="H17" s="20" t="str">
        <f t="shared" si="3"/>
        <v/>
      </c>
      <c r="I17" s="20" t="str">
        <f t="shared" si="3"/>
        <v/>
      </c>
      <c r="J17" s="20" t="str">
        <f t="shared" si="3"/>
        <v>WE</v>
      </c>
      <c r="K17" s="20" t="str">
        <f t="shared" si="3"/>
        <v>WE</v>
      </c>
      <c r="L17" s="20" t="str">
        <f t="shared" si="3"/>
        <v>F</v>
      </c>
      <c r="M17" s="20" t="str">
        <f t="shared" si="3"/>
        <v/>
      </c>
      <c r="N17" s="20" t="str">
        <f t="shared" si="3"/>
        <v/>
      </c>
      <c r="O17" s="20" t="str">
        <f t="shared" si="3"/>
        <v/>
      </c>
      <c r="P17" s="20" t="str">
        <f t="shared" si="3"/>
        <v/>
      </c>
      <c r="Q17" s="20" t="str">
        <f t="shared" si="3"/>
        <v>WE</v>
      </c>
      <c r="R17" s="20" t="str">
        <f t="shared" si="4"/>
        <v>WE</v>
      </c>
      <c r="S17" s="20" t="str">
        <f t="shared" si="4"/>
        <v/>
      </c>
      <c r="T17" s="20" t="str">
        <f t="shared" si="4"/>
        <v/>
      </c>
      <c r="U17" s="20" t="str">
        <f t="shared" si="4"/>
        <v/>
      </c>
      <c r="V17" s="20" t="str">
        <f t="shared" si="4"/>
        <v/>
      </c>
      <c r="W17" s="20" t="str">
        <f t="shared" si="4"/>
        <v/>
      </c>
      <c r="X17" s="20" t="str">
        <f t="shared" si="4"/>
        <v>WE</v>
      </c>
      <c r="Y17" s="20" t="str">
        <f t="shared" si="4"/>
        <v>WE</v>
      </c>
      <c r="Z17" s="20" t="str">
        <f t="shared" si="4"/>
        <v/>
      </c>
      <c r="AA17" s="20" t="str">
        <f t="shared" si="4"/>
        <v/>
      </c>
      <c r="AB17" s="20" t="str">
        <f t="shared" si="4"/>
        <v/>
      </c>
      <c r="AC17" s="20" t="str">
        <f t="shared" si="4"/>
        <v/>
      </c>
      <c r="AD17" s="167"/>
      <c r="AE17" s="198"/>
      <c r="AF17" s="20"/>
      <c r="AG17" s="65">
        <f t="shared" si="10"/>
        <v>0</v>
      </c>
      <c r="AH17" s="25">
        <f t="shared" si="11"/>
        <v>0</v>
      </c>
      <c r="AI17" s="24">
        <f t="shared" si="12"/>
        <v>0</v>
      </c>
      <c r="AJ17" s="24">
        <f t="shared" si="13"/>
        <v>0</v>
      </c>
      <c r="AK17" s="24">
        <f t="shared" si="14"/>
        <v>0</v>
      </c>
      <c r="AL17" s="24"/>
      <c r="AM17" s="152">
        <f>IF(AQ17="CHANGT P",0,('10'!AM15-'11'!AG17))</f>
        <v>22</v>
      </c>
      <c r="AN17" s="271"/>
      <c r="AO17" s="54"/>
      <c r="AP17" s="67"/>
      <c r="AQ17" s="53"/>
    </row>
    <row r="18" spans="1:43" s="2" customFormat="1">
      <c r="A18" s="79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58"/>
      <c r="AG18" s="66"/>
      <c r="AH18" s="27"/>
      <c r="AI18" s="26"/>
      <c r="AJ18" s="26"/>
      <c r="AK18" s="26"/>
      <c r="AL18" s="24"/>
      <c r="AM18" s="153"/>
      <c r="AN18" s="157"/>
      <c r="AO18" s="157"/>
      <c r="AP18" s="157"/>
      <c r="AQ18" s="157"/>
    </row>
    <row r="19" spans="1:43" s="2" customFormat="1">
      <c r="A19" s="283"/>
      <c r="B19" s="20" t="str">
        <f t="shared" si="3"/>
        <v>F</v>
      </c>
      <c r="C19" s="20" t="str">
        <f t="shared" si="3"/>
        <v>WE</v>
      </c>
      <c r="D19" s="20" t="str">
        <f t="shared" si="3"/>
        <v>WE</v>
      </c>
      <c r="E19" s="20" t="str">
        <f t="shared" si="3"/>
        <v/>
      </c>
      <c r="F19" s="20" t="str">
        <f t="shared" si="3"/>
        <v/>
      </c>
      <c r="G19" s="20" t="str">
        <f t="shared" si="3"/>
        <v/>
      </c>
      <c r="H19" s="20" t="str">
        <f t="shared" si="3"/>
        <v/>
      </c>
      <c r="I19" s="20" t="str">
        <f t="shared" si="3"/>
        <v/>
      </c>
      <c r="J19" s="20" t="str">
        <f t="shared" si="3"/>
        <v>WE</v>
      </c>
      <c r="K19" s="20" t="str">
        <f t="shared" si="3"/>
        <v>WE</v>
      </c>
      <c r="L19" s="20" t="str">
        <f t="shared" si="3"/>
        <v>F</v>
      </c>
      <c r="M19" s="20" t="str">
        <f t="shared" si="3"/>
        <v/>
      </c>
      <c r="N19" s="20" t="str">
        <f t="shared" si="3"/>
        <v/>
      </c>
      <c r="O19" s="20" t="str">
        <f t="shared" si="3"/>
        <v/>
      </c>
      <c r="P19" s="20" t="str">
        <f t="shared" si="3"/>
        <v/>
      </c>
      <c r="Q19" s="20" t="str">
        <f t="shared" si="3"/>
        <v>WE</v>
      </c>
      <c r="R19" s="20" t="str">
        <f t="shared" si="4"/>
        <v>WE</v>
      </c>
      <c r="S19" s="20" t="str">
        <f t="shared" si="4"/>
        <v/>
      </c>
      <c r="T19" s="20" t="str">
        <f t="shared" si="4"/>
        <v/>
      </c>
      <c r="U19" s="20" t="str">
        <f t="shared" si="4"/>
        <v/>
      </c>
      <c r="V19" s="20" t="str">
        <f t="shared" si="4"/>
        <v/>
      </c>
      <c r="W19" s="20" t="str">
        <f t="shared" si="4"/>
        <v/>
      </c>
      <c r="X19" s="20" t="str">
        <f t="shared" si="4"/>
        <v>WE</v>
      </c>
      <c r="Y19" s="20" t="str">
        <f t="shared" si="4"/>
        <v>WE</v>
      </c>
      <c r="Z19" s="20" t="str">
        <f t="shared" si="4"/>
        <v/>
      </c>
      <c r="AA19" s="20" t="str">
        <f t="shared" si="4"/>
        <v/>
      </c>
      <c r="AB19" s="20" t="str">
        <f t="shared" si="4"/>
        <v/>
      </c>
      <c r="AC19" s="20" t="str">
        <f t="shared" si="4"/>
        <v/>
      </c>
      <c r="AD19" s="167"/>
      <c r="AE19" s="198"/>
      <c r="AF19" s="20" t="str">
        <f t="shared" ref="AF19:AF23" si="15">IF(OR(WEEKDAY(AF$3)=1,WEEKDAY(AF$3)=7),"WE",IFERROR(VLOOKUP(AF$3,FERIE,2,0),""))</f>
        <v>WE</v>
      </c>
      <c r="AG19" s="65">
        <f t="shared" ref="AG19:AG23" si="16">COUNTIF(B19:AF19,"C")</f>
        <v>0</v>
      </c>
      <c r="AH19" s="25">
        <f t="shared" ref="AH19:AH23" si="17">COUNTIF(B19:AF19,"R")</f>
        <v>0</v>
      </c>
      <c r="AI19" s="24">
        <f t="shared" ref="AI19:AI23" si="18">+COUNTIF(B19:AF19,"M")</f>
        <v>0</v>
      </c>
      <c r="AJ19" s="24">
        <f t="shared" ref="AJ19:AJ23" si="19">+COUNTIF(B19:AF19,"W")</f>
        <v>0</v>
      </c>
      <c r="AK19" s="24">
        <f t="shared" ref="AK19:AK23" si="20">+COUNTIF(B19:AF19,"A")</f>
        <v>0</v>
      </c>
      <c r="AL19" s="26"/>
      <c r="AM19" s="152">
        <f>IF(AQ19="CHANGT P",0,('10'!AM19-'11'!AG19))</f>
        <v>25</v>
      </c>
      <c r="AN19" s="271"/>
      <c r="AO19" s="54"/>
      <c r="AP19" s="67"/>
      <c r="AQ19" s="54"/>
    </row>
    <row r="20" spans="1:43" s="2" customFormat="1">
      <c r="A20" s="283"/>
      <c r="B20" s="20" t="str">
        <f t="shared" si="3"/>
        <v>F</v>
      </c>
      <c r="C20" s="20" t="str">
        <f t="shared" si="3"/>
        <v>WE</v>
      </c>
      <c r="D20" s="20" t="str">
        <f t="shared" si="3"/>
        <v>WE</v>
      </c>
      <c r="E20" s="20" t="str">
        <f t="shared" si="3"/>
        <v/>
      </c>
      <c r="F20" s="20" t="str">
        <f t="shared" si="3"/>
        <v/>
      </c>
      <c r="G20" s="20" t="str">
        <f t="shared" si="3"/>
        <v/>
      </c>
      <c r="H20" s="20" t="str">
        <f t="shared" si="3"/>
        <v/>
      </c>
      <c r="I20" s="20" t="str">
        <f t="shared" si="3"/>
        <v/>
      </c>
      <c r="J20" s="20" t="str">
        <f t="shared" si="3"/>
        <v>WE</v>
      </c>
      <c r="K20" s="20" t="str">
        <f t="shared" si="3"/>
        <v>WE</v>
      </c>
      <c r="L20" s="20" t="str">
        <f t="shared" si="3"/>
        <v>F</v>
      </c>
      <c r="M20" s="20" t="str">
        <f t="shared" si="3"/>
        <v/>
      </c>
      <c r="N20" s="20" t="str">
        <f t="shared" si="3"/>
        <v/>
      </c>
      <c r="O20" s="20" t="str">
        <f t="shared" si="3"/>
        <v/>
      </c>
      <c r="P20" s="20" t="str">
        <f t="shared" si="3"/>
        <v/>
      </c>
      <c r="Q20" s="20" t="str">
        <f t="shared" si="3"/>
        <v>WE</v>
      </c>
      <c r="R20" s="20" t="str">
        <f t="shared" si="4"/>
        <v>WE</v>
      </c>
      <c r="S20" s="20" t="str">
        <f t="shared" si="4"/>
        <v/>
      </c>
      <c r="T20" s="20" t="str">
        <f t="shared" si="4"/>
        <v/>
      </c>
      <c r="U20" s="20" t="str">
        <f t="shared" si="4"/>
        <v/>
      </c>
      <c r="V20" s="20" t="str">
        <f t="shared" si="4"/>
        <v/>
      </c>
      <c r="W20" s="20" t="str">
        <f t="shared" si="4"/>
        <v/>
      </c>
      <c r="X20" s="20" t="str">
        <f t="shared" si="4"/>
        <v>WE</v>
      </c>
      <c r="Y20" s="20" t="str">
        <f t="shared" si="4"/>
        <v>WE</v>
      </c>
      <c r="Z20" s="20" t="str">
        <f t="shared" si="4"/>
        <v/>
      </c>
      <c r="AA20" s="20" t="str">
        <f t="shared" si="4"/>
        <v/>
      </c>
      <c r="AB20" s="20" t="str">
        <f t="shared" si="4"/>
        <v/>
      </c>
      <c r="AC20" s="20" t="str">
        <f t="shared" si="4"/>
        <v/>
      </c>
      <c r="AD20" s="167"/>
      <c r="AE20" s="198"/>
      <c r="AF20" s="20" t="str">
        <f t="shared" si="15"/>
        <v>WE</v>
      </c>
      <c r="AG20" s="65">
        <f t="shared" si="16"/>
        <v>0</v>
      </c>
      <c r="AH20" s="25">
        <f t="shared" si="17"/>
        <v>0</v>
      </c>
      <c r="AI20" s="24">
        <f t="shared" si="18"/>
        <v>0</v>
      </c>
      <c r="AJ20" s="24">
        <f t="shared" si="19"/>
        <v>0</v>
      </c>
      <c r="AK20" s="24">
        <f t="shared" si="20"/>
        <v>0</v>
      </c>
      <c r="AL20" s="24"/>
      <c r="AM20" s="152">
        <f>IF(AQ20="CHANGT P",0,('10'!AM20-'11'!AG20))</f>
        <v>22</v>
      </c>
      <c r="AN20" s="271"/>
      <c r="AO20" s="54"/>
      <c r="AP20" s="67"/>
      <c r="AQ20" s="54"/>
    </row>
    <row r="21" spans="1:43" s="2" customFormat="1">
      <c r="A21" s="283"/>
      <c r="B21" s="20" t="str">
        <f t="shared" ref="B21:Q23" si="21">IF(OR(WEEKDAY(B$3)=1,WEEKDAY(B$3)=7),"WE",IFERROR(VLOOKUP(B$3,FERIE,2,0),""))</f>
        <v>F</v>
      </c>
      <c r="C21" s="20" t="str">
        <f t="shared" si="21"/>
        <v>WE</v>
      </c>
      <c r="D21" s="20" t="str">
        <f t="shared" si="21"/>
        <v>WE</v>
      </c>
      <c r="E21" s="20" t="str">
        <f t="shared" si="21"/>
        <v/>
      </c>
      <c r="F21" s="20" t="str">
        <f t="shared" si="21"/>
        <v/>
      </c>
      <c r="G21" s="20" t="str">
        <f t="shared" si="21"/>
        <v/>
      </c>
      <c r="H21" s="20" t="str">
        <f t="shared" si="21"/>
        <v/>
      </c>
      <c r="I21" s="20" t="str">
        <f t="shared" si="21"/>
        <v/>
      </c>
      <c r="J21" s="20" t="str">
        <f t="shared" si="21"/>
        <v>WE</v>
      </c>
      <c r="K21" s="20" t="str">
        <f t="shared" si="21"/>
        <v>WE</v>
      </c>
      <c r="L21" s="20" t="str">
        <f t="shared" si="21"/>
        <v>F</v>
      </c>
      <c r="M21" s="20" t="str">
        <f t="shared" si="21"/>
        <v/>
      </c>
      <c r="N21" s="20" t="str">
        <f t="shared" si="21"/>
        <v/>
      </c>
      <c r="O21" s="20" t="str">
        <f t="shared" si="21"/>
        <v/>
      </c>
      <c r="P21" s="20" t="str">
        <f t="shared" si="21"/>
        <v/>
      </c>
      <c r="Q21" s="20" t="str">
        <f t="shared" si="21"/>
        <v>WE</v>
      </c>
      <c r="R21" s="20" t="str">
        <f t="shared" ref="R21:AC23" si="22">IF(OR(WEEKDAY(R$3)=1,WEEKDAY(R$3)=7),"WE",IFERROR(VLOOKUP(R$3,FERIE,2,0),""))</f>
        <v>WE</v>
      </c>
      <c r="S21" s="20" t="str">
        <f t="shared" si="22"/>
        <v/>
      </c>
      <c r="T21" s="20" t="str">
        <f t="shared" si="22"/>
        <v/>
      </c>
      <c r="U21" s="20" t="str">
        <f t="shared" si="22"/>
        <v/>
      </c>
      <c r="V21" s="20" t="str">
        <f t="shared" si="22"/>
        <v/>
      </c>
      <c r="W21" s="20" t="str">
        <f t="shared" si="22"/>
        <v/>
      </c>
      <c r="X21" s="20" t="str">
        <f t="shared" si="22"/>
        <v>WE</v>
      </c>
      <c r="Y21" s="20" t="str">
        <f t="shared" si="22"/>
        <v>WE</v>
      </c>
      <c r="Z21" s="20" t="str">
        <f t="shared" si="22"/>
        <v/>
      </c>
      <c r="AA21" s="20" t="str">
        <f t="shared" si="22"/>
        <v/>
      </c>
      <c r="AB21" s="20" t="str">
        <f t="shared" si="22"/>
        <v/>
      </c>
      <c r="AC21" s="20" t="str">
        <f t="shared" si="22"/>
        <v/>
      </c>
      <c r="AD21" s="167"/>
      <c r="AE21" s="198"/>
      <c r="AF21" s="20" t="str">
        <f t="shared" si="15"/>
        <v>WE</v>
      </c>
      <c r="AG21" s="65">
        <f t="shared" si="16"/>
        <v>0</v>
      </c>
      <c r="AH21" s="25">
        <f t="shared" si="17"/>
        <v>0</v>
      </c>
      <c r="AI21" s="24">
        <f t="shared" si="18"/>
        <v>0</v>
      </c>
      <c r="AJ21" s="24">
        <f t="shared" si="19"/>
        <v>0</v>
      </c>
      <c r="AK21" s="24">
        <f t="shared" si="20"/>
        <v>0</v>
      </c>
      <c r="AL21" s="24"/>
      <c r="AM21" s="152">
        <f>IF(AQ21="CHANGT P",0,('10'!AM21-'11'!AG21))</f>
        <v>22</v>
      </c>
      <c r="AN21" s="271"/>
      <c r="AO21" s="54"/>
      <c r="AP21" s="67"/>
      <c r="AQ21" s="54"/>
    </row>
    <row r="22" spans="1:43" s="2" customFormat="1">
      <c r="A22" s="82"/>
      <c r="B22" s="20" t="str">
        <f t="shared" si="21"/>
        <v>F</v>
      </c>
      <c r="C22" s="20" t="str">
        <f t="shared" si="21"/>
        <v>WE</v>
      </c>
      <c r="D22" s="20" t="str">
        <f t="shared" si="21"/>
        <v>WE</v>
      </c>
      <c r="E22" s="20" t="str">
        <f t="shared" si="21"/>
        <v/>
      </c>
      <c r="F22" s="20" t="str">
        <f t="shared" si="21"/>
        <v/>
      </c>
      <c r="G22" s="20" t="str">
        <f t="shared" si="21"/>
        <v/>
      </c>
      <c r="H22" s="20" t="str">
        <f t="shared" si="21"/>
        <v/>
      </c>
      <c r="I22" s="20" t="str">
        <f t="shared" si="21"/>
        <v/>
      </c>
      <c r="J22" s="20" t="str">
        <f t="shared" si="21"/>
        <v>WE</v>
      </c>
      <c r="K22" s="20" t="str">
        <f t="shared" si="21"/>
        <v>WE</v>
      </c>
      <c r="L22" s="20" t="str">
        <f t="shared" si="21"/>
        <v>F</v>
      </c>
      <c r="M22" s="20" t="str">
        <f t="shared" si="21"/>
        <v/>
      </c>
      <c r="N22" s="20" t="str">
        <f t="shared" si="21"/>
        <v/>
      </c>
      <c r="O22" s="20" t="str">
        <f t="shared" si="21"/>
        <v/>
      </c>
      <c r="P22" s="20" t="str">
        <f t="shared" si="21"/>
        <v/>
      </c>
      <c r="Q22" s="20" t="str">
        <f t="shared" si="21"/>
        <v>WE</v>
      </c>
      <c r="R22" s="20" t="str">
        <f t="shared" si="22"/>
        <v>WE</v>
      </c>
      <c r="S22" s="20" t="str">
        <f t="shared" si="22"/>
        <v/>
      </c>
      <c r="T22" s="20" t="str">
        <f t="shared" si="22"/>
        <v/>
      </c>
      <c r="U22" s="20" t="str">
        <f t="shared" si="22"/>
        <v/>
      </c>
      <c r="V22" s="20" t="str">
        <f t="shared" si="22"/>
        <v/>
      </c>
      <c r="W22" s="20" t="str">
        <f t="shared" si="22"/>
        <v/>
      </c>
      <c r="X22" s="20" t="str">
        <f t="shared" si="22"/>
        <v>WE</v>
      </c>
      <c r="Y22" s="20" t="str">
        <f t="shared" si="22"/>
        <v>WE</v>
      </c>
      <c r="Z22" s="20" t="str">
        <f t="shared" si="22"/>
        <v/>
      </c>
      <c r="AA22" s="20" t="str">
        <f t="shared" si="22"/>
        <v/>
      </c>
      <c r="AB22" s="20" t="str">
        <f t="shared" si="22"/>
        <v/>
      </c>
      <c r="AC22" s="20" t="str">
        <f t="shared" si="22"/>
        <v/>
      </c>
      <c r="AD22" s="167"/>
      <c r="AE22" s="198"/>
      <c r="AF22" s="20" t="str">
        <f t="shared" si="15"/>
        <v>WE</v>
      </c>
      <c r="AG22" s="65">
        <f t="shared" si="16"/>
        <v>0</v>
      </c>
      <c r="AH22" s="25">
        <f t="shared" si="17"/>
        <v>0</v>
      </c>
      <c r="AI22" s="24">
        <f t="shared" si="18"/>
        <v>0</v>
      </c>
      <c r="AJ22" s="24">
        <f t="shared" si="19"/>
        <v>0</v>
      </c>
      <c r="AK22" s="24">
        <f t="shared" si="20"/>
        <v>0</v>
      </c>
      <c r="AL22" s="24"/>
      <c r="AM22" s="152">
        <f>IF(AQ22="CHANGT P",0,('10'!AM22-'11'!AG22))</f>
        <v>0</v>
      </c>
      <c r="AN22" s="271"/>
      <c r="AO22" s="54"/>
      <c r="AP22" s="67"/>
      <c r="AQ22" s="54"/>
    </row>
    <row r="23" spans="1:43" s="2" customFormat="1">
      <c r="A23" s="81"/>
      <c r="B23" s="20" t="str">
        <f t="shared" si="21"/>
        <v>F</v>
      </c>
      <c r="C23" s="20" t="str">
        <f t="shared" si="21"/>
        <v>WE</v>
      </c>
      <c r="D23" s="20" t="str">
        <f t="shared" si="21"/>
        <v>WE</v>
      </c>
      <c r="E23" s="20" t="str">
        <f t="shared" si="21"/>
        <v/>
      </c>
      <c r="F23" s="20" t="str">
        <f t="shared" si="21"/>
        <v/>
      </c>
      <c r="G23" s="20" t="str">
        <f t="shared" si="21"/>
        <v/>
      </c>
      <c r="H23" s="20" t="str">
        <f t="shared" si="21"/>
        <v/>
      </c>
      <c r="I23" s="20" t="str">
        <f t="shared" si="21"/>
        <v/>
      </c>
      <c r="J23" s="20" t="str">
        <f t="shared" si="21"/>
        <v>WE</v>
      </c>
      <c r="K23" s="20" t="str">
        <f t="shared" si="21"/>
        <v>WE</v>
      </c>
      <c r="L23" s="20" t="str">
        <f t="shared" si="21"/>
        <v>F</v>
      </c>
      <c r="M23" s="20" t="str">
        <f t="shared" si="21"/>
        <v/>
      </c>
      <c r="N23" s="20" t="str">
        <f t="shared" si="21"/>
        <v/>
      </c>
      <c r="O23" s="20" t="str">
        <f t="shared" si="21"/>
        <v/>
      </c>
      <c r="P23" s="20" t="str">
        <f t="shared" si="21"/>
        <v/>
      </c>
      <c r="Q23" s="20" t="str">
        <f t="shared" si="21"/>
        <v>WE</v>
      </c>
      <c r="R23" s="20" t="str">
        <f t="shared" si="22"/>
        <v>WE</v>
      </c>
      <c r="S23" s="20" t="str">
        <f t="shared" si="22"/>
        <v/>
      </c>
      <c r="T23" s="20" t="str">
        <f t="shared" si="22"/>
        <v/>
      </c>
      <c r="U23" s="20" t="str">
        <f t="shared" si="22"/>
        <v/>
      </c>
      <c r="V23" s="20" t="str">
        <f t="shared" si="22"/>
        <v/>
      </c>
      <c r="W23" s="20" t="str">
        <f t="shared" si="22"/>
        <v/>
      </c>
      <c r="X23" s="20" t="str">
        <f t="shared" si="22"/>
        <v>WE</v>
      </c>
      <c r="Y23" s="20" t="str">
        <f t="shared" si="22"/>
        <v>WE</v>
      </c>
      <c r="Z23" s="20" t="str">
        <f t="shared" si="22"/>
        <v/>
      </c>
      <c r="AA23" s="20" t="str">
        <f t="shared" si="22"/>
        <v/>
      </c>
      <c r="AB23" s="20" t="str">
        <f t="shared" si="22"/>
        <v/>
      </c>
      <c r="AC23" s="20" t="str">
        <f t="shared" si="22"/>
        <v/>
      </c>
      <c r="AD23" s="167"/>
      <c r="AE23" s="198"/>
      <c r="AF23" s="20" t="str">
        <f t="shared" si="15"/>
        <v>WE</v>
      </c>
      <c r="AG23" s="65">
        <f t="shared" si="16"/>
        <v>0</v>
      </c>
      <c r="AH23" s="25">
        <f t="shared" si="17"/>
        <v>0</v>
      </c>
      <c r="AI23" s="24">
        <f t="shared" si="18"/>
        <v>0</v>
      </c>
      <c r="AJ23" s="24">
        <f t="shared" si="19"/>
        <v>0</v>
      </c>
      <c r="AK23" s="24">
        <f t="shared" si="20"/>
        <v>0</v>
      </c>
      <c r="AL23" s="24"/>
      <c r="AM23" s="152">
        <f>IF(AQ23="CHANGT P",0,('10'!AM23-'11'!AG23))</f>
        <v>0</v>
      </c>
      <c r="AN23" s="271"/>
      <c r="AO23" s="54"/>
      <c r="AP23" s="67"/>
      <c r="AQ23" s="54"/>
    </row>
    <row r="24" spans="1:43" s="2" customFormat="1">
      <c r="A24" s="79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58"/>
      <c r="AG24" s="66"/>
      <c r="AH24" s="27"/>
      <c r="AI24" s="26"/>
      <c r="AJ24" s="26"/>
      <c r="AK24" s="26"/>
      <c r="AL24" s="24"/>
      <c r="AM24" s="153"/>
      <c r="AN24" s="157"/>
      <c r="AO24" s="157"/>
      <c r="AP24" s="157"/>
      <c r="AQ24" s="157"/>
    </row>
    <row r="25" spans="1:43" s="2" customFormat="1">
      <c r="A25" s="82"/>
      <c r="B25" s="20" t="str">
        <f t="shared" ref="B25:Q30" si="23">IF(OR(WEEKDAY(B$3)=1,WEEKDAY(B$3)=7),"WE",IFERROR(VLOOKUP(B$3,FERIE,2,0),""))</f>
        <v>F</v>
      </c>
      <c r="C25" s="20" t="str">
        <f t="shared" si="23"/>
        <v>WE</v>
      </c>
      <c r="D25" s="20" t="str">
        <f t="shared" si="23"/>
        <v>WE</v>
      </c>
      <c r="E25" s="20" t="str">
        <f t="shared" si="23"/>
        <v/>
      </c>
      <c r="F25" s="20" t="str">
        <f t="shared" si="23"/>
        <v/>
      </c>
      <c r="G25" s="20" t="str">
        <f t="shared" si="23"/>
        <v/>
      </c>
      <c r="H25" s="20" t="str">
        <f t="shared" si="23"/>
        <v/>
      </c>
      <c r="I25" s="20" t="str">
        <f t="shared" si="23"/>
        <v/>
      </c>
      <c r="J25" s="20" t="str">
        <f t="shared" si="23"/>
        <v>WE</v>
      </c>
      <c r="K25" s="20" t="str">
        <f t="shared" si="23"/>
        <v>WE</v>
      </c>
      <c r="L25" s="20" t="str">
        <f t="shared" si="23"/>
        <v>F</v>
      </c>
      <c r="M25" s="20" t="str">
        <f t="shared" si="23"/>
        <v/>
      </c>
      <c r="N25" s="20" t="str">
        <f t="shared" si="23"/>
        <v/>
      </c>
      <c r="O25" s="20" t="str">
        <f t="shared" si="23"/>
        <v/>
      </c>
      <c r="P25" s="20" t="str">
        <f t="shared" si="23"/>
        <v/>
      </c>
      <c r="Q25" s="20" t="str">
        <f t="shared" si="23"/>
        <v>WE</v>
      </c>
      <c r="R25" s="20" t="str">
        <f t="shared" ref="R25:AC30" si="24">IF(OR(WEEKDAY(R$3)=1,WEEKDAY(R$3)=7),"WE",IFERROR(VLOOKUP(R$3,FERIE,2,0),""))</f>
        <v>WE</v>
      </c>
      <c r="S25" s="20" t="str">
        <f t="shared" si="24"/>
        <v/>
      </c>
      <c r="T25" s="20" t="str">
        <f t="shared" si="24"/>
        <v/>
      </c>
      <c r="U25" s="20" t="str">
        <f t="shared" si="24"/>
        <v/>
      </c>
      <c r="V25" s="20" t="str">
        <f t="shared" si="24"/>
        <v/>
      </c>
      <c r="W25" s="20" t="str">
        <f t="shared" si="24"/>
        <v/>
      </c>
      <c r="X25" s="20" t="str">
        <f t="shared" si="24"/>
        <v>WE</v>
      </c>
      <c r="Y25" s="20" t="str">
        <f t="shared" si="24"/>
        <v>WE</v>
      </c>
      <c r="Z25" s="20" t="str">
        <f t="shared" si="24"/>
        <v/>
      </c>
      <c r="AA25" s="20" t="str">
        <f t="shared" si="24"/>
        <v/>
      </c>
      <c r="AB25" s="20" t="str">
        <f t="shared" si="24"/>
        <v/>
      </c>
      <c r="AC25" s="20" t="str">
        <f t="shared" si="24"/>
        <v/>
      </c>
      <c r="AD25" s="167"/>
      <c r="AE25" s="198"/>
      <c r="AF25" s="20" t="str">
        <f t="shared" ref="AF25:AF30" si="25">IF(OR(WEEKDAY(AF$3)=1,WEEKDAY(AF$3)=7),"WE",IFERROR(VLOOKUP(AF$3,FERIE,2,0),""))</f>
        <v>WE</v>
      </c>
      <c r="AG25" s="65">
        <f t="shared" ref="AG25" si="26">COUNTIF(B25:AF25,"C")</f>
        <v>0</v>
      </c>
      <c r="AH25" s="25">
        <f t="shared" ref="AH25" si="27">COUNTIF(B25:AF25,"R")</f>
        <v>0</v>
      </c>
      <c r="AI25" s="24">
        <f t="shared" ref="AI25" si="28">+COUNTIF(B25:AF25,"M")</f>
        <v>0</v>
      </c>
      <c r="AJ25" s="24">
        <f t="shared" ref="AJ25" si="29">+COUNTIF(B25:AF25,"W")</f>
        <v>0</v>
      </c>
      <c r="AK25" s="24">
        <f t="shared" ref="AK25" si="30">+COUNTIF(B25:AF25,"A")</f>
        <v>0</v>
      </c>
      <c r="AL25" s="26"/>
      <c r="AM25" s="152">
        <f>IF(AQ25="CHANGT P",0,('10'!AM25-'11'!AG25))</f>
        <v>25</v>
      </c>
      <c r="AN25" s="271"/>
      <c r="AO25" s="54"/>
      <c r="AP25" s="67"/>
      <c r="AQ25" s="53"/>
    </row>
    <row r="26" spans="1:43" s="2" customFormat="1">
      <c r="A26" s="82"/>
      <c r="B26" s="20" t="str">
        <f t="shared" si="23"/>
        <v>F</v>
      </c>
      <c r="C26" s="20" t="str">
        <f t="shared" si="23"/>
        <v>WE</v>
      </c>
      <c r="D26" s="20" t="str">
        <f t="shared" si="23"/>
        <v>WE</v>
      </c>
      <c r="E26" s="20" t="str">
        <f t="shared" si="23"/>
        <v/>
      </c>
      <c r="F26" s="20" t="str">
        <f t="shared" si="23"/>
        <v/>
      </c>
      <c r="G26" s="20" t="str">
        <f t="shared" si="23"/>
        <v/>
      </c>
      <c r="H26" s="20" t="str">
        <f t="shared" si="23"/>
        <v/>
      </c>
      <c r="I26" s="20" t="str">
        <f t="shared" si="23"/>
        <v/>
      </c>
      <c r="J26" s="20" t="str">
        <f t="shared" si="23"/>
        <v>WE</v>
      </c>
      <c r="K26" s="20" t="str">
        <f t="shared" si="23"/>
        <v>WE</v>
      </c>
      <c r="L26" s="20" t="str">
        <f t="shared" si="23"/>
        <v>F</v>
      </c>
      <c r="M26" s="20" t="str">
        <f t="shared" si="23"/>
        <v/>
      </c>
      <c r="N26" s="20" t="str">
        <f t="shared" si="23"/>
        <v/>
      </c>
      <c r="O26" s="20" t="str">
        <f t="shared" si="23"/>
        <v/>
      </c>
      <c r="P26" s="20" t="str">
        <f t="shared" si="23"/>
        <v/>
      </c>
      <c r="Q26" s="20" t="str">
        <f t="shared" si="23"/>
        <v>WE</v>
      </c>
      <c r="R26" s="20" t="str">
        <f t="shared" si="24"/>
        <v>WE</v>
      </c>
      <c r="S26" s="20" t="str">
        <f t="shared" si="24"/>
        <v/>
      </c>
      <c r="T26" s="20" t="str">
        <f t="shared" si="24"/>
        <v/>
      </c>
      <c r="U26" s="20" t="str">
        <f t="shared" si="24"/>
        <v/>
      </c>
      <c r="V26" s="20" t="str">
        <f t="shared" si="24"/>
        <v/>
      </c>
      <c r="W26" s="20" t="str">
        <f t="shared" si="24"/>
        <v/>
      </c>
      <c r="X26" s="20" t="str">
        <f t="shared" si="24"/>
        <v>WE</v>
      </c>
      <c r="Y26" s="20" t="str">
        <f t="shared" si="24"/>
        <v>WE</v>
      </c>
      <c r="Z26" s="20" t="str">
        <f t="shared" si="24"/>
        <v/>
      </c>
      <c r="AA26" s="20" t="str">
        <f t="shared" si="24"/>
        <v/>
      </c>
      <c r="AB26" s="20" t="str">
        <f t="shared" si="24"/>
        <v/>
      </c>
      <c r="AC26" s="20" t="str">
        <f t="shared" si="24"/>
        <v/>
      </c>
      <c r="AD26" s="167"/>
      <c r="AE26" s="198"/>
      <c r="AF26" s="20" t="str">
        <f t="shared" si="25"/>
        <v>WE</v>
      </c>
      <c r="AG26" s="65">
        <f t="shared" ref="AG26" si="31">COUNTIF(B26:AF26,"C")</f>
        <v>0</v>
      </c>
      <c r="AH26" s="25">
        <f t="shared" ref="AH26" si="32">COUNTIF(B26:AF26,"R")</f>
        <v>0</v>
      </c>
      <c r="AI26" s="24">
        <f t="shared" ref="AI26" si="33">+COUNTIF(B26:AF26,"M")</f>
        <v>0</v>
      </c>
      <c r="AJ26" s="24">
        <f t="shared" ref="AJ26" si="34">+COUNTIF(B26:AF26,"W")</f>
        <v>0</v>
      </c>
      <c r="AK26" s="24">
        <f t="shared" ref="AK26" si="35">+COUNTIF(B26:AF26,"A")</f>
        <v>0</v>
      </c>
      <c r="AL26" s="26"/>
      <c r="AM26" s="152">
        <f>IF(AQ26="CHANGT P",0,('10'!AM26-'11'!AG26))</f>
        <v>4</v>
      </c>
      <c r="AN26" s="271"/>
      <c r="AO26" s="54"/>
      <c r="AP26" s="67"/>
      <c r="AQ26" s="53"/>
    </row>
    <row r="27" spans="1:43" s="2" customFormat="1">
      <c r="A27" s="82"/>
      <c r="B27" s="20" t="str">
        <f t="shared" si="23"/>
        <v>F</v>
      </c>
      <c r="C27" s="20" t="str">
        <f t="shared" si="23"/>
        <v>WE</v>
      </c>
      <c r="D27" s="20" t="str">
        <f t="shared" si="23"/>
        <v>WE</v>
      </c>
      <c r="E27" s="20" t="str">
        <f t="shared" si="23"/>
        <v/>
      </c>
      <c r="F27" s="20" t="str">
        <f t="shared" si="23"/>
        <v/>
      </c>
      <c r="G27" s="20" t="str">
        <f t="shared" si="23"/>
        <v/>
      </c>
      <c r="H27" s="20" t="str">
        <f t="shared" si="23"/>
        <v/>
      </c>
      <c r="I27" s="20" t="str">
        <f t="shared" si="23"/>
        <v/>
      </c>
      <c r="J27" s="20" t="str">
        <f t="shared" si="23"/>
        <v>WE</v>
      </c>
      <c r="K27" s="20" t="str">
        <f t="shared" si="23"/>
        <v>WE</v>
      </c>
      <c r="L27" s="20" t="str">
        <f t="shared" si="23"/>
        <v>F</v>
      </c>
      <c r="M27" s="20" t="str">
        <f t="shared" si="23"/>
        <v/>
      </c>
      <c r="N27" s="20" t="str">
        <f t="shared" si="23"/>
        <v/>
      </c>
      <c r="O27" s="20" t="str">
        <f t="shared" si="23"/>
        <v/>
      </c>
      <c r="P27" s="20" t="str">
        <f t="shared" si="23"/>
        <v/>
      </c>
      <c r="Q27" s="20" t="str">
        <f t="shared" si="23"/>
        <v>WE</v>
      </c>
      <c r="R27" s="20" t="str">
        <f t="shared" si="24"/>
        <v>WE</v>
      </c>
      <c r="S27" s="20" t="str">
        <f t="shared" si="24"/>
        <v/>
      </c>
      <c r="T27" s="20" t="str">
        <f t="shared" si="24"/>
        <v/>
      </c>
      <c r="U27" s="20" t="str">
        <f t="shared" si="24"/>
        <v/>
      </c>
      <c r="V27" s="20" t="str">
        <f t="shared" si="24"/>
        <v/>
      </c>
      <c r="W27" s="20" t="str">
        <f t="shared" si="24"/>
        <v/>
      </c>
      <c r="X27" s="20" t="str">
        <f t="shared" si="24"/>
        <v>WE</v>
      </c>
      <c r="Y27" s="20" t="str">
        <f t="shared" si="24"/>
        <v>WE</v>
      </c>
      <c r="Z27" s="20" t="str">
        <f t="shared" si="24"/>
        <v/>
      </c>
      <c r="AA27" s="20" t="str">
        <f t="shared" si="24"/>
        <v/>
      </c>
      <c r="AB27" s="20" t="str">
        <f t="shared" si="24"/>
        <v/>
      </c>
      <c r="AC27" s="20" t="str">
        <f t="shared" si="24"/>
        <v/>
      </c>
      <c r="AD27" s="167"/>
      <c r="AE27" s="198"/>
      <c r="AF27" s="20" t="str">
        <f t="shared" si="25"/>
        <v>WE</v>
      </c>
      <c r="AG27" s="65">
        <f t="shared" ref="AG27:AG30" si="36">COUNTIF(B27:AF27,"C")</f>
        <v>0</v>
      </c>
      <c r="AH27" s="25">
        <f t="shared" ref="AH27:AH30" si="37">COUNTIF(B27:AF27,"R")</f>
        <v>0</v>
      </c>
      <c r="AI27" s="24">
        <f t="shared" ref="AI27:AI30" si="38">+COUNTIF(B27:AF27,"M")</f>
        <v>0</v>
      </c>
      <c r="AJ27" s="24">
        <f t="shared" ref="AJ27:AJ30" si="39">+COUNTIF(B27:AF27,"W")</f>
        <v>0</v>
      </c>
      <c r="AK27" s="24">
        <f t="shared" ref="AK27:AK30" si="40">+COUNTIF(B27:AF27,"A")</f>
        <v>0</v>
      </c>
      <c r="AL27" s="24"/>
      <c r="AM27" s="152">
        <f>IF(AQ27="CHANGT P",0,('10'!AM27-'11'!AG27))</f>
        <v>4</v>
      </c>
      <c r="AN27" s="271"/>
      <c r="AO27" s="54"/>
      <c r="AP27" s="67"/>
      <c r="AQ27" s="54"/>
    </row>
    <row r="28" spans="1:43" s="3" customFormat="1">
      <c r="A28" s="81"/>
      <c r="B28" s="20" t="str">
        <f t="shared" si="23"/>
        <v>F</v>
      </c>
      <c r="C28" s="20" t="str">
        <f t="shared" si="23"/>
        <v>WE</v>
      </c>
      <c r="D28" s="20" t="str">
        <f t="shared" si="23"/>
        <v>WE</v>
      </c>
      <c r="E28" s="20" t="str">
        <f t="shared" si="23"/>
        <v/>
      </c>
      <c r="F28" s="20" t="str">
        <f t="shared" si="23"/>
        <v/>
      </c>
      <c r="G28" s="20" t="str">
        <f t="shared" si="23"/>
        <v/>
      </c>
      <c r="H28" s="20" t="str">
        <f t="shared" si="23"/>
        <v/>
      </c>
      <c r="I28" s="20" t="str">
        <f t="shared" si="23"/>
        <v/>
      </c>
      <c r="J28" s="20" t="str">
        <f t="shared" si="23"/>
        <v>WE</v>
      </c>
      <c r="K28" s="20" t="str">
        <f t="shared" si="23"/>
        <v>WE</v>
      </c>
      <c r="L28" s="20" t="str">
        <f t="shared" si="23"/>
        <v>F</v>
      </c>
      <c r="M28" s="20" t="str">
        <f t="shared" si="23"/>
        <v/>
      </c>
      <c r="N28" s="20" t="str">
        <f t="shared" si="23"/>
        <v/>
      </c>
      <c r="O28" s="20" t="str">
        <f t="shared" si="23"/>
        <v/>
      </c>
      <c r="P28" s="20" t="str">
        <f t="shared" si="23"/>
        <v/>
      </c>
      <c r="Q28" s="20" t="str">
        <f t="shared" si="23"/>
        <v>WE</v>
      </c>
      <c r="R28" s="20" t="str">
        <f t="shared" si="24"/>
        <v>WE</v>
      </c>
      <c r="S28" s="20" t="str">
        <f t="shared" si="24"/>
        <v/>
      </c>
      <c r="T28" s="20" t="str">
        <f t="shared" si="24"/>
        <v/>
      </c>
      <c r="U28" s="20" t="str">
        <f t="shared" si="24"/>
        <v/>
      </c>
      <c r="V28" s="20" t="str">
        <f t="shared" si="24"/>
        <v/>
      </c>
      <c r="W28" s="20" t="str">
        <f t="shared" si="24"/>
        <v/>
      </c>
      <c r="X28" s="20" t="str">
        <f t="shared" si="24"/>
        <v>WE</v>
      </c>
      <c r="Y28" s="20" t="str">
        <f t="shared" si="24"/>
        <v>WE</v>
      </c>
      <c r="Z28" s="20" t="str">
        <f t="shared" si="24"/>
        <v/>
      </c>
      <c r="AA28" s="20" t="str">
        <f t="shared" si="24"/>
        <v/>
      </c>
      <c r="AB28" s="20" t="str">
        <f t="shared" si="24"/>
        <v/>
      </c>
      <c r="AC28" s="20" t="str">
        <f t="shared" si="24"/>
        <v/>
      </c>
      <c r="AD28" s="167"/>
      <c r="AE28" s="198"/>
      <c r="AF28" s="20" t="str">
        <f t="shared" si="25"/>
        <v>WE</v>
      </c>
      <c r="AG28" s="65">
        <f t="shared" si="36"/>
        <v>0</v>
      </c>
      <c r="AH28" s="25">
        <f t="shared" si="37"/>
        <v>0</v>
      </c>
      <c r="AI28" s="24">
        <f t="shared" si="38"/>
        <v>0</v>
      </c>
      <c r="AJ28" s="24">
        <f t="shared" si="39"/>
        <v>0</v>
      </c>
      <c r="AK28" s="24">
        <f t="shared" si="40"/>
        <v>0</v>
      </c>
      <c r="AL28" s="24"/>
      <c r="AM28" s="152">
        <f>IF(AQ28="CHANGT P",0,('10'!AM28-'11'!AG28))</f>
        <v>25</v>
      </c>
      <c r="AN28" s="271" t="s">
        <v>113</v>
      </c>
      <c r="AO28" s="53"/>
      <c r="AP28" s="67"/>
      <c r="AQ28" s="54"/>
    </row>
    <row r="29" spans="1:43" s="3" customFormat="1">
      <c r="A29" s="81"/>
      <c r="B29" s="20" t="str">
        <f t="shared" si="23"/>
        <v>F</v>
      </c>
      <c r="C29" s="20" t="str">
        <f t="shared" si="23"/>
        <v>WE</v>
      </c>
      <c r="D29" s="20" t="str">
        <f t="shared" si="23"/>
        <v>WE</v>
      </c>
      <c r="E29" s="20" t="str">
        <f t="shared" si="23"/>
        <v/>
      </c>
      <c r="F29" s="20" t="str">
        <f t="shared" si="23"/>
        <v/>
      </c>
      <c r="G29" s="20" t="str">
        <f t="shared" si="23"/>
        <v/>
      </c>
      <c r="H29" s="20" t="str">
        <f t="shared" si="23"/>
        <v/>
      </c>
      <c r="I29" s="20" t="str">
        <f t="shared" si="23"/>
        <v/>
      </c>
      <c r="J29" s="20" t="str">
        <f t="shared" si="23"/>
        <v>WE</v>
      </c>
      <c r="K29" s="20" t="str">
        <f t="shared" si="23"/>
        <v>WE</v>
      </c>
      <c r="L29" s="20" t="str">
        <f t="shared" si="23"/>
        <v>F</v>
      </c>
      <c r="M29" s="20" t="str">
        <f t="shared" si="23"/>
        <v/>
      </c>
      <c r="N29" s="20" t="str">
        <f t="shared" si="23"/>
        <v/>
      </c>
      <c r="O29" s="20" t="str">
        <f t="shared" si="23"/>
        <v/>
      </c>
      <c r="P29" s="20" t="str">
        <f t="shared" si="23"/>
        <v/>
      </c>
      <c r="Q29" s="20" t="str">
        <f t="shared" si="23"/>
        <v>WE</v>
      </c>
      <c r="R29" s="20" t="str">
        <f t="shared" si="24"/>
        <v>WE</v>
      </c>
      <c r="S29" s="20" t="str">
        <f t="shared" si="24"/>
        <v/>
      </c>
      <c r="T29" s="20" t="str">
        <f t="shared" si="24"/>
        <v/>
      </c>
      <c r="U29" s="20" t="str">
        <f t="shared" si="24"/>
        <v/>
      </c>
      <c r="V29" s="20" t="str">
        <f t="shared" si="24"/>
        <v/>
      </c>
      <c r="W29" s="20" t="str">
        <f t="shared" si="24"/>
        <v/>
      </c>
      <c r="X29" s="20" t="str">
        <f t="shared" si="24"/>
        <v>WE</v>
      </c>
      <c r="Y29" s="20" t="str">
        <f t="shared" si="24"/>
        <v>WE</v>
      </c>
      <c r="Z29" s="20" t="str">
        <f t="shared" si="24"/>
        <v/>
      </c>
      <c r="AA29" s="20" t="str">
        <f t="shared" si="24"/>
        <v/>
      </c>
      <c r="AB29" s="20" t="str">
        <f t="shared" si="24"/>
        <v/>
      </c>
      <c r="AC29" s="20" t="str">
        <f t="shared" si="24"/>
        <v/>
      </c>
      <c r="AD29" s="167"/>
      <c r="AE29" s="198"/>
      <c r="AF29" s="20"/>
      <c r="AG29" s="65">
        <f t="shared" si="36"/>
        <v>0</v>
      </c>
      <c r="AH29" s="25">
        <f t="shared" si="37"/>
        <v>0</v>
      </c>
      <c r="AI29" s="24">
        <f t="shared" si="38"/>
        <v>0</v>
      </c>
      <c r="AJ29" s="24">
        <f t="shared" si="39"/>
        <v>0</v>
      </c>
      <c r="AK29" s="24">
        <f t="shared" si="40"/>
        <v>0</v>
      </c>
      <c r="AL29" s="24"/>
      <c r="AM29" s="152">
        <f>IF(AQ29="CHANGT P",0,('08'!AM29-'09'!AG29))</f>
        <v>14</v>
      </c>
      <c r="AN29" s="271"/>
      <c r="AO29" s="53"/>
      <c r="AP29" s="67"/>
      <c r="AQ29" s="54"/>
    </row>
    <row r="30" spans="1:43" s="2" customFormat="1">
      <c r="A30" s="82"/>
      <c r="B30" s="20" t="str">
        <f t="shared" si="23"/>
        <v>F</v>
      </c>
      <c r="C30" s="20" t="str">
        <f t="shared" si="23"/>
        <v>WE</v>
      </c>
      <c r="D30" s="20" t="str">
        <f t="shared" si="23"/>
        <v>WE</v>
      </c>
      <c r="E30" s="20" t="str">
        <f t="shared" si="23"/>
        <v/>
      </c>
      <c r="F30" s="20" t="str">
        <f t="shared" si="23"/>
        <v/>
      </c>
      <c r="G30" s="20" t="str">
        <f t="shared" si="23"/>
        <v/>
      </c>
      <c r="H30" s="20" t="str">
        <f t="shared" si="23"/>
        <v/>
      </c>
      <c r="I30" s="20" t="str">
        <f t="shared" si="23"/>
        <v/>
      </c>
      <c r="J30" s="20" t="str">
        <f t="shared" si="23"/>
        <v>WE</v>
      </c>
      <c r="K30" s="20" t="str">
        <f t="shared" si="23"/>
        <v>WE</v>
      </c>
      <c r="L30" s="20" t="str">
        <f t="shared" si="23"/>
        <v>F</v>
      </c>
      <c r="M30" s="20" t="str">
        <f t="shared" si="23"/>
        <v/>
      </c>
      <c r="N30" s="20" t="str">
        <f t="shared" si="23"/>
        <v/>
      </c>
      <c r="O30" s="20" t="str">
        <f t="shared" si="23"/>
        <v/>
      </c>
      <c r="P30" s="20" t="str">
        <f t="shared" si="23"/>
        <v/>
      </c>
      <c r="Q30" s="20" t="str">
        <f t="shared" si="23"/>
        <v>WE</v>
      </c>
      <c r="R30" s="20" t="str">
        <f t="shared" si="24"/>
        <v>WE</v>
      </c>
      <c r="S30" s="20" t="str">
        <f t="shared" si="24"/>
        <v/>
      </c>
      <c r="T30" s="20" t="str">
        <f t="shared" si="24"/>
        <v/>
      </c>
      <c r="U30" s="20" t="str">
        <f t="shared" si="24"/>
        <v/>
      </c>
      <c r="V30" s="20" t="str">
        <f t="shared" si="24"/>
        <v/>
      </c>
      <c r="W30" s="20" t="str">
        <f t="shared" si="24"/>
        <v/>
      </c>
      <c r="X30" s="20" t="str">
        <f t="shared" si="24"/>
        <v>WE</v>
      </c>
      <c r="Y30" s="20" t="str">
        <f t="shared" si="24"/>
        <v>WE</v>
      </c>
      <c r="Z30" s="20" t="str">
        <f t="shared" si="24"/>
        <v/>
      </c>
      <c r="AA30" s="20" t="str">
        <f t="shared" si="24"/>
        <v/>
      </c>
      <c r="AB30" s="20" t="str">
        <f t="shared" si="24"/>
        <v/>
      </c>
      <c r="AC30" s="20" t="str">
        <f t="shared" si="24"/>
        <v/>
      </c>
      <c r="AD30" s="167"/>
      <c r="AE30" s="198"/>
      <c r="AF30" s="20" t="str">
        <f t="shared" si="25"/>
        <v>WE</v>
      </c>
      <c r="AG30" s="65">
        <f t="shared" si="36"/>
        <v>0</v>
      </c>
      <c r="AH30" s="25">
        <f t="shared" si="37"/>
        <v>0</v>
      </c>
      <c r="AI30" s="24">
        <f t="shared" si="38"/>
        <v>0</v>
      </c>
      <c r="AJ30" s="24">
        <f t="shared" si="39"/>
        <v>0</v>
      </c>
      <c r="AK30" s="24">
        <f t="shared" si="40"/>
        <v>0</v>
      </c>
      <c r="AL30" s="24"/>
      <c r="AM30" s="152">
        <f>IF(AQ30="CHANGT P",0,('10'!AM30-'11'!AG30))</f>
        <v>0</v>
      </c>
      <c r="AN30" s="271"/>
      <c r="AO30" s="54"/>
      <c r="AP30" s="67"/>
      <c r="AQ30" s="54"/>
    </row>
    <row r="31" spans="1:43" s="2" customFormat="1">
      <c r="A31" s="79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58"/>
      <c r="AG31" s="66"/>
      <c r="AH31" s="27"/>
      <c r="AI31" s="26"/>
      <c r="AJ31" s="26"/>
      <c r="AK31" s="26"/>
      <c r="AL31" s="24"/>
      <c r="AM31" s="153"/>
      <c r="AN31" s="157"/>
      <c r="AO31" s="157"/>
      <c r="AP31" s="157"/>
      <c r="AQ31" s="157"/>
    </row>
    <row r="32" spans="1:43" s="2" customFormat="1">
      <c r="A32" s="82"/>
      <c r="B32" s="20" t="str">
        <f t="shared" ref="B32:Q38" si="41">IF(OR(WEEKDAY(B$3)=1,WEEKDAY(B$3)=7),"WE",IFERROR(VLOOKUP(B$3,FERIE,2,0),""))</f>
        <v>F</v>
      </c>
      <c r="C32" s="20" t="str">
        <f t="shared" si="41"/>
        <v>WE</v>
      </c>
      <c r="D32" s="20" t="str">
        <f t="shared" si="41"/>
        <v>WE</v>
      </c>
      <c r="E32" s="20" t="str">
        <f t="shared" si="41"/>
        <v/>
      </c>
      <c r="F32" s="20" t="str">
        <f t="shared" si="41"/>
        <v/>
      </c>
      <c r="G32" s="20" t="str">
        <f t="shared" si="41"/>
        <v/>
      </c>
      <c r="H32" s="20" t="str">
        <f t="shared" si="41"/>
        <v/>
      </c>
      <c r="I32" s="20" t="str">
        <f t="shared" si="41"/>
        <v/>
      </c>
      <c r="J32" s="20" t="str">
        <f t="shared" si="41"/>
        <v>WE</v>
      </c>
      <c r="K32" s="20" t="str">
        <f t="shared" si="41"/>
        <v>WE</v>
      </c>
      <c r="L32" s="20" t="str">
        <f t="shared" si="41"/>
        <v>F</v>
      </c>
      <c r="M32" s="20" t="str">
        <f t="shared" si="41"/>
        <v/>
      </c>
      <c r="N32" s="20" t="str">
        <f t="shared" si="41"/>
        <v/>
      </c>
      <c r="O32" s="20" t="str">
        <f t="shared" si="41"/>
        <v/>
      </c>
      <c r="P32" s="20" t="str">
        <f t="shared" si="41"/>
        <v/>
      </c>
      <c r="Q32" s="20" t="str">
        <f t="shared" si="41"/>
        <v>WE</v>
      </c>
      <c r="R32" s="20" t="str">
        <f t="shared" ref="R32:AC38" si="42">IF(OR(WEEKDAY(R$3)=1,WEEKDAY(R$3)=7),"WE",IFERROR(VLOOKUP(R$3,FERIE,2,0),""))</f>
        <v>WE</v>
      </c>
      <c r="S32" s="20" t="str">
        <f t="shared" si="42"/>
        <v/>
      </c>
      <c r="T32" s="20" t="str">
        <f t="shared" si="42"/>
        <v/>
      </c>
      <c r="U32" s="20" t="str">
        <f t="shared" si="42"/>
        <v/>
      </c>
      <c r="V32" s="20" t="str">
        <f t="shared" si="42"/>
        <v/>
      </c>
      <c r="W32" s="20" t="str">
        <f t="shared" si="42"/>
        <v/>
      </c>
      <c r="X32" s="20" t="str">
        <f t="shared" si="42"/>
        <v>WE</v>
      </c>
      <c r="Y32" s="20" t="str">
        <f t="shared" si="42"/>
        <v>WE</v>
      </c>
      <c r="Z32" s="20" t="str">
        <f t="shared" si="42"/>
        <v/>
      </c>
      <c r="AA32" s="20" t="str">
        <f t="shared" si="42"/>
        <v/>
      </c>
      <c r="AB32" s="20" t="str">
        <f t="shared" si="42"/>
        <v/>
      </c>
      <c r="AC32" s="20" t="str">
        <f t="shared" si="42"/>
        <v/>
      </c>
      <c r="AD32" s="167"/>
      <c r="AE32" s="198"/>
      <c r="AF32" s="20" t="str">
        <f t="shared" ref="AF32:AF38" si="43">IF(OR(WEEKDAY(AF$3)=1,WEEKDAY(AF$3)=7),"WE",IFERROR(VLOOKUP(AF$3,FERIE,2,0),""))</f>
        <v>WE</v>
      </c>
      <c r="AG32" s="65">
        <f t="shared" ref="AG32:AG38" si="44">COUNTIF(B32:AF32,"C")</f>
        <v>0</v>
      </c>
      <c r="AH32" s="25">
        <f t="shared" ref="AH32:AH38" si="45">COUNTIF(B32:AF32,"R")</f>
        <v>0</v>
      </c>
      <c r="AI32" s="24">
        <f t="shared" ref="AI32:AI38" si="46">+COUNTIF(B32:AF32,"M")</f>
        <v>0</v>
      </c>
      <c r="AJ32" s="24">
        <f t="shared" ref="AJ32:AJ38" si="47">+COUNTIF(B32:AF32,"W")</f>
        <v>0</v>
      </c>
      <c r="AK32" s="24">
        <f t="shared" ref="AK32:AK38" si="48">+COUNTIF(B32:AF32,"A")</f>
        <v>0</v>
      </c>
      <c r="AL32" s="26"/>
      <c r="AM32" s="152">
        <f>IF(AQ32="CHANGT P",0,('10'!AM32-'11'!AG32))</f>
        <v>28</v>
      </c>
      <c r="AN32" s="271"/>
      <c r="AO32" s="54"/>
      <c r="AP32" s="67"/>
      <c r="AQ32" s="54"/>
    </row>
    <row r="33" spans="1:43" s="2" customFormat="1">
      <c r="A33" s="82"/>
      <c r="B33" s="20" t="str">
        <f t="shared" si="41"/>
        <v>F</v>
      </c>
      <c r="C33" s="20" t="str">
        <f t="shared" si="41"/>
        <v>WE</v>
      </c>
      <c r="D33" s="20" t="str">
        <f t="shared" si="41"/>
        <v>WE</v>
      </c>
      <c r="E33" s="20" t="str">
        <f t="shared" si="41"/>
        <v/>
      </c>
      <c r="F33" s="20" t="str">
        <f t="shared" si="41"/>
        <v/>
      </c>
      <c r="G33" s="20" t="str">
        <f t="shared" si="41"/>
        <v/>
      </c>
      <c r="H33" s="20" t="str">
        <f t="shared" si="41"/>
        <v/>
      </c>
      <c r="I33" s="20" t="str">
        <f t="shared" si="41"/>
        <v/>
      </c>
      <c r="J33" s="20" t="str">
        <f t="shared" si="41"/>
        <v>WE</v>
      </c>
      <c r="K33" s="20" t="str">
        <f t="shared" si="41"/>
        <v>WE</v>
      </c>
      <c r="L33" s="20" t="str">
        <f t="shared" si="41"/>
        <v>F</v>
      </c>
      <c r="M33" s="20" t="str">
        <f t="shared" si="41"/>
        <v/>
      </c>
      <c r="N33" s="20" t="str">
        <f t="shared" si="41"/>
        <v/>
      </c>
      <c r="O33" s="20" t="str">
        <f t="shared" si="41"/>
        <v/>
      </c>
      <c r="P33" s="20" t="str">
        <f t="shared" si="41"/>
        <v/>
      </c>
      <c r="Q33" s="20" t="str">
        <f t="shared" si="41"/>
        <v>WE</v>
      </c>
      <c r="R33" s="20" t="str">
        <f t="shared" si="42"/>
        <v>WE</v>
      </c>
      <c r="S33" s="20" t="str">
        <f t="shared" si="42"/>
        <v/>
      </c>
      <c r="T33" s="20" t="str">
        <f t="shared" si="42"/>
        <v/>
      </c>
      <c r="U33" s="20" t="str">
        <f t="shared" si="42"/>
        <v/>
      </c>
      <c r="V33" s="20" t="str">
        <f t="shared" si="42"/>
        <v/>
      </c>
      <c r="W33" s="20" t="str">
        <f t="shared" si="42"/>
        <v/>
      </c>
      <c r="X33" s="20" t="str">
        <f t="shared" si="42"/>
        <v>WE</v>
      </c>
      <c r="Y33" s="20" t="str">
        <f t="shared" si="42"/>
        <v>WE</v>
      </c>
      <c r="Z33" s="20" t="str">
        <f t="shared" si="42"/>
        <v/>
      </c>
      <c r="AA33" s="20" t="str">
        <f t="shared" si="42"/>
        <v/>
      </c>
      <c r="AB33" s="20" t="str">
        <f t="shared" si="42"/>
        <v/>
      </c>
      <c r="AC33" s="20" t="str">
        <f t="shared" si="42"/>
        <v/>
      </c>
      <c r="AD33" s="167"/>
      <c r="AE33" s="198"/>
      <c r="AF33" s="20" t="str">
        <f t="shared" si="43"/>
        <v>WE</v>
      </c>
      <c r="AG33" s="65">
        <f t="shared" ref="AG33" si="49">COUNTIF(B33:AF33,"C")</f>
        <v>0</v>
      </c>
      <c r="AH33" s="25">
        <f t="shared" ref="AH33" si="50">COUNTIF(B33:AF33,"R")</f>
        <v>0</v>
      </c>
      <c r="AI33" s="24">
        <f t="shared" ref="AI33" si="51">+COUNTIF(B33:AF33,"M")</f>
        <v>0</v>
      </c>
      <c r="AJ33" s="24">
        <f t="shared" ref="AJ33" si="52">+COUNTIF(B33:AF33,"W")</f>
        <v>0</v>
      </c>
      <c r="AK33" s="24">
        <f t="shared" ref="AK33" si="53">+COUNTIF(B33:AF33,"A")</f>
        <v>0</v>
      </c>
      <c r="AL33" s="26"/>
      <c r="AM33" s="152">
        <f>IF(AQ33="CHANGT P",0,('10'!AM33-'11'!AG33))</f>
        <v>22</v>
      </c>
      <c r="AN33" s="271"/>
      <c r="AO33" s="54"/>
      <c r="AP33" s="67"/>
      <c r="AQ33" s="54"/>
    </row>
    <row r="34" spans="1:43" s="2" customFormat="1">
      <c r="A34" s="82"/>
      <c r="B34" s="20" t="str">
        <f t="shared" si="41"/>
        <v>F</v>
      </c>
      <c r="C34" s="20" t="str">
        <f t="shared" si="41"/>
        <v>WE</v>
      </c>
      <c r="D34" s="20" t="str">
        <f t="shared" si="41"/>
        <v>WE</v>
      </c>
      <c r="E34" s="20" t="str">
        <f t="shared" si="41"/>
        <v/>
      </c>
      <c r="F34" s="20" t="str">
        <f t="shared" si="41"/>
        <v/>
      </c>
      <c r="G34" s="20" t="str">
        <f t="shared" si="41"/>
        <v/>
      </c>
      <c r="H34" s="20" t="str">
        <f t="shared" si="41"/>
        <v/>
      </c>
      <c r="I34" s="20" t="str">
        <f t="shared" si="41"/>
        <v/>
      </c>
      <c r="J34" s="20" t="str">
        <f t="shared" si="41"/>
        <v>WE</v>
      </c>
      <c r="K34" s="20" t="str">
        <f t="shared" si="41"/>
        <v>WE</v>
      </c>
      <c r="L34" s="20" t="str">
        <f t="shared" si="41"/>
        <v>F</v>
      </c>
      <c r="M34" s="20" t="str">
        <f t="shared" si="41"/>
        <v/>
      </c>
      <c r="N34" s="20" t="str">
        <f t="shared" si="41"/>
        <v/>
      </c>
      <c r="O34" s="20" t="str">
        <f t="shared" si="41"/>
        <v/>
      </c>
      <c r="P34" s="20" t="str">
        <f t="shared" si="41"/>
        <v/>
      </c>
      <c r="Q34" s="20" t="str">
        <f t="shared" si="41"/>
        <v>WE</v>
      </c>
      <c r="R34" s="20" t="str">
        <f t="shared" si="42"/>
        <v>WE</v>
      </c>
      <c r="S34" s="20" t="str">
        <f t="shared" si="42"/>
        <v/>
      </c>
      <c r="T34" s="20" t="str">
        <f t="shared" si="42"/>
        <v/>
      </c>
      <c r="U34" s="20" t="str">
        <f t="shared" si="42"/>
        <v/>
      </c>
      <c r="V34" s="20" t="str">
        <f t="shared" si="42"/>
        <v/>
      </c>
      <c r="W34" s="20" t="str">
        <f t="shared" si="42"/>
        <v/>
      </c>
      <c r="X34" s="20" t="str">
        <f t="shared" si="42"/>
        <v>WE</v>
      </c>
      <c r="Y34" s="20" t="str">
        <f t="shared" si="42"/>
        <v>WE</v>
      </c>
      <c r="Z34" s="20" t="str">
        <f t="shared" si="42"/>
        <v/>
      </c>
      <c r="AA34" s="20" t="str">
        <f t="shared" si="42"/>
        <v/>
      </c>
      <c r="AB34" s="20" t="str">
        <f t="shared" si="42"/>
        <v/>
      </c>
      <c r="AC34" s="20" t="str">
        <f t="shared" si="42"/>
        <v/>
      </c>
      <c r="AD34" s="167"/>
      <c r="AE34" s="198"/>
      <c r="AF34" s="20" t="str">
        <f t="shared" si="43"/>
        <v>WE</v>
      </c>
      <c r="AG34" s="65">
        <f t="shared" si="44"/>
        <v>0</v>
      </c>
      <c r="AH34" s="25">
        <f t="shared" si="45"/>
        <v>0</v>
      </c>
      <c r="AI34" s="24">
        <f t="shared" si="46"/>
        <v>0</v>
      </c>
      <c r="AJ34" s="24">
        <f t="shared" si="47"/>
        <v>0</v>
      </c>
      <c r="AK34" s="24">
        <f t="shared" si="48"/>
        <v>0</v>
      </c>
      <c r="AL34" s="24"/>
      <c r="AM34" s="152">
        <f>IF(AQ34="CHANGT P",0,('10'!AM34-'11'!AG34))</f>
        <v>1</v>
      </c>
      <c r="AN34" s="271"/>
      <c r="AO34" s="54"/>
      <c r="AP34" s="67"/>
      <c r="AQ34" s="54"/>
    </row>
    <row r="35" spans="1:43" s="2" customFormat="1">
      <c r="A35" s="82"/>
      <c r="B35" s="20" t="str">
        <f t="shared" si="41"/>
        <v>F</v>
      </c>
      <c r="C35" s="20" t="str">
        <f t="shared" si="41"/>
        <v>WE</v>
      </c>
      <c r="D35" s="20" t="str">
        <f t="shared" si="41"/>
        <v>WE</v>
      </c>
      <c r="E35" s="20" t="str">
        <f t="shared" si="41"/>
        <v/>
      </c>
      <c r="F35" s="20" t="str">
        <f t="shared" si="41"/>
        <v/>
      </c>
      <c r="G35" s="20" t="str">
        <f t="shared" si="41"/>
        <v/>
      </c>
      <c r="H35" s="20" t="str">
        <f t="shared" si="41"/>
        <v/>
      </c>
      <c r="I35" s="20" t="str">
        <f t="shared" si="41"/>
        <v/>
      </c>
      <c r="J35" s="20" t="str">
        <f t="shared" si="41"/>
        <v>WE</v>
      </c>
      <c r="K35" s="20" t="str">
        <f t="shared" si="41"/>
        <v>WE</v>
      </c>
      <c r="L35" s="20" t="str">
        <f t="shared" si="41"/>
        <v>F</v>
      </c>
      <c r="M35" s="20" t="str">
        <f t="shared" si="41"/>
        <v/>
      </c>
      <c r="N35" s="20" t="str">
        <f t="shared" si="41"/>
        <v/>
      </c>
      <c r="O35" s="20" t="str">
        <f t="shared" si="41"/>
        <v/>
      </c>
      <c r="P35" s="20" t="str">
        <f t="shared" si="41"/>
        <v/>
      </c>
      <c r="Q35" s="20" t="str">
        <f t="shared" si="41"/>
        <v>WE</v>
      </c>
      <c r="R35" s="20" t="str">
        <f t="shared" si="42"/>
        <v>WE</v>
      </c>
      <c r="S35" s="20" t="str">
        <f t="shared" si="42"/>
        <v/>
      </c>
      <c r="T35" s="20" t="str">
        <f t="shared" si="42"/>
        <v/>
      </c>
      <c r="U35" s="20" t="str">
        <f t="shared" si="42"/>
        <v/>
      </c>
      <c r="V35" s="20" t="str">
        <f t="shared" si="42"/>
        <v/>
      </c>
      <c r="W35" s="20" t="str">
        <f t="shared" si="42"/>
        <v/>
      </c>
      <c r="X35" s="20" t="str">
        <f t="shared" si="42"/>
        <v>WE</v>
      </c>
      <c r="Y35" s="20" t="str">
        <f t="shared" si="42"/>
        <v>WE</v>
      </c>
      <c r="Z35" s="20" t="str">
        <f t="shared" si="42"/>
        <v/>
      </c>
      <c r="AA35" s="20" t="str">
        <f t="shared" si="42"/>
        <v/>
      </c>
      <c r="AB35" s="20" t="str">
        <f t="shared" si="42"/>
        <v/>
      </c>
      <c r="AC35" s="20" t="str">
        <f t="shared" si="42"/>
        <v/>
      </c>
      <c r="AD35" s="167"/>
      <c r="AE35" s="198"/>
      <c r="AF35" s="20" t="str">
        <f t="shared" si="43"/>
        <v>WE</v>
      </c>
      <c r="AG35" s="65">
        <f t="shared" si="44"/>
        <v>0</v>
      </c>
      <c r="AH35" s="25">
        <f t="shared" si="45"/>
        <v>0</v>
      </c>
      <c r="AI35" s="24">
        <f t="shared" si="46"/>
        <v>0</v>
      </c>
      <c r="AJ35" s="24">
        <f t="shared" si="47"/>
        <v>0</v>
      </c>
      <c r="AK35" s="24">
        <f t="shared" si="48"/>
        <v>0</v>
      </c>
      <c r="AL35" s="24"/>
      <c r="AM35" s="152">
        <f>IF(AQ35="CHANGT P",0,('10'!AM35-'11'!AG35))</f>
        <v>0</v>
      </c>
      <c r="AN35" s="271"/>
      <c r="AO35" s="54"/>
      <c r="AP35" s="67"/>
      <c r="AQ35" s="54"/>
    </row>
    <row r="36" spans="1:43" s="2" customFormat="1">
      <c r="A36" s="81"/>
      <c r="B36" s="20" t="str">
        <f t="shared" si="41"/>
        <v>F</v>
      </c>
      <c r="C36" s="20" t="str">
        <f t="shared" si="41"/>
        <v>WE</v>
      </c>
      <c r="D36" s="20" t="str">
        <f t="shared" si="41"/>
        <v>WE</v>
      </c>
      <c r="E36" s="20" t="str">
        <f t="shared" si="41"/>
        <v/>
      </c>
      <c r="F36" s="20" t="str">
        <f t="shared" si="41"/>
        <v/>
      </c>
      <c r="G36" s="20" t="str">
        <f t="shared" si="41"/>
        <v/>
      </c>
      <c r="H36" s="20" t="str">
        <f t="shared" si="41"/>
        <v/>
      </c>
      <c r="I36" s="20" t="str">
        <f t="shared" si="41"/>
        <v/>
      </c>
      <c r="J36" s="20" t="str">
        <f t="shared" si="41"/>
        <v>WE</v>
      </c>
      <c r="K36" s="20" t="str">
        <f t="shared" si="41"/>
        <v>WE</v>
      </c>
      <c r="L36" s="20" t="str">
        <f t="shared" si="41"/>
        <v>F</v>
      </c>
      <c r="M36" s="20" t="str">
        <f t="shared" si="41"/>
        <v/>
      </c>
      <c r="N36" s="20" t="str">
        <f t="shared" si="41"/>
        <v/>
      </c>
      <c r="O36" s="20" t="str">
        <f t="shared" si="41"/>
        <v/>
      </c>
      <c r="P36" s="20" t="str">
        <f t="shared" si="41"/>
        <v/>
      </c>
      <c r="Q36" s="20" t="str">
        <f t="shared" si="41"/>
        <v>WE</v>
      </c>
      <c r="R36" s="20" t="str">
        <f t="shared" si="42"/>
        <v>WE</v>
      </c>
      <c r="S36" s="20" t="str">
        <f t="shared" si="42"/>
        <v/>
      </c>
      <c r="T36" s="20" t="str">
        <f t="shared" si="42"/>
        <v/>
      </c>
      <c r="U36" s="20" t="str">
        <f t="shared" si="42"/>
        <v/>
      </c>
      <c r="V36" s="20" t="str">
        <f t="shared" si="42"/>
        <v/>
      </c>
      <c r="W36" s="20" t="str">
        <f t="shared" si="42"/>
        <v/>
      </c>
      <c r="X36" s="20" t="str">
        <f t="shared" si="42"/>
        <v>WE</v>
      </c>
      <c r="Y36" s="20" t="str">
        <f t="shared" si="42"/>
        <v>WE</v>
      </c>
      <c r="Z36" s="20" t="str">
        <f t="shared" si="42"/>
        <v/>
      </c>
      <c r="AA36" s="20" t="str">
        <f t="shared" si="42"/>
        <v/>
      </c>
      <c r="AB36" s="20" t="str">
        <f t="shared" si="42"/>
        <v/>
      </c>
      <c r="AC36" s="20" t="str">
        <f t="shared" si="42"/>
        <v/>
      </c>
      <c r="AD36" s="167"/>
      <c r="AE36" s="198"/>
      <c r="AF36" s="20" t="str">
        <f t="shared" si="43"/>
        <v>WE</v>
      </c>
      <c r="AG36" s="65">
        <f t="shared" si="44"/>
        <v>0</v>
      </c>
      <c r="AH36" s="25">
        <f t="shared" si="45"/>
        <v>0</v>
      </c>
      <c r="AI36" s="24">
        <f t="shared" si="46"/>
        <v>0</v>
      </c>
      <c r="AJ36" s="24">
        <f t="shared" si="47"/>
        <v>0</v>
      </c>
      <c r="AK36" s="24">
        <f t="shared" si="48"/>
        <v>0</v>
      </c>
      <c r="AL36" s="24"/>
      <c r="AM36" s="152">
        <f>IF(AQ36="CHANGT P",0,('10'!AM36-'11'!AG36))</f>
        <v>30</v>
      </c>
      <c r="AN36" s="271"/>
      <c r="AO36" s="54"/>
      <c r="AP36" s="67"/>
      <c r="AQ36" s="54"/>
    </row>
    <row r="37" spans="1:43" s="2" customFormat="1">
      <c r="A37" s="82"/>
      <c r="B37" s="20" t="str">
        <f t="shared" si="41"/>
        <v>F</v>
      </c>
      <c r="C37" s="20" t="str">
        <f t="shared" si="41"/>
        <v>WE</v>
      </c>
      <c r="D37" s="20" t="str">
        <f t="shared" si="41"/>
        <v>WE</v>
      </c>
      <c r="E37" s="20" t="str">
        <f t="shared" si="41"/>
        <v/>
      </c>
      <c r="F37" s="20" t="str">
        <f t="shared" si="41"/>
        <v/>
      </c>
      <c r="G37" s="20" t="str">
        <f t="shared" si="41"/>
        <v/>
      </c>
      <c r="H37" s="20" t="str">
        <f t="shared" si="41"/>
        <v/>
      </c>
      <c r="I37" s="20" t="str">
        <f t="shared" si="41"/>
        <v/>
      </c>
      <c r="J37" s="20" t="str">
        <f t="shared" si="41"/>
        <v>WE</v>
      </c>
      <c r="K37" s="20" t="str">
        <f t="shared" si="41"/>
        <v>WE</v>
      </c>
      <c r="L37" s="20" t="str">
        <f t="shared" si="41"/>
        <v>F</v>
      </c>
      <c r="M37" s="20" t="str">
        <f t="shared" si="41"/>
        <v/>
      </c>
      <c r="N37" s="20" t="str">
        <f t="shared" si="41"/>
        <v/>
      </c>
      <c r="O37" s="20" t="str">
        <f t="shared" si="41"/>
        <v/>
      </c>
      <c r="P37" s="20" t="str">
        <f t="shared" si="41"/>
        <v/>
      </c>
      <c r="Q37" s="20" t="str">
        <f t="shared" si="41"/>
        <v>WE</v>
      </c>
      <c r="R37" s="20" t="str">
        <f t="shared" si="42"/>
        <v>WE</v>
      </c>
      <c r="S37" s="20" t="str">
        <f t="shared" si="42"/>
        <v/>
      </c>
      <c r="T37" s="20" t="str">
        <f t="shared" si="42"/>
        <v/>
      </c>
      <c r="U37" s="20" t="str">
        <f t="shared" si="42"/>
        <v/>
      </c>
      <c r="V37" s="20" t="str">
        <f t="shared" si="42"/>
        <v/>
      </c>
      <c r="W37" s="20" t="str">
        <f t="shared" si="42"/>
        <v/>
      </c>
      <c r="X37" s="20" t="str">
        <f t="shared" si="42"/>
        <v>WE</v>
      </c>
      <c r="Y37" s="20" t="str">
        <f t="shared" si="42"/>
        <v>WE</v>
      </c>
      <c r="Z37" s="20" t="str">
        <f t="shared" si="42"/>
        <v/>
      </c>
      <c r="AA37" s="20" t="str">
        <f t="shared" si="42"/>
        <v/>
      </c>
      <c r="AB37" s="20" t="str">
        <f t="shared" si="42"/>
        <v/>
      </c>
      <c r="AC37" s="20" t="str">
        <f t="shared" si="42"/>
        <v/>
      </c>
      <c r="AD37" s="167"/>
      <c r="AE37" s="198"/>
      <c r="AF37" s="20" t="str">
        <f t="shared" si="43"/>
        <v>WE</v>
      </c>
      <c r="AG37" s="65">
        <f t="shared" si="44"/>
        <v>0</v>
      </c>
      <c r="AH37" s="25">
        <f t="shared" si="45"/>
        <v>0</v>
      </c>
      <c r="AI37" s="24">
        <f t="shared" si="46"/>
        <v>0</v>
      </c>
      <c r="AJ37" s="24">
        <f t="shared" si="47"/>
        <v>0</v>
      </c>
      <c r="AK37" s="24">
        <f t="shared" si="48"/>
        <v>0</v>
      </c>
      <c r="AL37" s="24"/>
      <c r="AM37" s="152">
        <f>IF(AQ37="CHANGT P",0,('10'!AM37-'11'!AG37))</f>
        <v>25</v>
      </c>
      <c r="AN37" s="271"/>
      <c r="AO37" s="54"/>
      <c r="AP37" s="67"/>
      <c r="AQ37" s="54"/>
    </row>
    <row r="38" spans="1:43" s="2" customFormat="1">
      <c r="A38" s="82"/>
      <c r="B38" s="20" t="str">
        <f t="shared" si="41"/>
        <v>F</v>
      </c>
      <c r="C38" s="20" t="str">
        <f t="shared" si="41"/>
        <v>WE</v>
      </c>
      <c r="D38" s="20" t="str">
        <f t="shared" si="41"/>
        <v>WE</v>
      </c>
      <c r="E38" s="20" t="str">
        <f t="shared" si="41"/>
        <v/>
      </c>
      <c r="F38" s="20" t="str">
        <f t="shared" si="41"/>
        <v/>
      </c>
      <c r="G38" s="20" t="str">
        <f t="shared" si="41"/>
        <v/>
      </c>
      <c r="H38" s="20" t="str">
        <f t="shared" si="41"/>
        <v/>
      </c>
      <c r="I38" s="20" t="str">
        <f t="shared" si="41"/>
        <v/>
      </c>
      <c r="J38" s="20" t="str">
        <f t="shared" si="41"/>
        <v>WE</v>
      </c>
      <c r="K38" s="20" t="str">
        <f t="shared" si="41"/>
        <v>WE</v>
      </c>
      <c r="L38" s="20" t="str">
        <f t="shared" si="41"/>
        <v>F</v>
      </c>
      <c r="M38" s="20" t="str">
        <f t="shared" si="41"/>
        <v/>
      </c>
      <c r="N38" s="20" t="str">
        <f t="shared" si="41"/>
        <v/>
      </c>
      <c r="O38" s="20" t="str">
        <f t="shared" si="41"/>
        <v/>
      </c>
      <c r="P38" s="20" t="str">
        <f t="shared" si="41"/>
        <v/>
      </c>
      <c r="Q38" s="20" t="str">
        <f t="shared" si="41"/>
        <v>WE</v>
      </c>
      <c r="R38" s="20" t="str">
        <f t="shared" si="42"/>
        <v>WE</v>
      </c>
      <c r="S38" s="20" t="str">
        <f t="shared" si="42"/>
        <v/>
      </c>
      <c r="T38" s="20" t="str">
        <f t="shared" si="42"/>
        <v/>
      </c>
      <c r="U38" s="20" t="str">
        <f t="shared" si="42"/>
        <v/>
      </c>
      <c r="V38" s="20" t="str">
        <f t="shared" si="42"/>
        <v/>
      </c>
      <c r="W38" s="20" t="str">
        <f t="shared" si="42"/>
        <v/>
      </c>
      <c r="X38" s="20" t="str">
        <f t="shared" si="42"/>
        <v>WE</v>
      </c>
      <c r="Y38" s="20" t="str">
        <f t="shared" si="42"/>
        <v>WE</v>
      </c>
      <c r="Z38" s="20" t="str">
        <f t="shared" si="42"/>
        <v/>
      </c>
      <c r="AA38" s="20" t="str">
        <f t="shared" si="42"/>
        <v/>
      </c>
      <c r="AB38" s="20" t="str">
        <f t="shared" si="42"/>
        <v/>
      </c>
      <c r="AC38" s="20" t="str">
        <f t="shared" si="42"/>
        <v/>
      </c>
      <c r="AD38" s="167"/>
      <c r="AE38" s="198"/>
      <c r="AF38" s="20" t="str">
        <f t="shared" si="43"/>
        <v>WE</v>
      </c>
      <c r="AG38" s="65">
        <f t="shared" si="44"/>
        <v>0</v>
      </c>
      <c r="AH38" s="25">
        <f t="shared" si="45"/>
        <v>0</v>
      </c>
      <c r="AI38" s="24">
        <f t="shared" si="46"/>
        <v>0</v>
      </c>
      <c r="AJ38" s="24">
        <f t="shared" si="47"/>
        <v>0</v>
      </c>
      <c r="AK38" s="24">
        <f t="shared" si="48"/>
        <v>0</v>
      </c>
      <c r="AL38" s="24"/>
      <c r="AM38" s="152">
        <f>IF(AQ38="CHANGT P",0,('10'!AM38-'11'!AG38))</f>
        <v>0</v>
      </c>
      <c r="AN38" s="271"/>
      <c r="AO38" s="54"/>
      <c r="AP38" s="67"/>
      <c r="AQ38" s="54"/>
    </row>
  </sheetData>
  <mergeCells count="3">
    <mergeCell ref="B1:AF1"/>
    <mergeCell ref="AG1:AM1"/>
    <mergeCell ref="AG4:AM4"/>
  </mergeCells>
  <phoneticPr fontId="8" type="noConversion"/>
  <conditionalFormatting sqref="B4:AF4">
    <cfRule type="containsBlanks" dxfId="1489" priority="1809" stopIfTrue="1">
      <formula>LEN(TRIM(B4))=0</formula>
    </cfRule>
    <cfRule type="expression" dxfId="1488" priority="1810" stopIfTrue="1">
      <formula>OR(WEEKDAY(B4)=1,WEEKDAY(B4)=7)</formula>
    </cfRule>
  </conditionalFormatting>
  <conditionalFormatting sqref="B3:AF3">
    <cfRule type="containsBlanks" dxfId="1487" priority="1811" stopIfTrue="1">
      <formula>LEN(TRIM(B3))=0</formula>
    </cfRule>
    <cfRule type="expression" dxfId="1486" priority="1812" stopIfTrue="1">
      <formula>OR(WEEKDAY(B3)=1,WEEKDAY(B3)=7)</formula>
    </cfRule>
  </conditionalFormatting>
  <conditionalFormatting sqref="B5:AO5 B18:AN18 B24:AN24 B31:AN31 AF29 AN29:AO29 AG6:AL6 AG14:AO17 AF19:AO23 AF25:AO28 AF30:AO30 AF32:AO38 AG13:AL13 AN13:AO13 AN6:AO6 AN8:AO11 AM6:AM13 AF8:AL11">
    <cfRule type="expression" dxfId="1485" priority="1801">
      <formula>OR($AQ5="changt p",$AQ5="Départ")</formula>
    </cfRule>
  </conditionalFormatting>
  <conditionalFormatting sqref="AM31:AQ31 AM24:AQ24 AM25:AO25">
    <cfRule type="expression" dxfId="1484" priority="1729">
      <formula>OR($AQ23="changt p",$AQ23="Départ")</formula>
    </cfRule>
  </conditionalFormatting>
  <conditionalFormatting sqref="B5:AF5 B18:AF18 B24:AF24 AF19:AF23 B31:AF31 AF25:AF30 AF32:AF38">
    <cfRule type="expression" dxfId="1483" priority="1706">
      <formula>AND(B5="R",$AO5="O")</formula>
    </cfRule>
    <cfRule type="cellIs" dxfId="1482" priority="1707" operator="equal">
      <formula>"v"</formula>
    </cfRule>
    <cfRule type="cellIs" dxfId="1481" priority="1708" operator="equal">
      <formula>"Fo"</formula>
    </cfRule>
    <cfRule type="cellIs" dxfId="1480" priority="1709" operator="equal">
      <formula>"C"</formula>
    </cfRule>
    <cfRule type="expression" dxfId="1479" priority="1710">
      <formula>AND(B5="C",$AN5="O")</formula>
    </cfRule>
    <cfRule type="cellIs" dxfId="1478" priority="1711" operator="equal">
      <formula>"A"</formula>
    </cfRule>
    <cfRule type="cellIs" dxfId="1477" priority="1712" operator="equal">
      <formula>"W"</formula>
    </cfRule>
    <cfRule type="cellIs" dxfId="1476" priority="1713" operator="equal">
      <formula>"WE"</formula>
    </cfRule>
    <cfRule type="cellIs" dxfId="1475" priority="1714" operator="equal">
      <formula>"F"</formula>
    </cfRule>
    <cfRule type="cellIs" dxfId="1474" priority="1715" operator="equal">
      <formula>"M"</formula>
    </cfRule>
    <cfRule type="cellIs" dxfId="1473" priority="1716" operator="equal">
      <formula>"R"</formula>
    </cfRule>
  </conditionalFormatting>
  <conditionalFormatting sqref="AM18:AQ18">
    <cfRule type="expression" dxfId="1472" priority="1984">
      <formula>OR(#REF!="changt p",#REF!="Départ")</formula>
    </cfRule>
  </conditionalFormatting>
  <conditionalFormatting sqref="AD33:AE33 AD8:AE8">
    <cfRule type="expression" dxfId="1471" priority="122">
      <formula>AND(AD8="R",$AO8="O")</formula>
    </cfRule>
    <cfRule type="cellIs" dxfId="1470" priority="123" operator="equal">
      <formula>"v"</formula>
    </cfRule>
    <cfRule type="cellIs" dxfId="1469" priority="124" operator="equal">
      <formula>"Fo"</formula>
    </cfRule>
    <cfRule type="cellIs" dxfId="1468" priority="125" operator="equal">
      <formula>"C"</formula>
    </cfRule>
    <cfRule type="expression" dxfId="1467" priority="126">
      <formula>AND(AD8="C",$AN8="O")</formula>
    </cfRule>
    <cfRule type="cellIs" dxfId="1466" priority="127" operator="equal">
      <formula>"A"</formula>
    </cfRule>
    <cfRule type="cellIs" dxfId="1465" priority="128" operator="equal">
      <formula>"W"</formula>
    </cfRule>
    <cfRule type="cellIs" dxfId="1464" priority="129" operator="equal">
      <formula>"WE"</formula>
    </cfRule>
    <cfRule type="cellIs" dxfId="1463" priority="130" operator="equal">
      <formula>"F"</formula>
    </cfRule>
    <cfRule type="cellIs" dxfId="1462" priority="131" operator="equal">
      <formula>"M"</formula>
    </cfRule>
    <cfRule type="cellIs" dxfId="1461" priority="132" operator="equal">
      <formula>"R"</formula>
    </cfRule>
    <cfRule type="expression" dxfId="1460" priority="133">
      <formula>OR($AQ8="changt p",$AQ8="Départ")</formula>
    </cfRule>
  </conditionalFormatting>
  <conditionalFormatting sqref="AN7:AQ7">
    <cfRule type="expression" dxfId="1459" priority="1646">
      <formula>AND(AN7="R",$AO7="O")</formula>
    </cfRule>
    <cfRule type="cellIs" dxfId="1458" priority="1647" operator="equal">
      <formula>"v"</formula>
    </cfRule>
    <cfRule type="cellIs" dxfId="1457" priority="1648" operator="equal">
      <formula>"Fo"</formula>
    </cfRule>
    <cfRule type="cellIs" dxfId="1456" priority="1649" operator="equal">
      <formula>"C"</formula>
    </cfRule>
    <cfRule type="expression" dxfId="1455" priority="1650">
      <formula>AND(AN7="C",$AN7="O")</formula>
    </cfRule>
    <cfRule type="cellIs" dxfId="1454" priority="1651" operator="equal">
      <formula>"A"</formula>
    </cfRule>
    <cfRule type="cellIs" dxfId="1453" priority="1652" operator="equal">
      <formula>"W"</formula>
    </cfRule>
    <cfRule type="cellIs" dxfId="1452" priority="1653" operator="equal">
      <formula>"WE"</formula>
    </cfRule>
    <cfRule type="cellIs" dxfId="1451" priority="1654" operator="equal">
      <formula>"F"</formula>
    </cfRule>
    <cfRule type="cellIs" dxfId="1450" priority="1655" operator="equal">
      <formula>"M"</formula>
    </cfRule>
    <cfRule type="cellIs" dxfId="1449" priority="1656" operator="equal">
      <formula>"R"</formula>
    </cfRule>
    <cfRule type="expression" dxfId="1448" priority="1657">
      <formula>OR($AQ7="changt p",$AQ7="Départ")</formula>
    </cfRule>
  </conditionalFormatting>
  <conditionalFormatting sqref="AN12:AQ12">
    <cfRule type="expression" dxfId="1447" priority="1634">
      <formula>AND(AN12="R",$AO12="O")</formula>
    </cfRule>
    <cfRule type="cellIs" dxfId="1446" priority="1635" operator="equal">
      <formula>"v"</formula>
    </cfRule>
    <cfRule type="cellIs" dxfId="1445" priority="1636" operator="equal">
      <formula>"Fo"</formula>
    </cfRule>
    <cfRule type="cellIs" dxfId="1444" priority="1637" operator="equal">
      <formula>"C"</formula>
    </cfRule>
    <cfRule type="expression" dxfId="1443" priority="1638">
      <formula>AND(AN12="C",$AN12="O")</formula>
    </cfRule>
    <cfRule type="cellIs" dxfId="1442" priority="1639" operator="equal">
      <formula>"A"</formula>
    </cfRule>
    <cfRule type="cellIs" dxfId="1441" priority="1640" operator="equal">
      <formula>"W"</formula>
    </cfRule>
    <cfRule type="cellIs" dxfId="1440" priority="1641" operator="equal">
      <formula>"WE"</formula>
    </cfRule>
    <cfRule type="cellIs" dxfId="1439" priority="1642" operator="equal">
      <formula>"F"</formula>
    </cfRule>
    <cfRule type="cellIs" dxfId="1438" priority="1643" operator="equal">
      <formula>"M"</formula>
    </cfRule>
    <cfRule type="cellIs" dxfId="1437" priority="1644" operator="equal">
      <formula>"R"</formula>
    </cfRule>
    <cfRule type="expression" dxfId="1436" priority="1645">
      <formula>OR($AQ12="changt p",$AQ12="Départ")</formula>
    </cfRule>
  </conditionalFormatting>
  <conditionalFormatting sqref="AD9:AE9">
    <cfRule type="expression" dxfId="1435" priority="554">
      <formula>AND(AD9="R",$AO9="O")</formula>
    </cfRule>
    <cfRule type="cellIs" dxfId="1434" priority="555" operator="equal">
      <formula>"v"</formula>
    </cfRule>
    <cfRule type="cellIs" dxfId="1433" priority="556" operator="equal">
      <formula>"Fo"</formula>
    </cfRule>
    <cfRule type="cellIs" dxfId="1432" priority="557" operator="equal">
      <formula>"C"</formula>
    </cfRule>
    <cfRule type="expression" dxfId="1431" priority="558">
      <formula>AND(AD9="C",$AN9="O")</formula>
    </cfRule>
    <cfRule type="cellIs" dxfId="1430" priority="559" operator="equal">
      <formula>"A"</formula>
    </cfRule>
    <cfRule type="cellIs" dxfId="1429" priority="560" operator="equal">
      <formula>"W"</formula>
    </cfRule>
    <cfRule type="cellIs" dxfId="1428" priority="561" operator="equal">
      <formula>"WE"</formula>
    </cfRule>
    <cfRule type="cellIs" dxfId="1427" priority="562" operator="equal">
      <formula>"F"</formula>
    </cfRule>
    <cfRule type="cellIs" dxfId="1426" priority="563" operator="equal">
      <formula>"M"</formula>
    </cfRule>
    <cfRule type="cellIs" dxfId="1425" priority="564" operator="equal">
      <formula>"R"</formula>
    </cfRule>
    <cfRule type="expression" dxfId="1424" priority="565">
      <formula>OR($AQ9="changt p",$AQ9="Départ")</formula>
    </cfRule>
  </conditionalFormatting>
  <conditionalFormatting sqref="AD10:AE10">
    <cfRule type="expression" dxfId="1423" priority="530">
      <formula>AND(AD10="R",$AO10="O")</formula>
    </cfRule>
    <cfRule type="cellIs" dxfId="1422" priority="531" operator="equal">
      <formula>"v"</formula>
    </cfRule>
    <cfRule type="cellIs" dxfId="1421" priority="532" operator="equal">
      <formula>"Fo"</formula>
    </cfRule>
    <cfRule type="cellIs" dxfId="1420" priority="533" operator="equal">
      <formula>"C"</formula>
    </cfRule>
    <cfRule type="expression" dxfId="1419" priority="534">
      <formula>AND(AD10="C",$AN10="O")</formula>
    </cfRule>
    <cfRule type="cellIs" dxfId="1418" priority="535" operator="equal">
      <formula>"A"</formula>
    </cfRule>
    <cfRule type="cellIs" dxfId="1417" priority="536" operator="equal">
      <formula>"W"</formula>
    </cfRule>
    <cfRule type="cellIs" dxfId="1416" priority="537" operator="equal">
      <formula>"WE"</formula>
    </cfRule>
    <cfRule type="cellIs" dxfId="1415" priority="538" operator="equal">
      <formula>"F"</formula>
    </cfRule>
    <cfRule type="cellIs" dxfId="1414" priority="539" operator="equal">
      <formula>"M"</formula>
    </cfRule>
    <cfRule type="cellIs" dxfId="1413" priority="540" operator="equal">
      <formula>"R"</formula>
    </cfRule>
    <cfRule type="expression" dxfId="1412" priority="541">
      <formula>OR($AQ10="changt p",$AQ10="Départ")</formula>
    </cfRule>
  </conditionalFormatting>
  <conditionalFormatting sqref="AD11:AE11">
    <cfRule type="expression" dxfId="1411" priority="506">
      <formula>AND(AD11="R",$AO11="O")</formula>
    </cfRule>
    <cfRule type="cellIs" dxfId="1410" priority="507" operator="equal">
      <formula>"v"</formula>
    </cfRule>
    <cfRule type="cellIs" dxfId="1409" priority="508" operator="equal">
      <formula>"Fo"</formula>
    </cfRule>
    <cfRule type="cellIs" dxfId="1408" priority="509" operator="equal">
      <formula>"C"</formula>
    </cfRule>
    <cfRule type="expression" dxfId="1407" priority="510">
      <formula>AND(AD11="C",$AN11="O")</formula>
    </cfRule>
    <cfRule type="cellIs" dxfId="1406" priority="511" operator="equal">
      <formula>"A"</formula>
    </cfRule>
    <cfRule type="cellIs" dxfId="1405" priority="512" operator="equal">
      <formula>"W"</formula>
    </cfRule>
    <cfRule type="cellIs" dxfId="1404" priority="513" operator="equal">
      <formula>"WE"</formula>
    </cfRule>
    <cfRule type="cellIs" dxfId="1403" priority="514" operator="equal">
      <formula>"F"</formula>
    </cfRule>
    <cfRule type="cellIs" dxfId="1402" priority="515" operator="equal">
      <formula>"M"</formula>
    </cfRule>
    <cfRule type="cellIs" dxfId="1401" priority="516" operator="equal">
      <formula>"R"</formula>
    </cfRule>
    <cfRule type="expression" dxfId="1400" priority="517">
      <formula>OR($AQ11="changt p",$AQ11="Départ")</formula>
    </cfRule>
  </conditionalFormatting>
  <conditionalFormatting sqref="AD30:AE30">
    <cfRule type="expression" dxfId="1399" priority="158">
      <formula>AND(AD30="R",$AO30="O")</formula>
    </cfRule>
    <cfRule type="cellIs" dxfId="1398" priority="159" operator="equal">
      <formula>"v"</formula>
    </cfRule>
    <cfRule type="cellIs" dxfId="1397" priority="160" operator="equal">
      <formula>"Fo"</formula>
    </cfRule>
    <cfRule type="cellIs" dxfId="1396" priority="161" operator="equal">
      <formula>"C"</formula>
    </cfRule>
    <cfRule type="expression" dxfId="1395" priority="162">
      <formula>AND(AD30="C",$AN30="O")</formula>
    </cfRule>
    <cfRule type="cellIs" dxfId="1394" priority="163" operator="equal">
      <formula>"A"</formula>
    </cfRule>
    <cfRule type="cellIs" dxfId="1393" priority="164" operator="equal">
      <formula>"W"</formula>
    </cfRule>
    <cfRule type="cellIs" dxfId="1392" priority="165" operator="equal">
      <formula>"WE"</formula>
    </cfRule>
    <cfRule type="cellIs" dxfId="1391" priority="166" operator="equal">
      <formula>"F"</formula>
    </cfRule>
    <cfRule type="cellIs" dxfId="1390" priority="167" operator="equal">
      <formula>"M"</formula>
    </cfRule>
    <cfRule type="cellIs" dxfId="1389" priority="168" operator="equal">
      <formula>"R"</formula>
    </cfRule>
    <cfRule type="expression" dxfId="1388" priority="169">
      <formula>OR($AQ30="changt p",$AQ30="Départ")</formula>
    </cfRule>
  </conditionalFormatting>
  <conditionalFormatting sqref="B30:AC30">
    <cfRule type="expression" dxfId="1387" priority="146">
      <formula>AND(B30="R",$AO25="O")</formula>
    </cfRule>
    <cfRule type="cellIs" dxfId="1386" priority="147" operator="equal">
      <formula>"v"</formula>
    </cfRule>
    <cfRule type="cellIs" dxfId="1385" priority="148" operator="equal">
      <formula>"Fo"</formula>
    </cfRule>
    <cfRule type="cellIs" dxfId="1384" priority="149" operator="equal">
      <formula>"C"</formula>
    </cfRule>
    <cfRule type="expression" dxfId="1383" priority="150">
      <formula>AND(B30="C",$AN25="O")</formula>
    </cfRule>
    <cfRule type="cellIs" dxfId="1382" priority="151" operator="equal">
      <formula>"A"</formula>
    </cfRule>
    <cfRule type="cellIs" dxfId="1381" priority="152" operator="equal">
      <formula>"W"</formula>
    </cfRule>
    <cfRule type="cellIs" dxfId="1380" priority="153" operator="equal">
      <formula>"WE"</formula>
    </cfRule>
    <cfRule type="cellIs" dxfId="1379" priority="154" operator="equal">
      <formula>"F"</formula>
    </cfRule>
    <cfRule type="cellIs" dxfId="1378" priority="155" operator="equal">
      <formula>"M"</formula>
    </cfRule>
    <cfRule type="cellIs" dxfId="1377" priority="156" operator="equal">
      <formula>"R"</formula>
    </cfRule>
    <cfRule type="expression" dxfId="1376" priority="157">
      <formula>OR($AQ25="changt p",$AQ25="Départ")</formula>
    </cfRule>
  </conditionalFormatting>
  <conditionalFormatting sqref="AD32:AE32">
    <cfRule type="expression" dxfId="1375" priority="134">
      <formula>AND(AD32="R",$AO32="O")</formula>
    </cfRule>
    <cfRule type="cellIs" dxfId="1374" priority="135" operator="equal">
      <formula>"v"</formula>
    </cfRule>
    <cfRule type="cellIs" dxfId="1373" priority="136" operator="equal">
      <formula>"Fo"</formula>
    </cfRule>
    <cfRule type="cellIs" dxfId="1372" priority="137" operator="equal">
      <formula>"C"</formula>
    </cfRule>
    <cfRule type="expression" dxfId="1371" priority="138">
      <formula>AND(AD32="C",$AN32="O")</formula>
    </cfRule>
    <cfRule type="cellIs" dxfId="1370" priority="139" operator="equal">
      <formula>"A"</formula>
    </cfRule>
    <cfRule type="cellIs" dxfId="1369" priority="140" operator="equal">
      <formula>"W"</formula>
    </cfRule>
    <cfRule type="cellIs" dxfId="1368" priority="141" operator="equal">
      <formula>"WE"</formula>
    </cfRule>
    <cfRule type="cellIs" dxfId="1367" priority="142" operator="equal">
      <formula>"F"</formula>
    </cfRule>
    <cfRule type="cellIs" dxfId="1366" priority="143" operator="equal">
      <formula>"M"</formula>
    </cfRule>
    <cfRule type="cellIs" dxfId="1365" priority="144" operator="equal">
      <formula>"R"</formula>
    </cfRule>
    <cfRule type="expression" dxfId="1364" priority="145">
      <formula>OR($AQ32="changt p",$AQ32="Départ")</formula>
    </cfRule>
  </conditionalFormatting>
  <conditionalFormatting sqref="AD35:AE35">
    <cfRule type="expression" dxfId="1363" priority="50">
      <formula>AND(AD35="R",$AO35="O")</formula>
    </cfRule>
    <cfRule type="cellIs" dxfId="1362" priority="51" operator="equal">
      <formula>"v"</formula>
    </cfRule>
    <cfRule type="cellIs" dxfId="1361" priority="52" operator="equal">
      <formula>"Fo"</formula>
    </cfRule>
    <cfRule type="cellIs" dxfId="1360" priority="53" operator="equal">
      <formula>"C"</formula>
    </cfRule>
    <cfRule type="expression" dxfId="1359" priority="54">
      <formula>AND(AD35="C",$AN35="O")</formula>
    </cfRule>
    <cfRule type="cellIs" dxfId="1358" priority="55" operator="equal">
      <formula>"A"</formula>
    </cfRule>
    <cfRule type="cellIs" dxfId="1357" priority="56" operator="equal">
      <formula>"W"</formula>
    </cfRule>
    <cfRule type="cellIs" dxfId="1356" priority="57" operator="equal">
      <formula>"WE"</formula>
    </cfRule>
    <cfRule type="cellIs" dxfId="1355" priority="58" operator="equal">
      <formula>"F"</formula>
    </cfRule>
    <cfRule type="cellIs" dxfId="1354" priority="59" operator="equal">
      <formula>"M"</formula>
    </cfRule>
    <cfRule type="cellIs" dxfId="1353" priority="60" operator="equal">
      <formula>"R"</formula>
    </cfRule>
    <cfRule type="expression" dxfId="1352" priority="61">
      <formula>OR($AQ35="changt p",$AQ35="Départ")</formula>
    </cfRule>
  </conditionalFormatting>
  <conditionalFormatting sqref="B34:AC35">
    <cfRule type="expression" dxfId="1351" priority="38">
      <formula>AND(B34="R",$AO29="O")</formula>
    </cfRule>
    <cfRule type="cellIs" dxfId="1350" priority="39" operator="equal">
      <formula>"v"</formula>
    </cfRule>
    <cfRule type="cellIs" dxfId="1349" priority="40" operator="equal">
      <formula>"Fo"</formula>
    </cfRule>
    <cfRule type="cellIs" dxfId="1348" priority="41" operator="equal">
      <formula>"C"</formula>
    </cfRule>
    <cfRule type="expression" dxfId="1347" priority="42">
      <formula>AND(B34="C",$AN29="O")</formula>
    </cfRule>
    <cfRule type="cellIs" dxfId="1346" priority="43" operator="equal">
      <formula>"A"</formula>
    </cfRule>
    <cfRule type="cellIs" dxfId="1345" priority="44" operator="equal">
      <formula>"W"</formula>
    </cfRule>
    <cfRule type="cellIs" dxfId="1344" priority="45" operator="equal">
      <formula>"WE"</formula>
    </cfRule>
    <cfRule type="cellIs" dxfId="1343" priority="46" operator="equal">
      <formula>"F"</formula>
    </cfRule>
    <cfRule type="cellIs" dxfId="1342" priority="47" operator="equal">
      <formula>"M"</formula>
    </cfRule>
    <cfRule type="cellIs" dxfId="1341" priority="48" operator="equal">
      <formula>"R"</formula>
    </cfRule>
    <cfRule type="expression" dxfId="1340" priority="49">
      <formula>OR($AQ29="changt p",$AQ29="Départ")</formula>
    </cfRule>
  </conditionalFormatting>
  <conditionalFormatting sqref="AD38:AE38">
    <cfRule type="expression" dxfId="1339" priority="14">
      <formula>AND(AD38="R",$AO38="O")</formula>
    </cfRule>
    <cfRule type="cellIs" dxfId="1338" priority="15" operator="equal">
      <formula>"v"</formula>
    </cfRule>
    <cfRule type="cellIs" dxfId="1337" priority="16" operator="equal">
      <formula>"Fo"</formula>
    </cfRule>
    <cfRule type="cellIs" dxfId="1336" priority="17" operator="equal">
      <formula>"C"</formula>
    </cfRule>
    <cfRule type="expression" dxfId="1335" priority="18">
      <formula>AND(AD38="C",$AN38="O")</formula>
    </cfRule>
    <cfRule type="cellIs" dxfId="1334" priority="19" operator="equal">
      <formula>"A"</formula>
    </cfRule>
    <cfRule type="cellIs" dxfId="1333" priority="20" operator="equal">
      <formula>"W"</formula>
    </cfRule>
    <cfRule type="cellIs" dxfId="1332" priority="21" operator="equal">
      <formula>"WE"</formula>
    </cfRule>
    <cfRule type="cellIs" dxfId="1331" priority="22" operator="equal">
      <formula>"F"</formula>
    </cfRule>
    <cfRule type="cellIs" dxfId="1330" priority="23" operator="equal">
      <formula>"M"</formula>
    </cfRule>
    <cfRule type="cellIs" dxfId="1329" priority="24" operator="equal">
      <formula>"R"</formula>
    </cfRule>
    <cfRule type="expression" dxfId="1328" priority="25">
      <formula>OR($AQ38="changt p",$AQ38="Départ")</formula>
    </cfRule>
  </conditionalFormatting>
  <conditionalFormatting sqref="B38:AC38">
    <cfRule type="expression" dxfId="1327" priority="2">
      <formula>AND(B38="R",$AO33="O")</formula>
    </cfRule>
    <cfRule type="cellIs" dxfId="1326" priority="3" operator="equal">
      <formula>"v"</formula>
    </cfRule>
    <cfRule type="cellIs" dxfId="1325" priority="4" operator="equal">
      <formula>"Fo"</formula>
    </cfRule>
    <cfRule type="cellIs" dxfId="1324" priority="5" operator="equal">
      <formula>"C"</formula>
    </cfRule>
    <cfRule type="expression" dxfId="1323" priority="6">
      <formula>AND(B38="C",$AN33="O")</formula>
    </cfRule>
    <cfRule type="cellIs" dxfId="1322" priority="7" operator="equal">
      <formula>"A"</formula>
    </cfRule>
    <cfRule type="cellIs" dxfId="1321" priority="8" operator="equal">
      <formula>"W"</formula>
    </cfRule>
    <cfRule type="cellIs" dxfId="1320" priority="9" operator="equal">
      <formula>"WE"</formula>
    </cfRule>
    <cfRule type="cellIs" dxfId="1319" priority="10" operator="equal">
      <formula>"F"</formula>
    </cfRule>
    <cfRule type="cellIs" dxfId="1318" priority="11" operator="equal">
      <formula>"M"</formula>
    </cfRule>
    <cfRule type="cellIs" dxfId="1317" priority="12" operator="equal">
      <formula>"R"</formula>
    </cfRule>
    <cfRule type="expression" dxfId="1316" priority="13">
      <formula>OR($AQ33="changt p",$AQ33="Départ")</formula>
    </cfRule>
  </conditionalFormatting>
  <conditionalFormatting sqref="AF7">
    <cfRule type="expression" dxfId="1315" priority="626">
      <formula>AND(AF7="R",$AO7="O")</formula>
    </cfRule>
    <cfRule type="cellIs" dxfId="1314" priority="627" operator="equal">
      <formula>"v"</formula>
    </cfRule>
    <cfRule type="cellIs" dxfId="1313" priority="628" operator="equal">
      <formula>"Fo"</formula>
    </cfRule>
    <cfRule type="cellIs" dxfId="1312" priority="629" operator="equal">
      <formula>"C"</formula>
    </cfRule>
    <cfRule type="expression" dxfId="1311" priority="630">
      <formula>AND(AF7="C",$AN7="O")</formula>
    </cfRule>
    <cfRule type="cellIs" dxfId="1310" priority="631" operator="equal">
      <formula>"A"</formula>
    </cfRule>
    <cfRule type="cellIs" dxfId="1309" priority="632" operator="equal">
      <formula>"W"</formula>
    </cfRule>
    <cfRule type="cellIs" dxfId="1308" priority="633" operator="equal">
      <formula>"WE"</formula>
    </cfRule>
    <cfRule type="cellIs" dxfId="1307" priority="634" operator="equal">
      <formula>"F"</formula>
    </cfRule>
    <cfRule type="cellIs" dxfId="1306" priority="635" operator="equal">
      <formula>"M"</formula>
    </cfRule>
    <cfRule type="cellIs" dxfId="1305" priority="636" operator="equal">
      <formula>"R"</formula>
    </cfRule>
    <cfRule type="expression" dxfId="1304" priority="637">
      <formula>OR($AQ7="changt p",$AQ7="Départ")</formula>
    </cfRule>
  </conditionalFormatting>
  <conditionalFormatting sqref="AF12">
    <cfRule type="expression" dxfId="1303" priority="614">
      <formula>AND(AF12="R",$AO12="O")</formula>
    </cfRule>
    <cfRule type="cellIs" dxfId="1302" priority="615" operator="equal">
      <formula>"v"</formula>
    </cfRule>
    <cfRule type="cellIs" dxfId="1301" priority="616" operator="equal">
      <formula>"Fo"</formula>
    </cfRule>
    <cfRule type="cellIs" dxfId="1300" priority="617" operator="equal">
      <formula>"C"</formula>
    </cfRule>
    <cfRule type="expression" dxfId="1299" priority="618">
      <formula>AND(AF12="C",$AN12="O")</formula>
    </cfRule>
    <cfRule type="cellIs" dxfId="1298" priority="619" operator="equal">
      <formula>"A"</formula>
    </cfRule>
    <cfRule type="cellIs" dxfId="1297" priority="620" operator="equal">
      <formula>"W"</formula>
    </cfRule>
    <cfRule type="cellIs" dxfId="1296" priority="621" operator="equal">
      <formula>"WE"</formula>
    </cfRule>
    <cfRule type="cellIs" dxfId="1295" priority="622" operator="equal">
      <formula>"F"</formula>
    </cfRule>
    <cfRule type="cellIs" dxfId="1294" priority="623" operator="equal">
      <formula>"M"</formula>
    </cfRule>
    <cfRule type="cellIs" dxfId="1293" priority="624" operator="equal">
      <formula>"R"</formula>
    </cfRule>
    <cfRule type="expression" dxfId="1292" priority="625">
      <formula>OR($AQ12="changt p",$AQ12="Départ")</formula>
    </cfRule>
  </conditionalFormatting>
  <conditionalFormatting sqref="B8:AC9">
    <cfRule type="expression" dxfId="1291" priority="542">
      <formula>AND(B8="R",$AO4="O")</formula>
    </cfRule>
    <cfRule type="cellIs" dxfId="1290" priority="543" operator="equal">
      <formula>"v"</formula>
    </cfRule>
    <cfRule type="cellIs" dxfId="1289" priority="544" operator="equal">
      <formula>"Fo"</formula>
    </cfRule>
    <cfRule type="cellIs" dxfId="1288" priority="545" operator="equal">
      <formula>"C"</formula>
    </cfRule>
    <cfRule type="expression" dxfId="1287" priority="546">
      <formula>AND(B8="C",$AN4="O")</formula>
    </cfRule>
    <cfRule type="cellIs" dxfId="1286" priority="547" operator="equal">
      <formula>"A"</formula>
    </cfRule>
    <cfRule type="cellIs" dxfId="1285" priority="548" operator="equal">
      <formula>"W"</formula>
    </cfRule>
    <cfRule type="cellIs" dxfId="1284" priority="549" operator="equal">
      <formula>"WE"</formula>
    </cfRule>
    <cfRule type="cellIs" dxfId="1283" priority="550" operator="equal">
      <formula>"F"</formula>
    </cfRule>
    <cfRule type="cellIs" dxfId="1282" priority="551" operator="equal">
      <formula>"M"</formula>
    </cfRule>
    <cfRule type="cellIs" dxfId="1281" priority="552" operator="equal">
      <formula>"R"</formula>
    </cfRule>
    <cfRule type="expression" dxfId="1280" priority="553">
      <formula>OR($AQ4="changt p",$AQ4="Départ")</formula>
    </cfRule>
  </conditionalFormatting>
  <conditionalFormatting sqref="B10:AC10">
    <cfRule type="expression" dxfId="1279" priority="518">
      <formula>AND(B10="R",$AO6="O")</formula>
    </cfRule>
    <cfRule type="cellIs" dxfId="1278" priority="519" operator="equal">
      <formula>"v"</formula>
    </cfRule>
    <cfRule type="cellIs" dxfId="1277" priority="520" operator="equal">
      <formula>"Fo"</formula>
    </cfRule>
    <cfRule type="cellIs" dxfId="1276" priority="521" operator="equal">
      <formula>"C"</formula>
    </cfRule>
    <cfRule type="expression" dxfId="1275" priority="522">
      <formula>AND(B10="C",$AN6="O")</formula>
    </cfRule>
    <cfRule type="cellIs" dxfId="1274" priority="523" operator="equal">
      <formula>"A"</formula>
    </cfRule>
    <cfRule type="cellIs" dxfId="1273" priority="524" operator="equal">
      <formula>"W"</formula>
    </cfRule>
    <cfRule type="cellIs" dxfId="1272" priority="525" operator="equal">
      <formula>"WE"</formula>
    </cfRule>
    <cfRule type="cellIs" dxfId="1271" priority="526" operator="equal">
      <formula>"F"</formula>
    </cfRule>
    <cfRule type="cellIs" dxfId="1270" priority="527" operator="equal">
      <formula>"M"</formula>
    </cfRule>
    <cfRule type="cellIs" dxfId="1269" priority="528" operator="equal">
      <formula>"R"</formula>
    </cfRule>
    <cfRule type="expression" dxfId="1268" priority="529">
      <formula>OR($AQ6="changt p",$AQ6="Départ")</formula>
    </cfRule>
  </conditionalFormatting>
  <conditionalFormatting sqref="B11:AC11">
    <cfRule type="expression" dxfId="1267" priority="494">
      <formula>AND(B11="R",$AO7="O")</formula>
    </cfRule>
    <cfRule type="cellIs" dxfId="1266" priority="495" operator="equal">
      <formula>"v"</formula>
    </cfRule>
    <cfRule type="cellIs" dxfId="1265" priority="496" operator="equal">
      <formula>"Fo"</formula>
    </cfRule>
    <cfRule type="cellIs" dxfId="1264" priority="497" operator="equal">
      <formula>"C"</formula>
    </cfRule>
    <cfRule type="expression" dxfId="1263" priority="498">
      <formula>AND(B11="C",$AN7="O")</formula>
    </cfRule>
    <cfRule type="cellIs" dxfId="1262" priority="499" operator="equal">
      <formula>"A"</formula>
    </cfRule>
    <cfRule type="cellIs" dxfId="1261" priority="500" operator="equal">
      <formula>"W"</formula>
    </cfRule>
    <cfRule type="cellIs" dxfId="1260" priority="501" operator="equal">
      <formula>"WE"</formula>
    </cfRule>
    <cfRule type="cellIs" dxfId="1259" priority="502" operator="equal">
      <formula>"F"</formula>
    </cfRule>
    <cfRule type="cellIs" dxfId="1258" priority="503" operator="equal">
      <formula>"M"</formula>
    </cfRule>
    <cfRule type="cellIs" dxfId="1257" priority="504" operator="equal">
      <formula>"R"</formula>
    </cfRule>
    <cfRule type="expression" dxfId="1256" priority="505">
      <formula>OR($AQ7="changt p",$AQ7="Départ")</formula>
    </cfRule>
  </conditionalFormatting>
  <conditionalFormatting sqref="AD36:AE37 AD34:AE34">
    <cfRule type="expression" dxfId="1255" priority="62">
      <formula>AND(AD34="R",$AO34="O")</formula>
    </cfRule>
    <cfRule type="cellIs" dxfId="1254" priority="63" operator="equal">
      <formula>"v"</formula>
    </cfRule>
    <cfRule type="cellIs" dxfId="1253" priority="64" operator="equal">
      <formula>"Fo"</formula>
    </cfRule>
    <cfRule type="cellIs" dxfId="1252" priority="65" operator="equal">
      <formula>"C"</formula>
    </cfRule>
    <cfRule type="expression" dxfId="1251" priority="66">
      <formula>AND(AD34="C",$AN34="O")</formula>
    </cfRule>
    <cfRule type="cellIs" dxfId="1250" priority="67" operator="equal">
      <formula>"A"</formula>
    </cfRule>
    <cfRule type="cellIs" dxfId="1249" priority="68" operator="equal">
      <formula>"W"</formula>
    </cfRule>
    <cfRule type="cellIs" dxfId="1248" priority="69" operator="equal">
      <formula>"WE"</formula>
    </cfRule>
    <cfRule type="cellIs" dxfId="1247" priority="70" operator="equal">
      <formula>"F"</formula>
    </cfRule>
    <cfRule type="cellIs" dxfId="1246" priority="71" operator="equal">
      <formula>"M"</formula>
    </cfRule>
    <cfRule type="cellIs" dxfId="1245" priority="72" operator="equal">
      <formula>"R"</formula>
    </cfRule>
    <cfRule type="expression" dxfId="1244" priority="73">
      <formula>OR($AQ34="changt p",$AQ34="Départ")</formula>
    </cfRule>
  </conditionalFormatting>
  <conditionalFormatting sqref="AD6:AE6">
    <cfRule type="expression" dxfId="1243" priority="602">
      <formula>AND(AD6="R",$AO6="O")</formula>
    </cfRule>
    <cfRule type="cellIs" dxfId="1242" priority="603" operator="equal">
      <formula>"v"</formula>
    </cfRule>
    <cfRule type="cellIs" dxfId="1241" priority="604" operator="equal">
      <formula>"Fo"</formula>
    </cfRule>
    <cfRule type="cellIs" dxfId="1240" priority="605" operator="equal">
      <formula>"C"</formula>
    </cfRule>
    <cfRule type="expression" dxfId="1239" priority="606">
      <formula>AND(AD6="C",$AN6="O")</formula>
    </cfRule>
    <cfRule type="cellIs" dxfId="1238" priority="607" operator="equal">
      <formula>"A"</formula>
    </cfRule>
    <cfRule type="cellIs" dxfId="1237" priority="608" operator="equal">
      <formula>"W"</formula>
    </cfRule>
    <cfRule type="cellIs" dxfId="1236" priority="609" operator="equal">
      <formula>"WE"</formula>
    </cfRule>
    <cfRule type="cellIs" dxfId="1235" priority="610" operator="equal">
      <formula>"F"</formula>
    </cfRule>
    <cfRule type="cellIs" dxfId="1234" priority="611" operator="equal">
      <formula>"M"</formula>
    </cfRule>
    <cfRule type="cellIs" dxfId="1233" priority="612" operator="equal">
      <formula>"R"</formula>
    </cfRule>
    <cfRule type="expression" dxfId="1232" priority="613">
      <formula>OR($AQ6="changt p",$AQ6="Départ")</formula>
    </cfRule>
  </conditionalFormatting>
  <conditionalFormatting sqref="AD7:AE7">
    <cfRule type="expression" dxfId="1231" priority="590">
      <formula>AND(AD7="R",$AO7="O")</formula>
    </cfRule>
    <cfRule type="cellIs" dxfId="1230" priority="591" operator="equal">
      <formula>"v"</formula>
    </cfRule>
    <cfRule type="cellIs" dxfId="1229" priority="592" operator="equal">
      <formula>"Fo"</formula>
    </cfRule>
    <cfRule type="cellIs" dxfId="1228" priority="593" operator="equal">
      <formula>"C"</formula>
    </cfRule>
    <cfRule type="expression" dxfId="1227" priority="594">
      <formula>AND(AD7="C",$AN7="O")</formula>
    </cfRule>
    <cfRule type="cellIs" dxfId="1226" priority="595" operator="equal">
      <formula>"A"</formula>
    </cfRule>
    <cfRule type="cellIs" dxfId="1225" priority="596" operator="equal">
      <formula>"W"</formula>
    </cfRule>
    <cfRule type="cellIs" dxfId="1224" priority="597" operator="equal">
      <formula>"WE"</formula>
    </cfRule>
    <cfRule type="cellIs" dxfId="1223" priority="598" operator="equal">
      <formula>"F"</formula>
    </cfRule>
    <cfRule type="cellIs" dxfId="1222" priority="599" operator="equal">
      <formula>"M"</formula>
    </cfRule>
    <cfRule type="cellIs" dxfId="1221" priority="600" operator="equal">
      <formula>"R"</formula>
    </cfRule>
    <cfRule type="expression" dxfId="1220" priority="601">
      <formula>OR($AQ7="changt p",$AQ7="Départ")</formula>
    </cfRule>
  </conditionalFormatting>
  <conditionalFormatting sqref="B6:AC7">
    <cfRule type="expression" dxfId="1219" priority="578">
      <formula>AND(B6="R",$AO1="O")</formula>
    </cfRule>
    <cfRule type="cellIs" dxfId="1218" priority="579" operator="equal">
      <formula>"v"</formula>
    </cfRule>
    <cfRule type="cellIs" dxfId="1217" priority="580" operator="equal">
      <formula>"Fo"</formula>
    </cfRule>
    <cfRule type="cellIs" dxfId="1216" priority="581" operator="equal">
      <formula>"C"</formula>
    </cfRule>
    <cfRule type="expression" dxfId="1215" priority="582">
      <formula>AND(B6="C",$AN1="O")</formula>
    </cfRule>
    <cfRule type="cellIs" dxfId="1214" priority="583" operator="equal">
      <formula>"A"</formula>
    </cfRule>
    <cfRule type="cellIs" dxfId="1213" priority="584" operator="equal">
      <formula>"W"</formula>
    </cfRule>
    <cfRule type="cellIs" dxfId="1212" priority="585" operator="equal">
      <formula>"WE"</formula>
    </cfRule>
    <cfRule type="cellIs" dxfId="1211" priority="586" operator="equal">
      <formula>"F"</formula>
    </cfRule>
    <cfRule type="cellIs" dxfId="1210" priority="587" operator="equal">
      <formula>"M"</formula>
    </cfRule>
    <cfRule type="cellIs" dxfId="1209" priority="588" operator="equal">
      <formula>"R"</formula>
    </cfRule>
    <cfRule type="expression" dxfId="1208" priority="589">
      <formula>OR($AQ1="changt p",$AQ1="Départ")</formula>
    </cfRule>
  </conditionalFormatting>
  <conditionalFormatting sqref="AF6">
    <cfRule type="expression" dxfId="1207" priority="649">
      <formula>OR($AQ6="changt p",$AQ6="Départ")</formula>
    </cfRule>
  </conditionalFormatting>
  <conditionalFormatting sqref="AF6 AF8:AF11">
    <cfRule type="expression" dxfId="1206" priority="638">
      <formula>AND(AF6="R",$AO6="O")</formula>
    </cfRule>
    <cfRule type="cellIs" dxfId="1205" priority="639" operator="equal">
      <formula>"v"</formula>
    </cfRule>
    <cfRule type="cellIs" dxfId="1204" priority="640" operator="equal">
      <formula>"Fo"</formula>
    </cfRule>
    <cfRule type="cellIs" dxfId="1203" priority="641" operator="equal">
      <formula>"C"</formula>
    </cfRule>
    <cfRule type="expression" dxfId="1202" priority="642">
      <formula>AND(AF6="C",$AN6="O")</formula>
    </cfRule>
    <cfRule type="cellIs" dxfId="1201" priority="643" operator="equal">
      <formula>"A"</formula>
    </cfRule>
    <cfRule type="cellIs" dxfId="1200" priority="644" operator="equal">
      <formula>"W"</formula>
    </cfRule>
    <cfRule type="cellIs" dxfId="1199" priority="645" operator="equal">
      <formula>"WE"</formula>
    </cfRule>
    <cfRule type="cellIs" dxfId="1198" priority="646" operator="equal">
      <formula>"F"</formula>
    </cfRule>
    <cfRule type="cellIs" dxfId="1197" priority="647" operator="equal">
      <formula>"M"</formula>
    </cfRule>
    <cfRule type="cellIs" dxfId="1196" priority="648" operator="equal">
      <formula>"R"</formula>
    </cfRule>
  </conditionalFormatting>
  <conditionalFormatting sqref="AD12:AE12">
    <cfRule type="expression" dxfId="1195" priority="482">
      <formula>AND(AD12="R",$AO12="O")</formula>
    </cfRule>
    <cfRule type="cellIs" dxfId="1194" priority="483" operator="equal">
      <formula>"v"</formula>
    </cfRule>
    <cfRule type="cellIs" dxfId="1193" priority="484" operator="equal">
      <formula>"Fo"</formula>
    </cfRule>
    <cfRule type="cellIs" dxfId="1192" priority="485" operator="equal">
      <formula>"C"</formula>
    </cfRule>
    <cfRule type="expression" dxfId="1191" priority="486">
      <formula>AND(AD12="C",$AN12="O")</formula>
    </cfRule>
    <cfRule type="cellIs" dxfId="1190" priority="487" operator="equal">
      <formula>"A"</formula>
    </cfRule>
    <cfRule type="cellIs" dxfId="1189" priority="488" operator="equal">
      <formula>"W"</formula>
    </cfRule>
    <cfRule type="cellIs" dxfId="1188" priority="489" operator="equal">
      <formula>"WE"</formula>
    </cfRule>
    <cfRule type="cellIs" dxfId="1187" priority="490" operator="equal">
      <formula>"F"</formula>
    </cfRule>
    <cfRule type="cellIs" dxfId="1186" priority="491" operator="equal">
      <formula>"M"</formula>
    </cfRule>
    <cfRule type="cellIs" dxfId="1185" priority="492" operator="equal">
      <formula>"R"</formula>
    </cfRule>
    <cfRule type="expression" dxfId="1184" priority="493">
      <formula>OR($AQ12="changt p",$AQ12="Départ")</formula>
    </cfRule>
  </conditionalFormatting>
  <conditionalFormatting sqref="B12:AC12">
    <cfRule type="expression" dxfId="1183" priority="470">
      <formula>AND(B12="R",#REF!="O")</formula>
    </cfRule>
    <cfRule type="cellIs" dxfId="1182" priority="471" operator="equal">
      <formula>"v"</formula>
    </cfRule>
    <cfRule type="cellIs" dxfId="1181" priority="472" operator="equal">
      <formula>"Fo"</formula>
    </cfRule>
    <cfRule type="cellIs" dxfId="1180" priority="473" operator="equal">
      <formula>"C"</formula>
    </cfRule>
    <cfRule type="expression" dxfId="1179" priority="474">
      <formula>AND(B12="C",#REF!="O")</formula>
    </cfRule>
    <cfRule type="cellIs" dxfId="1178" priority="475" operator="equal">
      <formula>"A"</formula>
    </cfRule>
    <cfRule type="cellIs" dxfId="1177" priority="476" operator="equal">
      <formula>"W"</formula>
    </cfRule>
    <cfRule type="cellIs" dxfId="1176" priority="477" operator="equal">
      <formula>"WE"</formula>
    </cfRule>
    <cfRule type="cellIs" dxfId="1175" priority="478" operator="equal">
      <formula>"F"</formula>
    </cfRule>
    <cfRule type="cellIs" dxfId="1174" priority="479" operator="equal">
      <formula>"M"</formula>
    </cfRule>
    <cfRule type="cellIs" dxfId="1173" priority="480" operator="equal">
      <formula>"R"</formula>
    </cfRule>
    <cfRule type="expression" dxfId="1172" priority="481">
      <formula>OR(#REF!="changt p",#REF!="Départ")</formula>
    </cfRule>
  </conditionalFormatting>
  <conditionalFormatting sqref="AF13">
    <cfRule type="expression" dxfId="1171" priority="469">
      <formula>OR($AQ13="changt p",$AQ13="Départ")</formula>
    </cfRule>
  </conditionalFormatting>
  <conditionalFormatting sqref="AF13">
    <cfRule type="expression" dxfId="1170" priority="458">
      <formula>AND(AF13="R",$AO13="O")</formula>
    </cfRule>
    <cfRule type="cellIs" dxfId="1169" priority="459" operator="equal">
      <formula>"v"</formula>
    </cfRule>
    <cfRule type="cellIs" dxfId="1168" priority="460" operator="equal">
      <formula>"Fo"</formula>
    </cfRule>
    <cfRule type="cellIs" dxfId="1167" priority="461" operator="equal">
      <formula>"C"</formula>
    </cfRule>
    <cfRule type="expression" dxfId="1166" priority="462">
      <formula>AND(AF13="C",$AN13="O")</formula>
    </cfRule>
    <cfRule type="cellIs" dxfId="1165" priority="463" operator="equal">
      <formula>"A"</formula>
    </cfRule>
    <cfRule type="cellIs" dxfId="1164" priority="464" operator="equal">
      <formula>"W"</formula>
    </cfRule>
    <cfRule type="cellIs" dxfId="1163" priority="465" operator="equal">
      <formula>"WE"</formula>
    </cfRule>
    <cfRule type="cellIs" dxfId="1162" priority="466" operator="equal">
      <formula>"F"</formula>
    </cfRule>
    <cfRule type="cellIs" dxfId="1161" priority="467" operator="equal">
      <formula>"M"</formula>
    </cfRule>
    <cfRule type="cellIs" dxfId="1160" priority="468" operator="equal">
      <formula>"R"</formula>
    </cfRule>
  </conditionalFormatting>
  <conditionalFormatting sqref="AD13:AE13">
    <cfRule type="expression" dxfId="1159" priority="446">
      <formula>AND(AD13="R",$AO13="O")</formula>
    </cfRule>
    <cfRule type="cellIs" dxfId="1158" priority="447" operator="equal">
      <formula>"v"</formula>
    </cfRule>
    <cfRule type="cellIs" dxfId="1157" priority="448" operator="equal">
      <formula>"Fo"</formula>
    </cfRule>
    <cfRule type="cellIs" dxfId="1156" priority="449" operator="equal">
      <formula>"C"</formula>
    </cfRule>
    <cfRule type="expression" dxfId="1155" priority="450">
      <formula>AND(AD13="C",$AN13="O")</formula>
    </cfRule>
    <cfRule type="cellIs" dxfId="1154" priority="451" operator="equal">
      <formula>"A"</formula>
    </cfRule>
    <cfRule type="cellIs" dxfId="1153" priority="452" operator="equal">
      <formula>"W"</formula>
    </cfRule>
    <cfRule type="cellIs" dxfId="1152" priority="453" operator="equal">
      <formula>"WE"</formula>
    </cfRule>
    <cfRule type="cellIs" dxfId="1151" priority="454" operator="equal">
      <formula>"F"</formula>
    </cfRule>
    <cfRule type="cellIs" dxfId="1150" priority="455" operator="equal">
      <formula>"M"</formula>
    </cfRule>
    <cfRule type="cellIs" dxfId="1149" priority="456" operator="equal">
      <formula>"R"</formula>
    </cfRule>
    <cfRule type="expression" dxfId="1148" priority="457">
      <formula>OR($AQ13="changt p",$AQ13="Départ")</formula>
    </cfRule>
  </conditionalFormatting>
  <conditionalFormatting sqref="B13:AC13">
    <cfRule type="expression" dxfId="1147" priority="434">
      <formula>AND(B13="R",$AO8="O")</formula>
    </cfRule>
    <cfRule type="cellIs" dxfId="1146" priority="435" operator="equal">
      <formula>"v"</formula>
    </cfRule>
    <cfRule type="cellIs" dxfId="1145" priority="436" operator="equal">
      <formula>"Fo"</formula>
    </cfRule>
    <cfRule type="cellIs" dxfId="1144" priority="437" operator="equal">
      <formula>"C"</formula>
    </cfRule>
    <cfRule type="expression" dxfId="1143" priority="438">
      <formula>AND(B13="C",$AN8="O")</formula>
    </cfRule>
    <cfRule type="cellIs" dxfId="1142" priority="439" operator="equal">
      <formula>"A"</formula>
    </cfRule>
    <cfRule type="cellIs" dxfId="1141" priority="440" operator="equal">
      <formula>"W"</formula>
    </cfRule>
    <cfRule type="cellIs" dxfId="1140" priority="441" operator="equal">
      <formula>"WE"</formula>
    </cfRule>
    <cfRule type="cellIs" dxfId="1139" priority="442" operator="equal">
      <formula>"F"</formula>
    </cfRule>
    <cfRule type="cellIs" dxfId="1138" priority="443" operator="equal">
      <formula>"M"</formula>
    </cfRule>
    <cfRule type="cellIs" dxfId="1137" priority="444" operator="equal">
      <formula>"R"</formula>
    </cfRule>
    <cfRule type="expression" dxfId="1136" priority="445">
      <formula>OR($AQ8="changt p",$AQ8="Départ")</formula>
    </cfRule>
  </conditionalFormatting>
  <conditionalFormatting sqref="AF14 AF16:AF17">
    <cfRule type="expression" dxfId="1135" priority="433">
      <formula>OR($AQ14="changt p",$AQ14="Départ")</formula>
    </cfRule>
  </conditionalFormatting>
  <conditionalFormatting sqref="AF16:AF17 AF14">
    <cfRule type="expression" dxfId="1134" priority="422">
      <formula>AND(AF14="R",$AO14="O")</formula>
    </cfRule>
    <cfRule type="cellIs" dxfId="1133" priority="423" operator="equal">
      <formula>"v"</formula>
    </cfRule>
    <cfRule type="cellIs" dxfId="1132" priority="424" operator="equal">
      <formula>"Fo"</formula>
    </cfRule>
    <cfRule type="cellIs" dxfId="1131" priority="425" operator="equal">
      <formula>"C"</formula>
    </cfRule>
    <cfRule type="expression" dxfId="1130" priority="426">
      <formula>AND(AF14="C",$AN14="O")</formula>
    </cfRule>
    <cfRule type="cellIs" dxfId="1129" priority="427" operator="equal">
      <formula>"A"</formula>
    </cfRule>
    <cfRule type="cellIs" dxfId="1128" priority="428" operator="equal">
      <formula>"W"</formula>
    </cfRule>
    <cfRule type="cellIs" dxfId="1127" priority="429" operator="equal">
      <formula>"WE"</formula>
    </cfRule>
    <cfRule type="cellIs" dxfId="1126" priority="430" operator="equal">
      <formula>"F"</formula>
    </cfRule>
    <cfRule type="cellIs" dxfId="1125" priority="431" operator="equal">
      <formula>"M"</formula>
    </cfRule>
    <cfRule type="cellIs" dxfId="1124" priority="432" operator="equal">
      <formula>"R"</formula>
    </cfRule>
  </conditionalFormatting>
  <conditionalFormatting sqref="AF15">
    <cfRule type="expression" dxfId="1123" priority="410">
      <formula>AND(AF15="R",$AO15="O")</formula>
    </cfRule>
    <cfRule type="cellIs" dxfId="1122" priority="411" operator="equal">
      <formula>"v"</formula>
    </cfRule>
    <cfRule type="cellIs" dxfId="1121" priority="412" operator="equal">
      <formula>"Fo"</formula>
    </cfRule>
    <cfRule type="cellIs" dxfId="1120" priority="413" operator="equal">
      <formula>"C"</formula>
    </cfRule>
    <cfRule type="expression" dxfId="1119" priority="414">
      <formula>AND(AF15="C",$AN15="O")</formula>
    </cfRule>
    <cfRule type="cellIs" dxfId="1118" priority="415" operator="equal">
      <formula>"A"</formula>
    </cfRule>
    <cfRule type="cellIs" dxfId="1117" priority="416" operator="equal">
      <formula>"W"</formula>
    </cfRule>
    <cfRule type="cellIs" dxfId="1116" priority="417" operator="equal">
      <formula>"WE"</formula>
    </cfRule>
    <cfRule type="cellIs" dxfId="1115" priority="418" operator="equal">
      <formula>"F"</formula>
    </cfRule>
    <cfRule type="cellIs" dxfId="1114" priority="419" operator="equal">
      <formula>"M"</formula>
    </cfRule>
    <cfRule type="cellIs" dxfId="1113" priority="420" operator="equal">
      <formula>"R"</formula>
    </cfRule>
    <cfRule type="expression" dxfId="1112" priority="421">
      <formula>OR($AQ15="changt p",$AQ15="Départ")</formula>
    </cfRule>
  </conditionalFormatting>
  <conditionalFormatting sqref="AD16:AE17 AD14:AE14">
    <cfRule type="expression" dxfId="1111" priority="398">
      <formula>AND(AD14="R",$AO14="O")</formula>
    </cfRule>
    <cfRule type="cellIs" dxfId="1110" priority="399" operator="equal">
      <formula>"v"</formula>
    </cfRule>
    <cfRule type="cellIs" dxfId="1109" priority="400" operator="equal">
      <formula>"Fo"</formula>
    </cfRule>
    <cfRule type="cellIs" dxfId="1108" priority="401" operator="equal">
      <formula>"C"</formula>
    </cfRule>
    <cfRule type="expression" dxfId="1107" priority="402">
      <formula>AND(AD14="C",$AN14="O")</formula>
    </cfRule>
    <cfRule type="cellIs" dxfId="1106" priority="403" operator="equal">
      <formula>"A"</formula>
    </cfRule>
    <cfRule type="cellIs" dxfId="1105" priority="404" operator="equal">
      <formula>"W"</formula>
    </cfRule>
    <cfRule type="cellIs" dxfId="1104" priority="405" operator="equal">
      <formula>"WE"</formula>
    </cfRule>
    <cfRule type="cellIs" dxfId="1103" priority="406" operator="equal">
      <formula>"F"</formula>
    </cfRule>
    <cfRule type="cellIs" dxfId="1102" priority="407" operator="equal">
      <formula>"M"</formula>
    </cfRule>
    <cfRule type="cellIs" dxfId="1101" priority="408" operator="equal">
      <formula>"R"</formula>
    </cfRule>
    <cfRule type="expression" dxfId="1100" priority="409">
      <formula>OR($AQ14="changt p",$AQ14="Départ")</formula>
    </cfRule>
  </conditionalFormatting>
  <conditionalFormatting sqref="AD15:AE15">
    <cfRule type="expression" dxfId="1099" priority="386">
      <formula>AND(AD15="R",$AO15="O")</formula>
    </cfRule>
    <cfRule type="cellIs" dxfId="1098" priority="387" operator="equal">
      <formula>"v"</formula>
    </cfRule>
    <cfRule type="cellIs" dxfId="1097" priority="388" operator="equal">
      <formula>"Fo"</formula>
    </cfRule>
    <cfRule type="cellIs" dxfId="1096" priority="389" operator="equal">
      <formula>"C"</formula>
    </cfRule>
    <cfRule type="expression" dxfId="1095" priority="390">
      <formula>AND(AD15="C",$AN15="O")</formula>
    </cfRule>
    <cfRule type="cellIs" dxfId="1094" priority="391" operator="equal">
      <formula>"A"</formula>
    </cfRule>
    <cfRule type="cellIs" dxfId="1093" priority="392" operator="equal">
      <formula>"W"</formula>
    </cfRule>
    <cfRule type="cellIs" dxfId="1092" priority="393" operator="equal">
      <formula>"WE"</formula>
    </cfRule>
    <cfRule type="cellIs" dxfId="1091" priority="394" operator="equal">
      <formula>"F"</formula>
    </cfRule>
    <cfRule type="cellIs" dxfId="1090" priority="395" operator="equal">
      <formula>"M"</formula>
    </cfRule>
    <cfRule type="cellIs" dxfId="1089" priority="396" operator="equal">
      <formula>"R"</formula>
    </cfRule>
    <cfRule type="expression" dxfId="1088" priority="397">
      <formula>OR($AQ15="changt p",$AQ15="Départ")</formula>
    </cfRule>
  </conditionalFormatting>
  <conditionalFormatting sqref="B14:AC15">
    <cfRule type="expression" dxfId="1087" priority="374">
      <formula>AND(B14="R",$AO9="O")</formula>
    </cfRule>
    <cfRule type="cellIs" dxfId="1086" priority="375" operator="equal">
      <formula>"v"</formula>
    </cfRule>
    <cfRule type="cellIs" dxfId="1085" priority="376" operator="equal">
      <formula>"Fo"</formula>
    </cfRule>
    <cfRule type="cellIs" dxfId="1084" priority="377" operator="equal">
      <formula>"C"</formula>
    </cfRule>
    <cfRule type="expression" dxfId="1083" priority="378">
      <formula>AND(B14="C",$AN9="O")</formula>
    </cfRule>
    <cfRule type="cellIs" dxfId="1082" priority="379" operator="equal">
      <formula>"A"</formula>
    </cfRule>
    <cfRule type="cellIs" dxfId="1081" priority="380" operator="equal">
      <formula>"W"</formula>
    </cfRule>
    <cfRule type="cellIs" dxfId="1080" priority="381" operator="equal">
      <formula>"WE"</formula>
    </cfRule>
    <cfRule type="cellIs" dxfId="1079" priority="382" operator="equal">
      <formula>"F"</formula>
    </cfRule>
    <cfRule type="cellIs" dxfId="1078" priority="383" operator="equal">
      <formula>"M"</formula>
    </cfRule>
    <cfRule type="cellIs" dxfId="1077" priority="384" operator="equal">
      <formula>"R"</formula>
    </cfRule>
    <cfRule type="expression" dxfId="1076" priority="385">
      <formula>OR($AQ9="changt p",$AQ9="Départ")</formula>
    </cfRule>
  </conditionalFormatting>
  <conditionalFormatting sqref="B16:AC17">
    <cfRule type="expression" dxfId="1075" priority="362">
      <formula>AND(B16="R",$AO11="O")</formula>
    </cfRule>
    <cfRule type="cellIs" dxfId="1074" priority="363" operator="equal">
      <formula>"v"</formula>
    </cfRule>
    <cfRule type="cellIs" dxfId="1073" priority="364" operator="equal">
      <formula>"Fo"</formula>
    </cfRule>
    <cfRule type="cellIs" dxfId="1072" priority="365" operator="equal">
      <formula>"C"</formula>
    </cfRule>
    <cfRule type="expression" dxfId="1071" priority="366">
      <formula>AND(B16="C",$AN11="O")</formula>
    </cfRule>
    <cfRule type="cellIs" dxfId="1070" priority="367" operator="equal">
      <formula>"A"</formula>
    </cfRule>
    <cfRule type="cellIs" dxfId="1069" priority="368" operator="equal">
      <formula>"W"</formula>
    </cfRule>
    <cfRule type="cellIs" dxfId="1068" priority="369" operator="equal">
      <formula>"WE"</formula>
    </cfRule>
    <cfRule type="cellIs" dxfId="1067" priority="370" operator="equal">
      <formula>"F"</formula>
    </cfRule>
    <cfRule type="cellIs" dxfId="1066" priority="371" operator="equal">
      <formula>"M"</formula>
    </cfRule>
    <cfRule type="cellIs" dxfId="1065" priority="372" operator="equal">
      <formula>"R"</formula>
    </cfRule>
    <cfRule type="expression" dxfId="1064" priority="373">
      <formula>OR($AQ11="changt p",$AQ11="Départ")</formula>
    </cfRule>
  </conditionalFormatting>
  <conditionalFormatting sqref="AD21:AE22 AD19:AE19">
    <cfRule type="expression" dxfId="1063" priority="350">
      <formula>AND(AD19="R",$AO19="O")</formula>
    </cfRule>
    <cfRule type="cellIs" dxfId="1062" priority="351" operator="equal">
      <formula>"v"</formula>
    </cfRule>
    <cfRule type="cellIs" dxfId="1061" priority="352" operator="equal">
      <formula>"Fo"</formula>
    </cfRule>
    <cfRule type="cellIs" dxfId="1060" priority="353" operator="equal">
      <formula>"C"</formula>
    </cfRule>
    <cfRule type="expression" dxfId="1059" priority="354">
      <formula>AND(AD19="C",$AN19="O")</formula>
    </cfRule>
    <cfRule type="cellIs" dxfId="1058" priority="355" operator="equal">
      <formula>"A"</formula>
    </cfRule>
    <cfRule type="cellIs" dxfId="1057" priority="356" operator="equal">
      <formula>"W"</formula>
    </cfRule>
    <cfRule type="cellIs" dxfId="1056" priority="357" operator="equal">
      <formula>"WE"</formula>
    </cfRule>
    <cfRule type="cellIs" dxfId="1055" priority="358" operator="equal">
      <formula>"F"</formula>
    </cfRule>
    <cfRule type="cellIs" dxfId="1054" priority="359" operator="equal">
      <formula>"M"</formula>
    </cfRule>
    <cfRule type="cellIs" dxfId="1053" priority="360" operator="equal">
      <formula>"R"</formula>
    </cfRule>
    <cfRule type="expression" dxfId="1052" priority="361">
      <formula>OR($AQ19="changt p",$AQ19="Départ")</formula>
    </cfRule>
  </conditionalFormatting>
  <conditionalFormatting sqref="AD20:AE20">
    <cfRule type="expression" dxfId="1051" priority="338">
      <formula>AND(AD20="R",$AO20="O")</formula>
    </cfRule>
    <cfRule type="cellIs" dxfId="1050" priority="339" operator="equal">
      <formula>"v"</formula>
    </cfRule>
    <cfRule type="cellIs" dxfId="1049" priority="340" operator="equal">
      <formula>"Fo"</formula>
    </cfRule>
    <cfRule type="cellIs" dxfId="1048" priority="341" operator="equal">
      <formula>"C"</formula>
    </cfRule>
    <cfRule type="expression" dxfId="1047" priority="342">
      <formula>AND(AD20="C",$AN20="O")</formula>
    </cfRule>
    <cfRule type="cellIs" dxfId="1046" priority="343" operator="equal">
      <formula>"A"</formula>
    </cfRule>
    <cfRule type="cellIs" dxfId="1045" priority="344" operator="equal">
      <formula>"W"</formula>
    </cfRule>
    <cfRule type="cellIs" dxfId="1044" priority="345" operator="equal">
      <formula>"WE"</formula>
    </cfRule>
    <cfRule type="cellIs" dxfId="1043" priority="346" operator="equal">
      <formula>"F"</formula>
    </cfRule>
    <cfRule type="cellIs" dxfId="1042" priority="347" operator="equal">
      <formula>"M"</formula>
    </cfRule>
    <cfRule type="cellIs" dxfId="1041" priority="348" operator="equal">
      <formula>"R"</formula>
    </cfRule>
    <cfRule type="expression" dxfId="1040" priority="349">
      <formula>OR($AQ20="changt p",$AQ20="Départ")</formula>
    </cfRule>
  </conditionalFormatting>
  <conditionalFormatting sqref="B19:AC20">
    <cfRule type="expression" dxfId="1039" priority="326">
      <formula>AND(B19="R",$AO14="O")</formula>
    </cfRule>
    <cfRule type="cellIs" dxfId="1038" priority="327" operator="equal">
      <formula>"v"</formula>
    </cfRule>
    <cfRule type="cellIs" dxfId="1037" priority="328" operator="equal">
      <formula>"Fo"</formula>
    </cfRule>
    <cfRule type="cellIs" dxfId="1036" priority="329" operator="equal">
      <formula>"C"</formula>
    </cfRule>
    <cfRule type="expression" dxfId="1035" priority="330">
      <formula>AND(B19="C",$AN14="O")</formula>
    </cfRule>
    <cfRule type="cellIs" dxfId="1034" priority="331" operator="equal">
      <formula>"A"</formula>
    </cfRule>
    <cfRule type="cellIs" dxfId="1033" priority="332" operator="equal">
      <formula>"W"</formula>
    </cfRule>
    <cfRule type="cellIs" dxfId="1032" priority="333" operator="equal">
      <formula>"WE"</formula>
    </cfRule>
    <cfRule type="cellIs" dxfId="1031" priority="334" operator="equal">
      <formula>"F"</formula>
    </cfRule>
    <cfRule type="cellIs" dxfId="1030" priority="335" operator="equal">
      <formula>"M"</formula>
    </cfRule>
    <cfRule type="cellIs" dxfId="1029" priority="336" operator="equal">
      <formula>"R"</formula>
    </cfRule>
    <cfRule type="expression" dxfId="1028" priority="337">
      <formula>OR($AQ14="changt p",$AQ14="Départ")</formula>
    </cfRule>
  </conditionalFormatting>
  <conditionalFormatting sqref="B21:AC22">
    <cfRule type="expression" dxfId="1027" priority="314">
      <formula>AND(B21="R",$AO16="O")</formula>
    </cfRule>
    <cfRule type="cellIs" dxfId="1026" priority="315" operator="equal">
      <formula>"v"</formula>
    </cfRule>
    <cfRule type="cellIs" dxfId="1025" priority="316" operator="equal">
      <formula>"Fo"</formula>
    </cfRule>
    <cfRule type="cellIs" dxfId="1024" priority="317" operator="equal">
      <formula>"C"</formula>
    </cfRule>
    <cfRule type="expression" dxfId="1023" priority="318">
      <formula>AND(B21="C",$AN16="O")</formula>
    </cfRule>
    <cfRule type="cellIs" dxfId="1022" priority="319" operator="equal">
      <formula>"A"</formula>
    </cfRule>
    <cfRule type="cellIs" dxfId="1021" priority="320" operator="equal">
      <formula>"W"</formula>
    </cfRule>
    <cfRule type="cellIs" dxfId="1020" priority="321" operator="equal">
      <formula>"WE"</formula>
    </cfRule>
    <cfRule type="cellIs" dxfId="1019" priority="322" operator="equal">
      <formula>"F"</formula>
    </cfRule>
    <cfRule type="cellIs" dxfId="1018" priority="323" operator="equal">
      <formula>"M"</formula>
    </cfRule>
    <cfRule type="cellIs" dxfId="1017" priority="324" operator="equal">
      <formula>"R"</formula>
    </cfRule>
    <cfRule type="expression" dxfId="1016" priority="325">
      <formula>OR($AQ16="changt p",$AQ16="Départ")</formula>
    </cfRule>
  </conditionalFormatting>
  <conditionalFormatting sqref="AD23:AE23">
    <cfRule type="expression" dxfId="1015" priority="302">
      <formula>AND(AD23="R",$AO23="O")</formula>
    </cfRule>
    <cfRule type="cellIs" dxfId="1014" priority="303" operator="equal">
      <formula>"v"</formula>
    </cfRule>
    <cfRule type="cellIs" dxfId="1013" priority="304" operator="equal">
      <formula>"Fo"</formula>
    </cfRule>
    <cfRule type="cellIs" dxfId="1012" priority="305" operator="equal">
      <formula>"C"</formula>
    </cfRule>
    <cfRule type="expression" dxfId="1011" priority="306">
      <formula>AND(AD23="C",$AN23="O")</formula>
    </cfRule>
    <cfRule type="cellIs" dxfId="1010" priority="307" operator="equal">
      <formula>"A"</formula>
    </cfRule>
    <cfRule type="cellIs" dxfId="1009" priority="308" operator="equal">
      <formula>"W"</formula>
    </cfRule>
    <cfRule type="cellIs" dxfId="1008" priority="309" operator="equal">
      <formula>"WE"</formula>
    </cfRule>
    <cfRule type="cellIs" dxfId="1007" priority="310" operator="equal">
      <formula>"F"</formula>
    </cfRule>
    <cfRule type="cellIs" dxfId="1006" priority="311" operator="equal">
      <formula>"M"</formula>
    </cfRule>
    <cfRule type="cellIs" dxfId="1005" priority="312" operator="equal">
      <formula>"R"</formula>
    </cfRule>
    <cfRule type="expression" dxfId="1004" priority="313">
      <formula>OR($AQ23="changt p",$AQ23="Départ")</formula>
    </cfRule>
  </conditionalFormatting>
  <conditionalFormatting sqref="B23:AC23">
    <cfRule type="expression" dxfId="1003" priority="290">
      <formula>AND(B23="R",$AO18="O")</formula>
    </cfRule>
    <cfRule type="cellIs" dxfId="1002" priority="291" operator="equal">
      <formula>"v"</formula>
    </cfRule>
    <cfRule type="cellIs" dxfId="1001" priority="292" operator="equal">
      <formula>"Fo"</formula>
    </cfRule>
    <cfRule type="cellIs" dxfId="1000" priority="293" operator="equal">
      <formula>"C"</formula>
    </cfRule>
    <cfRule type="expression" dxfId="999" priority="294">
      <formula>AND(B23="C",$AN18="O")</formula>
    </cfRule>
    <cfRule type="cellIs" dxfId="998" priority="295" operator="equal">
      <formula>"A"</formula>
    </cfRule>
    <cfRule type="cellIs" dxfId="997" priority="296" operator="equal">
      <formula>"W"</formula>
    </cfRule>
    <cfRule type="cellIs" dxfId="996" priority="297" operator="equal">
      <formula>"WE"</formula>
    </cfRule>
    <cfRule type="cellIs" dxfId="995" priority="298" operator="equal">
      <formula>"F"</formula>
    </cfRule>
    <cfRule type="cellIs" dxfId="994" priority="299" operator="equal">
      <formula>"M"</formula>
    </cfRule>
    <cfRule type="cellIs" dxfId="993" priority="300" operator="equal">
      <formula>"R"</formula>
    </cfRule>
    <cfRule type="expression" dxfId="992" priority="301">
      <formula>OR($AQ18="changt p",$AQ18="Départ")</formula>
    </cfRule>
  </conditionalFormatting>
  <conditionalFormatting sqref="AD25:AE25">
    <cfRule type="expression" dxfId="991" priority="278">
      <formula>AND(AD25="R",$AO25="O")</formula>
    </cfRule>
    <cfRule type="cellIs" dxfId="990" priority="279" operator="equal">
      <formula>"v"</formula>
    </cfRule>
    <cfRule type="cellIs" dxfId="989" priority="280" operator="equal">
      <formula>"Fo"</formula>
    </cfRule>
    <cfRule type="cellIs" dxfId="988" priority="281" operator="equal">
      <formula>"C"</formula>
    </cfRule>
    <cfRule type="expression" dxfId="987" priority="282">
      <formula>AND(AD25="C",$AN25="O")</formula>
    </cfRule>
    <cfRule type="cellIs" dxfId="986" priority="283" operator="equal">
      <formula>"A"</formula>
    </cfRule>
    <cfRule type="cellIs" dxfId="985" priority="284" operator="equal">
      <formula>"W"</formula>
    </cfRule>
    <cfRule type="cellIs" dxfId="984" priority="285" operator="equal">
      <formula>"WE"</formula>
    </cfRule>
    <cfRule type="cellIs" dxfId="983" priority="286" operator="equal">
      <formula>"F"</formula>
    </cfRule>
    <cfRule type="cellIs" dxfId="982" priority="287" operator="equal">
      <formula>"M"</formula>
    </cfRule>
    <cfRule type="cellIs" dxfId="981" priority="288" operator="equal">
      <formula>"R"</formula>
    </cfRule>
    <cfRule type="expression" dxfId="980" priority="289">
      <formula>OR($AQ25="changt p",$AQ25="Départ")</formula>
    </cfRule>
  </conditionalFormatting>
  <conditionalFormatting sqref="B25:AC25">
    <cfRule type="expression" dxfId="979" priority="254">
      <formula>AND(B25="R",$AO20="O")</formula>
    </cfRule>
    <cfRule type="cellIs" dxfId="978" priority="255" operator="equal">
      <formula>"v"</formula>
    </cfRule>
    <cfRule type="cellIs" dxfId="977" priority="256" operator="equal">
      <formula>"Fo"</formula>
    </cfRule>
    <cfRule type="cellIs" dxfId="976" priority="257" operator="equal">
      <formula>"C"</formula>
    </cfRule>
    <cfRule type="expression" dxfId="975" priority="258">
      <formula>AND(B25="C",$AN20="O")</formula>
    </cfRule>
    <cfRule type="cellIs" dxfId="974" priority="259" operator="equal">
      <formula>"A"</formula>
    </cfRule>
    <cfRule type="cellIs" dxfId="973" priority="260" operator="equal">
      <formula>"W"</formula>
    </cfRule>
    <cfRule type="cellIs" dxfId="972" priority="261" operator="equal">
      <formula>"WE"</formula>
    </cfRule>
    <cfRule type="cellIs" dxfId="971" priority="262" operator="equal">
      <formula>"F"</formula>
    </cfRule>
    <cfRule type="cellIs" dxfId="970" priority="263" operator="equal">
      <formula>"M"</formula>
    </cfRule>
    <cfRule type="cellIs" dxfId="969" priority="264" operator="equal">
      <formula>"R"</formula>
    </cfRule>
    <cfRule type="expression" dxfId="968" priority="265">
      <formula>OR($AQ20="changt p",$AQ20="Départ")</formula>
    </cfRule>
  </conditionalFormatting>
  <conditionalFormatting sqref="B36:AC37">
    <cfRule type="expression" dxfId="967" priority="26">
      <formula>AND(B36="R",$AO31="O")</formula>
    </cfRule>
    <cfRule type="cellIs" dxfId="966" priority="27" operator="equal">
      <formula>"v"</formula>
    </cfRule>
    <cfRule type="cellIs" dxfId="965" priority="28" operator="equal">
      <formula>"Fo"</formula>
    </cfRule>
    <cfRule type="cellIs" dxfId="964" priority="29" operator="equal">
      <formula>"C"</formula>
    </cfRule>
    <cfRule type="expression" dxfId="963" priority="30">
      <formula>AND(B36="C",$AN31="O")</formula>
    </cfRule>
    <cfRule type="cellIs" dxfId="962" priority="31" operator="equal">
      <formula>"A"</formula>
    </cfRule>
    <cfRule type="cellIs" dxfId="961" priority="32" operator="equal">
      <formula>"W"</formula>
    </cfRule>
    <cfRule type="cellIs" dxfId="960" priority="33" operator="equal">
      <formula>"WE"</formula>
    </cfRule>
    <cfRule type="cellIs" dxfId="959" priority="34" operator="equal">
      <formula>"F"</formula>
    </cfRule>
    <cfRule type="cellIs" dxfId="958" priority="35" operator="equal">
      <formula>"M"</formula>
    </cfRule>
    <cfRule type="cellIs" dxfId="957" priority="36" operator="equal">
      <formula>"R"</formula>
    </cfRule>
    <cfRule type="expression" dxfId="956" priority="37">
      <formula>OR($AQ31="changt p",$AQ31="Départ")</formula>
    </cfRule>
  </conditionalFormatting>
  <conditionalFormatting sqref="AD28:AE29 AD26:AE26">
    <cfRule type="expression" dxfId="955" priority="206">
      <formula>AND(AD26="R",$AO26="O")</formula>
    </cfRule>
    <cfRule type="cellIs" dxfId="954" priority="207" operator="equal">
      <formula>"v"</formula>
    </cfRule>
    <cfRule type="cellIs" dxfId="953" priority="208" operator="equal">
      <formula>"Fo"</formula>
    </cfRule>
    <cfRule type="cellIs" dxfId="952" priority="209" operator="equal">
      <formula>"C"</formula>
    </cfRule>
    <cfRule type="expression" dxfId="951" priority="210">
      <formula>AND(AD26="C",$AN26="O")</formula>
    </cfRule>
    <cfRule type="cellIs" dxfId="950" priority="211" operator="equal">
      <formula>"A"</formula>
    </cfRule>
    <cfRule type="cellIs" dxfId="949" priority="212" operator="equal">
      <formula>"W"</formula>
    </cfRule>
    <cfRule type="cellIs" dxfId="948" priority="213" operator="equal">
      <formula>"WE"</formula>
    </cfRule>
    <cfRule type="cellIs" dxfId="947" priority="214" operator="equal">
      <formula>"F"</formula>
    </cfRule>
    <cfRule type="cellIs" dxfId="946" priority="215" operator="equal">
      <formula>"M"</formula>
    </cfRule>
    <cfRule type="cellIs" dxfId="945" priority="216" operator="equal">
      <formula>"R"</formula>
    </cfRule>
    <cfRule type="expression" dxfId="944" priority="217">
      <formula>OR($AQ26="changt p",$AQ26="Départ")</formula>
    </cfRule>
  </conditionalFormatting>
  <conditionalFormatting sqref="AD27:AE27">
    <cfRule type="expression" dxfId="943" priority="194">
      <formula>AND(AD27="R",$AO27="O")</formula>
    </cfRule>
    <cfRule type="cellIs" dxfId="942" priority="195" operator="equal">
      <formula>"v"</formula>
    </cfRule>
    <cfRule type="cellIs" dxfId="941" priority="196" operator="equal">
      <formula>"Fo"</formula>
    </cfRule>
    <cfRule type="cellIs" dxfId="940" priority="197" operator="equal">
      <formula>"C"</formula>
    </cfRule>
    <cfRule type="expression" dxfId="939" priority="198">
      <formula>AND(AD27="C",$AN27="O")</formula>
    </cfRule>
    <cfRule type="cellIs" dxfId="938" priority="199" operator="equal">
      <formula>"A"</formula>
    </cfRule>
    <cfRule type="cellIs" dxfId="937" priority="200" operator="equal">
      <formula>"W"</formula>
    </cfRule>
    <cfRule type="cellIs" dxfId="936" priority="201" operator="equal">
      <formula>"WE"</formula>
    </cfRule>
    <cfRule type="cellIs" dxfId="935" priority="202" operator="equal">
      <formula>"F"</formula>
    </cfRule>
    <cfRule type="cellIs" dxfId="934" priority="203" operator="equal">
      <formula>"M"</formula>
    </cfRule>
    <cfRule type="cellIs" dxfId="933" priority="204" operator="equal">
      <formula>"R"</formula>
    </cfRule>
    <cfRule type="expression" dxfId="932" priority="205">
      <formula>OR($AQ27="changt p",$AQ27="Départ")</formula>
    </cfRule>
  </conditionalFormatting>
  <conditionalFormatting sqref="B26:AC27">
    <cfRule type="expression" dxfId="931" priority="182">
      <formula>AND(B26="R",$AO21="O")</formula>
    </cfRule>
    <cfRule type="cellIs" dxfId="930" priority="183" operator="equal">
      <formula>"v"</formula>
    </cfRule>
    <cfRule type="cellIs" dxfId="929" priority="184" operator="equal">
      <formula>"Fo"</formula>
    </cfRule>
    <cfRule type="cellIs" dxfId="928" priority="185" operator="equal">
      <formula>"C"</formula>
    </cfRule>
    <cfRule type="expression" dxfId="927" priority="186">
      <formula>AND(B26="C",$AN21="O")</formula>
    </cfRule>
    <cfRule type="cellIs" dxfId="926" priority="187" operator="equal">
      <formula>"A"</formula>
    </cfRule>
    <cfRule type="cellIs" dxfId="925" priority="188" operator="equal">
      <formula>"W"</formula>
    </cfRule>
    <cfRule type="cellIs" dxfId="924" priority="189" operator="equal">
      <formula>"WE"</formula>
    </cfRule>
    <cfRule type="cellIs" dxfId="923" priority="190" operator="equal">
      <formula>"F"</formula>
    </cfRule>
    <cfRule type="cellIs" dxfId="922" priority="191" operator="equal">
      <formula>"M"</formula>
    </cfRule>
    <cfRule type="cellIs" dxfId="921" priority="192" operator="equal">
      <formula>"R"</formula>
    </cfRule>
    <cfRule type="expression" dxfId="920" priority="193">
      <formula>OR($AQ21="changt p",$AQ21="Départ")</formula>
    </cfRule>
  </conditionalFormatting>
  <conditionalFormatting sqref="B28:AC29">
    <cfRule type="expression" dxfId="919" priority="170">
      <formula>AND(B28="R",$AO23="O")</formula>
    </cfRule>
    <cfRule type="cellIs" dxfId="918" priority="171" operator="equal">
      <formula>"v"</formula>
    </cfRule>
    <cfRule type="cellIs" dxfId="917" priority="172" operator="equal">
      <formula>"Fo"</formula>
    </cfRule>
    <cfRule type="cellIs" dxfId="916" priority="173" operator="equal">
      <formula>"C"</formula>
    </cfRule>
    <cfRule type="expression" dxfId="915" priority="174">
      <formula>AND(B28="C",$AN23="O")</formula>
    </cfRule>
    <cfRule type="cellIs" dxfId="914" priority="175" operator="equal">
      <formula>"A"</formula>
    </cfRule>
    <cfRule type="cellIs" dxfId="913" priority="176" operator="equal">
      <formula>"W"</formula>
    </cfRule>
    <cfRule type="cellIs" dxfId="912" priority="177" operator="equal">
      <formula>"WE"</formula>
    </cfRule>
    <cfRule type="cellIs" dxfId="911" priority="178" operator="equal">
      <formula>"F"</formula>
    </cfRule>
    <cfRule type="cellIs" dxfId="910" priority="179" operator="equal">
      <formula>"M"</formula>
    </cfRule>
    <cfRule type="cellIs" dxfId="909" priority="180" operator="equal">
      <formula>"R"</formula>
    </cfRule>
    <cfRule type="expression" dxfId="908" priority="181">
      <formula>OR($AQ23="changt p",$AQ23="Départ")</formula>
    </cfRule>
  </conditionalFormatting>
  <conditionalFormatting sqref="B32:AC33">
    <cfRule type="expression" dxfId="907" priority="110">
      <formula>AND(B32="R",$AO27="O")</formula>
    </cfRule>
    <cfRule type="cellIs" dxfId="906" priority="111" operator="equal">
      <formula>"v"</formula>
    </cfRule>
    <cfRule type="cellIs" dxfId="905" priority="112" operator="equal">
      <formula>"Fo"</formula>
    </cfRule>
    <cfRule type="cellIs" dxfId="904" priority="113" operator="equal">
      <formula>"C"</formula>
    </cfRule>
    <cfRule type="expression" dxfId="903" priority="114">
      <formula>AND(B32="C",$AN27="O")</formula>
    </cfRule>
    <cfRule type="cellIs" dxfId="902" priority="115" operator="equal">
      <formula>"A"</formula>
    </cfRule>
    <cfRule type="cellIs" dxfId="901" priority="116" operator="equal">
      <formula>"W"</formula>
    </cfRule>
    <cfRule type="cellIs" dxfId="900" priority="117" operator="equal">
      <formula>"WE"</formula>
    </cfRule>
    <cfRule type="cellIs" dxfId="899" priority="118" operator="equal">
      <formula>"F"</formula>
    </cfRule>
    <cfRule type="cellIs" dxfId="898" priority="119" operator="equal">
      <formula>"M"</formula>
    </cfRule>
    <cfRule type="cellIs" dxfId="897" priority="120" operator="equal">
      <formula>"R"</formula>
    </cfRule>
    <cfRule type="expression" dxfId="896" priority="121">
      <formula>OR($AQ27="changt p",$AQ27="Départ")</formula>
    </cfRule>
  </conditionalFormatting>
  <conditionalFormatting sqref="AN6:AN38">
    <cfRule type="cellIs" dxfId="895" priority="1" operator="equal">
      <formula>"O"</formula>
    </cfRule>
  </conditionalFormatting>
  <dataValidations count="1">
    <dataValidation type="list" allowBlank="1" showInputMessage="1" showErrorMessage="1" sqref="AQ19:AQ23 AQ25:AQ30 AQ32:AQ38 AQ5:AQ6 AQ13:AQ17 AQ8:AQ11">
      <formula1>OBS</formula1>
    </dataValidation>
  </dataValidations>
  <printOptions horizontalCentered="1"/>
  <pageMargins left="0.19685039370078741" right="0.19685039370078741" top="0.23622047244094491" bottom="0.23622047244094491" header="0.15748031496062992" footer="0.15748031496062992"/>
  <pageSetup paperSize="9" scale="77" orientation="landscape" r:id="rId1"/>
  <headerFooter alignWithMargins="0">
    <oddHeader>&amp;L&amp;8Fichier : &amp;F-&amp;A&amp;R&amp;8Mise à jour : le &amp;D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tabColor rgb="FFFFC000"/>
    <pageSetUpPr fitToPage="1"/>
  </sheetPr>
  <dimension ref="A1:AQ38"/>
  <sheetViews>
    <sheetView zoomScaleNormal="100" workbookViewId="0">
      <pane xSplit="1" ySplit="4" topLeftCell="B5" activePane="bottomRight" state="frozen"/>
      <selection activeCell="P17" sqref="P17"/>
      <selection pane="topRight" activeCell="P17" sqref="P17"/>
      <selection pane="bottomLeft" activeCell="P17" sqref="P17"/>
      <selection pane="bottomRight" activeCell="AN6" sqref="AN6"/>
    </sheetView>
  </sheetViews>
  <sheetFormatPr baseColWidth="10" defaultColWidth="11.44140625" defaultRowHeight="13.2"/>
  <cols>
    <col min="1" max="1" width="22.6640625" style="4" bestFit="1" customWidth="1"/>
    <col min="2" max="32" width="3.33203125" style="4" customWidth="1"/>
    <col min="33" max="33" width="6.6640625" style="21" customWidth="1"/>
    <col min="34" max="34" width="6.6640625" style="22" customWidth="1"/>
    <col min="35" max="37" width="6.6640625" style="23" customWidth="1"/>
    <col min="38" max="38" width="7.44140625" style="23" hidden="1" customWidth="1"/>
    <col min="39" max="39" width="10.6640625" style="4" customWidth="1"/>
    <col min="40" max="40" width="7" style="56" bestFit="1" customWidth="1"/>
    <col min="41" max="41" width="7" style="56" customWidth="1"/>
    <col min="42" max="42" width="11.44140625" style="4" hidden="1" customWidth="1"/>
    <col min="43" max="16384" width="11.44140625" style="4"/>
  </cols>
  <sheetData>
    <row r="1" spans="1:43" s="9" customFormat="1" ht="13.8" thickBot="1">
      <c r="A1" s="68"/>
      <c r="B1" s="289">
        <f>DATE(YEAR('11'!B1:AG1),MONTH('11'!B1:AG1)+1,DAY('11'!B1:AG1))</f>
        <v>43800</v>
      </c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90"/>
      <c r="AG1" s="294"/>
      <c r="AH1" s="289"/>
      <c r="AI1" s="289"/>
      <c r="AJ1" s="289"/>
      <c r="AK1" s="289"/>
      <c r="AL1" s="289"/>
      <c r="AM1" s="289"/>
      <c r="AN1" s="72"/>
      <c r="AO1" s="162"/>
      <c r="AP1" s="71"/>
      <c r="AQ1" s="72"/>
    </row>
    <row r="2" spans="1:43" s="1" customFormat="1" ht="42" customHeight="1">
      <c r="A2" s="7">
        <f>B1</f>
        <v>43800</v>
      </c>
      <c r="B2" s="12">
        <f t="shared" ref="B2:AF2" si="0">COUNTIF(B6:B35,"C")+COUNTIF(B6:B35,"R")+COUNTIF(B6:B35,"M")+COUNTIF(B6:B35,"A")+COUNTIF(B6:B35,"W")</f>
        <v>0</v>
      </c>
      <c r="C2" s="12">
        <f t="shared" si="0"/>
        <v>0</v>
      </c>
      <c r="D2" s="12">
        <f t="shared" si="0"/>
        <v>0</v>
      </c>
      <c r="E2" s="12">
        <f t="shared" si="0"/>
        <v>0</v>
      </c>
      <c r="F2" s="12">
        <f t="shared" si="0"/>
        <v>0</v>
      </c>
      <c r="G2" s="12">
        <f t="shared" si="0"/>
        <v>0</v>
      </c>
      <c r="H2" s="12">
        <f t="shared" si="0"/>
        <v>0</v>
      </c>
      <c r="I2" s="12">
        <f t="shared" si="0"/>
        <v>0</v>
      </c>
      <c r="J2" s="12">
        <f t="shared" si="0"/>
        <v>0</v>
      </c>
      <c r="K2" s="12">
        <f t="shared" si="0"/>
        <v>0</v>
      </c>
      <c r="L2" s="12">
        <f t="shared" si="0"/>
        <v>0</v>
      </c>
      <c r="M2" s="12">
        <f t="shared" si="0"/>
        <v>0</v>
      </c>
      <c r="N2" s="12">
        <f t="shared" si="0"/>
        <v>0</v>
      </c>
      <c r="O2" s="12">
        <f t="shared" si="0"/>
        <v>0</v>
      </c>
      <c r="P2" s="12">
        <f t="shared" si="0"/>
        <v>0</v>
      </c>
      <c r="Q2" s="12">
        <f t="shared" si="0"/>
        <v>0</v>
      </c>
      <c r="R2" s="12">
        <f t="shared" si="0"/>
        <v>0</v>
      </c>
      <c r="S2" s="12">
        <f t="shared" si="0"/>
        <v>0</v>
      </c>
      <c r="T2" s="12">
        <f t="shared" si="0"/>
        <v>0</v>
      </c>
      <c r="U2" s="12">
        <f t="shared" si="0"/>
        <v>0</v>
      </c>
      <c r="V2" s="12">
        <f t="shared" si="0"/>
        <v>0</v>
      </c>
      <c r="W2" s="12">
        <f t="shared" si="0"/>
        <v>0</v>
      </c>
      <c r="X2" s="12">
        <f t="shared" si="0"/>
        <v>0</v>
      </c>
      <c r="Y2" s="12">
        <f t="shared" si="0"/>
        <v>0</v>
      </c>
      <c r="Z2" s="12">
        <f t="shared" si="0"/>
        <v>0</v>
      </c>
      <c r="AA2" s="12">
        <f t="shared" si="0"/>
        <v>0</v>
      </c>
      <c r="AB2" s="12">
        <f t="shared" si="0"/>
        <v>0</v>
      </c>
      <c r="AC2" s="12">
        <f t="shared" si="0"/>
        <v>0</v>
      </c>
      <c r="AD2" s="12">
        <f t="shared" si="0"/>
        <v>0</v>
      </c>
      <c r="AE2" s="12">
        <f t="shared" si="0"/>
        <v>0</v>
      </c>
      <c r="AF2" s="12">
        <f t="shared" si="0"/>
        <v>0</v>
      </c>
      <c r="AG2" s="61" t="s">
        <v>11</v>
      </c>
      <c r="AH2" s="16" t="s">
        <v>12</v>
      </c>
      <c r="AI2" s="8" t="s">
        <v>0</v>
      </c>
      <c r="AJ2" s="8" t="s">
        <v>1</v>
      </c>
      <c r="AK2" s="8" t="s">
        <v>2</v>
      </c>
      <c r="AL2" s="40" t="s">
        <v>58</v>
      </c>
      <c r="AM2" s="149" t="s">
        <v>42</v>
      </c>
      <c r="AN2" s="85" t="s">
        <v>169</v>
      </c>
      <c r="AO2" s="85" t="s">
        <v>108</v>
      </c>
      <c r="AP2" s="158"/>
      <c r="AQ2" s="85" t="s">
        <v>65</v>
      </c>
    </row>
    <row r="3" spans="1:43" s="9" customFormat="1">
      <c r="A3" s="41"/>
      <c r="B3" s="33">
        <f>B1</f>
        <v>43800</v>
      </c>
      <c r="C3" s="33">
        <f>DATE(YEAR(B3),MONTH(B3),DAY(B3)+1)</f>
        <v>43801</v>
      </c>
      <c r="D3" s="33">
        <f t="shared" ref="D3:AF3" si="1">DATE(YEAR(C3),MONTH(C3),DAY(C3)+1)</f>
        <v>43802</v>
      </c>
      <c r="E3" s="33">
        <f t="shared" si="1"/>
        <v>43803</v>
      </c>
      <c r="F3" s="33">
        <f t="shared" si="1"/>
        <v>43804</v>
      </c>
      <c r="G3" s="33">
        <f t="shared" si="1"/>
        <v>43805</v>
      </c>
      <c r="H3" s="33">
        <f t="shared" si="1"/>
        <v>43806</v>
      </c>
      <c r="I3" s="33">
        <f t="shared" si="1"/>
        <v>43807</v>
      </c>
      <c r="J3" s="33">
        <f t="shared" si="1"/>
        <v>43808</v>
      </c>
      <c r="K3" s="33">
        <f t="shared" si="1"/>
        <v>43809</v>
      </c>
      <c r="L3" s="33">
        <f t="shared" si="1"/>
        <v>43810</v>
      </c>
      <c r="M3" s="33">
        <f t="shared" si="1"/>
        <v>43811</v>
      </c>
      <c r="N3" s="33">
        <f t="shared" si="1"/>
        <v>43812</v>
      </c>
      <c r="O3" s="33">
        <f t="shared" si="1"/>
        <v>43813</v>
      </c>
      <c r="P3" s="33">
        <f t="shared" si="1"/>
        <v>43814</v>
      </c>
      <c r="Q3" s="33">
        <f t="shared" si="1"/>
        <v>43815</v>
      </c>
      <c r="R3" s="33">
        <f t="shared" si="1"/>
        <v>43816</v>
      </c>
      <c r="S3" s="33">
        <f t="shared" si="1"/>
        <v>43817</v>
      </c>
      <c r="T3" s="33">
        <f t="shared" si="1"/>
        <v>43818</v>
      </c>
      <c r="U3" s="33">
        <f t="shared" si="1"/>
        <v>43819</v>
      </c>
      <c r="V3" s="33">
        <f t="shared" si="1"/>
        <v>43820</v>
      </c>
      <c r="W3" s="33">
        <f t="shared" si="1"/>
        <v>43821</v>
      </c>
      <c r="X3" s="33">
        <f t="shared" si="1"/>
        <v>43822</v>
      </c>
      <c r="Y3" s="33">
        <f t="shared" si="1"/>
        <v>43823</v>
      </c>
      <c r="Z3" s="201">
        <f t="shared" si="1"/>
        <v>43824</v>
      </c>
      <c r="AA3" s="33">
        <f t="shared" si="1"/>
        <v>43825</v>
      </c>
      <c r="AB3" s="33">
        <f t="shared" si="1"/>
        <v>43826</v>
      </c>
      <c r="AC3" s="33">
        <f t="shared" si="1"/>
        <v>43827</v>
      </c>
      <c r="AD3" s="33">
        <f t="shared" si="1"/>
        <v>43828</v>
      </c>
      <c r="AE3" s="33">
        <f t="shared" si="1"/>
        <v>43829</v>
      </c>
      <c r="AF3" s="60">
        <f t="shared" si="1"/>
        <v>43830</v>
      </c>
      <c r="AG3" s="129"/>
      <c r="AH3" s="36"/>
      <c r="AI3" s="37"/>
      <c r="AJ3" s="37"/>
      <c r="AK3" s="37"/>
      <c r="AL3" s="37"/>
      <c r="AM3" s="150"/>
      <c r="AN3" s="52"/>
      <c r="AO3" s="52"/>
      <c r="AP3" s="159"/>
      <c r="AQ3" s="52"/>
    </row>
    <row r="4" spans="1:43" s="14" customFormat="1" ht="37.799999999999997">
      <c r="A4" s="86" t="str">
        <f>NETWORKDAYS(B3,AF3,Z3)&amp;" jrs ouvrés"</f>
        <v>21 jrs ouvrés</v>
      </c>
      <c r="B4" s="75">
        <f>B1</f>
        <v>43800</v>
      </c>
      <c r="C4" s="75">
        <f t="shared" ref="C4:AF4" si="2">C3</f>
        <v>43801</v>
      </c>
      <c r="D4" s="75">
        <f t="shared" si="2"/>
        <v>43802</v>
      </c>
      <c r="E4" s="75" t="s">
        <v>119</v>
      </c>
      <c r="F4" s="75">
        <f t="shared" si="2"/>
        <v>43804</v>
      </c>
      <c r="G4" s="75">
        <f t="shared" si="2"/>
        <v>43805</v>
      </c>
      <c r="H4" s="75">
        <f t="shared" si="2"/>
        <v>43806</v>
      </c>
      <c r="I4" s="75">
        <f t="shared" si="2"/>
        <v>43807</v>
      </c>
      <c r="J4" s="75">
        <f t="shared" si="2"/>
        <v>43808</v>
      </c>
      <c r="K4" s="75">
        <f t="shared" si="2"/>
        <v>43809</v>
      </c>
      <c r="L4" s="75" t="s">
        <v>119</v>
      </c>
      <c r="M4" s="75">
        <f t="shared" si="2"/>
        <v>43811</v>
      </c>
      <c r="N4" s="75">
        <f t="shared" si="2"/>
        <v>43812</v>
      </c>
      <c r="O4" s="75">
        <f t="shared" si="2"/>
        <v>43813</v>
      </c>
      <c r="P4" s="75">
        <f t="shared" si="2"/>
        <v>43814</v>
      </c>
      <c r="Q4" s="75">
        <f t="shared" si="2"/>
        <v>43815</v>
      </c>
      <c r="R4" s="75">
        <f t="shared" si="2"/>
        <v>43816</v>
      </c>
      <c r="S4" s="75" t="s">
        <v>119</v>
      </c>
      <c r="T4" s="75">
        <f t="shared" si="2"/>
        <v>43818</v>
      </c>
      <c r="U4" s="75">
        <f t="shared" si="2"/>
        <v>43819</v>
      </c>
      <c r="V4" s="75">
        <f t="shared" si="2"/>
        <v>43820</v>
      </c>
      <c r="W4" s="75">
        <f t="shared" si="2"/>
        <v>43821</v>
      </c>
      <c r="X4" s="75">
        <f t="shared" si="2"/>
        <v>43822</v>
      </c>
      <c r="Y4" s="75">
        <f t="shared" si="2"/>
        <v>43823</v>
      </c>
      <c r="Z4" s="199" t="s">
        <v>119</v>
      </c>
      <c r="AA4" s="75">
        <f t="shared" si="2"/>
        <v>43825</v>
      </c>
      <c r="AB4" s="75">
        <f t="shared" si="2"/>
        <v>43826</v>
      </c>
      <c r="AC4" s="75">
        <f t="shared" si="2"/>
        <v>43827</v>
      </c>
      <c r="AD4" s="75">
        <f t="shared" si="2"/>
        <v>43828</v>
      </c>
      <c r="AE4" s="75">
        <f t="shared" si="2"/>
        <v>43829</v>
      </c>
      <c r="AF4" s="78">
        <f t="shared" si="2"/>
        <v>43830</v>
      </c>
      <c r="AG4" s="298"/>
      <c r="AH4" s="299"/>
      <c r="AI4" s="299"/>
      <c r="AJ4" s="299"/>
      <c r="AK4" s="299"/>
      <c r="AL4" s="299"/>
      <c r="AM4" s="300"/>
      <c r="AN4" s="50"/>
      <c r="AO4" s="50"/>
      <c r="AP4" s="159"/>
      <c r="AQ4" s="50"/>
    </row>
    <row r="5" spans="1:43" s="2" customFormat="1">
      <c r="A5" s="79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80"/>
      <c r="AG5" s="66"/>
      <c r="AH5" s="27"/>
      <c r="AI5" s="26"/>
      <c r="AJ5" s="26"/>
      <c r="AK5" s="26"/>
      <c r="AL5" s="26"/>
      <c r="AM5" s="151"/>
      <c r="AN5" s="55"/>
      <c r="AO5" s="55"/>
      <c r="AP5" s="160"/>
      <c r="AQ5" s="55"/>
    </row>
    <row r="6" spans="1:43" s="3" customFormat="1">
      <c r="A6" s="82"/>
      <c r="B6" s="20" t="str">
        <f t="shared" ref="B6:Q20" si="3">IF(OR(WEEKDAY(B$3)=1,WEEKDAY(B$3)=7),"WE",IFERROR(VLOOKUP(B$3,FERIE,2,0),""))</f>
        <v>WE</v>
      </c>
      <c r="C6" s="20" t="str">
        <f t="shared" si="3"/>
        <v/>
      </c>
      <c r="D6" s="20" t="str">
        <f t="shared" si="3"/>
        <v/>
      </c>
      <c r="E6" s="20" t="str">
        <f t="shared" si="3"/>
        <v/>
      </c>
      <c r="F6" s="20" t="str">
        <f t="shared" si="3"/>
        <v/>
      </c>
      <c r="G6" s="20" t="str">
        <f t="shared" si="3"/>
        <v/>
      </c>
      <c r="H6" s="20" t="str">
        <f t="shared" si="3"/>
        <v>WE</v>
      </c>
      <c r="I6" s="20" t="str">
        <f t="shared" si="3"/>
        <v>WE</v>
      </c>
      <c r="J6" s="20" t="str">
        <f t="shared" si="3"/>
        <v/>
      </c>
      <c r="K6" s="20" t="str">
        <f t="shared" si="3"/>
        <v/>
      </c>
      <c r="L6" s="20" t="str">
        <f t="shared" si="3"/>
        <v/>
      </c>
      <c r="M6" s="20" t="str">
        <f t="shared" si="3"/>
        <v/>
      </c>
      <c r="N6" s="20" t="str">
        <f t="shared" si="3"/>
        <v/>
      </c>
      <c r="O6" s="20" t="str">
        <f t="shared" si="3"/>
        <v>WE</v>
      </c>
      <c r="P6" s="20" t="str">
        <f t="shared" si="3"/>
        <v>WE</v>
      </c>
      <c r="Q6" s="20" t="str">
        <f t="shared" si="3"/>
        <v/>
      </c>
      <c r="R6" s="20" t="str">
        <f t="shared" ref="R6:AC20" si="4">IF(OR(WEEKDAY(R$3)=1,WEEKDAY(R$3)=7),"WE",IFERROR(VLOOKUP(R$3,FERIE,2,0),""))</f>
        <v/>
      </c>
      <c r="S6" s="20" t="str">
        <f t="shared" si="4"/>
        <v/>
      </c>
      <c r="T6" s="20" t="str">
        <f t="shared" si="4"/>
        <v/>
      </c>
      <c r="U6" s="20" t="str">
        <f t="shared" si="4"/>
        <v/>
      </c>
      <c r="V6" s="20" t="str">
        <f t="shared" si="4"/>
        <v>WE</v>
      </c>
      <c r="W6" s="20" t="str">
        <f t="shared" si="4"/>
        <v>WE</v>
      </c>
      <c r="X6" s="20" t="str">
        <f t="shared" si="4"/>
        <v/>
      </c>
      <c r="Y6" s="20" t="str">
        <f t="shared" si="4"/>
        <v/>
      </c>
      <c r="Z6" s="198" t="str">
        <f t="shared" si="4"/>
        <v/>
      </c>
      <c r="AA6" s="20" t="str">
        <f t="shared" si="4"/>
        <v/>
      </c>
      <c r="AB6" s="20" t="str">
        <f t="shared" si="4"/>
        <v/>
      </c>
      <c r="AC6" s="20" t="str">
        <f t="shared" si="4"/>
        <v>WE</v>
      </c>
      <c r="AD6" s="198"/>
      <c r="AE6" s="167"/>
      <c r="AF6" s="20" t="str">
        <f t="shared" ref="AF6" si="5">IF(OR(WEEKDAY(AF$3)=1,WEEKDAY(AF$3)=7),"WE",IFERROR(VLOOKUP(AF$3,FERIE,2,0),""))</f>
        <v/>
      </c>
      <c r="AG6" s="65">
        <f t="shared" ref="AG6:AG22" si="6">COUNTIF(B6:AF6,"C")</f>
        <v>0</v>
      </c>
      <c r="AH6" s="25">
        <f t="shared" ref="AH6:AH22" si="7">COUNTIF(B6:AF6,"R")</f>
        <v>0</v>
      </c>
      <c r="AI6" s="24">
        <f t="shared" ref="AI6:AI22" si="8">+COUNTIF(B6:AF6,"M")</f>
        <v>0</v>
      </c>
      <c r="AJ6" s="24">
        <f t="shared" ref="AJ6:AJ22" si="9">+COUNTIF(B6:AF6,"W")</f>
        <v>0</v>
      </c>
      <c r="AK6" s="24">
        <f t="shared" ref="AK6:AK22" si="10">+COUNTIF(B6:AF6,"A")</f>
        <v>0</v>
      </c>
      <c r="AL6" s="24"/>
      <c r="AM6" s="152">
        <f>IF(AQ6="CHANGT P",0,('11'!AM16-'12'!AG6))</f>
        <v>0</v>
      </c>
      <c r="AN6" s="271"/>
      <c r="AO6" s="53"/>
      <c r="AP6" s="67"/>
      <c r="AQ6" s="53"/>
    </row>
    <row r="7" spans="1:43" s="3" customFormat="1">
      <c r="A7" s="82"/>
      <c r="B7" s="20" t="str">
        <f t="shared" si="3"/>
        <v>WE</v>
      </c>
      <c r="C7" s="20" t="str">
        <f t="shared" si="3"/>
        <v/>
      </c>
      <c r="D7" s="20" t="str">
        <f t="shared" si="3"/>
        <v/>
      </c>
      <c r="E7" s="20" t="str">
        <f t="shared" si="3"/>
        <v/>
      </c>
      <c r="F7" s="20" t="str">
        <f t="shared" si="3"/>
        <v/>
      </c>
      <c r="G7" s="20" t="str">
        <f t="shared" si="3"/>
        <v/>
      </c>
      <c r="H7" s="20" t="str">
        <f t="shared" si="3"/>
        <v>WE</v>
      </c>
      <c r="I7" s="20" t="str">
        <f t="shared" si="3"/>
        <v>WE</v>
      </c>
      <c r="J7" s="20" t="str">
        <f t="shared" si="3"/>
        <v/>
      </c>
      <c r="K7" s="20" t="str">
        <f t="shared" si="3"/>
        <v/>
      </c>
      <c r="L7" s="20" t="str">
        <f t="shared" si="3"/>
        <v/>
      </c>
      <c r="M7" s="20" t="str">
        <f t="shared" si="3"/>
        <v/>
      </c>
      <c r="N7" s="20" t="str">
        <f t="shared" si="3"/>
        <v/>
      </c>
      <c r="O7" s="20" t="str">
        <f t="shared" si="3"/>
        <v>WE</v>
      </c>
      <c r="P7" s="20" t="str">
        <f t="shared" si="3"/>
        <v>WE</v>
      </c>
      <c r="Q7" s="20" t="str">
        <f t="shared" si="3"/>
        <v/>
      </c>
      <c r="R7" s="20" t="str">
        <f t="shared" si="4"/>
        <v/>
      </c>
      <c r="S7" s="20" t="str">
        <f t="shared" si="4"/>
        <v/>
      </c>
      <c r="T7" s="20" t="str">
        <f t="shared" si="4"/>
        <v/>
      </c>
      <c r="U7" s="20" t="str">
        <f t="shared" si="4"/>
        <v/>
      </c>
      <c r="V7" s="20" t="str">
        <f t="shared" si="4"/>
        <v>WE</v>
      </c>
      <c r="W7" s="20" t="str">
        <f t="shared" si="4"/>
        <v>WE</v>
      </c>
      <c r="X7" s="20" t="str">
        <f t="shared" si="4"/>
        <v/>
      </c>
      <c r="Y7" s="20" t="str">
        <f t="shared" si="4"/>
        <v/>
      </c>
      <c r="Z7" s="198" t="str">
        <f t="shared" si="4"/>
        <v/>
      </c>
      <c r="AA7" s="20" t="str">
        <f t="shared" si="4"/>
        <v/>
      </c>
      <c r="AB7" s="20" t="str">
        <f t="shared" si="4"/>
        <v/>
      </c>
      <c r="AC7" s="20" t="str">
        <f t="shared" si="4"/>
        <v>WE</v>
      </c>
      <c r="AD7" s="198"/>
      <c r="AE7" s="167"/>
      <c r="AF7" s="20"/>
      <c r="AG7" s="65">
        <f t="shared" si="6"/>
        <v>0</v>
      </c>
      <c r="AH7" s="25">
        <f t="shared" si="7"/>
        <v>0</v>
      </c>
      <c r="AI7" s="24">
        <f t="shared" si="8"/>
        <v>0</v>
      </c>
      <c r="AJ7" s="24">
        <f t="shared" si="9"/>
        <v>0</v>
      </c>
      <c r="AK7" s="24">
        <f t="shared" si="10"/>
        <v>0</v>
      </c>
      <c r="AL7" s="24"/>
      <c r="AM7" s="152">
        <f>IF(AQ7="CHANGT P",0,('11'!AM17-'12'!AG7))</f>
        <v>22</v>
      </c>
      <c r="AN7" s="271"/>
      <c r="AO7" s="270"/>
      <c r="AP7" s="260"/>
      <c r="AQ7" s="271"/>
    </row>
    <row r="8" spans="1:43" s="2" customFormat="1">
      <c r="A8" s="82"/>
      <c r="B8" s="20" t="str">
        <f t="shared" si="3"/>
        <v>WE</v>
      </c>
      <c r="C8" s="20" t="str">
        <f t="shared" si="3"/>
        <v/>
      </c>
      <c r="D8" s="20" t="str">
        <f t="shared" si="3"/>
        <v/>
      </c>
      <c r="E8" s="20" t="str">
        <f t="shared" si="3"/>
        <v/>
      </c>
      <c r="F8" s="20" t="str">
        <f t="shared" si="3"/>
        <v/>
      </c>
      <c r="G8" s="20" t="str">
        <f t="shared" si="3"/>
        <v/>
      </c>
      <c r="H8" s="20" t="str">
        <f t="shared" si="3"/>
        <v>WE</v>
      </c>
      <c r="I8" s="20" t="str">
        <f t="shared" si="3"/>
        <v>WE</v>
      </c>
      <c r="J8" s="20" t="str">
        <f t="shared" si="3"/>
        <v/>
      </c>
      <c r="K8" s="20" t="str">
        <f t="shared" si="3"/>
        <v/>
      </c>
      <c r="L8" s="20" t="str">
        <f t="shared" si="3"/>
        <v/>
      </c>
      <c r="M8" s="20" t="str">
        <f t="shared" si="3"/>
        <v/>
      </c>
      <c r="N8" s="20" t="str">
        <f t="shared" si="3"/>
        <v/>
      </c>
      <c r="O8" s="20" t="str">
        <f t="shared" si="3"/>
        <v>WE</v>
      </c>
      <c r="P8" s="20" t="str">
        <f t="shared" si="3"/>
        <v>WE</v>
      </c>
      <c r="Q8" s="20" t="str">
        <f t="shared" si="3"/>
        <v/>
      </c>
      <c r="R8" s="20" t="str">
        <f t="shared" si="4"/>
        <v/>
      </c>
      <c r="S8" s="20" t="str">
        <f t="shared" si="4"/>
        <v/>
      </c>
      <c r="T8" s="20" t="str">
        <f t="shared" si="4"/>
        <v/>
      </c>
      <c r="U8" s="20" t="str">
        <f t="shared" si="4"/>
        <v/>
      </c>
      <c r="V8" s="20" t="str">
        <f t="shared" si="4"/>
        <v>WE</v>
      </c>
      <c r="W8" s="20" t="str">
        <f t="shared" si="4"/>
        <v>WE</v>
      </c>
      <c r="X8" s="20" t="str">
        <f t="shared" si="4"/>
        <v/>
      </c>
      <c r="Y8" s="20" t="str">
        <f t="shared" si="4"/>
        <v/>
      </c>
      <c r="Z8" s="198" t="str">
        <f t="shared" si="4"/>
        <v/>
      </c>
      <c r="AA8" s="20" t="str">
        <f t="shared" si="4"/>
        <v/>
      </c>
      <c r="AB8" s="20" t="str">
        <f t="shared" si="4"/>
        <v/>
      </c>
      <c r="AC8" s="20" t="str">
        <f t="shared" si="4"/>
        <v>WE</v>
      </c>
      <c r="AD8" s="198"/>
      <c r="AE8" s="167"/>
      <c r="AF8" s="20" t="str">
        <f t="shared" ref="AF8:AF15" si="11">IF(OR(WEEKDAY(AF$3)=1,WEEKDAY(AF$3)=7),"WE",IFERROR(VLOOKUP(AF$3,FERIE,2,0),""))</f>
        <v/>
      </c>
      <c r="AG8" s="65">
        <f t="shared" si="6"/>
        <v>0</v>
      </c>
      <c r="AH8" s="25">
        <f t="shared" si="7"/>
        <v>0</v>
      </c>
      <c r="AI8" s="24">
        <f t="shared" si="8"/>
        <v>0</v>
      </c>
      <c r="AJ8" s="24">
        <f t="shared" si="9"/>
        <v>0</v>
      </c>
      <c r="AK8" s="24">
        <f t="shared" si="10"/>
        <v>0</v>
      </c>
      <c r="AL8" s="24"/>
      <c r="AM8" s="152">
        <f>IF(AQ8="CHANGT P",0,('11'!AM19-'12'!AG8))</f>
        <v>25</v>
      </c>
      <c r="AN8" s="271"/>
      <c r="AO8" s="54"/>
      <c r="AP8" s="67"/>
      <c r="AQ8" s="53"/>
    </row>
    <row r="9" spans="1:43" s="2" customFormat="1">
      <c r="A9" s="82"/>
      <c r="B9" s="20" t="str">
        <f t="shared" si="3"/>
        <v>WE</v>
      </c>
      <c r="C9" s="20" t="str">
        <f t="shared" si="3"/>
        <v/>
      </c>
      <c r="D9" s="20" t="str">
        <f t="shared" si="3"/>
        <v/>
      </c>
      <c r="E9" s="20" t="str">
        <f t="shared" si="3"/>
        <v/>
      </c>
      <c r="F9" s="20" t="str">
        <f t="shared" si="3"/>
        <v/>
      </c>
      <c r="G9" s="20" t="str">
        <f t="shared" si="3"/>
        <v/>
      </c>
      <c r="H9" s="20" t="str">
        <f t="shared" si="3"/>
        <v>WE</v>
      </c>
      <c r="I9" s="20" t="str">
        <f t="shared" si="3"/>
        <v>WE</v>
      </c>
      <c r="J9" s="20" t="str">
        <f t="shared" si="3"/>
        <v/>
      </c>
      <c r="K9" s="20" t="str">
        <f t="shared" si="3"/>
        <v/>
      </c>
      <c r="L9" s="20" t="str">
        <f t="shared" si="3"/>
        <v/>
      </c>
      <c r="M9" s="20" t="str">
        <f t="shared" si="3"/>
        <v/>
      </c>
      <c r="N9" s="20" t="str">
        <f t="shared" si="3"/>
        <v/>
      </c>
      <c r="O9" s="20" t="str">
        <f t="shared" si="3"/>
        <v>WE</v>
      </c>
      <c r="P9" s="20" t="str">
        <f t="shared" si="3"/>
        <v>WE</v>
      </c>
      <c r="Q9" s="20" t="str">
        <f t="shared" si="3"/>
        <v/>
      </c>
      <c r="R9" s="20" t="str">
        <f t="shared" si="4"/>
        <v/>
      </c>
      <c r="S9" s="20" t="str">
        <f t="shared" si="4"/>
        <v/>
      </c>
      <c r="T9" s="20" t="str">
        <f t="shared" si="4"/>
        <v/>
      </c>
      <c r="U9" s="20" t="str">
        <f t="shared" si="4"/>
        <v/>
      </c>
      <c r="V9" s="20" t="str">
        <f t="shared" si="4"/>
        <v>WE</v>
      </c>
      <c r="W9" s="20" t="str">
        <f t="shared" si="4"/>
        <v>WE</v>
      </c>
      <c r="X9" s="20" t="str">
        <f t="shared" si="4"/>
        <v/>
      </c>
      <c r="Y9" s="20" t="str">
        <f t="shared" si="4"/>
        <v/>
      </c>
      <c r="Z9" s="198" t="str">
        <f t="shared" si="4"/>
        <v/>
      </c>
      <c r="AA9" s="20" t="str">
        <f t="shared" si="4"/>
        <v/>
      </c>
      <c r="AB9" s="20" t="str">
        <f t="shared" si="4"/>
        <v/>
      </c>
      <c r="AC9" s="20" t="str">
        <f t="shared" si="4"/>
        <v>WE</v>
      </c>
      <c r="AD9" s="198"/>
      <c r="AE9" s="167"/>
      <c r="AF9" s="20" t="str">
        <f t="shared" si="11"/>
        <v/>
      </c>
      <c r="AG9" s="65">
        <f t="shared" si="6"/>
        <v>0</v>
      </c>
      <c r="AH9" s="25">
        <f t="shared" si="7"/>
        <v>0</v>
      </c>
      <c r="AI9" s="24">
        <f t="shared" si="8"/>
        <v>0</v>
      </c>
      <c r="AJ9" s="24">
        <f t="shared" si="9"/>
        <v>0</v>
      </c>
      <c r="AK9" s="24">
        <f t="shared" si="10"/>
        <v>0</v>
      </c>
      <c r="AL9" s="24"/>
      <c r="AM9" s="152">
        <f>IF(AQ9="CHANGT P",0,('11'!AM20-'12'!AG9))</f>
        <v>22</v>
      </c>
      <c r="AN9" s="271"/>
      <c r="AO9" s="54"/>
      <c r="AP9" s="67"/>
      <c r="AQ9" s="53"/>
    </row>
    <row r="10" spans="1:43" s="2" customFormat="1">
      <c r="A10" s="259"/>
      <c r="B10" s="20" t="str">
        <f t="shared" si="3"/>
        <v>WE</v>
      </c>
      <c r="C10" s="20" t="str">
        <f t="shared" si="3"/>
        <v/>
      </c>
      <c r="D10" s="20" t="str">
        <f t="shared" si="3"/>
        <v/>
      </c>
      <c r="E10" s="20" t="str">
        <f t="shared" si="3"/>
        <v/>
      </c>
      <c r="F10" s="20" t="str">
        <f t="shared" si="3"/>
        <v/>
      </c>
      <c r="G10" s="20" t="str">
        <f t="shared" si="3"/>
        <v/>
      </c>
      <c r="H10" s="20" t="str">
        <f t="shared" si="3"/>
        <v>WE</v>
      </c>
      <c r="I10" s="20" t="str">
        <f t="shared" si="3"/>
        <v>WE</v>
      </c>
      <c r="J10" s="20" t="str">
        <f t="shared" si="3"/>
        <v/>
      </c>
      <c r="K10" s="20" t="str">
        <f t="shared" si="3"/>
        <v/>
      </c>
      <c r="L10" s="20" t="str">
        <f t="shared" si="3"/>
        <v/>
      </c>
      <c r="M10" s="20" t="str">
        <f t="shared" si="3"/>
        <v/>
      </c>
      <c r="N10" s="20" t="str">
        <f t="shared" si="3"/>
        <v/>
      </c>
      <c r="O10" s="20" t="str">
        <f t="shared" si="3"/>
        <v>WE</v>
      </c>
      <c r="P10" s="20" t="str">
        <f t="shared" si="3"/>
        <v>WE</v>
      </c>
      <c r="Q10" s="20" t="str">
        <f t="shared" si="3"/>
        <v/>
      </c>
      <c r="R10" s="20" t="str">
        <f t="shared" si="4"/>
        <v/>
      </c>
      <c r="S10" s="20" t="str">
        <f t="shared" si="4"/>
        <v/>
      </c>
      <c r="T10" s="20" t="str">
        <f t="shared" si="4"/>
        <v/>
      </c>
      <c r="U10" s="20" t="str">
        <f t="shared" si="4"/>
        <v/>
      </c>
      <c r="V10" s="20" t="str">
        <f t="shared" si="4"/>
        <v>WE</v>
      </c>
      <c r="W10" s="20" t="str">
        <f t="shared" si="4"/>
        <v>WE</v>
      </c>
      <c r="X10" s="20" t="str">
        <f t="shared" si="4"/>
        <v/>
      </c>
      <c r="Y10" s="20" t="str">
        <f t="shared" si="4"/>
        <v/>
      </c>
      <c r="Z10" s="198" t="str">
        <f t="shared" si="4"/>
        <v/>
      </c>
      <c r="AA10" s="20" t="str">
        <f t="shared" si="4"/>
        <v/>
      </c>
      <c r="AB10" s="20" t="str">
        <f t="shared" si="4"/>
        <v/>
      </c>
      <c r="AC10" s="20" t="str">
        <f t="shared" si="4"/>
        <v>WE</v>
      </c>
      <c r="AD10" s="198"/>
      <c r="AE10" s="167"/>
      <c r="AF10" s="20" t="str">
        <f t="shared" si="11"/>
        <v/>
      </c>
      <c r="AG10" s="65">
        <f t="shared" si="6"/>
        <v>0</v>
      </c>
      <c r="AH10" s="25">
        <f t="shared" si="7"/>
        <v>0</v>
      </c>
      <c r="AI10" s="24">
        <f t="shared" si="8"/>
        <v>0</v>
      </c>
      <c r="AJ10" s="24">
        <f t="shared" si="9"/>
        <v>0</v>
      </c>
      <c r="AK10" s="24">
        <f t="shared" si="10"/>
        <v>0</v>
      </c>
      <c r="AL10" s="24"/>
      <c r="AM10" s="152">
        <f>IF(AQ10="CHANGT P",0,('11'!AM21-'12'!AG10))</f>
        <v>22</v>
      </c>
      <c r="AN10" s="271"/>
      <c r="AO10" s="54"/>
      <c r="AP10" s="67"/>
      <c r="AQ10" s="53"/>
    </row>
    <row r="11" spans="1:43" s="2" customFormat="1">
      <c r="A11" s="82"/>
      <c r="B11" s="20" t="str">
        <f t="shared" si="3"/>
        <v>WE</v>
      </c>
      <c r="C11" s="20" t="str">
        <f t="shared" si="3"/>
        <v/>
      </c>
      <c r="D11" s="20" t="str">
        <f t="shared" si="3"/>
        <v/>
      </c>
      <c r="E11" s="20" t="str">
        <f t="shared" si="3"/>
        <v/>
      </c>
      <c r="F11" s="20" t="str">
        <f t="shared" si="3"/>
        <v/>
      </c>
      <c r="G11" s="20" t="str">
        <f t="shared" si="3"/>
        <v/>
      </c>
      <c r="H11" s="20" t="str">
        <f t="shared" si="3"/>
        <v>WE</v>
      </c>
      <c r="I11" s="20" t="str">
        <f t="shared" si="3"/>
        <v>WE</v>
      </c>
      <c r="J11" s="20" t="str">
        <f t="shared" si="3"/>
        <v/>
      </c>
      <c r="K11" s="20" t="str">
        <f t="shared" si="3"/>
        <v/>
      </c>
      <c r="L11" s="20" t="str">
        <f t="shared" si="3"/>
        <v/>
      </c>
      <c r="M11" s="20" t="str">
        <f t="shared" si="3"/>
        <v/>
      </c>
      <c r="N11" s="20" t="str">
        <f t="shared" si="3"/>
        <v/>
      </c>
      <c r="O11" s="20" t="str">
        <f t="shared" si="3"/>
        <v>WE</v>
      </c>
      <c r="P11" s="20" t="str">
        <f t="shared" si="3"/>
        <v>WE</v>
      </c>
      <c r="Q11" s="20" t="str">
        <f t="shared" si="3"/>
        <v/>
      </c>
      <c r="R11" s="20" t="str">
        <f t="shared" si="4"/>
        <v/>
      </c>
      <c r="S11" s="20" t="str">
        <f t="shared" si="4"/>
        <v/>
      </c>
      <c r="T11" s="20" t="str">
        <f t="shared" si="4"/>
        <v/>
      </c>
      <c r="U11" s="20" t="str">
        <f t="shared" si="4"/>
        <v/>
      </c>
      <c r="V11" s="20" t="str">
        <f t="shared" si="4"/>
        <v>WE</v>
      </c>
      <c r="W11" s="20" t="str">
        <f t="shared" si="4"/>
        <v>WE</v>
      </c>
      <c r="X11" s="20" t="str">
        <f t="shared" si="4"/>
        <v/>
      </c>
      <c r="Y11" s="20" t="str">
        <f t="shared" si="4"/>
        <v/>
      </c>
      <c r="Z11" s="198" t="str">
        <f t="shared" si="4"/>
        <v/>
      </c>
      <c r="AA11" s="20" t="str">
        <f t="shared" si="4"/>
        <v/>
      </c>
      <c r="AB11" s="20" t="str">
        <f t="shared" si="4"/>
        <v/>
      </c>
      <c r="AC11" s="20" t="str">
        <f t="shared" si="4"/>
        <v>WE</v>
      </c>
      <c r="AD11" s="198"/>
      <c r="AE11" s="167"/>
      <c r="AF11" s="20"/>
      <c r="AG11" s="65">
        <f t="shared" si="6"/>
        <v>0</v>
      </c>
      <c r="AH11" s="25">
        <f t="shared" si="7"/>
        <v>0</v>
      </c>
      <c r="AI11" s="24">
        <f t="shared" si="8"/>
        <v>0</v>
      </c>
      <c r="AJ11" s="24">
        <f t="shared" si="9"/>
        <v>0</v>
      </c>
      <c r="AK11" s="24">
        <f t="shared" si="10"/>
        <v>0</v>
      </c>
      <c r="AL11" s="24"/>
      <c r="AM11" s="152">
        <f>IF(AQ11="CHANGT P",0,('11'!AM22-'12'!AG11))</f>
        <v>0</v>
      </c>
      <c r="AN11" s="271"/>
      <c r="AO11" s="54"/>
      <c r="AP11" s="67"/>
      <c r="AQ11" s="53"/>
    </row>
    <row r="12" spans="1:43" s="2" customFormat="1">
      <c r="A12" s="82"/>
      <c r="B12" s="20" t="str">
        <f t="shared" si="3"/>
        <v>WE</v>
      </c>
      <c r="C12" s="20" t="str">
        <f t="shared" si="3"/>
        <v/>
      </c>
      <c r="D12" s="20" t="str">
        <f t="shared" si="3"/>
        <v/>
      </c>
      <c r="E12" s="20" t="str">
        <f t="shared" si="3"/>
        <v/>
      </c>
      <c r="F12" s="20" t="str">
        <f t="shared" si="3"/>
        <v/>
      </c>
      <c r="G12" s="20" t="str">
        <f t="shared" si="3"/>
        <v/>
      </c>
      <c r="H12" s="20" t="str">
        <f t="shared" si="3"/>
        <v>WE</v>
      </c>
      <c r="I12" s="20" t="str">
        <f t="shared" si="3"/>
        <v>WE</v>
      </c>
      <c r="J12" s="20" t="str">
        <f t="shared" si="3"/>
        <v/>
      </c>
      <c r="K12" s="20" t="str">
        <f t="shared" si="3"/>
        <v/>
      </c>
      <c r="L12" s="20" t="str">
        <f t="shared" si="3"/>
        <v/>
      </c>
      <c r="M12" s="20" t="str">
        <f t="shared" si="3"/>
        <v/>
      </c>
      <c r="N12" s="20" t="str">
        <f t="shared" si="3"/>
        <v/>
      </c>
      <c r="O12" s="20" t="str">
        <f t="shared" si="3"/>
        <v>WE</v>
      </c>
      <c r="P12" s="20" t="str">
        <f t="shared" si="3"/>
        <v>WE</v>
      </c>
      <c r="Q12" s="20" t="str">
        <f t="shared" si="3"/>
        <v/>
      </c>
      <c r="R12" s="20" t="str">
        <f t="shared" si="4"/>
        <v/>
      </c>
      <c r="S12" s="20" t="str">
        <f t="shared" si="4"/>
        <v/>
      </c>
      <c r="T12" s="20" t="str">
        <f t="shared" si="4"/>
        <v/>
      </c>
      <c r="U12" s="20" t="str">
        <f t="shared" si="4"/>
        <v/>
      </c>
      <c r="V12" s="20" t="str">
        <f t="shared" si="4"/>
        <v>WE</v>
      </c>
      <c r="W12" s="20" t="str">
        <f t="shared" si="4"/>
        <v>WE</v>
      </c>
      <c r="X12" s="20" t="str">
        <f t="shared" si="4"/>
        <v/>
      </c>
      <c r="Y12" s="20" t="str">
        <f t="shared" si="4"/>
        <v/>
      </c>
      <c r="Z12" s="198" t="str">
        <f t="shared" si="4"/>
        <v/>
      </c>
      <c r="AA12" s="20" t="str">
        <f t="shared" si="4"/>
        <v/>
      </c>
      <c r="AB12" s="20" t="str">
        <f t="shared" si="4"/>
        <v/>
      </c>
      <c r="AC12" s="20" t="str">
        <f t="shared" si="4"/>
        <v>WE</v>
      </c>
      <c r="AD12" s="198"/>
      <c r="AE12" s="167"/>
      <c r="AF12" s="20"/>
      <c r="AG12" s="65">
        <f t="shared" si="6"/>
        <v>0</v>
      </c>
      <c r="AH12" s="25">
        <f t="shared" si="7"/>
        <v>0</v>
      </c>
      <c r="AI12" s="24">
        <f t="shared" si="8"/>
        <v>0</v>
      </c>
      <c r="AJ12" s="24">
        <f t="shared" si="9"/>
        <v>0</v>
      </c>
      <c r="AK12" s="24">
        <f t="shared" si="10"/>
        <v>0</v>
      </c>
      <c r="AL12" s="24"/>
      <c r="AM12" s="152">
        <f>IF(AQ12="CHANGT P",0,('11'!AM23-'12'!AG12))</f>
        <v>0</v>
      </c>
      <c r="AN12" s="271"/>
      <c r="AO12" s="270"/>
      <c r="AP12" s="260"/>
      <c r="AQ12" s="271"/>
    </row>
    <row r="13" spans="1:43" s="2" customFormat="1">
      <c r="A13" s="82"/>
      <c r="B13" s="20" t="str">
        <f t="shared" si="3"/>
        <v>WE</v>
      </c>
      <c r="C13" s="20" t="str">
        <f t="shared" si="3"/>
        <v/>
      </c>
      <c r="D13" s="20" t="str">
        <f t="shared" si="3"/>
        <v/>
      </c>
      <c r="E13" s="20" t="str">
        <f t="shared" si="3"/>
        <v/>
      </c>
      <c r="F13" s="20" t="str">
        <f t="shared" si="3"/>
        <v/>
      </c>
      <c r="G13" s="20" t="str">
        <f t="shared" si="3"/>
        <v/>
      </c>
      <c r="H13" s="20" t="str">
        <f t="shared" si="3"/>
        <v>WE</v>
      </c>
      <c r="I13" s="20" t="str">
        <f t="shared" si="3"/>
        <v>WE</v>
      </c>
      <c r="J13" s="20" t="str">
        <f t="shared" si="3"/>
        <v/>
      </c>
      <c r="K13" s="20" t="str">
        <f t="shared" si="3"/>
        <v/>
      </c>
      <c r="L13" s="20" t="str">
        <f t="shared" si="3"/>
        <v/>
      </c>
      <c r="M13" s="20" t="str">
        <f t="shared" si="3"/>
        <v/>
      </c>
      <c r="N13" s="20" t="str">
        <f t="shared" si="3"/>
        <v/>
      </c>
      <c r="O13" s="20" t="str">
        <f t="shared" si="3"/>
        <v>WE</v>
      </c>
      <c r="P13" s="20" t="str">
        <f t="shared" si="3"/>
        <v>WE</v>
      </c>
      <c r="Q13" s="20" t="str">
        <f t="shared" si="3"/>
        <v/>
      </c>
      <c r="R13" s="20" t="str">
        <f t="shared" si="4"/>
        <v/>
      </c>
      <c r="S13" s="20" t="str">
        <f t="shared" si="4"/>
        <v/>
      </c>
      <c r="T13" s="20" t="str">
        <f t="shared" si="4"/>
        <v/>
      </c>
      <c r="U13" s="20" t="str">
        <f t="shared" si="4"/>
        <v/>
      </c>
      <c r="V13" s="20" t="str">
        <f t="shared" si="4"/>
        <v>WE</v>
      </c>
      <c r="W13" s="20" t="str">
        <f t="shared" si="4"/>
        <v>WE</v>
      </c>
      <c r="X13" s="20" t="str">
        <f t="shared" si="4"/>
        <v/>
      </c>
      <c r="Y13" s="20" t="str">
        <f t="shared" si="4"/>
        <v/>
      </c>
      <c r="Z13" s="198" t="str">
        <f t="shared" si="4"/>
        <v/>
      </c>
      <c r="AA13" s="20" t="str">
        <f t="shared" si="4"/>
        <v/>
      </c>
      <c r="AB13" s="20" t="str">
        <f t="shared" si="4"/>
        <v/>
      </c>
      <c r="AC13" s="20" t="str">
        <f t="shared" si="4"/>
        <v>WE</v>
      </c>
      <c r="AD13" s="198"/>
      <c r="AE13" s="167"/>
      <c r="AF13" s="20"/>
      <c r="AG13" s="65">
        <f t="shared" si="6"/>
        <v>0</v>
      </c>
      <c r="AH13" s="25">
        <f t="shared" si="7"/>
        <v>0</v>
      </c>
      <c r="AI13" s="24">
        <f t="shared" si="8"/>
        <v>0</v>
      </c>
      <c r="AJ13" s="24">
        <f t="shared" si="9"/>
        <v>0</v>
      </c>
      <c r="AK13" s="24">
        <f t="shared" si="10"/>
        <v>0</v>
      </c>
      <c r="AL13" s="24"/>
      <c r="AM13" s="152">
        <f>IF(AQ13="CHANGT P",0,('11'!AM24-'12'!AG13))</f>
        <v>0</v>
      </c>
      <c r="AN13" s="271"/>
      <c r="AO13" s="54"/>
      <c r="AP13" s="67"/>
      <c r="AQ13" s="53"/>
    </row>
    <row r="14" spans="1:43" s="2" customFormat="1">
      <c r="A14" s="82"/>
      <c r="B14" s="20" t="str">
        <f t="shared" si="3"/>
        <v>WE</v>
      </c>
      <c r="C14" s="20" t="str">
        <f t="shared" si="3"/>
        <v/>
      </c>
      <c r="D14" s="20" t="str">
        <f t="shared" si="3"/>
        <v/>
      </c>
      <c r="E14" s="20" t="str">
        <f t="shared" si="3"/>
        <v/>
      </c>
      <c r="F14" s="20" t="str">
        <f t="shared" si="3"/>
        <v/>
      </c>
      <c r="G14" s="20" t="str">
        <f t="shared" si="3"/>
        <v/>
      </c>
      <c r="H14" s="20" t="str">
        <f t="shared" si="3"/>
        <v>WE</v>
      </c>
      <c r="I14" s="20" t="str">
        <f t="shared" si="3"/>
        <v>WE</v>
      </c>
      <c r="J14" s="20" t="str">
        <f t="shared" si="3"/>
        <v/>
      </c>
      <c r="K14" s="20" t="str">
        <f t="shared" si="3"/>
        <v/>
      </c>
      <c r="L14" s="20" t="str">
        <f t="shared" si="3"/>
        <v/>
      </c>
      <c r="M14" s="20" t="str">
        <f t="shared" si="3"/>
        <v/>
      </c>
      <c r="N14" s="20" t="str">
        <f t="shared" si="3"/>
        <v/>
      </c>
      <c r="O14" s="20" t="str">
        <f t="shared" si="3"/>
        <v>WE</v>
      </c>
      <c r="P14" s="20" t="str">
        <f t="shared" si="3"/>
        <v>WE</v>
      </c>
      <c r="Q14" s="20" t="str">
        <f t="shared" si="3"/>
        <v/>
      </c>
      <c r="R14" s="20" t="str">
        <f t="shared" si="4"/>
        <v/>
      </c>
      <c r="S14" s="20" t="str">
        <f t="shared" si="4"/>
        <v/>
      </c>
      <c r="T14" s="20" t="str">
        <f t="shared" si="4"/>
        <v/>
      </c>
      <c r="U14" s="20" t="str">
        <f t="shared" si="4"/>
        <v/>
      </c>
      <c r="V14" s="20" t="str">
        <f t="shared" si="4"/>
        <v>WE</v>
      </c>
      <c r="W14" s="20" t="str">
        <f t="shared" si="4"/>
        <v>WE</v>
      </c>
      <c r="X14" s="20" t="str">
        <f t="shared" si="4"/>
        <v/>
      </c>
      <c r="Y14" s="20" t="str">
        <f t="shared" si="4"/>
        <v/>
      </c>
      <c r="Z14" s="198" t="str">
        <f t="shared" si="4"/>
        <v/>
      </c>
      <c r="AA14" s="20" t="str">
        <f t="shared" si="4"/>
        <v/>
      </c>
      <c r="AB14" s="20" t="str">
        <f t="shared" si="4"/>
        <v/>
      </c>
      <c r="AC14" s="20" t="str">
        <f t="shared" si="4"/>
        <v>WE</v>
      </c>
      <c r="AD14" s="198"/>
      <c r="AE14" s="167"/>
      <c r="AF14" s="20"/>
      <c r="AG14" s="65">
        <f t="shared" si="6"/>
        <v>0</v>
      </c>
      <c r="AH14" s="25">
        <f t="shared" si="7"/>
        <v>0</v>
      </c>
      <c r="AI14" s="24">
        <f t="shared" si="8"/>
        <v>0</v>
      </c>
      <c r="AJ14" s="24">
        <f t="shared" si="9"/>
        <v>0</v>
      </c>
      <c r="AK14" s="24">
        <f t="shared" si="10"/>
        <v>0</v>
      </c>
      <c r="AL14" s="24"/>
      <c r="AM14" s="152">
        <f>IF(AQ14="CHANGT P",0,('11'!AM25-'12'!AG14))</f>
        <v>25</v>
      </c>
      <c r="AN14" s="271"/>
      <c r="AO14" s="54"/>
      <c r="AP14" s="67"/>
      <c r="AQ14" s="53"/>
    </row>
    <row r="15" spans="1:43" s="2" customFormat="1">
      <c r="A15" s="259"/>
      <c r="B15" s="20" t="str">
        <f t="shared" si="3"/>
        <v>WE</v>
      </c>
      <c r="C15" s="20" t="str">
        <f t="shared" si="3"/>
        <v/>
      </c>
      <c r="D15" s="20" t="str">
        <f t="shared" si="3"/>
        <v/>
      </c>
      <c r="E15" s="20" t="str">
        <f t="shared" si="3"/>
        <v/>
      </c>
      <c r="F15" s="20" t="str">
        <f t="shared" si="3"/>
        <v/>
      </c>
      <c r="G15" s="20" t="str">
        <f t="shared" si="3"/>
        <v/>
      </c>
      <c r="H15" s="20" t="str">
        <f t="shared" si="3"/>
        <v>WE</v>
      </c>
      <c r="I15" s="20" t="str">
        <f t="shared" si="3"/>
        <v>WE</v>
      </c>
      <c r="J15" s="20" t="str">
        <f t="shared" si="3"/>
        <v/>
      </c>
      <c r="K15" s="20" t="str">
        <f t="shared" si="3"/>
        <v/>
      </c>
      <c r="L15" s="20" t="str">
        <f t="shared" si="3"/>
        <v/>
      </c>
      <c r="M15" s="20" t="str">
        <f t="shared" si="3"/>
        <v/>
      </c>
      <c r="N15" s="20" t="str">
        <f t="shared" si="3"/>
        <v/>
      </c>
      <c r="O15" s="20" t="str">
        <f t="shared" si="3"/>
        <v>WE</v>
      </c>
      <c r="P15" s="20" t="str">
        <f t="shared" si="3"/>
        <v>WE</v>
      </c>
      <c r="Q15" s="20" t="str">
        <f t="shared" si="3"/>
        <v/>
      </c>
      <c r="R15" s="20" t="str">
        <f t="shared" si="4"/>
        <v/>
      </c>
      <c r="S15" s="20" t="str">
        <f t="shared" si="4"/>
        <v/>
      </c>
      <c r="T15" s="20" t="str">
        <f t="shared" si="4"/>
        <v/>
      </c>
      <c r="U15" s="20" t="str">
        <f t="shared" si="4"/>
        <v/>
      </c>
      <c r="V15" s="20" t="str">
        <f t="shared" si="4"/>
        <v>WE</v>
      </c>
      <c r="W15" s="20" t="str">
        <f t="shared" si="4"/>
        <v>WE</v>
      </c>
      <c r="X15" s="20" t="str">
        <f t="shared" si="4"/>
        <v/>
      </c>
      <c r="Y15" s="20" t="str">
        <f t="shared" si="4"/>
        <v/>
      </c>
      <c r="Z15" s="198" t="str">
        <f t="shared" si="4"/>
        <v/>
      </c>
      <c r="AA15" s="20" t="str">
        <f t="shared" si="4"/>
        <v/>
      </c>
      <c r="AB15" s="20" t="str">
        <f t="shared" si="4"/>
        <v/>
      </c>
      <c r="AC15" s="20" t="str">
        <f t="shared" si="4"/>
        <v>WE</v>
      </c>
      <c r="AD15" s="198"/>
      <c r="AE15" s="167"/>
      <c r="AF15" s="20" t="str">
        <f t="shared" si="11"/>
        <v/>
      </c>
      <c r="AG15" s="65">
        <f t="shared" si="6"/>
        <v>0</v>
      </c>
      <c r="AH15" s="25">
        <f t="shared" si="7"/>
        <v>0</v>
      </c>
      <c r="AI15" s="24">
        <f t="shared" si="8"/>
        <v>0</v>
      </c>
      <c r="AJ15" s="24">
        <f t="shared" si="9"/>
        <v>0</v>
      </c>
      <c r="AK15" s="24">
        <f t="shared" si="10"/>
        <v>0</v>
      </c>
      <c r="AL15" s="24"/>
      <c r="AM15" s="152">
        <f>IF(AQ15="CHANGT P",0,('11'!AM26-'12'!AG15))</f>
        <v>4</v>
      </c>
      <c r="AN15" s="271"/>
      <c r="AO15" s="54"/>
      <c r="AP15" s="67"/>
      <c r="AQ15" s="53"/>
    </row>
    <row r="16" spans="1:43" s="2" customFormat="1">
      <c r="A16" s="259"/>
      <c r="B16" s="20" t="str">
        <f t="shared" si="3"/>
        <v>WE</v>
      </c>
      <c r="C16" s="20" t="str">
        <f t="shared" si="3"/>
        <v/>
      </c>
      <c r="D16" s="20" t="str">
        <f t="shared" si="3"/>
        <v/>
      </c>
      <c r="E16" s="20" t="str">
        <f t="shared" si="3"/>
        <v/>
      </c>
      <c r="F16" s="20" t="str">
        <f t="shared" si="3"/>
        <v/>
      </c>
      <c r="G16" s="20" t="str">
        <f t="shared" si="3"/>
        <v/>
      </c>
      <c r="H16" s="20" t="str">
        <f t="shared" si="3"/>
        <v>WE</v>
      </c>
      <c r="I16" s="20" t="str">
        <f t="shared" si="3"/>
        <v>WE</v>
      </c>
      <c r="J16" s="20" t="str">
        <f t="shared" si="3"/>
        <v/>
      </c>
      <c r="K16" s="20" t="str">
        <f t="shared" si="3"/>
        <v/>
      </c>
      <c r="L16" s="20" t="str">
        <f t="shared" si="3"/>
        <v/>
      </c>
      <c r="M16" s="20" t="str">
        <f t="shared" si="3"/>
        <v/>
      </c>
      <c r="N16" s="20" t="str">
        <f t="shared" si="3"/>
        <v/>
      </c>
      <c r="O16" s="20" t="str">
        <f t="shared" si="3"/>
        <v>WE</v>
      </c>
      <c r="P16" s="20" t="str">
        <f t="shared" si="3"/>
        <v>WE</v>
      </c>
      <c r="Q16" s="20" t="str">
        <f t="shared" si="3"/>
        <v/>
      </c>
      <c r="R16" s="20" t="str">
        <f t="shared" si="4"/>
        <v/>
      </c>
      <c r="S16" s="20" t="str">
        <f t="shared" si="4"/>
        <v/>
      </c>
      <c r="T16" s="20" t="str">
        <f t="shared" si="4"/>
        <v/>
      </c>
      <c r="U16" s="20" t="str">
        <f t="shared" si="4"/>
        <v/>
      </c>
      <c r="V16" s="20" t="str">
        <f t="shared" si="4"/>
        <v>WE</v>
      </c>
      <c r="W16" s="20" t="str">
        <f t="shared" si="4"/>
        <v>WE</v>
      </c>
      <c r="X16" s="20" t="str">
        <f t="shared" si="4"/>
        <v/>
      </c>
      <c r="Y16" s="20" t="str">
        <f t="shared" si="4"/>
        <v/>
      </c>
      <c r="Z16" s="198" t="str">
        <f t="shared" si="4"/>
        <v/>
      </c>
      <c r="AA16" s="20" t="str">
        <f t="shared" si="4"/>
        <v/>
      </c>
      <c r="AB16" s="20" t="str">
        <f t="shared" si="4"/>
        <v/>
      </c>
      <c r="AC16" s="20" t="str">
        <f t="shared" si="4"/>
        <v>WE</v>
      </c>
      <c r="AD16" s="198"/>
      <c r="AE16" s="167"/>
      <c r="AF16" s="20" t="str">
        <f t="shared" ref="AF16:AF17" si="12">IF(OR(WEEKDAY(AF$3)=1,WEEKDAY(AF$3)=7),"WE",IFERROR(VLOOKUP(AF$3,FERIE,2,0),""))</f>
        <v/>
      </c>
      <c r="AG16" s="65">
        <f t="shared" si="6"/>
        <v>0</v>
      </c>
      <c r="AH16" s="25">
        <f t="shared" si="7"/>
        <v>0</v>
      </c>
      <c r="AI16" s="24">
        <f t="shared" si="8"/>
        <v>0</v>
      </c>
      <c r="AJ16" s="24">
        <f t="shared" si="9"/>
        <v>0</v>
      </c>
      <c r="AK16" s="24">
        <f t="shared" si="10"/>
        <v>0</v>
      </c>
      <c r="AL16" s="24"/>
      <c r="AM16" s="152">
        <f>IF(AQ16="CHANGT P",0,('11'!AM27-'12'!AG16))</f>
        <v>4</v>
      </c>
      <c r="AN16" s="271"/>
      <c r="AO16" s="54"/>
      <c r="AP16" s="67"/>
      <c r="AQ16" s="54"/>
    </row>
    <row r="17" spans="1:43" s="2" customFormat="1">
      <c r="A17" s="82"/>
      <c r="B17" s="20" t="str">
        <f t="shared" si="3"/>
        <v>WE</v>
      </c>
      <c r="C17" s="20" t="str">
        <f t="shared" si="3"/>
        <v/>
      </c>
      <c r="D17" s="20" t="str">
        <f t="shared" si="3"/>
        <v/>
      </c>
      <c r="E17" s="20" t="str">
        <f t="shared" si="3"/>
        <v/>
      </c>
      <c r="F17" s="20" t="str">
        <f t="shared" si="3"/>
        <v/>
      </c>
      <c r="G17" s="20" t="str">
        <f t="shared" si="3"/>
        <v/>
      </c>
      <c r="H17" s="20" t="str">
        <f t="shared" si="3"/>
        <v>WE</v>
      </c>
      <c r="I17" s="20" t="str">
        <f t="shared" si="3"/>
        <v>WE</v>
      </c>
      <c r="J17" s="20" t="str">
        <f t="shared" si="3"/>
        <v/>
      </c>
      <c r="K17" s="20" t="str">
        <f t="shared" si="3"/>
        <v/>
      </c>
      <c r="L17" s="20" t="str">
        <f t="shared" si="3"/>
        <v/>
      </c>
      <c r="M17" s="20" t="str">
        <f t="shared" si="3"/>
        <v/>
      </c>
      <c r="N17" s="20" t="str">
        <f t="shared" si="3"/>
        <v/>
      </c>
      <c r="O17" s="20" t="str">
        <f t="shared" si="3"/>
        <v>WE</v>
      </c>
      <c r="P17" s="20" t="str">
        <f t="shared" si="3"/>
        <v>WE</v>
      </c>
      <c r="Q17" s="20" t="str">
        <f t="shared" si="3"/>
        <v/>
      </c>
      <c r="R17" s="20" t="str">
        <f t="shared" si="4"/>
        <v/>
      </c>
      <c r="S17" s="20" t="str">
        <f t="shared" si="4"/>
        <v/>
      </c>
      <c r="T17" s="20" t="str">
        <f t="shared" si="4"/>
        <v/>
      </c>
      <c r="U17" s="20" t="str">
        <f t="shared" si="4"/>
        <v/>
      </c>
      <c r="V17" s="20" t="str">
        <f t="shared" si="4"/>
        <v>WE</v>
      </c>
      <c r="W17" s="20" t="str">
        <f t="shared" si="4"/>
        <v>WE</v>
      </c>
      <c r="X17" s="20" t="str">
        <f t="shared" si="4"/>
        <v/>
      </c>
      <c r="Y17" s="20" t="str">
        <f t="shared" si="4"/>
        <v/>
      </c>
      <c r="Z17" s="198" t="str">
        <f t="shared" si="4"/>
        <v/>
      </c>
      <c r="AA17" s="20" t="str">
        <f t="shared" si="4"/>
        <v/>
      </c>
      <c r="AB17" s="20" t="str">
        <f t="shared" si="4"/>
        <v/>
      </c>
      <c r="AC17" s="20" t="str">
        <f t="shared" si="4"/>
        <v>WE</v>
      </c>
      <c r="AD17" s="198"/>
      <c r="AE17" s="167"/>
      <c r="AF17" s="20" t="str">
        <f t="shared" si="12"/>
        <v/>
      </c>
      <c r="AG17" s="65">
        <f t="shared" si="6"/>
        <v>0</v>
      </c>
      <c r="AH17" s="25">
        <f t="shared" si="7"/>
        <v>0</v>
      </c>
      <c r="AI17" s="24">
        <f t="shared" si="8"/>
        <v>0</v>
      </c>
      <c r="AJ17" s="24">
        <f t="shared" si="9"/>
        <v>0</v>
      </c>
      <c r="AK17" s="24">
        <f t="shared" si="10"/>
        <v>0</v>
      </c>
      <c r="AL17" s="24"/>
      <c r="AM17" s="152">
        <f>IF(AQ17="CHANGT P",0,('11'!AM28-'12'!AG17))</f>
        <v>25</v>
      </c>
      <c r="AN17" s="271"/>
      <c r="AO17" s="54"/>
      <c r="AP17" s="67"/>
      <c r="AQ17" s="54"/>
    </row>
    <row r="18" spans="1:43" s="2" customFormat="1">
      <c r="A18" s="79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58" t="str">
        <f t="shared" ref="AF18:AF29" si="13">IF(OR(WEEKDAY(AF$3)=1,WEEKDAY(AF$3)=7),"WE",IFERROR(VLOOKUP(AF$3,FERIE,2,0),""))</f>
        <v/>
      </c>
      <c r="AG18" s="279"/>
      <c r="AH18" s="28"/>
      <c r="AI18" s="28"/>
      <c r="AJ18" s="28"/>
      <c r="AK18" s="28"/>
      <c r="AL18" s="28"/>
      <c r="AM18" s="278"/>
      <c r="AN18" s="280"/>
      <c r="AO18" s="279"/>
      <c r="AP18" s="278"/>
      <c r="AQ18" s="280"/>
    </row>
    <row r="19" spans="1:43" s="2" customFormat="1">
      <c r="A19" s="283"/>
      <c r="B19" s="20" t="str">
        <f t="shared" si="3"/>
        <v>WE</v>
      </c>
      <c r="C19" s="20" t="str">
        <f t="shared" si="3"/>
        <v/>
      </c>
      <c r="D19" s="20" t="str">
        <f t="shared" si="3"/>
        <v/>
      </c>
      <c r="E19" s="20" t="str">
        <f t="shared" si="3"/>
        <v/>
      </c>
      <c r="F19" s="20" t="str">
        <f t="shared" si="3"/>
        <v/>
      </c>
      <c r="G19" s="20" t="str">
        <f t="shared" si="3"/>
        <v/>
      </c>
      <c r="H19" s="20" t="str">
        <f t="shared" si="3"/>
        <v>WE</v>
      </c>
      <c r="I19" s="20" t="str">
        <f t="shared" si="3"/>
        <v>WE</v>
      </c>
      <c r="J19" s="20" t="str">
        <f t="shared" si="3"/>
        <v/>
      </c>
      <c r="K19" s="20" t="str">
        <f t="shared" si="3"/>
        <v/>
      </c>
      <c r="L19" s="20" t="str">
        <f t="shared" si="3"/>
        <v/>
      </c>
      <c r="M19" s="20" t="str">
        <f t="shared" si="3"/>
        <v/>
      </c>
      <c r="N19" s="20" t="str">
        <f t="shared" si="3"/>
        <v/>
      </c>
      <c r="O19" s="20" t="str">
        <f t="shared" si="3"/>
        <v>WE</v>
      </c>
      <c r="P19" s="20" t="str">
        <f t="shared" si="3"/>
        <v>WE</v>
      </c>
      <c r="Q19" s="20" t="str">
        <f t="shared" si="3"/>
        <v/>
      </c>
      <c r="R19" s="20" t="str">
        <f t="shared" si="4"/>
        <v/>
      </c>
      <c r="S19" s="20" t="str">
        <f t="shared" si="4"/>
        <v/>
      </c>
      <c r="T19" s="20" t="str">
        <f t="shared" si="4"/>
        <v/>
      </c>
      <c r="U19" s="20" t="str">
        <f t="shared" si="4"/>
        <v/>
      </c>
      <c r="V19" s="20" t="str">
        <f t="shared" si="4"/>
        <v>WE</v>
      </c>
      <c r="W19" s="20" t="str">
        <f t="shared" si="4"/>
        <v>WE</v>
      </c>
      <c r="X19" s="20" t="str">
        <f t="shared" si="4"/>
        <v/>
      </c>
      <c r="Y19" s="20" t="str">
        <f t="shared" si="4"/>
        <v/>
      </c>
      <c r="Z19" s="198" t="str">
        <f t="shared" si="4"/>
        <v/>
      </c>
      <c r="AA19" s="20" t="str">
        <f t="shared" si="4"/>
        <v/>
      </c>
      <c r="AB19" s="20" t="str">
        <f t="shared" si="4"/>
        <v/>
      </c>
      <c r="AC19" s="20" t="str">
        <f t="shared" si="4"/>
        <v>WE</v>
      </c>
      <c r="AD19" s="198"/>
      <c r="AE19" s="167"/>
      <c r="AF19" s="20" t="str">
        <f t="shared" si="13"/>
        <v/>
      </c>
      <c r="AG19" s="65">
        <f t="shared" si="6"/>
        <v>0</v>
      </c>
      <c r="AH19" s="25">
        <f t="shared" si="7"/>
        <v>0</v>
      </c>
      <c r="AI19" s="24">
        <f t="shared" si="8"/>
        <v>0</v>
      </c>
      <c r="AJ19" s="24">
        <f t="shared" si="9"/>
        <v>0</v>
      </c>
      <c r="AK19" s="24">
        <f t="shared" si="10"/>
        <v>0</v>
      </c>
      <c r="AL19" s="24"/>
      <c r="AM19" s="152">
        <f>IF(AQ19="CHANGT P",0,('11'!AM30-'12'!AG19))</f>
        <v>0</v>
      </c>
      <c r="AN19" s="271"/>
      <c r="AO19" s="54"/>
      <c r="AP19" s="67"/>
      <c r="AQ19" s="54"/>
    </row>
    <row r="20" spans="1:43" s="2" customFormat="1">
      <c r="A20" s="283"/>
      <c r="B20" s="20" t="str">
        <f t="shared" si="3"/>
        <v>WE</v>
      </c>
      <c r="C20" s="20" t="str">
        <f t="shared" si="3"/>
        <v/>
      </c>
      <c r="D20" s="20" t="str">
        <f t="shared" si="3"/>
        <v/>
      </c>
      <c r="E20" s="20" t="str">
        <f t="shared" si="3"/>
        <v/>
      </c>
      <c r="F20" s="20" t="str">
        <f t="shared" si="3"/>
        <v/>
      </c>
      <c r="G20" s="20" t="str">
        <f t="shared" si="3"/>
        <v/>
      </c>
      <c r="H20" s="20" t="str">
        <f t="shared" si="3"/>
        <v>WE</v>
      </c>
      <c r="I20" s="20" t="str">
        <f t="shared" si="3"/>
        <v>WE</v>
      </c>
      <c r="J20" s="20" t="str">
        <f t="shared" si="3"/>
        <v/>
      </c>
      <c r="K20" s="20" t="str">
        <f t="shared" si="3"/>
        <v/>
      </c>
      <c r="L20" s="20" t="str">
        <f t="shared" si="3"/>
        <v/>
      </c>
      <c r="M20" s="20" t="str">
        <f t="shared" si="3"/>
        <v/>
      </c>
      <c r="N20" s="20" t="str">
        <f t="shared" si="3"/>
        <v/>
      </c>
      <c r="O20" s="20" t="str">
        <f t="shared" si="3"/>
        <v>WE</v>
      </c>
      <c r="P20" s="20" t="str">
        <f t="shared" si="3"/>
        <v>WE</v>
      </c>
      <c r="Q20" s="20" t="str">
        <f t="shared" si="3"/>
        <v/>
      </c>
      <c r="R20" s="20" t="str">
        <f t="shared" si="4"/>
        <v/>
      </c>
      <c r="S20" s="20" t="str">
        <f t="shared" si="4"/>
        <v/>
      </c>
      <c r="T20" s="20" t="str">
        <f t="shared" si="4"/>
        <v/>
      </c>
      <c r="U20" s="20" t="str">
        <f t="shared" si="4"/>
        <v/>
      </c>
      <c r="V20" s="20" t="str">
        <f t="shared" si="4"/>
        <v>WE</v>
      </c>
      <c r="W20" s="20" t="str">
        <f t="shared" si="4"/>
        <v>WE</v>
      </c>
      <c r="X20" s="20" t="str">
        <f t="shared" si="4"/>
        <v/>
      </c>
      <c r="Y20" s="20" t="str">
        <f t="shared" si="4"/>
        <v/>
      </c>
      <c r="Z20" s="198" t="str">
        <f t="shared" si="4"/>
        <v/>
      </c>
      <c r="AA20" s="20" t="str">
        <f t="shared" si="4"/>
        <v/>
      </c>
      <c r="AB20" s="20" t="str">
        <f t="shared" si="4"/>
        <v/>
      </c>
      <c r="AC20" s="20" t="str">
        <f t="shared" si="4"/>
        <v>WE</v>
      </c>
      <c r="AD20" s="198"/>
      <c r="AE20" s="167"/>
      <c r="AF20" s="20"/>
      <c r="AG20" s="65">
        <f t="shared" si="6"/>
        <v>0</v>
      </c>
      <c r="AH20" s="25">
        <f t="shared" si="7"/>
        <v>0</v>
      </c>
      <c r="AI20" s="24">
        <f t="shared" si="8"/>
        <v>0</v>
      </c>
      <c r="AJ20" s="24">
        <f t="shared" si="9"/>
        <v>0</v>
      </c>
      <c r="AK20" s="24">
        <f t="shared" si="10"/>
        <v>0</v>
      </c>
      <c r="AL20" s="24"/>
      <c r="AM20" s="152">
        <f>IF(AQ20="CHANGT P",0,('11'!AM31-'12'!AG20))</f>
        <v>0</v>
      </c>
      <c r="AN20" s="200"/>
      <c r="AO20" s="200"/>
      <c r="AP20" s="200"/>
      <c r="AQ20" s="200"/>
    </row>
    <row r="21" spans="1:43" s="2" customFormat="1">
      <c r="A21" s="283"/>
      <c r="B21" s="20" t="str">
        <f t="shared" ref="B21:Q23" si="14">IF(OR(WEEKDAY(B$3)=1,WEEKDAY(B$3)=7),"WE",IFERROR(VLOOKUP(B$3,FERIE,2,0),""))</f>
        <v>WE</v>
      </c>
      <c r="C21" s="20" t="str">
        <f t="shared" si="14"/>
        <v/>
      </c>
      <c r="D21" s="20" t="str">
        <f t="shared" si="14"/>
        <v/>
      </c>
      <c r="E21" s="20" t="str">
        <f t="shared" si="14"/>
        <v/>
      </c>
      <c r="F21" s="20" t="str">
        <f t="shared" si="14"/>
        <v/>
      </c>
      <c r="G21" s="20" t="str">
        <f t="shared" si="14"/>
        <v/>
      </c>
      <c r="H21" s="20" t="str">
        <f t="shared" si="14"/>
        <v>WE</v>
      </c>
      <c r="I21" s="20" t="str">
        <f t="shared" si="14"/>
        <v>WE</v>
      </c>
      <c r="J21" s="20" t="str">
        <f t="shared" si="14"/>
        <v/>
      </c>
      <c r="K21" s="20" t="str">
        <f t="shared" si="14"/>
        <v/>
      </c>
      <c r="L21" s="20" t="str">
        <f t="shared" si="14"/>
        <v/>
      </c>
      <c r="M21" s="20" t="str">
        <f t="shared" si="14"/>
        <v/>
      </c>
      <c r="N21" s="20" t="str">
        <f t="shared" si="14"/>
        <v/>
      </c>
      <c r="O21" s="20" t="str">
        <f t="shared" si="14"/>
        <v>WE</v>
      </c>
      <c r="P21" s="20" t="str">
        <f t="shared" si="14"/>
        <v>WE</v>
      </c>
      <c r="Q21" s="20" t="str">
        <f t="shared" si="14"/>
        <v/>
      </c>
      <c r="R21" s="20" t="str">
        <f t="shared" ref="R21:AC23" si="15">IF(OR(WEEKDAY(R$3)=1,WEEKDAY(R$3)=7),"WE",IFERROR(VLOOKUP(R$3,FERIE,2,0),""))</f>
        <v/>
      </c>
      <c r="S21" s="20" t="str">
        <f t="shared" si="15"/>
        <v/>
      </c>
      <c r="T21" s="20" t="str">
        <f t="shared" si="15"/>
        <v/>
      </c>
      <c r="U21" s="20" t="str">
        <f t="shared" si="15"/>
        <v/>
      </c>
      <c r="V21" s="20" t="str">
        <f t="shared" si="15"/>
        <v>WE</v>
      </c>
      <c r="W21" s="20" t="str">
        <f t="shared" si="15"/>
        <v>WE</v>
      </c>
      <c r="X21" s="20" t="str">
        <f t="shared" si="15"/>
        <v/>
      </c>
      <c r="Y21" s="20" t="str">
        <f t="shared" si="15"/>
        <v/>
      </c>
      <c r="Z21" s="198" t="str">
        <f t="shared" si="15"/>
        <v/>
      </c>
      <c r="AA21" s="20" t="str">
        <f t="shared" si="15"/>
        <v/>
      </c>
      <c r="AB21" s="20" t="str">
        <f t="shared" si="15"/>
        <v/>
      </c>
      <c r="AC21" s="20" t="str">
        <f t="shared" si="15"/>
        <v>WE</v>
      </c>
      <c r="AD21" s="198"/>
      <c r="AE21" s="167"/>
      <c r="AF21" s="20" t="str">
        <f t="shared" si="13"/>
        <v/>
      </c>
      <c r="AG21" s="65">
        <f t="shared" si="6"/>
        <v>0</v>
      </c>
      <c r="AH21" s="25">
        <f t="shared" si="7"/>
        <v>0</v>
      </c>
      <c r="AI21" s="24">
        <f t="shared" si="8"/>
        <v>0</v>
      </c>
      <c r="AJ21" s="24">
        <f t="shared" si="9"/>
        <v>0</v>
      </c>
      <c r="AK21" s="24">
        <f t="shared" si="10"/>
        <v>0</v>
      </c>
      <c r="AL21" s="24"/>
      <c r="AM21" s="152">
        <f>IF(AQ21="CHANGT P",0,('11'!AM32-'12'!AG21))</f>
        <v>28</v>
      </c>
      <c r="AN21" s="271"/>
      <c r="AO21" s="54"/>
      <c r="AP21" s="67"/>
      <c r="AQ21" s="54"/>
    </row>
    <row r="22" spans="1:43" s="2" customFormat="1">
      <c r="A22" s="82"/>
      <c r="B22" s="20" t="str">
        <f t="shared" si="14"/>
        <v>WE</v>
      </c>
      <c r="C22" s="20" t="str">
        <f t="shared" si="14"/>
        <v/>
      </c>
      <c r="D22" s="20" t="str">
        <f t="shared" si="14"/>
        <v/>
      </c>
      <c r="E22" s="20" t="str">
        <f t="shared" si="14"/>
        <v/>
      </c>
      <c r="F22" s="20" t="str">
        <f t="shared" si="14"/>
        <v/>
      </c>
      <c r="G22" s="20" t="str">
        <f t="shared" si="14"/>
        <v/>
      </c>
      <c r="H22" s="20" t="str">
        <f t="shared" si="14"/>
        <v>WE</v>
      </c>
      <c r="I22" s="20" t="str">
        <f t="shared" si="14"/>
        <v>WE</v>
      </c>
      <c r="J22" s="20" t="str">
        <f t="shared" si="14"/>
        <v/>
      </c>
      <c r="K22" s="20" t="str">
        <f t="shared" si="14"/>
        <v/>
      </c>
      <c r="L22" s="20" t="str">
        <f t="shared" si="14"/>
        <v/>
      </c>
      <c r="M22" s="20" t="str">
        <f t="shared" si="14"/>
        <v/>
      </c>
      <c r="N22" s="20" t="str">
        <f t="shared" si="14"/>
        <v/>
      </c>
      <c r="O22" s="20" t="str">
        <f t="shared" si="14"/>
        <v>WE</v>
      </c>
      <c r="P22" s="20" t="str">
        <f t="shared" si="14"/>
        <v>WE</v>
      </c>
      <c r="Q22" s="20" t="str">
        <f t="shared" si="14"/>
        <v/>
      </c>
      <c r="R22" s="20" t="str">
        <f t="shared" si="15"/>
        <v/>
      </c>
      <c r="S22" s="20" t="str">
        <f t="shared" si="15"/>
        <v/>
      </c>
      <c r="T22" s="20" t="str">
        <f t="shared" si="15"/>
        <v/>
      </c>
      <c r="U22" s="20" t="str">
        <f t="shared" si="15"/>
        <v/>
      </c>
      <c r="V22" s="20" t="str">
        <f t="shared" si="15"/>
        <v>WE</v>
      </c>
      <c r="W22" s="20" t="str">
        <f t="shared" si="15"/>
        <v>WE</v>
      </c>
      <c r="X22" s="20" t="str">
        <f t="shared" si="15"/>
        <v/>
      </c>
      <c r="Y22" s="20" t="str">
        <f t="shared" si="15"/>
        <v/>
      </c>
      <c r="Z22" s="198" t="str">
        <f t="shared" si="15"/>
        <v/>
      </c>
      <c r="AA22" s="20" t="str">
        <f t="shared" si="15"/>
        <v/>
      </c>
      <c r="AB22" s="20" t="str">
        <f t="shared" si="15"/>
        <v/>
      </c>
      <c r="AC22" s="20" t="str">
        <f t="shared" si="15"/>
        <v>WE</v>
      </c>
      <c r="AD22" s="198"/>
      <c r="AE22" s="167"/>
      <c r="AF22" s="20" t="str">
        <f t="shared" si="13"/>
        <v/>
      </c>
      <c r="AG22" s="65">
        <f t="shared" si="6"/>
        <v>0</v>
      </c>
      <c r="AH22" s="25">
        <f t="shared" si="7"/>
        <v>0</v>
      </c>
      <c r="AI22" s="24">
        <f t="shared" si="8"/>
        <v>0</v>
      </c>
      <c r="AJ22" s="24">
        <f t="shared" si="9"/>
        <v>0</v>
      </c>
      <c r="AK22" s="24">
        <f t="shared" si="10"/>
        <v>0</v>
      </c>
      <c r="AL22" s="24"/>
      <c r="AM22" s="152">
        <f>IF(AQ22="CHANGT P",0,('11'!AM33-'12'!AG22))</f>
        <v>22</v>
      </c>
      <c r="AN22" s="271"/>
      <c r="AO22" s="54"/>
      <c r="AP22" s="67"/>
      <c r="AQ22" s="54"/>
    </row>
    <row r="23" spans="1:43" s="2" customFormat="1">
      <c r="A23" s="81"/>
      <c r="B23" s="20" t="str">
        <f t="shared" si="14"/>
        <v>WE</v>
      </c>
      <c r="C23" s="20" t="str">
        <f t="shared" si="14"/>
        <v/>
      </c>
      <c r="D23" s="20" t="str">
        <f t="shared" si="14"/>
        <v/>
      </c>
      <c r="E23" s="20" t="str">
        <f t="shared" si="14"/>
        <v/>
      </c>
      <c r="F23" s="20" t="str">
        <f t="shared" si="14"/>
        <v/>
      </c>
      <c r="G23" s="20" t="str">
        <f t="shared" si="14"/>
        <v/>
      </c>
      <c r="H23" s="20" t="str">
        <f t="shared" si="14"/>
        <v>WE</v>
      </c>
      <c r="I23" s="20" t="str">
        <f t="shared" si="14"/>
        <v>WE</v>
      </c>
      <c r="J23" s="20" t="str">
        <f t="shared" si="14"/>
        <v/>
      </c>
      <c r="K23" s="20" t="str">
        <f t="shared" si="14"/>
        <v/>
      </c>
      <c r="L23" s="20" t="str">
        <f t="shared" si="14"/>
        <v/>
      </c>
      <c r="M23" s="20" t="str">
        <f t="shared" si="14"/>
        <v/>
      </c>
      <c r="N23" s="20" t="str">
        <f t="shared" si="14"/>
        <v/>
      </c>
      <c r="O23" s="20" t="str">
        <f t="shared" si="14"/>
        <v>WE</v>
      </c>
      <c r="P23" s="20" t="str">
        <f t="shared" si="14"/>
        <v>WE</v>
      </c>
      <c r="Q23" s="20" t="str">
        <f t="shared" si="14"/>
        <v/>
      </c>
      <c r="R23" s="20" t="str">
        <f t="shared" si="15"/>
        <v/>
      </c>
      <c r="S23" s="20" t="str">
        <f t="shared" si="15"/>
        <v/>
      </c>
      <c r="T23" s="20" t="str">
        <f t="shared" si="15"/>
        <v/>
      </c>
      <c r="U23" s="20" t="str">
        <f t="shared" si="15"/>
        <v/>
      </c>
      <c r="V23" s="20" t="str">
        <f t="shared" si="15"/>
        <v>WE</v>
      </c>
      <c r="W23" s="20" t="str">
        <f t="shared" si="15"/>
        <v>WE</v>
      </c>
      <c r="X23" s="20" t="str">
        <f t="shared" si="15"/>
        <v/>
      </c>
      <c r="Y23" s="20" t="str">
        <f t="shared" si="15"/>
        <v/>
      </c>
      <c r="Z23" s="198" t="str">
        <f t="shared" si="15"/>
        <v/>
      </c>
      <c r="AA23" s="20" t="str">
        <f t="shared" si="15"/>
        <v/>
      </c>
      <c r="AB23" s="20" t="str">
        <f t="shared" si="15"/>
        <v/>
      </c>
      <c r="AC23" s="20" t="str">
        <f t="shared" si="15"/>
        <v>WE</v>
      </c>
      <c r="AD23" s="198"/>
      <c r="AE23" s="167"/>
      <c r="AF23" s="20" t="str">
        <f t="shared" si="13"/>
        <v/>
      </c>
      <c r="AG23" s="65">
        <f t="shared" ref="AG23" si="16">COUNTIF(B23:AF23,"C")</f>
        <v>0</v>
      </c>
      <c r="AH23" s="25">
        <f t="shared" ref="AH23" si="17">COUNTIF(B23:AF23,"R")</f>
        <v>0</v>
      </c>
      <c r="AI23" s="24">
        <f t="shared" ref="AI23" si="18">+COUNTIF(B23:AF23,"M")</f>
        <v>0</v>
      </c>
      <c r="AJ23" s="24">
        <f t="shared" ref="AJ23" si="19">+COUNTIF(B23:AF23,"W")</f>
        <v>0</v>
      </c>
      <c r="AK23" s="24">
        <f t="shared" ref="AK23" si="20">+COUNTIF(B23:AF23,"A")</f>
        <v>0</v>
      </c>
      <c r="AL23" s="24"/>
      <c r="AM23" s="152">
        <f>IF(AQ23="CHANGT P",0,('11'!AM34-'12'!AG23))</f>
        <v>1</v>
      </c>
      <c r="AN23" s="271"/>
      <c r="AO23" s="54"/>
      <c r="AP23" s="67"/>
      <c r="AQ23" s="54"/>
    </row>
    <row r="24" spans="1:43" s="2" customFormat="1">
      <c r="A24" s="79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58" t="str">
        <f t="shared" ref="AF24" si="21">IF(OR(WEEKDAY(AF$3)=1,WEEKDAY(AF$3)=7),"WE",IFERROR(VLOOKUP(AF$3,FERIE,2,0),""))</f>
        <v/>
      </c>
      <c r="AG24" s="279"/>
      <c r="AH24" s="28"/>
      <c r="AI24" s="28"/>
      <c r="AJ24" s="28"/>
      <c r="AK24" s="28"/>
      <c r="AL24" s="28"/>
      <c r="AM24" s="278"/>
      <c r="AN24" s="280"/>
      <c r="AO24" s="279"/>
      <c r="AP24" s="278"/>
      <c r="AQ24" s="280"/>
    </row>
    <row r="25" spans="1:43" s="2" customFormat="1">
      <c r="A25" s="82"/>
      <c r="B25" s="20" t="str">
        <f t="shared" ref="B25:Q29" si="22">IF(OR(WEEKDAY(B$3)=1,WEEKDAY(B$3)=7),"WE",IFERROR(VLOOKUP(B$3,FERIE,2,0),""))</f>
        <v>WE</v>
      </c>
      <c r="C25" s="20" t="str">
        <f t="shared" si="22"/>
        <v/>
      </c>
      <c r="D25" s="20" t="str">
        <f t="shared" si="22"/>
        <v/>
      </c>
      <c r="E25" s="20" t="str">
        <f t="shared" si="22"/>
        <v/>
      </c>
      <c r="F25" s="20" t="str">
        <f t="shared" si="22"/>
        <v/>
      </c>
      <c r="G25" s="20" t="str">
        <f t="shared" si="22"/>
        <v/>
      </c>
      <c r="H25" s="20" t="str">
        <f t="shared" si="22"/>
        <v>WE</v>
      </c>
      <c r="I25" s="20" t="str">
        <f t="shared" si="22"/>
        <v>WE</v>
      </c>
      <c r="J25" s="20" t="str">
        <f t="shared" si="22"/>
        <v/>
      </c>
      <c r="K25" s="20" t="str">
        <f t="shared" si="22"/>
        <v/>
      </c>
      <c r="L25" s="20" t="str">
        <f t="shared" si="22"/>
        <v/>
      </c>
      <c r="M25" s="20" t="str">
        <f t="shared" si="22"/>
        <v/>
      </c>
      <c r="N25" s="20" t="str">
        <f t="shared" si="22"/>
        <v/>
      </c>
      <c r="O25" s="20" t="str">
        <f t="shared" si="22"/>
        <v>WE</v>
      </c>
      <c r="P25" s="20" t="str">
        <f t="shared" si="22"/>
        <v>WE</v>
      </c>
      <c r="Q25" s="20" t="str">
        <f t="shared" si="22"/>
        <v/>
      </c>
      <c r="R25" s="20" t="str">
        <f t="shared" ref="R25:AC29" si="23">IF(OR(WEEKDAY(R$3)=1,WEEKDAY(R$3)=7),"WE",IFERROR(VLOOKUP(R$3,FERIE,2,0),""))</f>
        <v/>
      </c>
      <c r="S25" s="20" t="str">
        <f t="shared" si="23"/>
        <v/>
      </c>
      <c r="T25" s="20" t="str">
        <f t="shared" si="23"/>
        <v/>
      </c>
      <c r="U25" s="20" t="str">
        <f t="shared" si="23"/>
        <v/>
      </c>
      <c r="V25" s="20" t="str">
        <f t="shared" si="23"/>
        <v>WE</v>
      </c>
      <c r="W25" s="20" t="str">
        <f t="shared" si="23"/>
        <v>WE</v>
      </c>
      <c r="X25" s="20" t="str">
        <f t="shared" si="23"/>
        <v/>
      </c>
      <c r="Y25" s="20" t="str">
        <f t="shared" si="23"/>
        <v/>
      </c>
      <c r="Z25" s="198" t="str">
        <f t="shared" si="23"/>
        <v/>
      </c>
      <c r="AA25" s="20" t="str">
        <f t="shared" si="23"/>
        <v/>
      </c>
      <c r="AB25" s="20" t="str">
        <f t="shared" si="23"/>
        <v/>
      </c>
      <c r="AC25" s="20" t="str">
        <f t="shared" si="23"/>
        <v>WE</v>
      </c>
      <c r="AD25" s="198"/>
      <c r="AE25" s="167"/>
      <c r="AF25" s="20" t="str">
        <f t="shared" si="13"/>
        <v/>
      </c>
      <c r="AG25" s="65">
        <f t="shared" ref="AG25:AG35" si="24">COUNTIF(B25:AF25,"C")</f>
        <v>0</v>
      </c>
      <c r="AH25" s="25">
        <f t="shared" ref="AH25:AH35" si="25">COUNTIF(B25:AF25,"R")</f>
        <v>0</v>
      </c>
      <c r="AI25" s="24">
        <f t="shared" ref="AI25:AI35" si="26">+COUNTIF(B25:AF25,"M")</f>
        <v>0</v>
      </c>
      <c r="AJ25" s="24">
        <f t="shared" ref="AJ25:AJ35" si="27">+COUNTIF(B25:AF25,"W")</f>
        <v>0</v>
      </c>
      <c r="AK25" s="24">
        <f t="shared" ref="AK25:AK35" si="28">+COUNTIF(B25:AF25,"A")</f>
        <v>0</v>
      </c>
      <c r="AL25" s="24"/>
      <c r="AM25" s="152">
        <f>IF(AQ25="CHANGT P",0,('11'!AM36-'12'!AG25))</f>
        <v>30</v>
      </c>
      <c r="AN25" s="271"/>
      <c r="AO25" s="54"/>
      <c r="AP25" s="67"/>
      <c r="AQ25" s="54"/>
    </row>
    <row r="26" spans="1:43" s="2" customFormat="1">
      <c r="A26" s="82"/>
      <c r="B26" s="20" t="str">
        <f t="shared" si="22"/>
        <v>WE</v>
      </c>
      <c r="C26" s="20" t="str">
        <f t="shared" si="22"/>
        <v/>
      </c>
      <c r="D26" s="20" t="str">
        <f t="shared" si="22"/>
        <v/>
      </c>
      <c r="E26" s="20" t="str">
        <f t="shared" si="22"/>
        <v/>
      </c>
      <c r="F26" s="20" t="str">
        <f t="shared" si="22"/>
        <v/>
      </c>
      <c r="G26" s="20" t="str">
        <f t="shared" si="22"/>
        <v/>
      </c>
      <c r="H26" s="20" t="str">
        <f t="shared" si="22"/>
        <v>WE</v>
      </c>
      <c r="I26" s="20" t="str">
        <f t="shared" si="22"/>
        <v>WE</v>
      </c>
      <c r="J26" s="20" t="str">
        <f t="shared" si="22"/>
        <v/>
      </c>
      <c r="K26" s="20" t="str">
        <f t="shared" si="22"/>
        <v/>
      </c>
      <c r="L26" s="20" t="str">
        <f t="shared" si="22"/>
        <v/>
      </c>
      <c r="M26" s="20" t="str">
        <f t="shared" si="22"/>
        <v/>
      </c>
      <c r="N26" s="20" t="str">
        <f t="shared" si="22"/>
        <v/>
      </c>
      <c r="O26" s="20" t="str">
        <f t="shared" si="22"/>
        <v>WE</v>
      </c>
      <c r="P26" s="20" t="str">
        <f t="shared" si="22"/>
        <v>WE</v>
      </c>
      <c r="Q26" s="20" t="str">
        <f t="shared" si="22"/>
        <v/>
      </c>
      <c r="R26" s="20" t="str">
        <f t="shared" si="23"/>
        <v/>
      </c>
      <c r="S26" s="20" t="str">
        <f t="shared" si="23"/>
        <v/>
      </c>
      <c r="T26" s="20" t="str">
        <f t="shared" si="23"/>
        <v/>
      </c>
      <c r="U26" s="20" t="str">
        <f t="shared" si="23"/>
        <v/>
      </c>
      <c r="V26" s="20" t="str">
        <f t="shared" si="23"/>
        <v>WE</v>
      </c>
      <c r="W26" s="20" t="str">
        <f t="shared" si="23"/>
        <v>WE</v>
      </c>
      <c r="X26" s="20" t="str">
        <f t="shared" si="23"/>
        <v/>
      </c>
      <c r="Y26" s="20" t="str">
        <f t="shared" si="23"/>
        <v/>
      </c>
      <c r="Z26" s="198" t="str">
        <f t="shared" si="23"/>
        <v/>
      </c>
      <c r="AA26" s="20" t="str">
        <f t="shared" si="23"/>
        <v/>
      </c>
      <c r="AB26" s="20" t="str">
        <f t="shared" si="23"/>
        <v/>
      </c>
      <c r="AC26" s="20" t="str">
        <f t="shared" si="23"/>
        <v>WE</v>
      </c>
      <c r="AD26" s="198"/>
      <c r="AE26" s="167"/>
      <c r="AF26" s="20"/>
      <c r="AG26" s="65">
        <f t="shared" si="24"/>
        <v>0</v>
      </c>
      <c r="AH26" s="25">
        <f t="shared" si="25"/>
        <v>0</v>
      </c>
      <c r="AI26" s="24">
        <f t="shared" si="26"/>
        <v>0</v>
      </c>
      <c r="AJ26" s="24">
        <f t="shared" si="27"/>
        <v>0</v>
      </c>
      <c r="AK26" s="24">
        <f t="shared" si="28"/>
        <v>0</v>
      </c>
      <c r="AL26" s="24"/>
      <c r="AM26" s="152">
        <f>IF(AQ26="CHANGT P",0,('11'!AM37-'12'!AG26))</f>
        <v>25</v>
      </c>
      <c r="AN26" s="271"/>
      <c r="AO26" s="54"/>
      <c r="AP26" s="67"/>
      <c r="AQ26" s="54"/>
    </row>
    <row r="27" spans="1:43" s="2" customFormat="1">
      <c r="A27" s="82"/>
      <c r="B27" s="20" t="str">
        <f t="shared" si="22"/>
        <v>WE</v>
      </c>
      <c r="C27" s="20" t="str">
        <f t="shared" si="22"/>
        <v/>
      </c>
      <c r="D27" s="20" t="str">
        <f t="shared" si="22"/>
        <v/>
      </c>
      <c r="E27" s="20" t="str">
        <f t="shared" si="22"/>
        <v/>
      </c>
      <c r="F27" s="20" t="str">
        <f t="shared" si="22"/>
        <v/>
      </c>
      <c r="G27" s="20" t="str">
        <f t="shared" si="22"/>
        <v/>
      </c>
      <c r="H27" s="20" t="str">
        <f t="shared" si="22"/>
        <v>WE</v>
      </c>
      <c r="I27" s="20" t="str">
        <f t="shared" si="22"/>
        <v>WE</v>
      </c>
      <c r="J27" s="20" t="str">
        <f t="shared" si="22"/>
        <v/>
      </c>
      <c r="K27" s="20" t="str">
        <f t="shared" si="22"/>
        <v/>
      </c>
      <c r="L27" s="20" t="str">
        <f t="shared" si="22"/>
        <v/>
      </c>
      <c r="M27" s="20" t="str">
        <f t="shared" si="22"/>
        <v/>
      </c>
      <c r="N27" s="20" t="str">
        <f t="shared" si="22"/>
        <v/>
      </c>
      <c r="O27" s="20" t="str">
        <f t="shared" si="22"/>
        <v>WE</v>
      </c>
      <c r="P27" s="20" t="str">
        <f t="shared" si="22"/>
        <v>WE</v>
      </c>
      <c r="Q27" s="20" t="str">
        <f t="shared" si="22"/>
        <v/>
      </c>
      <c r="R27" s="20" t="str">
        <f t="shared" si="23"/>
        <v/>
      </c>
      <c r="S27" s="20" t="str">
        <f t="shared" si="23"/>
        <v/>
      </c>
      <c r="T27" s="20" t="str">
        <f t="shared" si="23"/>
        <v/>
      </c>
      <c r="U27" s="20" t="str">
        <f t="shared" si="23"/>
        <v/>
      </c>
      <c r="V27" s="20" t="str">
        <f t="shared" si="23"/>
        <v>WE</v>
      </c>
      <c r="W27" s="20" t="str">
        <f t="shared" si="23"/>
        <v>WE</v>
      </c>
      <c r="X27" s="20" t="str">
        <f t="shared" si="23"/>
        <v/>
      </c>
      <c r="Y27" s="20" t="str">
        <f t="shared" si="23"/>
        <v/>
      </c>
      <c r="Z27" s="198" t="str">
        <f t="shared" si="23"/>
        <v/>
      </c>
      <c r="AA27" s="20" t="str">
        <f t="shared" si="23"/>
        <v/>
      </c>
      <c r="AB27" s="20" t="str">
        <f t="shared" si="23"/>
        <v/>
      </c>
      <c r="AC27" s="20" t="str">
        <f t="shared" si="23"/>
        <v>WE</v>
      </c>
      <c r="AD27" s="198"/>
      <c r="AE27" s="167"/>
      <c r="AF27" s="20" t="str">
        <f t="shared" si="13"/>
        <v/>
      </c>
      <c r="AG27" s="65">
        <f t="shared" si="24"/>
        <v>0</v>
      </c>
      <c r="AH27" s="25">
        <f t="shared" si="25"/>
        <v>0</v>
      </c>
      <c r="AI27" s="24">
        <f t="shared" si="26"/>
        <v>0</v>
      </c>
      <c r="AJ27" s="24">
        <f t="shared" si="27"/>
        <v>0</v>
      </c>
      <c r="AK27" s="24">
        <f t="shared" si="28"/>
        <v>0</v>
      </c>
      <c r="AL27" s="24"/>
      <c r="AM27" s="152">
        <f>IF(AQ27="CHANGT P",0,('11'!AM38-'12'!AG27))</f>
        <v>0</v>
      </c>
      <c r="AN27" s="271"/>
      <c r="AO27" s="54"/>
      <c r="AP27" s="67"/>
      <c r="AQ27" s="54"/>
    </row>
    <row r="28" spans="1:43" s="2" customFormat="1">
      <c r="A28" s="81"/>
      <c r="B28" s="20" t="str">
        <f t="shared" si="22"/>
        <v>WE</v>
      </c>
      <c r="C28" s="20" t="str">
        <f t="shared" si="22"/>
        <v/>
      </c>
      <c r="D28" s="20" t="str">
        <f t="shared" si="22"/>
        <v/>
      </c>
      <c r="E28" s="20" t="str">
        <f t="shared" si="22"/>
        <v/>
      </c>
      <c r="F28" s="20" t="str">
        <f t="shared" si="22"/>
        <v/>
      </c>
      <c r="G28" s="20" t="str">
        <f t="shared" si="22"/>
        <v/>
      </c>
      <c r="H28" s="20" t="str">
        <f t="shared" si="22"/>
        <v>WE</v>
      </c>
      <c r="I28" s="20" t="str">
        <f t="shared" si="22"/>
        <v>WE</v>
      </c>
      <c r="J28" s="20" t="str">
        <f t="shared" si="22"/>
        <v/>
      </c>
      <c r="K28" s="20" t="str">
        <f t="shared" si="22"/>
        <v/>
      </c>
      <c r="L28" s="20" t="str">
        <f t="shared" si="22"/>
        <v/>
      </c>
      <c r="M28" s="20" t="str">
        <f t="shared" si="22"/>
        <v/>
      </c>
      <c r="N28" s="20" t="str">
        <f t="shared" si="22"/>
        <v/>
      </c>
      <c r="O28" s="20" t="str">
        <f t="shared" si="22"/>
        <v>WE</v>
      </c>
      <c r="P28" s="20" t="str">
        <f t="shared" si="22"/>
        <v>WE</v>
      </c>
      <c r="Q28" s="20" t="str">
        <f t="shared" si="22"/>
        <v/>
      </c>
      <c r="R28" s="20" t="str">
        <f t="shared" si="23"/>
        <v/>
      </c>
      <c r="S28" s="20" t="str">
        <f t="shared" si="23"/>
        <v/>
      </c>
      <c r="T28" s="20" t="str">
        <f t="shared" si="23"/>
        <v/>
      </c>
      <c r="U28" s="20" t="str">
        <f t="shared" si="23"/>
        <v/>
      </c>
      <c r="V28" s="20" t="str">
        <f t="shared" si="23"/>
        <v>WE</v>
      </c>
      <c r="W28" s="20" t="str">
        <f t="shared" si="23"/>
        <v>WE</v>
      </c>
      <c r="X28" s="20" t="str">
        <f t="shared" si="23"/>
        <v/>
      </c>
      <c r="Y28" s="20" t="str">
        <f t="shared" si="23"/>
        <v/>
      </c>
      <c r="Z28" s="198" t="str">
        <f t="shared" si="23"/>
        <v/>
      </c>
      <c r="AA28" s="20" t="str">
        <f t="shared" si="23"/>
        <v/>
      </c>
      <c r="AB28" s="20" t="str">
        <f t="shared" si="23"/>
        <v/>
      </c>
      <c r="AC28" s="20" t="str">
        <f t="shared" si="23"/>
        <v>WE</v>
      </c>
      <c r="AD28" s="198"/>
      <c r="AE28" s="167"/>
      <c r="AF28" s="20" t="str">
        <f t="shared" si="13"/>
        <v/>
      </c>
      <c r="AG28" s="65">
        <f t="shared" si="24"/>
        <v>0</v>
      </c>
      <c r="AH28" s="25">
        <f t="shared" si="25"/>
        <v>0</v>
      </c>
      <c r="AI28" s="24">
        <f t="shared" si="26"/>
        <v>0</v>
      </c>
      <c r="AJ28" s="24">
        <f t="shared" si="27"/>
        <v>0</v>
      </c>
      <c r="AK28" s="24">
        <f t="shared" si="28"/>
        <v>0</v>
      </c>
      <c r="AL28" s="24"/>
      <c r="AM28" s="152">
        <f>IF(AQ28="CHANGT P",0,('11'!AM39-'12'!AG28))</f>
        <v>0</v>
      </c>
      <c r="AN28" s="271"/>
      <c r="AO28" s="277"/>
      <c r="AP28" s="157"/>
      <c r="AQ28" s="277"/>
    </row>
    <row r="29" spans="1:43" s="2" customFormat="1">
      <c r="A29" s="81"/>
      <c r="B29" s="20" t="str">
        <f t="shared" si="22"/>
        <v>WE</v>
      </c>
      <c r="C29" s="20" t="str">
        <f t="shared" si="22"/>
        <v/>
      </c>
      <c r="D29" s="20" t="str">
        <f t="shared" si="22"/>
        <v/>
      </c>
      <c r="E29" s="20" t="str">
        <f t="shared" si="22"/>
        <v/>
      </c>
      <c r="F29" s="20" t="str">
        <f t="shared" si="22"/>
        <v/>
      </c>
      <c r="G29" s="20" t="str">
        <f t="shared" si="22"/>
        <v/>
      </c>
      <c r="H29" s="20" t="str">
        <f t="shared" si="22"/>
        <v>WE</v>
      </c>
      <c r="I29" s="20" t="str">
        <f t="shared" si="22"/>
        <v>WE</v>
      </c>
      <c r="J29" s="20" t="str">
        <f t="shared" si="22"/>
        <v/>
      </c>
      <c r="K29" s="20" t="str">
        <f t="shared" si="22"/>
        <v/>
      </c>
      <c r="L29" s="20" t="str">
        <f t="shared" si="22"/>
        <v/>
      </c>
      <c r="M29" s="20" t="str">
        <f t="shared" si="22"/>
        <v/>
      </c>
      <c r="N29" s="20" t="str">
        <f t="shared" si="22"/>
        <v/>
      </c>
      <c r="O29" s="20" t="str">
        <f t="shared" si="22"/>
        <v>WE</v>
      </c>
      <c r="P29" s="20" t="str">
        <f t="shared" si="22"/>
        <v>WE</v>
      </c>
      <c r="Q29" s="20" t="str">
        <f t="shared" si="22"/>
        <v/>
      </c>
      <c r="R29" s="20" t="str">
        <f t="shared" si="23"/>
        <v/>
      </c>
      <c r="S29" s="20" t="str">
        <f t="shared" si="23"/>
        <v/>
      </c>
      <c r="T29" s="20" t="str">
        <f t="shared" si="23"/>
        <v/>
      </c>
      <c r="U29" s="20" t="str">
        <f t="shared" si="23"/>
        <v/>
      </c>
      <c r="V29" s="20" t="str">
        <f t="shared" si="23"/>
        <v>WE</v>
      </c>
      <c r="W29" s="20" t="str">
        <f t="shared" si="23"/>
        <v>WE</v>
      </c>
      <c r="X29" s="20" t="str">
        <f t="shared" si="23"/>
        <v/>
      </c>
      <c r="Y29" s="20" t="str">
        <f t="shared" si="23"/>
        <v/>
      </c>
      <c r="Z29" s="198" t="str">
        <f t="shared" si="23"/>
        <v/>
      </c>
      <c r="AA29" s="20" t="str">
        <f t="shared" si="23"/>
        <v/>
      </c>
      <c r="AB29" s="20" t="str">
        <f t="shared" si="23"/>
        <v/>
      </c>
      <c r="AC29" s="20" t="str">
        <f t="shared" si="23"/>
        <v>WE</v>
      </c>
      <c r="AD29" s="198"/>
      <c r="AE29" s="167"/>
      <c r="AF29" s="20" t="str">
        <f t="shared" si="13"/>
        <v/>
      </c>
      <c r="AG29" s="65">
        <f t="shared" si="24"/>
        <v>0</v>
      </c>
      <c r="AH29" s="25">
        <f t="shared" si="25"/>
        <v>0</v>
      </c>
      <c r="AI29" s="24">
        <f t="shared" si="26"/>
        <v>0</v>
      </c>
      <c r="AJ29" s="24">
        <f t="shared" si="27"/>
        <v>0</v>
      </c>
      <c r="AK29" s="24">
        <f t="shared" si="28"/>
        <v>0</v>
      </c>
      <c r="AL29" s="24"/>
      <c r="AM29" s="152">
        <f>IF(AQ29="CHANGT P",0,('11'!AM40-'12'!AG29))</f>
        <v>0</v>
      </c>
      <c r="AN29" s="271"/>
      <c r="AO29" s="54"/>
      <c r="AP29" s="67"/>
      <c r="AQ29" s="54"/>
    </row>
    <row r="30" spans="1:43" s="2" customFormat="1">
      <c r="A30" s="82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167"/>
      <c r="AA30" s="20"/>
      <c r="AB30" s="20"/>
      <c r="AC30" s="20"/>
      <c r="AD30" s="20"/>
      <c r="AE30" s="20"/>
      <c r="AF30" s="20"/>
      <c r="AG30" s="65">
        <f t="shared" si="24"/>
        <v>0</v>
      </c>
      <c r="AH30" s="25">
        <f t="shared" si="25"/>
        <v>0</v>
      </c>
      <c r="AI30" s="24">
        <f t="shared" si="26"/>
        <v>0</v>
      </c>
      <c r="AJ30" s="24">
        <f t="shared" si="27"/>
        <v>0</v>
      </c>
      <c r="AK30" s="24">
        <f t="shared" si="28"/>
        <v>0</v>
      </c>
      <c r="AL30" s="24"/>
      <c r="AM30" s="152">
        <f>IF(AQ30="CHANGT P",0,('11'!AM41-'12'!AG30))</f>
        <v>0</v>
      </c>
      <c r="AN30" s="271"/>
      <c r="AO30" s="54"/>
      <c r="AP30" s="67"/>
      <c r="AQ30" s="54"/>
    </row>
    <row r="31" spans="1:43" s="2" customFormat="1">
      <c r="A31" s="79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58" t="str">
        <f t="shared" ref="AF31:AF37" si="29">IF(OR(WEEKDAY(AF$3)=1,WEEKDAY(AF$3)=7),"WE",IFERROR(VLOOKUP(AF$3,FERIE,2,0),""))</f>
        <v/>
      </c>
      <c r="AG31" s="279"/>
      <c r="AH31" s="28"/>
      <c r="AI31" s="28"/>
      <c r="AJ31" s="28"/>
      <c r="AK31" s="28"/>
      <c r="AL31" s="28"/>
      <c r="AM31" s="278"/>
      <c r="AN31" s="280"/>
      <c r="AO31" s="279"/>
      <c r="AP31" s="278"/>
      <c r="AQ31" s="280"/>
    </row>
    <row r="32" spans="1:43" s="2" customFormat="1">
      <c r="A32" s="82"/>
      <c r="B32" s="20" t="str">
        <f t="shared" ref="B32:Q37" si="30">IF(OR(WEEKDAY(B$3)=1,WEEKDAY(B$3)=7),"WE",IFERROR(VLOOKUP(B$3,FERIE,2,0),""))</f>
        <v>WE</v>
      </c>
      <c r="C32" s="20" t="str">
        <f t="shared" si="30"/>
        <v/>
      </c>
      <c r="D32" s="20" t="str">
        <f t="shared" si="30"/>
        <v/>
      </c>
      <c r="E32" s="20" t="str">
        <f t="shared" si="30"/>
        <v/>
      </c>
      <c r="F32" s="20" t="str">
        <f t="shared" si="30"/>
        <v/>
      </c>
      <c r="G32" s="20" t="str">
        <f t="shared" si="30"/>
        <v/>
      </c>
      <c r="H32" s="20" t="str">
        <f t="shared" si="30"/>
        <v>WE</v>
      </c>
      <c r="I32" s="20" t="str">
        <f t="shared" si="30"/>
        <v>WE</v>
      </c>
      <c r="J32" s="20" t="str">
        <f t="shared" si="30"/>
        <v/>
      </c>
      <c r="K32" s="20" t="str">
        <f t="shared" si="30"/>
        <v/>
      </c>
      <c r="L32" s="20" t="str">
        <f t="shared" si="30"/>
        <v/>
      </c>
      <c r="M32" s="20" t="str">
        <f t="shared" si="30"/>
        <v/>
      </c>
      <c r="N32" s="20" t="str">
        <f t="shared" si="30"/>
        <v/>
      </c>
      <c r="O32" s="20" t="str">
        <f t="shared" si="30"/>
        <v>WE</v>
      </c>
      <c r="P32" s="20" t="str">
        <f t="shared" si="30"/>
        <v>WE</v>
      </c>
      <c r="Q32" s="20" t="str">
        <f t="shared" si="30"/>
        <v/>
      </c>
      <c r="R32" s="20" t="str">
        <f t="shared" ref="R32:AC37" si="31">IF(OR(WEEKDAY(R$3)=1,WEEKDAY(R$3)=7),"WE",IFERROR(VLOOKUP(R$3,FERIE,2,0),""))</f>
        <v/>
      </c>
      <c r="S32" s="20" t="str">
        <f t="shared" si="31"/>
        <v/>
      </c>
      <c r="T32" s="20" t="str">
        <f t="shared" si="31"/>
        <v/>
      </c>
      <c r="U32" s="20" t="str">
        <f t="shared" si="31"/>
        <v/>
      </c>
      <c r="V32" s="20" t="str">
        <f t="shared" si="31"/>
        <v>WE</v>
      </c>
      <c r="W32" s="20" t="str">
        <f t="shared" si="31"/>
        <v>WE</v>
      </c>
      <c r="X32" s="20" t="str">
        <f t="shared" si="31"/>
        <v/>
      </c>
      <c r="Y32" s="20" t="str">
        <f t="shared" si="31"/>
        <v/>
      </c>
      <c r="Z32" s="198" t="str">
        <f t="shared" si="31"/>
        <v/>
      </c>
      <c r="AA32" s="20" t="str">
        <f t="shared" si="31"/>
        <v/>
      </c>
      <c r="AB32" s="20" t="str">
        <f t="shared" si="31"/>
        <v/>
      </c>
      <c r="AC32" s="20" t="str">
        <f t="shared" si="31"/>
        <v>WE</v>
      </c>
      <c r="AD32" s="198"/>
      <c r="AE32" s="167"/>
      <c r="AF32" s="20" t="str">
        <f t="shared" si="29"/>
        <v/>
      </c>
      <c r="AG32" s="65">
        <f t="shared" si="24"/>
        <v>0</v>
      </c>
      <c r="AH32" s="25">
        <f t="shared" si="25"/>
        <v>0</v>
      </c>
      <c r="AI32" s="24">
        <f t="shared" si="26"/>
        <v>0</v>
      </c>
      <c r="AJ32" s="24">
        <f t="shared" si="27"/>
        <v>0</v>
      </c>
      <c r="AK32" s="24">
        <f t="shared" si="28"/>
        <v>0</v>
      </c>
      <c r="AL32" s="24"/>
      <c r="AM32" s="152">
        <f>IF(AQ32="CHANGT P",0,('11'!AM43-'12'!AG32))</f>
        <v>0</v>
      </c>
      <c r="AN32" s="271"/>
      <c r="AO32" s="54"/>
      <c r="AP32" s="67"/>
      <c r="AQ32" s="54"/>
    </row>
    <row r="33" spans="1:43" s="2" customFormat="1">
      <c r="A33" s="82"/>
      <c r="B33" s="20" t="str">
        <f t="shared" si="30"/>
        <v>WE</v>
      </c>
      <c r="C33" s="20" t="str">
        <f t="shared" si="30"/>
        <v/>
      </c>
      <c r="D33" s="20" t="str">
        <f t="shared" si="30"/>
        <v/>
      </c>
      <c r="E33" s="20" t="str">
        <f t="shared" si="30"/>
        <v/>
      </c>
      <c r="F33" s="20" t="str">
        <f t="shared" si="30"/>
        <v/>
      </c>
      <c r="G33" s="20" t="str">
        <f t="shared" si="30"/>
        <v/>
      </c>
      <c r="H33" s="20" t="str">
        <f t="shared" si="30"/>
        <v>WE</v>
      </c>
      <c r="I33" s="20" t="str">
        <f t="shared" si="30"/>
        <v>WE</v>
      </c>
      <c r="J33" s="20" t="str">
        <f t="shared" si="30"/>
        <v/>
      </c>
      <c r="K33" s="20" t="str">
        <f t="shared" si="30"/>
        <v/>
      </c>
      <c r="L33" s="20" t="str">
        <f t="shared" si="30"/>
        <v/>
      </c>
      <c r="M33" s="20" t="str">
        <f t="shared" si="30"/>
        <v/>
      </c>
      <c r="N33" s="20" t="str">
        <f t="shared" si="30"/>
        <v/>
      </c>
      <c r="O33" s="20" t="str">
        <f t="shared" si="30"/>
        <v>WE</v>
      </c>
      <c r="P33" s="20" t="str">
        <f t="shared" si="30"/>
        <v>WE</v>
      </c>
      <c r="Q33" s="20" t="str">
        <f t="shared" si="30"/>
        <v/>
      </c>
      <c r="R33" s="20" t="str">
        <f t="shared" si="31"/>
        <v/>
      </c>
      <c r="S33" s="20" t="str">
        <f t="shared" si="31"/>
        <v/>
      </c>
      <c r="T33" s="20" t="str">
        <f t="shared" si="31"/>
        <v/>
      </c>
      <c r="U33" s="20" t="str">
        <f t="shared" si="31"/>
        <v/>
      </c>
      <c r="V33" s="20" t="str">
        <f t="shared" si="31"/>
        <v>WE</v>
      </c>
      <c r="W33" s="20" t="str">
        <f t="shared" si="31"/>
        <v>WE</v>
      </c>
      <c r="X33" s="20" t="str">
        <f t="shared" si="31"/>
        <v/>
      </c>
      <c r="Y33" s="20" t="str">
        <f t="shared" si="31"/>
        <v/>
      </c>
      <c r="Z33" s="198" t="str">
        <f t="shared" si="31"/>
        <v/>
      </c>
      <c r="AA33" s="20" t="str">
        <f t="shared" si="31"/>
        <v/>
      </c>
      <c r="AB33" s="20" t="str">
        <f t="shared" si="31"/>
        <v/>
      </c>
      <c r="AC33" s="20" t="str">
        <f t="shared" si="31"/>
        <v>WE</v>
      </c>
      <c r="AD33" s="198"/>
      <c r="AE33" s="167"/>
      <c r="AF33" s="20" t="str">
        <f t="shared" si="29"/>
        <v/>
      </c>
      <c r="AG33" s="65">
        <f t="shared" si="24"/>
        <v>0</v>
      </c>
      <c r="AH33" s="25">
        <f t="shared" si="25"/>
        <v>0</v>
      </c>
      <c r="AI33" s="24">
        <f t="shared" si="26"/>
        <v>0</v>
      </c>
      <c r="AJ33" s="24">
        <f t="shared" si="27"/>
        <v>0</v>
      </c>
      <c r="AK33" s="24">
        <f t="shared" si="28"/>
        <v>0</v>
      </c>
      <c r="AL33" s="24"/>
      <c r="AM33" s="152">
        <f>IF(AQ33="CHANGT P",0,('11'!AM44-'12'!AG33))</f>
        <v>0</v>
      </c>
      <c r="AN33" s="271"/>
      <c r="AO33" s="54"/>
      <c r="AP33" s="67"/>
      <c r="AQ33" s="54"/>
    </row>
    <row r="34" spans="1:43" s="2" customFormat="1">
      <c r="A34" s="82"/>
      <c r="B34" s="20" t="str">
        <f t="shared" si="30"/>
        <v>WE</v>
      </c>
      <c r="C34" s="20" t="str">
        <f t="shared" si="30"/>
        <v/>
      </c>
      <c r="D34" s="20" t="str">
        <f t="shared" si="30"/>
        <v/>
      </c>
      <c r="E34" s="20" t="str">
        <f t="shared" si="30"/>
        <v/>
      </c>
      <c r="F34" s="20" t="str">
        <f t="shared" si="30"/>
        <v/>
      </c>
      <c r="G34" s="20" t="str">
        <f t="shared" si="30"/>
        <v/>
      </c>
      <c r="H34" s="20" t="str">
        <f t="shared" si="30"/>
        <v>WE</v>
      </c>
      <c r="I34" s="20" t="str">
        <f t="shared" si="30"/>
        <v>WE</v>
      </c>
      <c r="J34" s="20" t="str">
        <f t="shared" si="30"/>
        <v/>
      </c>
      <c r="K34" s="20" t="str">
        <f t="shared" si="30"/>
        <v/>
      </c>
      <c r="L34" s="20" t="str">
        <f t="shared" si="30"/>
        <v/>
      </c>
      <c r="M34" s="20" t="str">
        <f t="shared" si="30"/>
        <v/>
      </c>
      <c r="N34" s="20" t="str">
        <f t="shared" si="30"/>
        <v/>
      </c>
      <c r="O34" s="20" t="str">
        <f t="shared" si="30"/>
        <v>WE</v>
      </c>
      <c r="P34" s="20" t="str">
        <f t="shared" si="30"/>
        <v>WE</v>
      </c>
      <c r="Q34" s="20" t="str">
        <f t="shared" si="30"/>
        <v/>
      </c>
      <c r="R34" s="20" t="str">
        <f t="shared" si="31"/>
        <v/>
      </c>
      <c r="S34" s="20" t="str">
        <f t="shared" si="31"/>
        <v/>
      </c>
      <c r="T34" s="20" t="str">
        <f t="shared" si="31"/>
        <v/>
      </c>
      <c r="U34" s="20" t="str">
        <f t="shared" si="31"/>
        <v/>
      </c>
      <c r="V34" s="20" t="str">
        <f t="shared" si="31"/>
        <v>WE</v>
      </c>
      <c r="W34" s="20" t="str">
        <f t="shared" si="31"/>
        <v>WE</v>
      </c>
      <c r="X34" s="20" t="str">
        <f t="shared" si="31"/>
        <v/>
      </c>
      <c r="Y34" s="20" t="str">
        <f t="shared" si="31"/>
        <v/>
      </c>
      <c r="Z34" s="198" t="str">
        <f t="shared" si="31"/>
        <v/>
      </c>
      <c r="AA34" s="20" t="str">
        <f t="shared" si="31"/>
        <v/>
      </c>
      <c r="AB34" s="20" t="str">
        <f t="shared" si="31"/>
        <v/>
      </c>
      <c r="AC34" s="20" t="str">
        <f t="shared" si="31"/>
        <v>WE</v>
      </c>
      <c r="AD34" s="198"/>
      <c r="AE34" s="167"/>
      <c r="AF34" s="20"/>
      <c r="AG34" s="65">
        <f t="shared" si="24"/>
        <v>0</v>
      </c>
      <c r="AH34" s="25">
        <f t="shared" si="25"/>
        <v>0</v>
      </c>
      <c r="AI34" s="24">
        <f t="shared" si="26"/>
        <v>0</v>
      </c>
      <c r="AJ34" s="24">
        <f t="shared" si="27"/>
        <v>0</v>
      </c>
      <c r="AK34" s="24">
        <f t="shared" si="28"/>
        <v>0</v>
      </c>
      <c r="AL34" s="24"/>
      <c r="AM34" s="152">
        <f>IF(AQ34="CHANGT P",0,('11'!AM45-'12'!AG34))</f>
        <v>0</v>
      </c>
      <c r="AN34" s="271"/>
      <c r="AO34" s="54"/>
      <c r="AP34" s="67"/>
      <c r="AQ34" s="54"/>
    </row>
    <row r="35" spans="1:43" s="2" customFormat="1">
      <c r="A35" s="82"/>
      <c r="B35" s="20" t="str">
        <f t="shared" si="30"/>
        <v>WE</v>
      </c>
      <c r="C35" s="20" t="str">
        <f t="shared" si="30"/>
        <v/>
      </c>
      <c r="D35" s="20" t="str">
        <f t="shared" si="30"/>
        <v/>
      </c>
      <c r="E35" s="20" t="str">
        <f t="shared" si="30"/>
        <v/>
      </c>
      <c r="F35" s="20" t="str">
        <f t="shared" si="30"/>
        <v/>
      </c>
      <c r="G35" s="20" t="str">
        <f t="shared" si="30"/>
        <v/>
      </c>
      <c r="H35" s="20" t="str">
        <f t="shared" si="30"/>
        <v>WE</v>
      </c>
      <c r="I35" s="20" t="str">
        <f t="shared" si="30"/>
        <v>WE</v>
      </c>
      <c r="J35" s="20" t="str">
        <f t="shared" si="30"/>
        <v/>
      </c>
      <c r="K35" s="20" t="str">
        <f t="shared" si="30"/>
        <v/>
      </c>
      <c r="L35" s="20" t="str">
        <f t="shared" si="30"/>
        <v/>
      </c>
      <c r="M35" s="20" t="str">
        <f t="shared" si="30"/>
        <v/>
      </c>
      <c r="N35" s="20" t="str">
        <f t="shared" si="30"/>
        <v/>
      </c>
      <c r="O35" s="20" t="str">
        <f t="shared" si="30"/>
        <v>WE</v>
      </c>
      <c r="P35" s="20" t="str">
        <f t="shared" si="30"/>
        <v>WE</v>
      </c>
      <c r="Q35" s="20" t="str">
        <f t="shared" si="30"/>
        <v/>
      </c>
      <c r="R35" s="20" t="str">
        <f t="shared" si="31"/>
        <v/>
      </c>
      <c r="S35" s="20" t="str">
        <f t="shared" si="31"/>
        <v/>
      </c>
      <c r="T35" s="20" t="str">
        <f t="shared" si="31"/>
        <v/>
      </c>
      <c r="U35" s="20" t="str">
        <f t="shared" si="31"/>
        <v/>
      </c>
      <c r="V35" s="20" t="str">
        <f t="shared" si="31"/>
        <v>WE</v>
      </c>
      <c r="W35" s="20" t="str">
        <f t="shared" si="31"/>
        <v>WE</v>
      </c>
      <c r="X35" s="20" t="str">
        <f t="shared" si="31"/>
        <v/>
      </c>
      <c r="Y35" s="20" t="str">
        <f t="shared" si="31"/>
        <v/>
      </c>
      <c r="Z35" s="198" t="str">
        <f t="shared" si="31"/>
        <v/>
      </c>
      <c r="AA35" s="20" t="str">
        <f t="shared" si="31"/>
        <v/>
      </c>
      <c r="AB35" s="20" t="str">
        <f t="shared" si="31"/>
        <v/>
      </c>
      <c r="AC35" s="20" t="str">
        <f t="shared" si="31"/>
        <v>WE</v>
      </c>
      <c r="AD35" s="198"/>
      <c r="AE35" s="167"/>
      <c r="AF35" s="20" t="str">
        <f t="shared" si="29"/>
        <v/>
      </c>
      <c r="AG35" s="65">
        <f t="shared" si="24"/>
        <v>0</v>
      </c>
      <c r="AH35" s="25">
        <f t="shared" si="25"/>
        <v>0</v>
      </c>
      <c r="AI35" s="24">
        <f t="shared" si="26"/>
        <v>0</v>
      </c>
      <c r="AJ35" s="24">
        <f t="shared" si="27"/>
        <v>0</v>
      </c>
      <c r="AK35" s="24">
        <f t="shared" si="28"/>
        <v>0</v>
      </c>
      <c r="AL35" s="24"/>
      <c r="AM35" s="152">
        <f>IF(AQ35="CHANGT P",0,('11'!AM46-'12'!AG35))</f>
        <v>0</v>
      </c>
      <c r="AN35" s="271"/>
      <c r="AO35" s="54"/>
      <c r="AP35" s="67"/>
      <c r="AQ35" s="54"/>
    </row>
    <row r="36" spans="1:43" s="2" customFormat="1">
      <c r="A36" s="81"/>
      <c r="B36" s="20" t="str">
        <f t="shared" si="30"/>
        <v>WE</v>
      </c>
      <c r="C36" s="20" t="str">
        <f t="shared" si="30"/>
        <v/>
      </c>
      <c r="D36" s="20" t="str">
        <f t="shared" si="30"/>
        <v/>
      </c>
      <c r="E36" s="20" t="str">
        <f t="shared" si="30"/>
        <v/>
      </c>
      <c r="F36" s="20" t="str">
        <f t="shared" si="30"/>
        <v/>
      </c>
      <c r="G36" s="20" t="str">
        <f t="shared" si="30"/>
        <v/>
      </c>
      <c r="H36" s="20" t="str">
        <f t="shared" si="30"/>
        <v>WE</v>
      </c>
      <c r="I36" s="20" t="str">
        <f t="shared" si="30"/>
        <v>WE</v>
      </c>
      <c r="J36" s="20" t="str">
        <f t="shared" si="30"/>
        <v/>
      </c>
      <c r="K36" s="20" t="str">
        <f t="shared" si="30"/>
        <v/>
      </c>
      <c r="L36" s="20" t="str">
        <f t="shared" si="30"/>
        <v/>
      </c>
      <c r="M36" s="20" t="str">
        <f t="shared" si="30"/>
        <v/>
      </c>
      <c r="N36" s="20" t="str">
        <f t="shared" si="30"/>
        <v/>
      </c>
      <c r="O36" s="20" t="str">
        <f t="shared" si="30"/>
        <v>WE</v>
      </c>
      <c r="P36" s="20" t="str">
        <f t="shared" si="30"/>
        <v>WE</v>
      </c>
      <c r="Q36" s="20" t="str">
        <f t="shared" si="30"/>
        <v/>
      </c>
      <c r="R36" s="20" t="str">
        <f t="shared" si="31"/>
        <v/>
      </c>
      <c r="S36" s="20" t="str">
        <f t="shared" si="31"/>
        <v/>
      </c>
      <c r="T36" s="20" t="str">
        <f t="shared" si="31"/>
        <v/>
      </c>
      <c r="U36" s="20" t="str">
        <f t="shared" si="31"/>
        <v/>
      </c>
      <c r="V36" s="20" t="str">
        <f t="shared" si="31"/>
        <v>WE</v>
      </c>
      <c r="W36" s="20" t="str">
        <f t="shared" si="31"/>
        <v>WE</v>
      </c>
      <c r="X36" s="20" t="str">
        <f t="shared" si="31"/>
        <v/>
      </c>
      <c r="Y36" s="20" t="str">
        <f t="shared" si="31"/>
        <v/>
      </c>
      <c r="Z36" s="198" t="str">
        <f t="shared" si="31"/>
        <v/>
      </c>
      <c r="AA36" s="20" t="str">
        <f t="shared" si="31"/>
        <v/>
      </c>
      <c r="AB36" s="20" t="str">
        <f t="shared" si="31"/>
        <v/>
      </c>
      <c r="AC36" s="20" t="str">
        <f t="shared" si="31"/>
        <v>WE</v>
      </c>
      <c r="AD36" s="198"/>
      <c r="AE36" s="167"/>
      <c r="AF36" s="20" t="str">
        <f t="shared" si="29"/>
        <v/>
      </c>
      <c r="AG36" s="65">
        <f t="shared" ref="AG36" si="32">COUNTIF(B36:AF36,"C")</f>
        <v>0</v>
      </c>
      <c r="AH36" s="25">
        <f t="shared" ref="AH36" si="33">COUNTIF(B36:AF36,"R")</f>
        <v>0</v>
      </c>
      <c r="AI36" s="24">
        <f t="shared" ref="AI36" si="34">+COUNTIF(B36:AF36,"M")</f>
        <v>0</v>
      </c>
      <c r="AJ36" s="24">
        <f t="shared" ref="AJ36" si="35">+COUNTIF(B36:AF36,"W")</f>
        <v>0</v>
      </c>
      <c r="AK36" s="24">
        <f t="shared" ref="AK36" si="36">+COUNTIF(B36:AF36,"A")</f>
        <v>0</v>
      </c>
      <c r="AL36" s="24"/>
      <c r="AM36" s="152">
        <f>IF(AQ36="CHANGT P",0,('11'!AM47-'12'!AG36))</f>
        <v>0</v>
      </c>
      <c r="AN36" s="271"/>
      <c r="AO36" s="54"/>
      <c r="AP36" s="157"/>
      <c r="AQ36" s="54"/>
    </row>
    <row r="37" spans="1:43" s="2" customFormat="1">
      <c r="A37" s="82"/>
      <c r="B37" s="20" t="str">
        <f t="shared" si="30"/>
        <v>WE</v>
      </c>
      <c r="C37" s="20" t="str">
        <f t="shared" si="30"/>
        <v/>
      </c>
      <c r="D37" s="20" t="str">
        <f t="shared" si="30"/>
        <v/>
      </c>
      <c r="E37" s="20" t="str">
        <f t="shared" si="30"/>
        <v/>
      </c>
      <c r="F37" s="20" t="str">
        <f t="shared" si="30"/>
        <v/>
      </c>
      <c r="G37" s="20" t="str">
        <f t="shared" si="30"/>
        <v/>
      </c>
      <c r="H37" s="20" t="str">
        <f t="shared" si="30"/>
        <v>WE</v>
      </c>
      <c r="I37" s="20" t="str">
        <f t="shared" si="30"/>
        <v>WE</v>
      </c>
      <c r="J37" s="20" t="str">
        <f t="shared" si="30"/>
        <v/>
      </c>
      <c r="K37" s="20" t="str">
        <f t="shared" si="30"/>
        <v/>
      </c>
      <c r="L37" s="20" t="str">
        <f t="shared" si="30"/>
        <v/>
      </c>
      <c r="M37" s="20" t="str">
        <f t="shared" si="30"/>
        <v/>
      </c>
      <c r="N37" s="20" t="str">
        <f t="shared" si="30"/>
        <v/>
      </c>
      <c r="O37" s="20" t="str">
        <f t="shared" si="30"/>
        <v>WE</v>
      </c>
      <c r="P37" s="20" t="str">
        <f t="shared" si="30"/>
        <v>WE</v>
      </c>
      <c r="Q37" s="20" t="str">
        <f t="shared" si="30"/>
        <v/>
      </c>
      <c r="R37" s="20" t="str">
        <f t="shared" si="31"/>
        <v/>
      </c>
      <c r="S37" s="20" t="str">
        <f t="shared" si="31"/>
        <v/>
      </c>
      <c r="T37" s="20" t="str">
        <f t="shared" si="31"/>
        <v/>
      </c>
      <c r="U37" s="20" t="str">
        <f t="shared" si="31"/>
        <v/>
      </c>
      <c r="V37" s="20" t="str">
        <f t="shared" si="31"/>
        <v>WE</v>
      </c>
      <c r="W37" s="20" t="str">
        <f t="shared" si="31"/>
        <v>WE</v>
      </c>
      <c r="X37" s="20" t="str">
        <f t="shared" si="31"/>
        <v/>
      </c>
      <c r="Y37" s="20" t="str">
        <f t="shared" si="31"/>
        <v/>
      </c>
      <c r="Z37" s="198" t="str">
        <f t="shared" si="31"/>
        <v/>
      </c>
      <c r="AA37" s="20" t="str">
        <f t="shared" si="31"/>
        <v/>
      </c>
      <c r="AB37" s="20" t="str">
        <f t="shared" si="31"/>
        <v/>
      </c>
      <c r="AC37" s="20" t="str">
        <f t="shared" si="31"/>
        <v>WE</v>
      </c>
      <c r="AD37" s="198"/>
      <c r="AE37" s="167"/>
      <c r="AF37" s="20" t="str">
        <f t="shared" si="29"/>
        <v/>
      </c>
      <c r="AG37" s="65">
        <f t="shared" ref="AG37:AG38" si="37">COUNTIF(B37:AF37,"C")</f>
        <v>0</v>
      </c>
      <c r="AH37" s="25">
        <f t="shared" ref="AH37:AH38" si="38">COUNTIF(B37:AF37,"R")</f>
        <v>0</v>
      </c>
      <c r="AI37" s="24">
        <f t="shared" ref="AI37:AI38" si="39">+COUNTIF(B37:AF37,"M")</f>
        <v>0</v>
      </c>
      <c r="AJ37" s="24">
        <f t="shared" ref="AJ37:AJ38" si="40">+COUNTIF(B37:AF37,"W")</f>
        <v>0</v>
      </c>
      <c r="AK37" s="24">
        <f t="shared" ref="AK37:AK38" si="41">+COUNTIF(B37:AF37,"A")</f>
        <v>0</v>
      </c>
      <c r="AL37" s="24"/>
      <c r="AM37" s="152">
        <f>IF(AQ37="CHANGT P",0,('11'!AM48-'12'!AG37))</f>
        <v>0</v>
      </c>
      <c r="AN37" s="271"/>
      <c r="AO37" s="54"/>
      <c r="AP37" s="67"/>
      <c r="AQ37" s="54"/>
    </row>
    <row r="38" spans="1:43" s="2" customFormat="1">
      <c r="A38" s="82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167"/>
      <c r="AF38" s="20" t="str">
        <f t="shared" ref="AF38" si="42">IF(OR(WEEKDAY(AF$3)=1,WEEKDAY(AF$3)=7),"WE",IFERROR(VLOOKUP(AF$3,FERIE,2,0),""))</f>
        <v/>
      </c>
      <c r="AG38" s="65">
        <f t="shared" si="37"/>
        <v>0</v>
      </c>
      <c r="AH38" s="25">
        <f t="shared" si="38"/>
        <v>0</v>
      </c>
      <c r="AI38" s="24">
        <f t="shared" si="39"/>
        <v>0</v>
      </c>
      <c r="AJ38" s="24">
        <f t="shared" si="40"/>
        <v>0</v>
      </c>
      <c r="AK38" s="24">
        <f t="shared" si="41"/>
        <v>0</v>
      </c>
      <c r="AL38" s="24"/>
      <c r="AM38" s="152">
        <f>IF(AQ38="CHANGT P",0,('11'!AM49-'12'!AG38))</f>
        <v>0</v>
      </c>
      <c r="AN38" s="271"/>
      <c r="AO38" s="54"/>
      <c r="AP38" s="67"/>
      <c r="AQ38" s="54"/>
    </row>
  </sheetData>
  <mergeCells count="3">
    <mergeCell ref="B1:AF1"/>
    <mergeCell ref="AG1:AM1"/>
    <mergeCell ref="AG4:AM4"/>
  </mergeCells>
  <phoneticPr fontId="8" type="noConversion"/>
  <conditionalFormatting sqref="B4:AF4">
    <cfRule type="containsBlanks" dxfId="894" priority="758" stopIfTrue="1">
      <formula>LEN(TRIM(B4))=0</formula>
    </cfRule>
    <cfRule type="expression" dxfId="893" priority="759" stopIfTrue="1">
      <formula>OR(WEEKDAY(B4)=1,WEEKDAY(B4)=7)</formula>
    </cfRule>
  </conditionalFormatting>
  <conditionalFormatting sqref="B3:AF3">
    <cfRule type="containsBlanks" dxfId="892" priority="760" stopIfTrue="1">
      <formula>LEN(TRIM(B3))=0</formula>
    </cfRule>
    <cfRule type="expression" dxfId="891" priority="761" stopIfTrue="1">
      <formula>OR(WEEKDAY(B3)=1,WEEKDAY(B3)=7)</formula>
    </cfRule>
  </conditionalFormatting>
  <conditionalFormatting sqref="B5:AO5 B30:AF31 B24:AF24 AF13:AF17 AF6 B38:AF38 B18:AF18 AN29:AO30 AN25:AO27 AN21:AO22 AN20:AN22 AN6:AO6 AN13:AO17 AN37:AO38 AG23:AO23 AN32:AO35 AG25:AN30 AG19:AM22 AN19:AO19 AG32:AN36 AF8:AF11 AN8:AO11 AG6:AM17">
    <cfRule type="expression" dxfId="890" priority="750">
      <formula>OR($AQ5="changt p",$AQ5="Départ")</formula>
    </cfRule>
  </conditionalFormatting>
  <conditionalFormatting sqref="AN20:AQ20 AN28:AQ28 AM36:AN36 AP36">
    <cfRule type="expression" dxfId="889" priority="689">
      <formula>OR($AQ19="changt p",$AQ19="Départ")</formula>
    </cfRule>
  </conditionalFormatting>
  <conditionalFormatting sqref="B5:AF5 B30:AF31 B24:AF24 AF13:AF17 AF6 B38:AF38 B18:AF18 AF8:AF11">
    <cfRule type="expression" dxfId="888" priority="688">
      <formula>AND(B5="R",$AO5="O")</formula>
    </cfRule>
    <cfRule type="cellIs" dxfId="887" priority="690" operator="equal">
      <formula>"v"</formula>
    </cfRule>
    <cfRule type="cellIs" dxfId="886" priority="691" operator="equal">
      <formula>"Fo"</formula>
    </cfRule>
    <cfRule type="cellIs" dxfId="885" priority="692" operator="equal">
      <formula>"C"</formula>
    </cfRule>
    <cfRule type="expression" dxfId="884" priority="693">
      <formula>AND(B5="C",$AN5="O")</formula>
    </cfRule>
    <cfRule type="cellIs" dxfId="883" priority="694" operator="equal">
      <formula>"A"</formula>
    </cfRule>
    <cfRule type="cellIs" dxfId="882" priority="695" operator="equal">
      <formula>"W"</formula>
    </cfRule>
    <cfRule type="cellIs" dxfId="881" priority="696" operator="equal">
      <formula>"WE"</formula>
    </cfRule>
    <cfRule type="cellIs" dxfId="880" priority="697" operator="equal">
      <formula>"F"</formula>
    </cfRule>
    <cfRule type="cellIs" dxfId="879" priority="698" operator="equal">
      <formula>"M"</formula>
    </cfRule>
    <cfRule type="cellIs" dxfId="878" priority="699" operator="equal">
      <formula>"R"</formula>
    </cfRule>
  </conditionalFormatting>
  <conditionalFormatting sqref="AD21:AE22 AD19:AE19 AD8:AE8">
    <cfRule type="expression" dxfId="877" priority="388">
      <formula>AND(AD8="R",$AO8="O")</formula>
    </cfRule>
    <cfRule type="cellIs" dxfId="876" priority="389" operator="equal">
      <formula>"v"</formula>
    </cfRule>
    <cfRule type="cellIs" dxfId="875" priority="390" operator="equal">
      <formula>"Fo"</formula>
    </cfRule>
    <cfRule type="cellIs" dxfId="874" priority="391" operator="equal">
      <formula>"C"</formula>
    </cfRule>
    <cfRule type="expression" dxfId="873" priority="392">
      <formula>AND(AD8="C",$AN8="O")</formula>
    </cfRule>
    <cfRule type="cellIs" dxfId="872" priority="393" operator="equal">
      <formula>"A"</formula>
    </cfRule>
    <cfRule type="cellIs" dxfId="871" priority="394" operator="equal">
      <formula>"W"</formula>
    </cfRule>
    <cfRule type="cellIs" dxfId="870" priority="395" operator="equal">
      <formula>"WE"</formula>
    </cfRule>
    <cfRule type="cellIs" dxfId="869" priority="396" operator="equal">
      <formula>"F"</formula>
    </cfRule>
    <cfRule type="cellIs" dxfId="868" priority="397" operator="equal">
      <formula>"M"</formula>
    </cfRule>
    <cfRule type="cellIs" dxfId="867" priority="398" operator="equal">
      <formula>"R"</formula>
    </cfRule>
    <cfRule type="expression" dxfId="866" priority="399">
      <formula>OR($AQ8="changt p",$AQ8="Départ")</formula>
    </cfRule>
  </conditionalFormatting>
  <conditionalFormatting sqref="AF7 AN7:AQ7">
    <cfRule type="expression" dxfId="865" priority="664">
      <formula>AND(AF7="R",$AO7="O")</formula>
    </cfRule>
    <cfRule type="cellIs" dxfId="864" priority="665" operator="equal">
      <formula>"v"</formula>
    </cfRule>
    <cfRule type="cellIs" dxfId="863" priority="666" operator="equal">
      <formula>"Fo"</formula>
    </cfRule>
    <cfRule type="cellIs" dxfId="862" priority="667" operator="equal">
      <formula>"C"</formula>
    </cfRule>
    <cfRule type="expression" dxfId="861" priority="668">
      <formula>AND(AF7="C",$AN7="O")</formula>
    </cfRule>
    <cfRule type="cellIs" dxfId="860" priority="669" operator="equal">
      <formula>"A"</formula>
    </cfRule>
    <cfRule type="cellIs" dxfId="859" priority="670" operator="equal">
      <formula>"W"</formula>
    </cfRule>
    <cfRule type="cellIs" dxfId="858" priority="671" operator="equal">
      <formula>"WE"</formula>
    </cfRule>
    <cfRule type="cellIs" dxfId="857" priority="672" operator="equal">
      <formula>"F"</formula>
    </cfRule>
    <cfRule type="cellIs" dxfId="856" priority="673" operator="equal">
      <formula>"M"</formula>
    </cfRule>
    <cfRule type="cellIs" dxfId="855" priority="674" operator="equal">
      <formula>"R"</formula>
    </cfRule>
    <cfRule type="expression" dxfId="854" priority="675">
      <formula>OR($AQ7="changt p",$AQ7="Départ")</formula>
    </cfRule>
  </conditionalFormatting>
  <conditionalFormatting sqref="AF12 AN12:AQ12">
    <cfRule type="expression" dxfId="853" priority="652">
      <formula>AND(AF12="R",$AO12="O")</formula>
    </cfRule>
    <cfRule type="cellIs" dxfId="852" priority="653" operator="equal">
      <formula>"v"</formula>
    </cfRule>
    <cfRule type="cellIs" dxfId="851" priority="654" operator="equal">
      <formula>"Fo"</formula>
    </cfRule>
    <cfRule type="cellIs" dxfId="850" priority="655" operator="equal">
      <formula>"C"</formula>
    </cfRule>
    <cfRule type="expression" dxfId="849" priority="656">
      <formula>AND(AF12="C",$AN12="O")</formula>
    </cfRule>
    <cfRule type="cellIs" dxfId="848" priority="657" operator="equal">
      <formula>"A"</formula>
    </cfRule>
    <cfRule type="cellIs" dxfId="847" priority="658" operator="equal">
      <formula>"W"</formula>
    </cfRule>
    <cfRule type="cellIs" dxfId="846" priority="659" operator="equal">
      <formula>"WE"</formula>
    </cfRule>
    <cfRule type="cellIs" dxfId="845" priority="660" operator="equal">
      <formula>"F"</formula>
    </cfRule>
    <cfRule type="cellIs" dxfId="844" priority="661" operator="equal">
      <formula>"M"</formula>
    </cfRule>
    <cfRule type="cellIs" dxfId="843" priority="662" operator="equal">
      <formula>"R"</formula>
    </cfRule>
    <cfRule type="expression" dxfId="842" priority="663">
      <formula>OR($AQ12="changt p",$AQ12="Départ")</formula>
    </cfRule>
  </conditionalFormatting>
  <conditionalFormatting sqref="AD6:AE6">
    <cfRule type="expression" dxfId="841" priority="628">
      <formula>AND(AD6="R",$AO6="O")</formula>
    </cfRule>
    <cfRule type="cellIs" dxfId="840" priority="629" operator="equal">
      <formula>"v"</formula>
    </cfRule>
    <cfRule type="cellIs" dxfId="839" priority="630" operator="equal">
      <formula>"Fo"</formula>
    </cfRule>
    <cfRule type="cellIs" dxfId="838" priority="631" operator="equal">
      <formula>"C"</formula>
    </cfRule>
    <cfRule type="expression" dxfId="837" priority="632">
      <formula>AND(AD6="C",$AN6="O")</formula>
    </cfRule>
    <cfRule type="cellIs" dxfId="836" priority="633" operator="equal">
      <formula>"A"</formula>
    </cfRule>
    <cfRule type="cellIs" dxfId="835" priority="634" operator="equal">
      <formula>"W"</formula>
    </cfRule>
    <cfRule type="cellIs" dxfId="834" priority="635" operator="equal">
      <formula>"WE"</formula>
    </cfRule>
    <cfRule type="cellIs" dxfId="833" priority="636" operator="equal">
      <formula>"F"</formula>
    </cfRule>
    <cfRule type="cellIs" dxfId="832" priority="637" operator="equal">
      <formula>"M"</formula>
    </cfRule>
    <cfRule type="cellIs" dxfId="831" priority="638" operator="equal">
      <formula>"R"</formula>
    </cfRule>
    <cfRule type="expression" dxfId="830" priority="639">
      <formula>OR($AQ6="changt p",$AQ6="Départ")</formula>
    </cfRule>
  </conditionalFormatting>
  <conditionalFormatting sqref="AD7:AE7">
    <cfRule type="expression" dxfId="829" priority="616">
      <formula>AND(AD7="R",$AO7="O")</formula>
    </cfRule>
    <cfRule type="cellIs" dxfId="828" priority="617" operator="equal">
      <formula>"v"</formula>
    </cfRule>
    <cfRule type="cellIs" dxfId="827" priority="618" operator="equal">
      <formula>"Fo"</formula>
    </cfRule>
    <cfRule type="cellIs" dxfId="826" priority="619" operator="equal">
      <formula>"C"</formula>
    </cfRule>
    <cfRule type="expression" dxfId="825" priority="620">
      <formula>AND(AD7="C",$AN7="O")</formula>
    </cfRule>
    <cfRule type="cellIs" dxfId="824" priority="621" operator="equal">
      <formula>"A"</formula>
    </cfRule>
    <cfRule type="cellIs" dxfId="823" priority="622" operator="equal">
      <formula>"W"</formula>
    </cfRule>
    <cfRule type="cellIs" dxfId="822" priority="623" operator="equal">
      <formula>"WE"</formula>
    </cfRule>
    <cfRule type="cellIs" dxfId="821" priority="624" operator="equal">
      <formula>"F"</formula>
    </cfRule>
    <cfRule type="cellIs" dxfId="820" priority="625" operator="equal">
      <formula>"M"</formula>
    </cfRule>
    <cfRule type="cellIs" dxfId="819" priority="626" operator="equal">
      <formula>"R"</formula>
    </cfRule>
    <cfRule type="expression" dxfId="818" priority="627">
      <formula>OR($AQ7="changt p",$AQ7="Départ")</formula>
    </cfRule>
  </conditionalFormatting>
  <conditionalFormatting sqref="B6:AC7">
    <cfRule type="expression" dxfId="817" priority="604">
      <formula>AND(B6="R",$AO1="O")</formula>
    </cfRule>
    <cfRule type="cellIs" dxfId="816" priority="605" operator="equal">
      <formula>"v"</formula>
    </cfRule>
    <cfRule type="cellIs" dxfId="815" priority="606" operator="equal">
      <formula>"Fo"</formula>
    </cfRule>
    <cfRule type="cellIs" dxfId="814" priority="607" operator="equal">
      <formula>"C"</formula>
    </cfRule>
    <cfRule type="expression" dxfId="813" priority="608">
      <formula>AND(B6="C",$AN1="O")</formula>
    </cfRule>
    <cfRule type="cellIs" dxfId="812" priority="609" operator="equal">
      <formula>"A"</formula>
    </cfRule>
    <cfRule type="cellIs" dxfId="811" priority="610" operator="equal">
      <formula>"W"</formula>
    </cfRule>
    <cfRule type="cellIs" dxfId="810" priority="611" operator="equal">
      <formula>"WE"</formula>
    </cfRule>
    <cfRule type="cellIs" dxfId="809" priority="612" operator="equal">
      <formula>"F"</formula>
    </cfRule>
    <cfRule type="cellIs" dxfId="808" priority="613" operator="equal">
      <formula>"M"</formula>
    </cfRule>
    <cfRule type="cellIs" dxfId="807" priority="614" operator="equal">
      <formula>"R"</formula>
    </cfRule>
    <cfRule type="expression" dxfId="806" priority="615">
      <formula>OR($AQ1="changt p",$AQ1="Départ")</formula>
    </cfRule>
  </conditionalFormatting>
  <conditionalFormatting sqref="AD9:AE9">
    <cfRule type="expression" dxfId="805" priority="580">
      <formula>AND(AD9="R",$AO9="O")</formula>
    </cfRule>
    <cfRule type="cellIs" dxfId="804" priority="581" operator="equal">
      <formula>"v"</formula>
    </cfRule>
    <cfRule type="cellIs" dxfId="803" priority="582" operator="equal">
      <formula>"Fo"</formula>
    </cfRule>
    <cfRule type="cellIs" dxfId="802" priority="583" operator="equal">
      <formula>"C"</formula>
    </cfRule>
    <cfRule type="expression" dxfId="801" priority="584">
      <formula>AND(AD9="C",$AN9="O")</formula>
    </cfRule>
    <cfRule type="cellIs" dxfId="800" priority="585" operator="equal">
      <formula>"A"</formula>
    </cfRule>
    <cfRule type="cellIs" dxfId="799" priority="586" operator="equal">
      <formula>"W"</formula>
    </cfRule>
    <cfRule type="cellIs" dxfId="798" priority="587" operator="equal">
      <formula>"WE"</formula>
    </cfRule>
    <cfRule type="cellIs" dxfId="797" priority="588" operator="equal">
      <formula>"F"</formula>
    </cfRule>
    <cfRule type="cellIs" dxfId="796" priority="589" operator="equal">
      <formula>"M"</formula>
    </cfRule>
    <cfRule type="cellIs" dxfId="795" priority="590" operator="equal">
      <formula>"R"</formula>
    </cfRule>
    <cfRule type="expression" dxfId="794" priority="591">
      <formula>OR($AQ9="changt p",$AQ9="Départ")</formula>
    </cfRule>
  </conditionalFormatting>
  <conditionalFormatting sqref="B8:AC9">
    <cfRule type="expression" dxfId="793" priority="568">
      <formula>AND(B8="R",$AO4="O")</formula>
    </cfRule>
    <cfRule type="cellIs" dxfId="792" priority="569" operator="equal">
      <formula>"v"</formula>
    </cfRule>
    <cfRule type="cellIs" dxfId="791" priority="570" operator="equal">
      <formula>"Fo"</formula>
    </cfRule>
    <cfRule type="cellIs" dxfId="790" priority="571" operator="equal">
      <formula>"C"</formula>
    </cfRule>
    <cfRule type="expression" dxfId="789" priority="572">
      <formula>AND(B8="C",$AN4="O")</formula>
    </cfRule>
    <cfRule type="cellIs" dxfId="788" priority="573" operator="equal">
      <formula>"A"</formula>
    </cfRule>
    <cfRule type="cellIs" dxfId="787" priority="574" operator="equal">
      <formula>"W"</formula>
    </cfRule>
    <cfRule type="cellIs" dxfId="786" priority="575" operator="equal">
      <formula>"WE"</formula>
    </cfRule>
    <cfRule type="cellIs" dxfId="785" priority="576" operator="equal">
      <formula>"F"</formula>
    </cfRule>
    <cfRule type="cellIs" dxfId="784" priority="577" operator="equal">
      <formula>"M"</formula>
    </cfRule>
    <cfRule type="cellIs" dxfId="783" priority="578" operator="equal">
      <formula>"R"</formula>
    </cfRule>
    <cfRule type="expression" dxfId="782" priority="579">
      <formula>OR($AQ4="changt p",$AQ4="Départ")</formula>
    </cfRule>
  </conditionalFormatting>
  <conditionalFormatting sqref="AD10:AE10">
    <cfRule type="expression" dxfId="781" priority="556">
      <formula>AND(AD10="R",$AO10="O")</formula>
    </cfRule>
    <cfRule type="cellIs" dxfId="780" priority="557" operator="equal">
      <formula>"v"</formula>
    </cfRule>
    <cfRule type="cellIs" dxfId="779" priority="558" operator="equal">
      <formula>"Fo"</formula>
    </cfRule>
    <cfRule type="cellIs" dxfId="778" priority="559" operator="equal">
      <formula>"C"</formula>
    </cfRule>
    <cfRule type="expression" dxfId="777" priority="560">
      <formula>AND(AD10="C",$AN10="O")</formula>
    </cfRule>
    <cfRule type="cellIs" dxfId="776" priority="561" operator="equal">
      <formula>"A"</formula>
    </cfRule>
    <cfRule type="cellIs" dxfId="775" priority="562" operator="equal">
      <formula>"W"</formula>
    </cfRule>
    <cfRule type="cellIs" dxfId="774" priority="563" operator="equal">
      <formula>"WE"</formula>
    </cfRule>
    <cfRule type="cellIs" dxfId="773" priority="564" operator="equal">
      <formula>"F"</formula>
    </cfRule>
    <cfRule type="cellIs" dxfId="772" priority="565" operator="equal">
      <formula>"M"</formula>
    </cfRule>
    <cfRule type="cellIs" dxfId="771" priority="566" operator="equal">
      <formula>"R"</formula>
    </cfRule>
    <cfRule type="expression" dxfId="770" priority="567">
      <formula>OR($AQ10="changt p",$AQ10="Départ")</formula>
    </cfRule>
  </conditionalFormatting>
  <conditionalFormatting sqref="B10:AC10">
    <cfRule type="expression" dxfId="769" priority="544">
      <formula>AND(B10="R",$AO6="O")</formula>
    </cfRule>
    <cfRule type="cellIs" dxfId="768" priority="545" operator="equal">
      <formula>"v"</formula>
    </cfRule>
    <cfRule type="cellIs" dxfId="767" priority="546" operator="equal">
      <formula>"Fo"</formula>
    </cfRule>
    <cfRule type="cellIs" dxfId="766" priority="547" operator="equal">
      <formula>"C"</formula>
    </cfRule>
    <cfRule type="expression" dxfId="765" priority="548">
      <formula>AND(B10="C",$AN6="O")</formula>
    </cfRule>
    <cfRule type="cellIs" dxfId="764" priority="549" operator="equal">
      <formula>"A"</formula>
    </cfRule>
    <cfRule type="cellIs" dxfId="763" priority="550" operator="equal">
      <formula>"W"</formula>
    </cfRule>
    <cfRule type="cellIs" dxfId="762" priority="551" operator="equal">
      <formula>"WE"</formula>
    </cfRule>
    <cfRule type="cellIs" dxfId="761" priority="552" operator="equal">
      <formula>"F"</formula>
    </cfRule>
    <cfRule type="cellIs" dxfId="760" priority="553" operator="equal">
      <formula>"M"</formula>
    </cfRule>
    <cfRule type="cellIs" dxfId="759" priority="554" operator="equal">
      <formula>"R"</formula>
    </cfRule>
    <cfRule type="expression" dxfId="758" priority="555">
      <formula>OR($AQ6="changt p",$AQ6="Départ")</formula>
    </cfRule>
  </conditionalFormatting>
  <conditionalFormatting sqref="AD11:AE11">
    <cfRule type="expression" dxfId="757" priority="532">
      <formula>AND(AD11="R",$AO11="O")</formula>
    </cfRule>
    <cfRule type="cellIs" dxfId="756" priority="533" operator="equal">
      <formula>"v"</formula>
    </cfRule>
    <cfRule type="cellIs" dxfId="755" priority="534" operator="equal">
      <formula>"Fo"</formula>
    </cfRule>
    <cfRule type="cellIs" dxfId="754" priority="535" operator="equal">
      <formula>"C"</formula>
    </cfRule>
    <cfRule type="expression" dxfId="753" priority="536">
      <formula>AND(AD11="C",$AN11="O")</formula>
    </cfRule>
    <cfRule type="cellIs" dxfId="752" priority="537" operator="equal">
      <formula>"A"</formula>
    </cfRule>
    <cfRule type="cellIs" dxfId="751" priority="538" operator="equal">
      <formula>"W"</formula>
    </cfRule>
    <cfRule type="cellIs" dxfId="750" priority="539" operator="equal">
      <formula>"WE"</formula>
    </cfRule>
    <cfRule type="cellIs" dxfId="749" priority="540" operator="equal">
      <formula>"F"</formula>
    </cfRule>
    <cfRule type="cellIs" dxfId="748" priority="541" operator="equal">
      <formula>"M"</formula>
    </cfRule>
    <cfRule type="cellIs" dxfId="747" priority="542" operator="equal">
      <formula>"R"</formula>
    </cfRule>
    <cfRule type="expression" dxfId="746" priority="543">
      <formula>OR($AQ11="changt p",$AQ11="Départ")</formula>
    </cfRule>
  </conditionalFormatting>
  <conditionalFormatting sqref="B11:AC11">
    <cfRule type="expression" dxfId="745" priority="520">
      <formula>AND(B11="R",$AO7="O")</formula>
    </cfRule>
    <cfRule type="cellIs" dxfId="744" priority="521" operator="equal">
      <formula>"v"</formula>
    </cfRule>
    <cfRule type="cellIs" dxfId="743" priority="522" operator="equal">
      <formula>"Fo"</formula>
    </cfRule>
    <cfRule type="cellIs" dxfId="742" priority="523" operator="equal">
      <formula>"C"</formula>
    </cfRule>
    <cfRule type="expression" dxfId="741" priority="524">
      <formula>AND(B11="C",$AN7="O")</formula>
    </cfRule>
    <cfRule type="cellIs" dxfId="740" priority="525" operator="equal">
      <formula>"A"</formula>
    </cfRule>
    <cfRule type="cellIs" dxfId="739" priority="526" operator="equal">
      <formula>"W"</formula>
    </cfRule>
    <cfRule type="cellIs" dxfId="738" priority="527" operator="equal">
      <formula>"WE"</formula>
    </cfRule>
    <cfRule type="cellIs" dxfId="737" priority="528" operator="equal">
      <formula>"F"</formula>
    </cfRule>
    <cfRule type="cellIs" dxfId="736" priority="529" operator="equal">
      <formula>"M"</formula>
    </cfRule>
    <cfRule type="cellIs" dxfId="735" priority="530" operator="equal">
      <formula>"R"</formula>
    </cfRule>
    <cfRule type="expression" dxfId="734" priority="531">
      <formula>OR($AQ7="changt p",$AQ7="Départ")</formula>
    </cfRule>
  </conditionalFormatting>
  <conditionalFormatting sqref="AD12:AE12">
    <cfRule type="expression" dxfId="733" priority="508">
      <formula>AND(AD12="R",$AO12="O")</formula>
    </cfRule>
    <cfRule type="cellIs" dxfId="732" priority="509" operator="equal">
      <formula>"v"</formula>
    </cfRule>
    <cfRule type="cellIs" dxfId="731" priority="510" operator="equal">
      <formula>"Fo"</formula>
    </cfRule>
    <cfRule type="cellIs" dxfId="730" priority="511" operator="equal">
      <formula>"C"</formula>
    </cfRule>
    <cfRule type="expression" dxfId="729" priority="512">
      <formula>AND(AD12="C",$AN12="O")</formula>
    </cfRule>
    <cfRule type="cellIs" dxfId="728" priority="513" operator="equal">
      <formula>"A"</formula>
    </cfRule>
    <cfRule type="cellIs" dxfId="727" priority="514" operator="equal">
      <formula>"W"</formula>
    </cfRule>
    <cfRule type="cellIs" dxfId="726" priority="515" operator="equal">
      <formula>"WE"</formula>
    </cfRule>
    <cfRule type="cellIs" dxfId="725" priority="516" operator="equal">
      <formula>"F"</formula>
    </cfRule>
    <cfRule type="cellIs" dxfId="724" priority="517" operator="equal">
      <formula>"M"</formula>
    </cfRule>
    <cfRule type="cellIs" dxfId="723" priority="518" operator="equal">
      <formula>"R"</formula>
    </cfRule>
    <cfRule type="expression" dxfId="722" priority="519">
      <formula>OR($AQ12="changt p",$AQ12="Départ")</formula>
    </cfRule>
  </conditionalFormatting>
  <conditionalFormatting sqref="B12:AC12">
    <cfRule type="expression" dxfId="721" priority="496">
      <formula>AND(B12="R",#REF!="O")</formula>
    </cfRule>
    <cfRule type="cellIs" dxfId="720" priority="497" operator="equal">
      <formula>"v"</formula>
    </cfRule>
    <cfRule type="cellIs" dxfId="719" priority="498" operator="equal">
      <formula>"Fo"</formula>
    </cfRule>
    <cfRule type="cellIs" dxfId="718" priority="499" operator="equal">
      <formula>"C"</formula>
    </cfRule>
    <cfRule type="expression" dxfId="717" priority="500">
      <formula>AND(B12="C",#REF!="O")</formula>
    </cfRule>
    <cfRule type="cellIs" dxfId="716" priority="501" operator="equal">
      <formula>"A"</formula>
    </cfRule>
    <cfRule type="cellIs" dxfId="715" priority="502" operator="equal">
      <formula>"W"</formula>
    </cfRule>
    <cfRule type="cellIs" dxfId="714" priority="503" operator="equal">
      <formula>"WE"</formula>
    </cfRule>
    <cfRule type="cellIs" dxfId="713" priority="504" operator="equal">
      <formula>"F"</formula>
    </cfRule>
    <cfRule type="cellIs" dxfId="712" priority="505" operator="equal">
      <formula>"M"</formula>
    </cfRule>
    <cfRule type="cellIs" dxfId="711" priority="506" operator="equal">
      <formula>"R"</formula>
    </cfRule>
    <cfRule type="expression" dxfId="710" priority="507">
      <formula>OR(#REF!="changt p",#REF!="Départ")</formula>
    </cfRule>
  </conditionalFormatting>
  <conditionalFormatting sqref="AD13:AE13">
    <cfRule type="expression" dxfId="709" priority="484">
      <formula>AND(AD13="R",$AO13="O")</formula>
    </cfRule>
    <cfRule type="cellIs" dxfId="708" priority="485" operator="equal">
      <formula>"v"</formula>
    </cfRule>
    <cfRule type="cellIs" dxfId="707" priority="486" operator="equal">
      <formula>"Fo"</formula>
    </cfRule>
    <cfRule type="cellIs" dxfId="706" priority="487" operator="equal">
      <formula>"C"</formula>
    </cfRule>
    <cfRule type="expression" dxfId="705" priority="488">
      <formula>AND(AD13="C",$AN13="O")</formula>
    </cfRule>
    <cfRule type="cellIs" dxfId="704" priority="489" operator="equal">
      <formula>"A"</formula>
    </cfRule>
    <cfRule type="cellIs" dxfId="703" priority="490" operator="equal">
      <formula>"W"</formula>
    </cfRule>
    <cfRule type="cellIs" dxfId="702" priority="491" operator="equal">
      <formula>"WE"</formula>
    </cfRule>
    <cfRule type="cellIs" dxfId="701" priority="492" operator="equal">
      <formula>"F"</formula>
    </cfRule>
    <cfRule type="cellIs" dxfId="700" priority="493" operator="equal">
      <formula>"M"</formula>
    </cfRule>
    <cfRule type="cellIs" dxfId="699" priority="494" operator="equal">
      <formula>"R"</formula>
    </cfRule>
    <cfRule type="expression" dxfId="698" priority="495">
      <formula>OR($AQ13="changt p",$AQ13="Départ")</formula>
    </cfRule>
  </conditionalFormatting>
  <conditionalFormatting sqref="B13:AC13">
    <cfRule type="expression" dxfId="697" priority="472">
      <formula>AND(B13="R",$AO8="O")</formula>
    </cfRule>
    <cfRule type="cellIs" dxfId="696" priority="473" operator="equal">
      <formula>"v"</formula>
    </cfRule>
    <cfRule type="cellIs" dxfId="695" priority="474" operator="equal">
      <formula>"Fo"</formula>
    </cfRule>
    <cfRule type="cellIs" dxfId="694" priority="475" operator="equal">
      <formula>"C"</formula>
    </cfRule>
    <cfRule type="expression" dxfId="693" priority="476">
      <formula>AND(B13="C",$AN8="O")</formula>
    </cfRule>
    <cfRule type="cellIs" dxfId="692" priority="477" operator="equal">
      <formula>"A"</formula>
    </cfRule>
    <cfRule type="cellIs" dxfId="691" priority="478" operator="equal">
      <formula>"W"</formula>
    </cfRule>
    <cfRule type="cellIs" dxfId="690" priority="479" operator="equal">
      <formula>"WE"</formula>
    </cfRule>
    <cfRule type="cellIs" dxfId="689" priority="480" operator="equal">
      <formula>"F"</formula>
    </cfRule>
    <cfRule type="cellIs" dxfId="688" priority="481" operator="equal">
      <formula>"M"</formula>
    </cfRule>
    <cfRule type="cellIs" dxfId="687" priority="482" operator="equal">
      <formula>"R"</formula>
    </cfRule>
    <cfRule type="expression" dxfId="686" priority="483">
      <formula>OR($AQ8="changt p",$AQ8="Départ")</formula>
    </cfRule>
  </conditionalFormatting>
  <conditionalFormatting sqref="AD16:AE17 AD14:AE14">
    <cfRule type="expression" dxfId="685" priority="460">
      <formula>AND(AD14="R",$AO14="O")</formula>
    </cfRule>
    <cfRule type="cellIs" dxfId="684" priority="461" operator="equal">
      <formula>"v"</formula>
    </cfRule>
    <cfRule type="cellIs" dxfId="683" priority="462" operator="equal">
      <formula>"Fo"</formula>
    </cfRule>
    <cfRule type="cellIs" dxfId="682" priority="463" operator="equal">
      <formula>"C"</formula>
    </cfRule>
    <cfRule type="expression" dxfId="681" priority="464">
      <formula>AND(AD14="C",$AN14="O")</formula>
    </cfRule>
    <cfRule type="cellIs" dxfId="680" priority="465" operator="equal">
      <formula>"A"</formula>
    </cfRule>
    <cfRule type="cellIs" dxfId="679" priority="466" operator="equal">
      <formula>"W"</formula>
    </cfRule>
    <cfRule type="cellIs" dxfId="678" priority="467" operator="equal">
      <formula>"WE"</formula>
    </cfRule>
    <cfRule type="cellIs" dxfId="677" priority="468" operator="equal">
      <formula>"F"</formula>
    </cfRule>
    <cfRule type="cellIs" dxfId="676" priority="469" operator="equal">
      <formula>"M"</formula>
    </cfRule>
    <cfRule type="cellIs" dxfId="675" priority="470" operator="equal">
      <formula>"R"</formula>
    </cfRule>
    <cfRule type="expression" dxfId="674" priority="471">
      <formula>OR($AQ14="changt p",$AQ14="Départ")</formula>
    </cfRule>
  </conditionalFormatting>
  <conditionalFormatting sqref="AD15:AE15">
    <cfRule type="expression" dxfId="673" priority="448">
      <formula>AND(AD15="R",$AO15="O")</formula>
    </cfRule>
    <cfRule type="cellIs" dxfId="672" priority="449" operator="equal">
      <formula>"v"</formula>
    </cfRule>
    <cfRule type="cellIs" dxfId="671" priority="450" operator="equal">
      <formula>"Fo"</formula>
    </cfRule>
    <cfRule type="cellIs" dxfId="670" priority="451" operator="equal">
      <formula>"C"</formula>
    </cfRule>
    <cfRule type="expression" dxfId="669" priority="452">
      <formula>AND(AD15="C",$AN15="O")</formula>
    </cfRule>
    <cfRule type="cellIs" dxfId="668" priority="453" operator="equal">
      <formula>"A"</formula>
    </cfRule>
    <cfRule type="cellIs" dxfId="667" priority="454" operator="equal">
      <formula>"W"</formula>
    </cfRule>
    <cfRule type="cellIs" dxfId="666" priority="455" operator="equal">
      <formula>"WE"</formula>
    </cfRule>
    <cfRule type="cellIs" dxfId="665" priority="456" operator="equal">
      <formula>"F"</formula>
    </cfRule>
    <cfRule type="cellIs" dxfId="664" priority="457" operator="equal">
      <formula>"M"</formula>
    </cfRule>
    <cfRule type="cellIs" dxfId="663" priority="458" operator="equal">
      <formula>"R"</formula>
    </cfRule>
    <cfRule type="expression" dxfId="662" priority="459">
      <formula>OR($AQ15="changt p",$AQ15="Départ")</formula>
    </cfRule>
  </conditionalFormatting>
  <conditionalFormatting sqref="B14:AC15">
    <cfRule type="expression" dxfId="661" priority="436">
      <formula>AND(B14="R",$AO9="O")</formula>
    </cfRule>
    <cfRule type="cellIs" dxfId="660" priority="437" operator="equal">
      <formula>"v"</formula>
    </cfRule>
    <cfRule type="cellIs" dxfId="659" priority="438" operator="equal">
      <formula>"Fo"</formula>
    </cfRule>
    <cfRule type="cellIs" dxfId="658" priority="439" operator="equal">
      <formula>"C"</formula>
    </cfRule>
    <cfRule type="expression" dxfId="657" priority="440">
      <formula>AND(B14="C",$AN9="O")</formula>
    </cfRule>
    <cfRule type="cellIs" dxfId="656" priority="441" operator="equal">
      <formula>"A"</formula>
    </cfRule>
    <cfRule type="cellIs" dxfId="655" priority="442" operator="equal">
      <formula>"W"</formula>
    </cfRule>
    <cfRule type="cellIs" dxfId="654" priority="443" operator="equal">
      <formula>"WE"</formula>
    </cfRule>
    <cfRule type="cellIs" dxfId="653" priority="444" operator="equal">
      <formula>"F"</formula>
    </cfRule>
    <cfRule type="cellIs" dxfId="652" priority="445" operator="equal">
      <formula>"M"</formula>
    </cfRule>
    <cfRule type="cellIs" dxfId="651" priority="446" operator="equal">
      <formula>"R"</formula>
    </cfRule>
    <cfRule type="expression" dxfId="650" priority="447">
      <formula>OR($AQ9="changt p",$AQ9="Départ")</formula>
    </cfRule>
  </conditionalFormatting>
  <conditionalFormatting sqref="B16:AC17">
    <cfRule type="expression" dxfId="649" priority="424">
      <formula>AND(B16="R",$AO11="O")</formula>
    </cfRule>
    <cfRule type="cellIs" dxfId="648" priority="425" operator="equal">
      <formula>"v"</formula>
    </cfRule>
    <cfRule type="cellIs" dxfId="647" priority="426" operator="equal">
      <formula>"Fo"</formula>
    </cfRule>
    <cfRule type="cellIs" dxfId="646" priority="427" operator="equal">
      <formula>"C"</formula>
    </cfRule>
    <cfRule type="expression" dxfId="645" priority="428">
      <formula>AND(B16="C",$AN11="O")</formula>
    </cfRule>
    <cfRule type="cellIs" dxfId="644" priority="429" operator="equal">
      <formula>"A"</formula>
    </cfRule>
    <cfRule type="cellIs" dxfId="643" priority="430" operator="equal">
      <formula>"W"</formula>
    </cfRule>
    <cfRule type="cellIs" dxfId="642" priority="431" operator="equal">
      <formula>"WE"</formula>
    </cfRule>
    <cfRule type="cellIs" dxfId="641" priority="432" operator="equal">
      <formula>"F"</formula>
    </cfRule>
    <cfRule type="cellIs" dxfId="640" priority="433" operator="equal">
      <formula>"M"</formula>
    </cfRule>
    <cfRule type="cellIs" dxfId="639" priority="434" operator="equal">
      <formula>"R"</formula>
    </cfRule>
    <cfRule type="expression" dxfId="638" priority="435">
      <formula>OR($AQ11="changt p",$AQ11="Départ")</formula>
    </cfRule>
  </conditionalFormatting>
  <conditionalFormatting sqref="AF21:AF23 AF19">
    <cfRule type="expression" dxfId="637" priority="423">
      <formula>OR($AQ19="changt p",$AQ19="Départ")</formula>
    </cfRule>
  </conditionalFormatting>
  <conditionalFormatting sqref="AF21:AF23 AF19">
    <cfRule type="expression" dxfId="636" priority="412">
      <formula>AND(AF19="R",$AO19="O")</formula>
    </cfRule>
    <cfRule type="cellIs" dxfId="635" priority="413" operator="equal">
      <formula>"v"</formula>
    </cfRule>
    <cfRule type="cellIs" dxfId="634" priority="414" operator="equal">
      <formula>"Fo"</formula>
    </cfRule>
    <cfRule type="cellIs" dxfId="633" priority="415" operator="equal">
      <formula>"C"</formula>
    </cfRule>
    <cfRule type="expression" dxfId="632" priority="416">
      <formula>AND(AF19="C",$AN19="O")</formula>
    </cfRule>
    <cfRule type="cellIs" dxfId="631" priority="417" operator="equal">
      <formula>"A"</formula>
    </cfRule>
    <cfRule type="cellIs" dxfId="630" priority="418" operator="equal">
      <formula>"W"</formula>
    </cfRule>
    <cfRule type="cellIs" dxfId="629" priority="419" operator="equal">
      <formula>"WE"</formula>
    </cfRule>
    <cfRule type="cellIs" dxfId="628" priority="420" operator="equal">
      <formula>"F"</formula>
    </cfRule>
    <cfRule type="cellIs" dxfId="627" priority="421" operator="equal">
      <formula>"M"</formula>
    </cfRule>
    <cfRule type="cellIs" dxfId="626" priority="422" operator="equal">
      <formula>"R"</formula>
    </cfRule>
  </conditionalFormatting>
  <conditionalFormatting sqref="AF20">
    <cfRule type="expression" dxfId="625" priority="400">
      <formula>AND(AF20="R",$AO20="O")</formula>
    </cfRule>
    <cfRule type="cellIs" dxfId="624" priority="401" operator="equal">
      <formula>"v"</formula>
    </cfRule>
    <cfRule type="cellIs" dxfId="623" priority="402" operator="equal">
      <formula>"Fo"</formula>
    </cfRule>
    <cfRule type="cellIs" dxfId="622" priority="403" operator="equal">
      <formula>"C"</formula>
    </cfRule>
    <cfRule type="expression" dxfId="621" priority="404">
      <formula>AND(AF20="C",$AN20="O")</formula>
    </cfRule>
    <cfRule type="cellIs" dxfId="620" priority="405" operator="equal">
      <formula>"A"</formula>
    </cfRule>
    <cfRule type="cellIs" dxfId="619" priority="406" operator="equal">
      <formula>"W"</formula>
    </cfRule>
    <cfRule type="cellIs" dxfId="618" priority="407" operator="equal">
      <formula>"WE"</formula>
    </cfRule>
    <cfRule type="cellIs" dxfId="617" priority="408" operator="equal">
      <formula>"F"</formula>
    </cfRule>
    <cfRule type="cellIs" dxfId="616" priority="409" operator="equal">
      <formula>"M"</formula>
    </cfRule>
    <cfRule type="cellIs" dxfId="615" priority="410" operator="equal">
      <formula>"R"</formula>
    </cfRule>
    <cfRule type="expression" dxfId="614" priority="411">
      <formula>OR($AQ20="changt p",$AQ20="Départ")</formula>
    </cfRule>
  </conditionalFormatting>
  <conditionalFormatting sqref="AD20:AE20">
    <cfRule type="expression" dxfId="613" priority="376">
      <formula>AND(AD20="R",$AO20="O")</formula>
    </cfRule>
    <cfRule type="cellIs" dxfId="612" priority="377" operator="equal">
      <formula>"v"</formula>
    </cfRule>
    <cfRule type="cellIs" dxfId="611" priority="378" operator="equal">
      <formula>"Fo"</formula>
    </cfRule>
    <cfRule type="cellIs" dxfId="610" priority="379" operator="equal">
      <formula>"C"</formula>
    </cfRule>
    <cfRule type="expression" dxfId="609" priority="380">
      <formula>AND(AD20="C",$AN20="O")</formula>
    </cfRule>
    <cfRule type="cellIs" dxfId="608" priority="381" operator="equal">
      <formula>"A"</formula>
    </cfRule>
    <cfRule type="cellIs" dxfId="607" priority="382" operator="equal">
      <formula>"W"</formula>
    </cfRule>
    <cfRule type="cellIs" dxfId="606" priority="383" operator="equal">
      <formula>"WE"</formula>
    </cfRule>
    <cfRule type="cellIs" dxfId="605" priority="384" operator="equal">
      <formula>"F"</formula>
    </cfRule>
    <cfRule type="cellIs" dxfId="604" priority="385" operator="equal">
      <formula>"M"</formula>
    </cfRule>
    <cfRule type="cellIs" dxfId="603" priority="386" operator="equal">
      <formula>"R"</formula>
    </cfRule>
    <cfRule type="expression" dxfId="602" priority="387">
      <formula>OR($AQ20="changt p",$AQ20="Départ")</formula>
    </cfRule>
  </conditionalFormatting>
  <conditionalFormatting sqref="B19:AC20">
    <cfRule type="expression" dxfId="601" priority="364">
      <formula>AND(B19="R",$AO14="O")</formula>
    </cfRule>
    <cfRule type="cellIs" dxfId="600" priority="365" operator="equal">
      <formula>"v"</formula>
    </cfRule>
    <cfRule type="cellIs" dxfId="599" priority="366" operator="equal">
      <formula>"Fo"</formula>
    </cfRule>
    <cfRule type="cellIs" dxfId="598" priority="367" operator="equal">
      <formula>"C"</formula>
    </cfRule>
    <cfRule type="expression" dxfId="597" priority="368">
      <formula>AND(B19="C",$AN14="O")</formula>
    </cfRule>
    <cfRule type="cellIs" dxfId="596" priority="369" operator="equal">
      <formula>"A"</formula>
    </cfRule>
    <cfRule type="cellIs" dxfId="595" priority="370" operator="equal">
      <formula>"W"</formula>
    </cfRule>
    <cfRule type="cellIs" dxfId="594" priority="371" operator="equal">
      <formula>"WE"</formula>
    </cfRule>
    <cfRule type="cellIs" dxfId="593" priority="372" operator="equal">
      <formula>"F"</formula>
    </cfRule>
    <cfRule type="cellIs" dxfId="592" priority="373" operator="equal">
      <formula>"M"</formula>
    </cfRule>
    <cfRule type="cellIs" dxfId="591" priority="374" operator="equal">
      <formula>"R"</formula>
    </cfRule>
    <cfRule type="expression" dxfId="590" priority="375">
      <formula>OR($AQ14="changt p",$AQ14="Départ")</formula>
    </cfRule>
  </conditionalFormatting>
  <conditionalFormatting sqref="B21:AC22">
    <cfRule type="expression" dxfId="589" priority="352">
      <formula>AND(B21="R",$AO16="O")</formula>
    </cfRule>
    <cfRule type="cellIs" dxfId="588" priority="353" operator="equal">
      <formula>"v"</formula>
    </cfRule>
    <cfRule type="cellIs" dxfId="587" priority="354" operator="equal">
      <formula>"Fo"</formula>
    </cfRule>
    <cfRule type="cellIs" dxfId="586" priority="355" operator="equal">
      <formula>"C"</formula>
    </cfRule>
    <cfRule type="expression" dxfId="585" priority="356">
      <formula>AND(B21="C",$AN16="O")</formula>
    </cfRule>
    <cfRule type="cellIs" dxfId="584" priority="357" operator="equal">
      <formula>"A"</formula>
    </cfRule>
    <cfRule type="cellIs" dxfId="583" priority="358" operator="equal">
      <formula>"W"</formula>
    </cfRule>
    <cfRule type="cellIs" dxfId="582" priority="359" operator="equal">
      <formula>"WE"</formula>
    </cfRule>
    <cfRule type="cellIs" dxfId="581" priority="360" operator="equal">
      <formula>"F"</formula>
    </cfRule>
    <cfRule type="cellIs" dxfId="580" priority="361" operator="equal">
      <formula>"M"</formula>
    </cfRule>
    <cfRule type="cellIs" dxfId="579" priority="362" operator="equal">
      <formula>"R"</formula>
    </cfRule>
    <cfRule type="expression" dxfId="578" priority="363">
      <formula>OR($AQ16="changt p",$AQ16="Départ")</formula>
    </cfRule>
  </conditionalFormatting>
  <conditionalFormatting sqref="AD23:AE23">
    <cfRule type="expression" dxfId="577" priority="340">
      <formula>AND(AD23="R",$AO23="O")</formula>
    </cfRule>
    <cfRule type="cellIs" dxfId="576" priority="341" operator="equal">
      <formula>"v"</formula>
    </cfRule>
    <cfRule type="cellIs" dxfId="575" priority="342" operator="equal">
      <formula>"Fo"</formula>
    </cfRule>
    <cfRule type="cellIs" dxfId="574" priority="343" operator="equal">
      <formula>"C"</formula>
    </cfRule>
    <cfRule type="expression" dxfId="573" priority="344">
      <formula>AND(AD23="C",$AN23="O")</formula>
    </cfRule>
    <cfRule type="cellIs" dxfId="572" priority="345" operator="equal">
      <formula>"A"</formula>
    </cfRule>
    <cfRule type="cellIs" dxfId="571" priority="346" operator="equal">
      <formula>"W"</formula>
    </cfRule>
    <cfRule type="cellIs" dxfId="570" priority="347" operator="equal">
      <formula>"WE"</formula>
    </cfRule>
    <cfRule type="cellIs" dxfId="569" priority="348" operator="equal">
      <formula>"F"</formula>
    </cfRule>
    <cfRule type="cellIs" dxfId="568" priority="349" operator="equal">
      <formula>"M"</formula>
    </cfRule>
    <cfRule type="cellIs" dxfId="567" priority="350" operator="equal">
      <formula>"R"</formula>
    </cfRule>
    <cfRule type="expression" dxfId="566" priority="351">
      <formula>OR($AQ23="changt p",$AQ23="Départ")</formula>
    </cfRule>
  </conditionalFormatting>
  <conditionalFormatting sqref="B23:AC23">
    <cfRule type="expression" dxfId="565" priority="328">
      <formula>AND(B23="R",$AO18="O")</formula>
    </cfRule>
    <cfRule type="cellIs" dxfId="564" priority="329" operator="equal">
      <formula>"v"</formula>
    </cfRule>
    <cfRule type="cellIs" dxfId="563" priority="330" operator="equal">
      <formula>"Fo"</formula>
    </cfRule>
    <cfRule type="cellIs" dxfId="562" priority="331" operator="equal">
      <formula>"C"</formula>
    </cfRule>
    <cfRule type="expression" dxfId="561" priority="332">
      <formula>AND(B23="C",$AN18="O")</formula>
    </cfRule>
    <cfRule type="cellIs" dxfId="560" priority="333" operator="equal">
      <formula>"A"</formula>
    </cfRule>
    <cfRule type="cellIs" dxfId="559" priority="334" operator="equal">
      <formula>"W"</formula>
    </cfRule>
    <cfRule type="cellIs" dxfId="558" priority="335" operator="equal">
      <formula>"WE"</formula>
    </cfRule>
    <cfRule type="cellIs" dxfId="557" priority="336" operator="equal">
      <formula>"F"</formula>
    </cfRule>
    <cfRule type="cellIs" dxfId="556" priority="337" operator="equal">
      <formula>"M"</formula>
    </cfRule>
    <cfRule type="cellIs" dxfId="555" priority="338" operator="equal">
      <formula>"R"</formula>
    </cfRule>
    <cfRule type="expression" dxfId="554" priority="339">
      <formula>OR($AQ18="changt p",$AQ18="Départ")</formula>
    </cfRule>
  </conditionalFormatting>
  <conditionalFormatting sqref="AF27:AF29 AF25">
    <cfRule type="expression" dxfId="553" priority="327">
      <formula>OR($AQ25="changt p",$AQ25="Départ")</formula>
    </cfRule>
  </conditionalFormatting>
  <conditionalFormatting sqref="AF27:AF29 AF25">
    <cfRule type="expression" dxfId="552" priority="316">
      <formula>AND(AF25="R",$AO25="O")</formula>
    </cfRule>
    <cfRule type="cellIs" dxfId="551" priority="317" operator="equal">
      <formula>"v"</formula>
    </cfRule>
    <cfRule type="cellIs" dxfId="550" priority="318" operator="equal">
      <formula>"Fo"</formula>
    </cfRule>
    <cfRule type="cellIs" dxfId="549" priority="319" operator="equal">
      <formula>"C"</formula>
    </cfRule>
    <cfRule type="expression" dxfId="548" priority="320">
      <formula>AND(AF25="C",$AN25="O")</formula>
    </cfRule>
    <cfRule type="cellIs" dxfId="547" priority="321" operator="equal">
      <formula>"A"</formula>
    </cfRule>
    <cfRule type="cellIs" dxfId="546" priority="322" operator="equal">
      <formula>"W"</formula>
    </cfRule>
    <cfRule type="cellIs" dxfId="545" priority="323" operator="equal">
      <formula>"WE"</formula>
    </cfRule>
    <cfRule type="cellIs" dxfId="544" priority="324" operator="equal">
      <formula>"F"</formula>
    </cfRule>
    <cfRule type="cellIs" dxfId="543" priority="325" operator="equal">
      <formula>"M"</formula>
    </cfRule>
    <cfRule type="cellIs" dxfId="542" priority="326" operator="equal">
      <formula>"R"</formula>
    </cfRule>
  </conditionalFormatting>
  <conditionalFormatting sqref="AF26">
    <cfRule type="expression" dxfId="541" priority="304">
      <formula>AND(AF26="R",$AO26="O")</formula>
    </cfRule>
    <cfRule type="cellIs" dxfId="540" priority="305" operator="equal">
      <formula>"v"</formula>
    </cfRule>
    <cfRule type="cellIs" dxfId="539" priority="306" operator="equal">
      <formula>"Fo"</formula>
    </cfRule>
    <cfRule type="cellIs" dxfId="538" priority="307" operator="equal">
      <formula>"C"</formula>
    </cfRule>
    <cfRule type="expression" dxfId="537" priority="308">
      <formula>AND(AF26="C",$AN26="O")</formula>
    </cfRule>
    <cfRule type="cellIs" dxfId="536" priority="309" operator="equal">
      <formula>"A"</formula>
    </cfRule>
    <cfRule type="cellIs" dxfId="535" priority="310" operator="equal">
      <formula>"W"</formula>
    </cfRule>
    <cfRule type="cellIs" dxfId="534" priority="311" operator="equal">
      <formula>"WE"</formula>
    </cfRule>
    <cfRule type="cellIs" dxfId="533" priority="312" operator="equal">
      <formula>"F"</formula>
    </cfRule>
    <cfRule type="cellIs" dxfId="532" priority="313" operator="equal">
      <formula>"M"</formula>
    </cfRule>
    <cfRule type="cellIs" dxfId="531" priority="314" operator="equal">
      <formula>"R"</formula>
    </cfRule>
    <cfRule type="expression" dxfId="530" priority="315">
      <formula>OR($AQ26="changt p",$AQ26="Départ")</formula>
    </cfRule>
  </conditionalFormatting>
  <conditionalFormatting sqref="AD27:AE28 AD25:AE25">
    <cfRule type="expression" dxfId="529" priority="292">
      <formula>AND(AD25="R",$AO25="O")</formula>
    </cfRule>
    <cfRule type="cellIs" dxfId="528" priority="293" operator="equal">
      <formula>"v"</formula>
    </cfRule>
    <cfRule type="cellIs" dxfId="527" priority="294" operator="equal">
      <formula>"Fo"</formula>
    </cfRule>
    <cfRule type="cellIs" dxfId="526" priority="295" operator="equal">
      <formula>"C"</formula>
    </cfRule>
    <cfRule type="expression" dxfId="525" priority="296">
      <formula>AND(AD25="C",$AN25="O")</formula>
    </cfRule>
    <cfRule type="cellIs" dxfId="524" priority="297" operator="equal">
      <formula>"A"</formula>
    </cfRule>
    <cfRule type="cellIs" dxfId="523" priority="298" operator="equal">
      <formula>"W"</formula>
    </cfRule>
    <cfRule type="cellIs" dxfId="522" priority="299" operator="equal">
      <formula>"WE"</formula>
    </cfRule>
    <cfRule type="cellIs" dxfId="521" priority="300" operator="equal">
      <formula>"F"</formula>
    </cfRule>
    <cfRule type="cellIs" dxfId="520" priority="301" operator="equal">
      <formula>"M"</formula>
    </cfRule>
    <cfRule type="cellIs" dxfId="519" priority="302" operator="equal">
      <formula>"R"</formula>
    </cfRule>
    <cfRule type="expression" dxfId="518" priority="303">
      <formula>OR($AQ25="changt p",$AQ25="Départ")</formula>
    </cfRule>
  </conditionalFormatting>
  <conditionalFormatting sqref="AD26:AE26">
    <cfRule type="expression" dxfId="517" priority="280">
      <formula>AND(AD26="R",$AO26="O")</formula>
    </cfRule>
    <cfRule type="cellIs" dxfId="516" priority="281" operator="equal">
      <formula>"v"</formula>
    </cfRule>
    <cfRule type="cellIs" dxfId="515" priority="282" operator="equal">
      <formula>"Fo"</formula>
    </cfRule>
    <cfRule type="cellIs" dxfId="514" priority="283" operator="equal">
      <formula>"C"</formula>
    </cfRule>
    <cfRule type="expression" dxfId="513" priority="284">
      <formula>AND(AD26="C",$AN26="O")</formula>
    </cfRule>
    <cfRule type="cellIs" dxfId="512" priority="285" operator="equal">
      <formula>"A"</formula>
    </cfRule>
    <cfRule type="cellIs" dxfId="511" priority="286" operator="equal">
      <formula>"W"</formula>
    </cfRule>
    <cfRule type="cellIs" dxfId="510" priority="287" operator="equal">
      <formula>"WE"</formula>
    </cfRule>
    <cfRule type="cellIs" dxfId="509" priority="288" operator="equal">
      <formula>"F"</formula>
    </cfRule>
    <cfRule type="cellIs" dxfId="508" priority="289" operator="equal">
      <formula>"M"</formula>
    </cfRule>
    <cfRule type="cellIs" dxfId="507" priority="290" operator="equal">
      <formula>"R"</formula>
    </cfRule>
    <cfRule type="expression" dxfId="506" priority="291">
      <formula>OR($AQ26="changt p",$AQ26="Départ")</formula>
    </cfRule>
  </conditionalFormatting>
  <conditionalFormatting sqref="B25:AC26">
    <cfRule type="expression" dxfId="505" priority="268">
      <formula>AND(B25="R",$AO20="O")</formula>
    </cfRule>
    <cfRule type="cellIs" dxfId="504" priority="269" operator="equal">
      <formula>"v"</formula>
    </cfRule>
    <cfRule type="cellIs" dxfId="503" priority="270" operator="equal">
      <formula>"Fo"</formula>
    </cfRule>
    <cfRule type="cellIs" dxfId="502" priority="271" operator="equal">
      <formula>"C"</formula>
    </cfRule>
    <cfRule type="expression" dxfId="501" priority="272">
      <formula>AND(B25="C",$AN20="O")</formula>
    </cfRule>
    <cfRule type="cellIs" dxfId="500" priority="273" operator="equal">
      <formula>"A"</formula>
    </cfRule>
    <cfRule type="cellIs" dxfId="499" priority="274" operator="equal">
      <formula>"W"</formula>
    </cfRule>
    <cfRule type="cellIs" dxfId="498" priority="275" operator="equal">
      <formula>"WE"</formula>
    </cfRule>
    <cfRule type="cellIs" dxfId="497" priority="276" operator="equal">
      <formula>"F"</formula>
    </cfRule>
    <cfRule type="cellIs" dxfId="496" priority="277" operator="equal">
      <formula>"M"</formula>
    </cfRule>
    <cfRule type="cellIs" dxfId="495" priority="278" operator="equal">
      <formula>"R"</formula>
    </cfRule>
    <cfRule type="expression" dxfId="494" priority="279">
      <formula>OR($AQ20="changt p",$AQ20="Départ")</formula>
    </cfRule>
  </conditionalFormatting>
  <conditionalFormatting sqref="B27:AC28">
    <cfRule type="expression" dxfId="493" priority="256">
      <formula>AND(B27="R",$AO22="O")</formula>
    </cfRule>
    <cfRule type="cellIs" dxfId="492" priority="257" operator="equal">
      <formula>"v"</formula>
    </cfRule>
    <cfRule type="cellIs" dxfId="491" priority="258" operator="equal">
      <formula>"Fo"</formula>
    </cfRule>
    <cfRule type="cellIs" dxfId="490" priority="259" operator="equal">
      <formula>"C"</formula>
    </cfRule>
    <cfRule type="expression" dxfId="489" priority="260">
      <formula>AND(B27="C",$AN22="O")</formula>
    </cfRule>
    <cfRule type="cellIs" dxfId="488" priority="261" operator="equal">
      <formula>"A"</formula>
    </cfRule>
    <cfRule type="cellIs" dxfId="487" priority="262" operator="equal">
      <formula>"W"</formula>
    </cfRule>
    <cfRule type="cellIs" dxfId="486" priority="263" operator="equal">
      <formula>"WE"</formula>
    </cfRule>
    <cfRule type="cellIs" dxfId="485" priority="264" operator="equal">
      <formula>"F"</formula>
    </cfRule>
    <cfRule type="cellIs" dxfId="484" priority="265" operator="equal">
      <formula>"M"</formula>
    </cfRule>
    <cfRule type="cellIs" dxfId="483" priority="266" operator="equal">
      <formula>"R"</formula>
    </cfRule>
    <cfRule type="expression" dxfId="482" priority="267">
      <formula>OR($AQ22="changt p",$AQ22="Départ")</formula>
    </cfRule>
  </conditionalFormatting>
  <conditionalFormatting sqref="AD29:AE29">
    <cfRule type="expression" dxfId="481" priority="244">
      <formula>AND(AD29="R",$AO29="O")</formula>
    </cfRule>
    <cfRule type="cellIs" dxfId="480" priority="245" operator="equal">
      <formula>"v"</formula>
    </cfRule>
    <cfRule type="cellIs" dxfId="479" priority="246" operator="equal">
      <formula>"Fo"</formula>
    </cfRule>
    <cfRule type="cellIs" dxfId="478" priority="247" operator="equal">
      <formula>"C"</formula>
    </cfRule>
    <cfRule type="expression" dxfId="477" priority="248">
      <formula>AND(AD29="C",$AN29="O")</formula>
    </cfRule>
    <cfRule type="cellIs" dxfId="476" priority="249" operator="equal">
      <formula>"A"</formula>
    </cfRule>
    <cfRule type="cellIs" dxfId="475" priority="250" operator="equal">
      <formula>"W"</formula>
    </cfRule>
    <cfRule type="cellIs" dxfId="474" priority="251" operator="equal">
      <formula>"WE"</formula>
    </cfRule>
    <cfRule type="cellIs" dxfId="473" priority="252" operator="equal">
      <formula>"F"</formula>
    </cfRule>
    <cfRule type="cellIs" dxfId="472" priority="253" operator="equal">
      <formula>"M"</formula>
    </cfRule>
    <cfRule type="cellIs" dxfId="471" priority="254" operator="equal">
      <formula>"R"</formula>
    </cfRule>
    <cfRule type="expression" dxfId="470" priority="255">
      <formula>OR($AQ29="changt p",$AQ29="Départ")</formula>
    </cfRule>
  </conditionalFormatting>
  <conditionalFormatting sqref="B29:AC29">
    <cfRule type="expression" dxfId="469" priority="232">
      <formula>AND(B29="R",$AO24="O")</formula>
    </cfRule>
    <cfRule type="cellIs" dxfId="468" priority="233" operator="equal">
      <formula>"v"</formula>
    </cfRule>
    <cfRule type="cellIs" dxfId="467" priority="234" operator="equal">
      <formula>"Fo"</formula>
    </cfRule>
    <cfRule type="cellIs" dxfId="466" priority="235" operator="equal">
      <formula>"C"</formula>
    </cfRule>
    <cfRule type="expression" dxfId="465" priority="236">
      <formula>AND(B29="C",$AN24="O")</formula>
    </cfRule>
    <cfRule type="cellIs" dxfId="464" priority="237" operator="equal">
      <formula>"A"</formula>
    </cfRule>
    <cfRule type="cellIs" dxfId="463" priority="238" operator="equal">
      <formula>"W"</formula>
    </cfRule>
    <cfRule type="cellIs" dxfId="462" priority="239" operator="equal">
      <formula>"WE"</formula>
    </cfRule>
    <cfRule type="cellIs" dxfId="461" priority="240" operator="equal">
      <formula>"F"</formula>
    </cfRule>
    <cfRule type="cellIs" dxfId="460" priority="241" operator="equal">
      <formula>"M"</formula>
    </cfRule>
    <cfRule type="cellIs" dxfId="459" priority="242" operator="equal">
      <formula>"R"</formula>
    </cfRule>
    <cfRule type="expression" dxfId="458" priority="243">
      <formula>OR($AQ24="changt p",$AQ24="Départ")</formula>
    </cfRule>
  </conditionalFormatting>
  <conditionalFormatting sqref="AF32">
    <cfRule type="expression" dxfId="457" priority="231">
      <formula>OR($AQ32="changt p",$AQ32="Départ")</formula>
    </cfRule>
  </conditionalFormatting>
  <conditionalFormatting sqref="AF32">
    <cfRule type="expression" dxfId="456" priority="220">
      <formula>AND(AF32="R",$AO32="O")</formula>
    </cfRule>
    <cfRule type="cellIs" dxfId="455" priority="221" operator="equal">
      <formula>"v"</formula>
    </cfRule>
    <cfRule type="cellIs" dxfId="454" priority="222" operator="equal">
      <formula>"Fo"</formula>
    </cfRule>
    <cfRule type="cellIs" dxfId="453" priority="223" operator="equal">
      <formula>"C"</formula>
    </cfRule>
    <cfRule type="expression" dxfId="452" priority="224">
      <formula>AND(AF32="C",$AN32="O")</formula>
    </cfRule>
    <cfRule type="cellIs" dxfId="451" priority="225" operator="equal">
      <formula>"A"</formula>
    </cfRule>
    <cfRule type="cellIs" dxfId="450" priority="226" operator="equal">
      <formula>"W"</formula>
    </cfRule>
    <cfRule type="cellIs" dxfId="449" priority="227" operator="equal">
      <formula>"WE"</formula>
    </cfRule>
    <cfRule type="cellIs" dxfId="448" priority="228" operator="equal">
      <formula>"F"</formula>
    </cfRule>
    <cfRule type="cellIs" dxfId="447" priority="229" operator="equal">
      <formula>"M"</formula>
    </cfRule>
    <cfRule type="cellIs" dxfId="446" priority="230" operator="equal">
      <formula>"R"</formula>
    </cfRule>
  </conditionalFormatting>
  <conditionalFormatting sqref="AF34">
    <cfRule type="expression" dxfId="445" priority="112">
      <formula>AND(AF34="R",$AO34="O")</formula>
    </cfRule>
    <cfRule type="cellIs" dxfId="444" priority="113" operator="equal">
      <formula>"v"</formula>
    </cfRule>
    <cfRule type="cellIs" dxfId="443" priority="114" operator="equal">
      <formula>"Fo"</formula>
    </cfRule>
    <cfRule type="cellIs" dxfId="442" priority="115" operator="equal">
      <formula>"C"</formula>
    </cfRule>
    <cfRule type="expression" dxfId="441" priority="116">
      <formula>AND(AF34="C",$AN34="O")</formula>
    </cfRule>
    <cfRule type="cellIs" dxfId="440" priority="117" operator="equal">
      <formula>"A"</formula>
    </cfRule>
    <cfRule type="cellIs" dxfId="439" priority="118" operator="equal">
      <formula>"W"</formula>
    </cfRule>
    <cfRule type="cellIs" dxfId="438" priority="119" operator="equal">
      <formula>"WE"</formula>
    </cfRule>
    <cfRule type="cellIs" dxfId="437" priority="120" operator="equal">
      <formula>"F"</formula>
    </cfRule>
    <cfRule type="cellIs" dxfId="436" priority="121" operator="equal">
      <formula>"M"</formula>
    </cfRule>
    <cfRule type="cellIs" dxfId="435" priority="122" operator="equal">
      <formula>"R"</formula>
    </cfRule>
    <cfRule type="expression" dxfId="434" priority="123">
      <formula>OR($AQ34="changt p",$AQ34="Départ")</formula>
    </cfRule>
  </conditionalFormatting>
  <conditionalFormatting sqref="AD32:AE32">
    <cfRule type="expression" dxfId="433" priority="196">
      <formula>AND(AD32="R",$AO32="O")</formula>
    </cfRule>
    <cfRule type="cellIs" dxfId="432" priority="197" operator="equal">
      <formula>"v"</formula>
    </cfRule>
    <cfRule type="cellIs" dxfId="431" priority="198" operator="equal">
      <formula>"Fo"</formula>
    </cfRule>
    <cfRule type="cellIs" dxfId="430" priority="199" operator="equal">
      <formula>"C"</formula>
    </cfRule>
    <cfRule type="expression" dxfId="429" priority="200">
      <formula>AND(AD32="C",$AN32="O")</formula>
    </cfRule>
    <cfRule type="cellIs" dxfId="428" priority="201" operator="equal">
      <formula>"A"</formula>
    </cfRule>
    <cfRule type="cellIs" dxfId="427" priority="202" operator="equal">
      <formula>"W"</formula>
    </cfRule>
    <cfRule type="cellIs" dxfId="426" priority="203" operator="equal">
      <formula>"WE"</formula>
    </cfRule>
    <cfRule type="cellIs" dxfId="425" priority="204" operator="equal">
      <formula>"F"</formula>
    </cfRule>
    <cfRule type="cellIs" dxfId="424" priority="205" operator="equal">
      <formula>"M"</formula>
    </cfRule>
    <cfRule type="cellIs" dxfId="423" priority="206" operator="equal">
      <formula>"R"</formula>
    </cfRule>
    <cfRule type="expression" dxfId="422" priority="207">
      <formula>OR($AQ32="changt p",$AQ32="Départ")</formula>
    </cfRule>
  </conditionalFormatting>
  <conditionalFormatting sqref="AD34:AE34">
    <cfRule type="expression" dxfId="421" priority="88">
      <formula>AND(AD34="R",$AO34="O")</formula>
    </cfRule>
    <cfRule type="cellIs" dxfId="420" priority="89" operator="equal">
      <formula>"v"</formula>
    </cfRule>
    <cfRule type="cellIs" dxfId="419" priority="90" operator="equal">
      <formula>"Fo"</formula>
    </cfRule>
    <cfRule type="cellIs" dxfId="418" priority="91" operator="equal">
      <formula>"C"</formula>
    </cfRule>
    <cfRule type="expression" dxfId="417" priority="92">
      <formula>AND(AD34="C",$AN34="O")</formula>
    </cfRule>
    <cfRule type="cellIs" dxfId="416" priority="93" operator="equal">
      <formula>"A"</formula>
    </cfRule>
    <cfRule type="cellIs" dxfId="415" priority="94" operator="equal">
      <formula>"W"</formula>
    </cfRule>
    <cfRule type="cellIs" dxfId="414" priority="95" operator="equal">
      <formula>"WE"</formula>
    </cfRule>
    <cfRule type="cellIs" dxfId="413" priority="96" operator="equal">
      <formula>"F"</formula>
    </cfRule>
    <cfRule type="cellIs" dxfId="412" priority="97" operator="equal">
      <formula>"M"</formula>
    </cfRule>
    <cfRule type="cellIs" dxfId="411" priority="98" operator="equal">
      <formula>"R"</formula>
    </cfRule>
    <cfRule type="expression" dxfId="410" priority="99">
      <formula>OR($AQ34="changt p",$AQ34="Départ")</formula>
    </cfRule>
  </conditionalFormatting>
  <conditionalFormatting sqref="B32:AC32">
    <cfRule type="expression" dxfId="409" priority="172">
      <formula>AND(B32="R",$AO27="O")</formula>
    </cfRule>
    <cfRule type="cellIs" dxfId="408" priority="173" operator="equal">
      <formula>"v"</formula>
    </cfRule>
    <cfRule type="cellIs" dxfId="407" priority="174" operator="equal">
      <formula>"Fo"</formula>
    </cfRule>
    <cfRule type="cellIs" dxfId="406" priority="175" operator="equal">
      <formula>"C"</formula>
    </cfRule>
    <cfRule type="expression" dxfId="405" priority="176">
      <formula>AND(B32="C",$AN27="O")</formula>
    </cfRule>
    <cfRule type="cellIs" dxfId="404" priority="177" operator="equal">
      <formula>"A"</formula>
    </cfRule>
    <cfRule type="cellIs" dxfId="403" priority="178" operator="equal">
      <formula>"W"</formula>
    </cfRule>
    <cfRule type="cellIs" dxfId="402" priority="179" operator="equal">
      <formula>"WE"</formula>
    </cfRule>
    <cfRule type="cellIs" dxfId="401" priority="180" operator="equal">
      <formula>"F"</formula>
    </cfRule>
    <cfRule type="cellIs" dxfId="400" priority="181" operator="equal">
      <formula>"M"</formula>
    </cfRule>
    <cfRule type="cellIs" dxfId="399" priority="182" operator="equal">
      <formula>"R"</formula>
    </cfRule>
    <cfRule type="expression" dxfId="398" priority="183">
      <formula>OR($AQ27="changt p",$AQ27="Départ")</formula>
    </cfRule>
  </conditionalFormatting>
  <conditionalFormatting sqref="B35:AC36">
    <cfRule type="expression" dxfId="397" priority="64">
      <formula>AND(B35="R",$AO30="O")</formula>
    </cfRule>
    <cfRule type="cellIs" dxfId="396" priority="65" operator="equal">
      <formula>"v"</formula>
    </cfRule>
    <cfRule type="cellIs" dxfId="395" priority="66" operator="equal">
      <formula>"Fo"</formula>
    </cfRule>
    <cfRule type="cellIs" dxfId="394" priority="67" operator="equal">
      <formula>"C"</formula>
    </cfRule>
    <cfRule type="expression" dxfId="393" priority="68">
      <formula>AND(B35="C",$AN30="O")</formula>
    </cfRule>
    <cfRule type="cellIs" dxfId="392" priority="69" operator="equal">
      <formula>"A"</formula>
    </cfRule>
    <cfRule type="cellIs" dxfId="391" priority="70" operator="equal">
      <formula>"W"</formula>
    </cfRule>
    <cfRule type="cellIs" dxfId="390" priority="71" operator="equal">
      <formula>"WE"</formula>
    </cfRule>
    <cfRule type="cellIs" dxfId="389" priority="72" operator="equal">
      <formula>"F"</formula>
    </cfRule>
    <cfRule type="cellIs" dxfId="388" priority="73" operator="equal">
      <formula>"M"</formula>
    </cfRule>
    <cfRule type="cellIs" dxfId="387" priority="74" operator="equal">
      <formula>"R"</formula>
    </cfRule>
    <cfRule type="expression" dxfId="386" priority="75">
      <formula>OR($AQ30="changt p",$AQ30="Départ")</formula>
    </cfRule>
  </conditionalFormatting>
  <conditionalFormatting sqref="AD37:AE37">
    <cfRule type="expression" dxfId="385" priority="52">
      <formula>AND(AD37="R",$AO37="O")</formula>
    </cfRule>
    <cfRule type="cellIs" dxfId="384" priority="53" operator="equal">
      <formula>"v"</formula>
    </cfRule>
    <cfRule type="cellIs" dxfId="383" priority="54" operator="equal">
      <formula>"Fo"</formula>
    </cfRule>
    <cfRule type="cellIs" dxfId="382" priority="55" operator="equal">
      <formula>"C"</formula>
    </cfRule>
    <cfRule type="expression" dxfId="381" priority="56">
      <formula>AND(AD37="C",$AN37="O")</formula>
    </cfRule>
    <cfRule type="cellIs" dxfId="380" priority="57" operator="equal">
      <formula>"A"</formula>
    </cfRule>
    <cfRule type="cellIs" dxfId="379" priority="58" operator="equal">
      <formula>"W"</formula>
    </cfRule>
    <cfRule type="cellIs" dxfId="378" priority="59" operator="equal">
      <formula>"WE"</formula>
    </cfRule>
    <cfRule type="cellIs" dxfId="377" priority="60" operator="equal">
      <formula>"F"</formula>
    </cfRule>
    <cfRule type="cellIs" dxfId="376" priority="61" operator="equal">
      <formula>"M"</formula>
    </cfRule>
    <cfRule type="cellIs" dxfId="375" priority="62" operator="equal">
      <formula>"R"</formula>
    </cfRule>
    <cfRule type="expression" dxfId="374" priority="63">
      <formula>OR($AQ37="changt p",$AQ37="Départ")</formula>
    </cfRule>
  </conditionalFormatting>
  <conditionalFormatting sqref="B37:AC37">
    <cfRule type="expression" dxfId="373" priority="40">
      <formula>AND(B37="R",$AO32="O")</formula>
    </cfRule>
    <cfRule type="cellIs" dxfId="372" priority="41" operator="equal">
      <formula>"v"</formula>
    </cfRule>
    <cfRule type="cellIs" dxfId="371" priority="42" operator="equal">
      <formula>"Fo"</formula>
    </cfRule>
    <cfRule type="cellIs" dxfId="370" priority="43" operator="equal">
      <formula>"C"</formula>
    </cfRule>
    <cfRule type="expression" dxfId="369" priority="44">
      <formula>AND(B37="C",$AN32="O")</formula>
    </cfRule>
    <cfRule type="cellIs" dxfId="368" priority="45" operator="equal">
      <formula>"A"</formula>
    </cfRule>
    <cfRule type="cellIs" dxfId="367" priority="46" operator="equal">
      <formula>"W"</formula>
    </cfRule>
    <cfRule type="cellIs" dxfId="366" priority="47" operator="equal">
      <formula>"WE"</formula>
    </cfRule>
    <cfRule type="cellIs" dxfId="365" priority="48" operator="equal">
      <formula>"F"</formula>
    </cfRule>
    <cfRule type="cellIs" dxfId="364" priority="49" operator="equal">
      <formula>"M"</formula>
    </cfRule>
    <cfRule type="cellIs" dxfId="363" priority="50" operator="equal">
      <formula>"R"</formula>
    </cfRule>
    <cfRule type="expression" dxfId="362" priority="51">
      <formula>OR($AQ32="changt p",$AQ32="Départ")</formula>
    </cfRule>
  </conditionalFormatting>
  <conditionalFormatting sqref="AF35:AF37 AF33">
    <cfRule type="expression" dxfId="361" priority="135">
      <formula>OR($AQ33="changt p",$AQ33="Départ")</formula>
    </cfRule>
  </conditionalFormatting>
  <conditionalFormatting sqref="AF35:AF37 AF33">
    <cfRule type="expression" dxfId="360" priority="124">
      <formula>AND(AF33="R",$AO33="O")</formula>
    </cfRule>
    <cfRule type="cellIs" dxfId="359" priority="125" operator="equal">
      <formula>"v"</formula>
    </cfRule>
    <cfRule type="cellIs" dxfId="358" priority="126" operator="equal">
      <formula>"Fo"</formula>
    </cfRule>
    <cfRule type="cellIs" dxfId="357" priority="127" operator="equal">
      <formula>"C"</formula>
    </cfRule>
    <cfRule type="expression" dxfId="356" priority="128">
      <formula>AND(AF33="C",$AN33="O")</formula>
    </cfRule>
    <cfRule type="cellIs" dxfId="355" priority="129" operator="equal">
      <formula>"A"</formula>
    </cfRule>
    <cfRule type="cellIs" dxfId="354" priority="130" operator="equal">
      <formula>"W"</formula>
    </cfRule>
    <cfRule type="cellIs" dxfId="353" priority="131" operator="equal">
      <formula>"WE"</formula>
    </cfRule>
    <cfRule type="cellIs" dxfId="352" priority="132" operator="equal">
      <formula>"F"</formula>
    </cfRule>
    <cfRule type="cellIs" dxfId="351" priority="133" operator="equal">
      <formula>"M"</formula>
    </cfRule>
    <cfRule type="cellIs" dxfId="350" priority="134" operator="equal">
      <formula>"R"</formula>
    </cfRule>
  </conditionalFormatting>
  <conditionalFormatting sqref="AD35:AE36 AD33:AE33">
    <cfRule type="expression" dxfId="349" priority="100">
      <formula>AND(AD33="R",$AO33="O")</formula>
    </cfRule>
    <cfRule type="cellIs" dxfId="348" priority="101" operator="equal">
      <formula>"v"</formula>
    </cfRule>
    <cfRule type="cellIs" dxfId="347" priority="102" operator="equal">
      <formula>"Fo"</formula>
    </cfRule>
    <cfRule type="cellIs" dxfId="346" priority="103" operator="equal">
      <formula>"C"</formula>
    </cfRule>
    <cfRule type="expression" dxfId="345" priority="104">
      <formula>AND(AD33="C",$AN33="O")</formula>
    </cfRule>
    <cfRule type="cellIs" dxfId="344" priority="105" operator="equal">
      <formula>"A"</formula>
    </cfRule>
    <cfRule type="cellIs" dxfId="343" priority="106" operator="equal">
      <formula>"W"</formula>
    </cfRule>
    <cfRule type="cellIs" dxfId="342" priority="107" operator="equal">
      <formula>"WE"</formula>
    </cfRule>
    <cfRule type="cellIs" dxfId="341" priority="108" operator="equal">
      <formula>"F"</formula>
    </cfRule>
    <cfRule type="cellIs" dxfId="340" priority="109" operator="equal">
      <formula>"M"</formula>
    </cfRule>
    <cfRule type="cellIs" dxfId="339" priority="110" operator="equal">
      <formula>"R"</formula>
    </cfRule>
    <cfRule type="expression" dxfId="338" priority="111">
      <formula>OR($AQ33="changt p",$AQ33="Départ")</formula>
    </cfRule>
  </conditionalFormatting>
  <conditionalFormatting sqref="B33:AC34">
    <cfRule type="expression" dxfId="337" priority="76">
      <formula>AND(B33="R",$AO28="O")</formula>
    </cfRule>
    <cfRule type="cellIs" dxfId="336" priority="77" operator="equal">
      <formula>"v"</formula>
    </cfRule>
    <cfRule type="cellIs" dxfId="335" priority="78" operator="equal">
      <formula>"Fo"</formula>
    </cfRule>
    <cfRule type="cellIs" dxfId="334" priority="79" operator="equal">
      <formula>"C"</formula>
    </cfRule>
    <cfRule type="expression" dxfId="333" priority="80">
      <formula>AND(B33="C",$AN28="O")</formula>
    </cfRule>
    <cfRule type="cellIs" dxfId="332" priority="81" operator="equal">
      <formula>"A"</formula>
    </cfRule>
    <cfRule type="cellIs" dxfId="331" priority="82" operator="equal">
      <formula>"W"</formula>
    </cfRule>
    <cfRule type="cellIs" dxfId="330" priority="83" operator="equal">
      <formula>"WE"</formula>
    </cfRule>
    <cfRule type="cellIs" dxfId="329" priority="84" operator="equal">
      <formula>"F"</formula>
    </cfRule>
    <cfRule type="cellIs" dxfId="328" priority="85" operator="equal">
      <formula>"M"</formula>
    </cfRule>
    <cfRule type="cellIs" dxfId="327" priority="86" operator="equal">
      <formula>"R"</formula>
    </cfRule>
    <cfRule type="expression" dxfId="326" priority="87">
      <formula>OR($AQ28="changt p",$AQ28="Départ")</formula>
    </cfRule>
  </conditionalFormatting>
  <conditionalFormatting sqref="AG37:AM38">
    <cfRule type="expression" dxfId="325" priority="39">
      <formula>OR($AQ37="changt p",$AQ37="Départ")</formula>
    </cfRule>
  </conditionalFormatting>
  <conditionalFormatting sqref="AG31:AQ31">
    <cfRule type="expression" dxfId="324" priority="38">
      <formula>OR($AQ31="changt p",$AQ31="Départ")</formula>
    </cfRule>
  </conditionalFormatting>
  <conditionalFormatting sqref="AG31:AQ31">
    <cfRule type="expression" dxfId="323" priority="27">
      <formula>AND(AG31="R",$AO31="O")</formula>
    </cfRule>
    <cfRule type="cellIs" dxfId="322" priority="28" operator="equal">
      <formula>"v"</formula>
    </cfRule>
    <cfRule type="cellIs" dxfId="321" priority="29" operator="equal">
      <formula>"Fo"</formula>
    </cfRule>
    <cfRule type="cellIs" dxfId="320" priority="30" operator="equal">
      <formula>"C"</formula>
    </cfRule>
    <cfRule type="expression" dxfId="319" priority="31">
      <formula>AND(AG31="C",$AN31="O")</formula>
    </cfRule>
    <cfRule type="cellIs" dxfId="318" priority="32" operator="equal">
      <formula>"A"</formula>
    </cfRule>
    <cfRule type="cellIs" dxfId="317" priority="33" operator="equal">
      <formula>"W"</formula>
    </cfRule>
    <cfRule type="cellIs" dxfId="316" priority="34" operator="equal">
      <formula>"WE"</formula>
    </cfRule>
    <cfRule type="cellIs" dxfId="315" priority="35" operator="equal">
      <formula>"F"</formula>
    </cfRule>
    <cfRule type="cellIs" dxfId="314" priority="36" operator="equal">
      <formula>"M"</formula>
    </cfRule>
    <cfRule type="cellIs" dxfId="313" priority="37" operator="equal">
      <formula>"R"</formula>
    </cfRule>
  </conditionalFormatting>
  <conditionalFormatting sqref="AG24:AQ24">
    <cfRule type="expression" dxfId="312" priority="26">
      <formula>OR($AQ24="changt p",$AQ24="Départ")</formula>
    </cfRule>
  </conditionalFormatting>
  <conditionalFormatting sqref="AG24:AQ24">
    <cfRule type="expression" dxfId="311" priority="15">
      <formula>AND(AG24="R",$AO24="O")</formula>
    </cfRule>
    <cfRule type="cellIs" dxfId="310" priority="16" operator="equal">
      <formula>"v"</formula>
    </cfRule>
    <cfRule type="cellIs" dxfId="309" priority="17" operator="equal">
      <formula>"Fo"</formula>
    </cfRule>
    <cfRule type="cellIs" dxfId="308" priority="18" operator="equal">
      <formula>"C"</formula>
    </cfRule>
    <cfRule type="expression" dxfId="307" priority="19">
      <formula>AND(AG24="C",$AN24="O")</formula>
    </cfRule>
    <cfRule type="cellIs" dxfId="306" priority="20" operator="equal">
      <formula>"A"</formula>
    </cfRule>
    <cfRule type="cellIs" dxfId="305" priority="21" operator="equal">
      <formula>"W"</formula>
    </cfRule>
    <cfRule type="cellIs" dxfId="304" priority="22" operator="equal">
      <formula>"WE"</formula>
    </cfRule>
    <cfRule type="cellIs" dxfId="303" priority="23" operator="equal">
      <formula>"F"</formula>
    </cfRule>
    <cfRule type="cellIs" dxfId="302" priority="24" operator="equal">
      <formula>"M"</formula>
    </cfRule>
    <cfRule type="cellIs" dxfId="301" priority="25" operator="equal">
      <formula>"R"</formula>
    </cfRule>
  </conditionalFormatting>
  <conditionalFormatting sqref="AG18:AQ18">
    <cfRule type="expression" dxfId="300" priority="14">
      <formula>OR($AQ18="changt p",$AQ18="Départ")</formula>
    </cfRule>
  </conditionalFormatting>
  <conditionalFormatting sqref="AG18:AQ18">
    <cfRule type="expression" dxfId="299" priority="3">
      <formula>AND(AG18="R",$AO18="O")</formula>
    </cfRule>
    <cfRule type="cellIs" dxfId="298" priority="4" operator="equal">
      <formula>"v"</formula>
    </cfRule>
    <cfRule type="cellIs" dxfId="297" priority="5" operator="equal">
      <formula>"Fo"</formula>
    </cfRule>
    <cfRule type="cellIs" dxfId="296" priority="6" operator="equal">
      <formula>"C"</formula>
    </cfRule>
    <cfRule type="expression" dxfId="295" priority="7">
      <formula>AND(AG18="C",$AN18="O")</formula>
    </cfRule>
    <cfRule type="cellIs" dxfId="294" priority="8" operator="equal">
      <formula>"A"</formula>
    </cfRule>
    <cfRule type="cellIs" dxfId="293" priority="9" operator="equal">
      <formula>"W"</formula>
    </cfRule>
    <cfRule type="cellIs" dxfId="292" priority="10" operator="equal">
      <formula>"WE"</formula>
    </cfRule>
    <cfRule type="cellIs" dxfId="291" priority="11" operator="equal">
      <formula>"F"</formula>
    </cfRule>
    <cfRule type="cellIs" dxfId="290" priority="12" operator="equal">
      <formula>"M"</formula>
    </cfRule>
    <cfRule type="cellIs" dxfId="289" priority="13" operator="equal">
      <formula>"R"</formula>
    </cfRule>
  </conditionalFormatting>
  <conditionalFormatting sqref="AO36">
    <cfRule type="expression" dxfId="288" priority="2">
      <formula>OR($AQ36="changt p",$AQ36="Départ")</formula>
    </cfRule>
  </conditionalFormatting>
  <conditionalFormatting sqref="AN6:AN38">
    <cfRule type="cellIs" dxfId="287" priority="1" operator="equal">
      <formula>"O"</formula>
    </cfRule>
  </conditionalFormatting>
  <dataValidations count="1">
    <dataValidation type="list" allowBlank="1" showInputMessage="1" showErrorMessage="1" sqref="AQ25:AQ27 AQ32:AQ38 AQ5:AQ6 AQ29:AQ30 AQ21:AQ23 AQ13:AQ17 AQ19 AQ8:AQ11">
      <formula1>OBS</formula1>
    </dataValidation>
  </dataValidations>
  <printOptions horizontalCentered="1"/>
  <pageMargins left="0.19685039370078741" right="0.19685039370078741" top="0.23622047244094491" bottom="0.23622047244094491" header="0.15748031496062992" footer="0.15748031496062992"/>
  <pageSetup paperSize="9" scale="75" orientation="landscape" r:id="rId1"/>
  <headerFooter alignWithMargins="0">
    <oddHeader>&amp;L&amp;8Fichier : &amp;F-&amp;A&amp;R&amp;8Mise à jour : le &amp;D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H32"/>
  <sheetViews>
    <sheetView workbookViewId="0">
      <selection activeCell="G17" sqref="G17"/>
    </sheetView>
  </sheetViews>
  <sheetFormatPr baseColWidth="10" defaultRowHeight="13.2"/>
  <cols>
    <col min="5" max="5" width="39.6640625" bestFit="1" customWidth="1"/>
    <col min="7" max="7" width="76.109375" bestFit="1" customWidth="1"/>
    <col min="8" max="8" width="14.5546875" bestFit="1" customWidth="1"/>
  </cols>
  <sheetData>
    <row r="1" spans="1:8" ht="17.399999999999999">
      <c r="A1" s="263" t="s">
        <v>125</v>
      </c>
    </row>
    <row r="3" spans="1:8">
      <c r="A3" s="264" t="s">
        <v>126</v>
      </c>
      <c r="B3" s="264" t="s">
        <v>127</v>
      </c>
      <c r="C3" s="264" t="s">
        <v>128</v>
      </c>
      <c r="D3" s="264" t="s">
        <v>131</v>
      </c>
      <c r="E3" s="264" t="s">
        <v>129</v>
      </c>
      <c r="F3" s="264" t="s">
        <v>130</v>
      </c>
      <c r="G3" s="268" t="s">
        <v>141</v>
      </c>
      <c r="H3" s="269" t="s">
        <v>149</v>
      </c>
    </row>
    <row r="4" spans="1:8">
      <c r="A4" s="266" t="s">
        <v>133</v>
      </c>
      <c r="B4" s="266" t="s">
        <v>134</v>
      </c>
      <c r="C4" s="267">
        <v>43194</v>
      </c>
      <c r="D4" s="265">
        <v>1</v>
      </c>
      <c r="E4" s="266" t="s">
        <v>135</v>
      </c>
      <c r="F4" s="266" t="s">
        <v>136</v>
      </c>
      <c r="G4" s="265"/>
    </row>
    <row r="5" spans="1:8">
      <c r="A5" s="266" t="s">
        <v>137</v>
      </c>
      <c r="B5" s="266" t="s">
        <v>138</v>
      </c>
      <c r="C5" s="267">
        <v>43199</v>
      </c>
      <c r="D5" s="265">
        <v>1</v>
      </c>
      <c r="E5" s="266" t="s">
        <v>139</v>
      </c>
      <c r="F5" s="266" t="s">
        <v>140</v>
      </c>
      <c r="G5" s="265"/>
    </row>
    <row r="6" spans="1:8">
      <c r="A6" s="266" t="s">
        <v>133</v>
      </c>
      <c r="B6" s="266" t="s">
        <v>134</v>
      </c>
      <c r="C6" s="267">
        <v>43203</v>
      </c>
      <c r="D6" s="265">
        <v>1</v>
      </c>
      <c r="E6" s="266" t="s">
        <v>139</v>
      </c>
      <c r="F6" s="266" t="s">
        <v>140</v>
      </c>
      <c r="G6" s="265"/>
    </row>
    <row r="7" spans="1:8">
      <c r="A7" s="266" t="s">
        <v>133</v>
      </c>
      <c r="B7" s="266" t="s">
        <v>134</v>
      </c>
      <c r="C7" s="267">
        <v>43206</v>
      </c>
      <c r="D7" s="265">
        <v>5</v>
      </c>
      <c r="E7" s="266" t="s">
        <v>139</v>
      </c>
      <c r="F7" s="266" t="s">
        <v>136</v>
      </c>
      <c r="G7" s="266" t="s">
        <v>142</v>
      </c>
    </row>
    <row r="8" spans="1:8">
      <c r="A8" s="265" t="s">
        <v>143</v>
      </c>
      <c r="B8" s="265" t="s">
        <v>144</v>
      </c>
      <c r="C8" s="267">
        <v>43213</v>
      </c>
      <c r="D8" s="265">
        <v>1</v>
      </c>
      <c r="E8" s="265" t="s">
        <v>139</v>
      </c>
      <c r="F8" s="265" t="s">
        <v>140</v>
      </c>
      <c r="G8" s="265"/>
    </row>
    <row r="9" spans="1:8">
      <c r="A9" s="265" t="s">
        <v>145</v>
      </c>
      <c r="B9" s="265" t="s">
        <v>146</v>
      </c>
      <c r="C9" s="267">
        <v>43217</v>
      </c>
      <c r="D9" s="265">
        <v>1</v>
      </c>
      <c r="E9" s="265" t="s">
        <v>139</v>
      </c>
      <c r="F9" s="265" t="s">
        <v>140</v>
      </c>
      <c r="G9" s="265"/>
    </row>
    <row r="10" spans="1:8">
      <c r="A10" s="265" t="s">
        <v>133</v>
      </c>
      <c r="B10" s="265" t="s">
        <v>134</v>
      </c>
      <c r="C10" s="267">
        <v>43221</v>
      </c>
      <c r="D10" s="265">
        <v>1</v>
      </c>
      <c r="E10" s="265" t="s">
        <v>139</v>
      </c>
      <c r="F10" s="265" t="s">
        <v>140</v>
      </c>
      <c r="G10" s="265"/>
      <c r="H10" t="s">
        <v>150</v>
      </c>
    </row>
    <row r="11" spans="1:8">
      <c r="A11" s="265" t="s">
        <v>147</v>
      </c>
      <c r="B11" s="265" t="s">
        <v>148</v>
      </c>
      <c r="C11" s="267">
        <v>43222</v>
      </c>
      <c r="D11" s="265">
        <v>1</v>
      </c>
      <c r="E11" s="265"/>
      <c r="F11" s="265"/>
      <c r="G11" s="265" t="s">
        <v>152</v>
      </c>
      <c r="H11" t="s">
        <v>151</v>
      </c>
    </row>
    <row r="12" spans="1:8">
      <c r="A12" s="265" t="s">
        <v>133</v>
      </c>
      <c r="B12" s="265" t="s">
        <v>134</v>
      </c>
      <c r="C12" s="267">
        <v>43222</v>
      </c>
      <c r="D12" s="265">
        <v>3</v>
      </c>
      <c r="E12" s="265" t="s">
        <v>139</v>
      </c>
      <c r="F12" s="265"/>
      <c r="G12" s="265"/>
      <c r="H12" t="s">
        <v>153</v>
      </c>
    </row>
    <row r="13" spans="1:8">
      <c r="A13" s="265" t="s">
        <v>154</v>
      </c>
      <c r="B13" s="265" t="s">
        <v>155</v>
      </c>
      <c r="C13" s="267">
        <v>43234</v>
      </c>
      <c r="D13" s="265">
        <v>1</v>
      </c>
      <c r="E13" s="265" t="s">
        <v>139</v>
      </c>
      <c r="F13" s="265" t="s">
        <v>140</v>
      </c>
      <c r="G13" s="265"/>
    </row>
    <row r="14" spans="1:8">
      <c r="A14" s="265" t="s">
        <v>156</v>
      </c>
      <c r="B14" s="265" t="s">
        <v>157</v>
      </c>
      <c r="C14" s="267">
        <v>43237</v>
      </c>
      <c r="D14" s="265">
        <v>1</v>
      </c>
      <c r="E14" s="265" t="s">
        <v>158</v>
      </c>
      <c r="F14" s="265" t="s">
        <v>136</v>
      </c>
      <c r="G14" s="265" t="s">
        <v>164</v>
      </c>
    </row>
    <row r="15" spans="1:8">
      <c r="A15" s="265" t="s">
        <v>159</v>
      </c>
      <c r="B15" s="265" t="s">
        <v>160</v>
      </c>
      <c r="C15" s="267">
        <v>43238</v>
      </c>
      <c r="D15" s="265">
        <v>1</v>
      </c>
      <c r="E15" s="265" t="s">
        <v>161</v>
      </c>
      <c r="F15" s="265"/>
      <c r="G15" s="265"/>
    </row>
    <row r="16" spans="1:8">
      <c r="A16" s="265" t="s">
        <v>148</v>
      </c>
      <c r="B16" s="265" t="s">
        <v>147</v>
      </c>
      <c r="C16" s="265" t="s">
        <v>162</v>
      </c>
      <c r="D16" s="265">
        <v>3</v>
      </c>
      <c r="E16" s="265" t="s">
        <v>139</v>
      </c>
      <c r="F16" s="265" t="s">
        <v>136</v>
      </c>
      <c r="G16" s="265" t="s">
        <v>163</v>
      </c>
    </row>
    <row r="17" spans="1:7">
      <c r="A17" s="265" t="s">
        <v>144</v>
      </c>
      <c r="B17" s="265" t="s">
        <v>143</v>
      </c>
      <c r="C17" s="267">
        <v>43248</v>
      </c>
      <c r="D17" s="265">
        <v>1</v>
      </c>
      <c r="E17" s="265" t="s">
        <v>158</v>
      </c>
      <c r="F17" s="265" t="s">
        <v>140</v>
      </c>
      <c r="G17" s="265"/>
    </row>
    <row r="18" spans="1:7">
      <c r="A18" s="265"/>
      <c r="B18" s="265"/>
      <c r="C18" s="265"/>
      <c r="D18" s="265"/>
      <c r="E18" s="265"/>
      <c r="F18" s="265"/>
      <c r="G18" s="265"/>
    </row>
    <row r="19" spans="1:7">
      <c r="A19" s="265"/>
      <c r="B19" s="265"/>
      <c r="C19" s="265"/>
      <c r="D19" s="265"/>
      <c r="E19" s="265"/>
      <c r="F19" s="265"/>
      <c r="G19" s="265"/>
    </row>
    <row r="20" spans="1:7">
      <c r="A20" s="265"/>
      <c r="B20" s="265"/>
      <c r="C20" s="265"/>
      <c r="D20" s="265"/>
      <c r="E20" s="265"/>
      <c r="F20" s="265"/>
      <c r="G20" s="265"/>
    </row>
    <row r="21" spans="1:7">
      <c r="A21" s="265"/>
      <c r="B21" s="265"/>
      <c r="C21" s="265"/>
      <c r="D21" s="265"/>
      <c r="E21" s="265"/>
      <c r="F21" s="265"/>
      <c r="G21" s="265"/>
    </row>
    <row r="22" spans="1:7">
      <c r="A22" s="265"/>
      <c r="B22" s="265"/>
      <c r="C22" s="265"/>
      <c r="D22" s="265"/>
      <c r="E22" s="265"/>
      <c r="F22" s="265"/>
      <c r="G22" s="265"/>
    </row>
    <row r="23" spans="1:7">
      <c r="A23" s="265"/>
      <c r="B23" s="265"/>
      <c r="C23" s="265"/>
      <c r="D23" s="265"/>
      <c r="E23" s="265"/>
      <c r="F23" s="265"/>
      <c r="G23" s="265"/>
    </row>
    <row r="24" spans="1:7">
      <c r="A24" s="265"/>
      <c r="B24" s="265"/>
      <c r="C24" s="265"/>
      <c r="D24" s="265"/>
      <c r="E24" s="265"/>
      <c r="F24" s="265"/>
      <c r="G24" s="265"/>
    </row>
    <row r="25" spans="1:7">
      <c r="A25" s="265"/>
      <c r="B25" s="265"/>
      <c r="C25" s="265"/>
      <c r="D25" s="265"/>
      <c r="E25" s="265"/>
      <c r="F25" s="265"/>
      <c r="G25" s="265"/>
    </row>
    <row r="26" spans="1:7">
      <c r="A26" s="265"/>
      <c r="B26" s="265"/>
      <c r="C26" s="265"/>
      <c r="D26" s="265"/>
      <c r="E26" s="265"/>
      <c r="F26" s="265"/>
      <c r="G26" s="265"/>
    </row>
    <row r="27" spans="1:7">
      <c r="A27" s="265"/>
      <c r="B27" s="265"/>
      <c r="C27" s="265"/>
      <c r="D27" s="265"/>
      <c r="E27" s="265"/>
      <c r="F27" s="265"/>
      <c r="G27" s="265"/>
    </row>
    <row r="28" spans="1:7">
      <c r="A28" s="265"/>
      <c r="B28" s="265"/>
      <c r="C28" s="265"/>
      <c r="D28" s="265"/>
      <c r="E28" s="265"/>
      <c r="F28" s="265"/>
      <c r="G28" s="265"/>
    </row>
    <row r="29" spans="1:7">
      <c r="A29" s="265"/>
      <c r="B29" s="265"/>
      <c r="C29" s="265"/>
      <c r="D29" s="265"/>
      <c r="E29" s="265"/>
      <c r="F29" s="265"/>
      <c r="G29" s="265"/>
    </row>
    <row r="30" spans="1:7">
      <c r="A30" s="265"/>
      <c r="B30" s="265"/>
      <c r="C30" s="265"/>
      <c r="D30" s="265"/>
      <c r="E30" s="265"/>
      <c r="F30" s="265"/>
      <c r="G30" s="265"/>
    </row>
    <row r="31" spans="1:7">
      <c r="A31" s="265"/>
      <c r="B31" s="265"/>
      <c r="C31" s="265"/>
      <c r="D31" s="265"/>
      <c r="E31" s="265"/>
      <c r="F31" s="265"/>
      <c r="G31" s="265"/>
    </row>
    <row r="32" spans="1:7">
      <c r="A32" s="265"/>
      <c r="B32" s="265"/>
      <c r="C32" s="265"/>
      <c r="D32" s="265"/>
      <c r="E32" s="265"/>
      <c r="F32" s="265"/>
      <c r="G32" s="265"/>
    </row>
  </sheetData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>
    <tabColor rgb="FFFF0000"/>
  </sheetPr>
  <dimension ref="A1:NI70"/>
  <sheetViews>
    <sheetView zoomScaleNormal="100" zoomScaleSheetLayoutView="90" workbookViewId="0">
      <pane xSplit="1" ySplit="5" topLeftCell="B6" activePane="bottomRight" state="frozen"/>
      <selection activeCell="J57" sqref="J57"/>
      <selection pane="topRight" activeCell="J57" sqref="J57"/>
      <selection pane="bottomLeft" activeCell="J57" sqref="J57"/>
      <selection pane="bottomRight" activeCell="A57" sqref="A57"/>
    </sheetView>
  </sheetViews>
  <sheetFormatPr baseColWidth="10" defaultColWidth="11.44140625" defaultRowHeight="10.199999999999999"/>
  <cols>
    <col min="1" max="1" width="16.88671875" style="95" bestFit="1" customWidth="1"/>
    <col min="2" max="7" width="8.44140625" style="96" bestFit="1" customWidth="1"/>
    <col min="8" max="8" width="4.6640625" style="96" bestFit="1" customWidth="1"/>
    <col min="9" max="14" width="8.44140625" style="96" bestFit="1" customWidth="1"/>
    <col min="15" max="15" width="4.6640625" style="96" bestFit="1" customWidth="1"/>
    <col min="16" max="21" width="8.44140625" style="96" bestFit="1" customWidth="1"/>
    <col min="22" max="22" width="4.6640625" style="96" bestFit="1" customWidth="1"/>
    <col min="23" max="28" width="8.44140625" style="96" bestFit="1" customWidth="1"/>
    <col min="29" max="29" width="4.6640625" style="96" bestFit="1" customWidth="1"/>
    <col min="30" max="60" width="8.44140625" style="96" bestFit="1" customWidth="1"/>
    <col min="61" max="63" width="4.6640625" style="96" bestFit="1" customWidth="1"/>
    <col min="64" max="124" width="8.44140625" style="96" bestFit="1" customWidth="1"/>
    <col min="125" max="125" width="4.6640625" style="96" bestFit="1" customWidth="1"/>
    <col min="126" max="186" width="8.44140625" style="96" bestFit="1" customWidth="1"/>
    <col min="187" max="187" width="4.6640625" style="96" bestFit="1" customWidth="1"/>
    <col min="188" max="279" width="8.44140625" style="96" bestFit="1" customWidth="1"/>
    <col min="280" max="280" width="4.6640625" style="96" bestFit="1" customWidth="1"/>
    <col min="281" max="314" width="8.44140625" style="96" bestFit="1" customWidth="1"/>
    <col min="315" max="316" width="4.6640625" style="96" bestFit="1" customWidth="1"/>
    <col min="317" max="328" width="8.44140625" style="96" bestFit="1" customWidth="1"/>
    <col min="329" max="342" width="4.6640625" style="96" bestFit="1" customWidth="1"/>
    <col min="343" max="367" width="8.44140625" style="96" bestFit="1" customWidth="1"/>
    <col min="368" max="373" width="4.6640625" style="94" bestFit="1" customWidth="1"/>
    <col min="374" max="374" width="5.6640625" style="91" customWidth="1"/>
    <col min="375" max="16384" width="11.44140625" style="91"/>
  </cols>
  <sheetData>
    <row r="1" spans="1:373" ht="10.8" thickBot="1"/>
    <row r="2" spans="1:373" ht="13.8" thickBot="1">
      <c r="A2" s="310" t="s">
        <v>114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1"/>
      <c r="AH2" s="311"/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  <c r="AT2" s="311"/>
      <c r="AU2" s="311"/>
      <c r="AV2" s="311"/>
      <c r="AW2" s="311"/>
      <c r="AX2" s="311"/>
      <c r="AY2" s="311"/>
      <c r="AZ2" s="311"/>
      <c r="BA2" s="311"/>
      <c r="BB2" s="311"/>
      <c r="BC2" s="311"/>
      <c r="BD2" s="311"/>
      <c r="BE2" s="311"/>
      <c r="BF2" s="311"/>
      <c r="BG2" s="311"/>
      <c r="BH2" s="311"/>
      <c r="BI2" s="312"/>
      <c r="BJ2" s="312"/>
      <c r="BK2" s="312"/>
      <c r="BL2" s="311"/>
      <c r="BM2" s="311"/>
      <c r="BN2" s="311"/>
      <c r="BO2" s="311"/>
      <c r="BP2" s="311"/>
      <c r="BQ2" s="311"/>
      <c r="BR2" s="311"/>
      <c r="BS2" s="311"/>
      <c r="BT2" s="311"/>
      <c r="BU2" s="311"/>
      <c r="BV2" s="311"/>
      <c r="BW2" s="311"/>
      <c r="BX2" s="311"/>
      <c r="BY2" s="311"/>
      <c r="BZ2" s="311"/>
      <c r="CA2" s="311"/>
      <c r="CB2" s="311"/>
      <c r="CC2" s="311"/>
      <c r="CD2" s="311"/>
      <c r="CE2" s="311"/>
      <c r="CF2" s="311"/>
      <c r="CG2" s="311"/>
      <c r="CH2" s="311"/>
      <c r="CI2" s="311"/>
      <c r="CJ2" s="311"/>
      <c r="CK2" s="311"/>
      <c r="CL2" s="311"/>
      <c r="CM2" s="311"/>
      <c r="CN2" s="311"/>
      <c r="CO2" s="311"/>
      <c r="CP2" s="311"/>
      <c r="CQ2" s="311"/>
      <c r="CR2" s="311"/>
      <c r="CS2" s="311"/>
      <c r="CT2" s="311"/>
      <c r="CU2" s="311"/>
      <c r="CV2" s="311"/>
      <c r="CW2" s="311"/>
      <c r="CX2" s="311"/>
      <c r="CY2" s="311"/>
      <c r="CZ2" s="311"/>
      <c r="DA2" s="311"/>
      <c r="DB2" s="311"/>
      <c r="DC2" s="311"/>
      <c r="DD2" s="311"/>
      <c r="DE2" s="311"/>
      <c r="DF2" s="311"/>
      <c r="DG2" s="311"/>
      <c r="DH2" s="311"/>
      <c r="DI2" s="311"/>
      <c r="DJ2" s="311"/>
      <c r="DK2" s="311"/>
      <c r="DL2" s="311"/>
      <c r="DM2" s="311"/>
      <c r="DN2" s="311"/>
      <c r="DO2" s="311"/>
      <c r="DP2" s="311"/>
      <c r="DQ2" s="311"/>
      <c r="DR2" s="311"/>
      <c r="DS2" s="311"/>
      <c r="DT2" s="311"/>
      <c r="DU2" s="312"/>
      <c r="DV2" s="311"/>
      <c r="DW2" s="311"/>
      <c r="DX2" s="311"/>
      <c r="DY2" s="311"/>
      <c r="DZ2" s="311"/>
      <c r="EA2" s="311"/>
      <c r="EB2" s="311"/>
      <c r="EC2" s="311"/>
      <c r="ED2" s="311"/>
      <c r="EE2" s="311"/>
      <c r="EF2" s="311"/>
      <c r="EG2" s="311"/>
      <c r="EH2" s="311"/>
      <c r="EI2" s="311"/>
      <c r="EJ2" s="311"/>
      <c r="EK2" s="311"/>
      <c r="EL2" s="311"/>
      <c r="EM2" s="311"/>
      <c r="EN2" s="311"/>
      <c r="EO2" s="311"/>
      <c r="EP2" s="311"/>
      <c r="EQ2" s="311"/>
      <c r="ER2" s="311"/>
      <c r="ES2" s="311"/>
      <c r="ET2" s="311"/>
      <c r="EU2" s="311"/>
      <c r="EV2" s="311"/>
      <c r="EW2" s="311"/>
      <c r="EX2" s="311"/>
      <c r="EY2" s="311"/>
      <c r="EZ2" s="311"/>
      <c r="FA2" s="311"/>
      <c r="FB2" s="311"/>
      <c r="FC2" s="311"/>
      <c r="FD2" s="311"/>
      <c r="FE2" s="311"/>
      <c r="FF2" s="311"/>
      <c r="FG2" s="311"/>
      <c r="FH2" s="311"/>
      <c r="FI2" s="311"/>
      <c r="FJ2" s="311"/>
      <c r="FK2" s="311"/>
      <c r="FL2" s="311"/>
      <c r="FM2" s="311"/>
      <c r="FN2" s="311"/>
      <c r="FO2" s="311"/>
      <c r="FP2" s="311"/>
      <c r="FQ2" s="311"/>
      <c r="FR2" s="311"/>
      <c r="FS2" s="311"/>
      <c r="FT2" s="311"/>
      <c r="FU2" s="311"/>
      <c r="FV2" s="311"/>
      <c r="FW2" s="311"/>
      <c r="FX2" s="311"/>
      <c r="FY2" s="311"/>
      <c r="FZ2" s="311"/>
      <c r="GA2" s="311"/>
      <c r="GB2" s="311"/>
      <c r="GC2" s="311"/>
      <c r="GD2" s="311"/>
      <c r="GE2" s="312"/>
      <c r="GF2" s="311"/>
      <c r="GG2" s="311"/>
      <c r="GH2" s="311"/>
      <c r="GI2" s="311"/>
      <c r="GJ2" s="311"/>
      <c r="GK2" s="311"/>
      <c r="GL2" s="311"/>
      <c r="GM2" s="311"/>
      <c r="GN2" s="311"/>
      <c r="GO2" s="311"/>
      <c r="GP2" s="311"/>
      <c r="GQ2" s="311"/>
      <c r="GR2" s="311"/>
      <c r="GS2" s="311"/>
      <c r="GT2" s="311"/>
      <c r="GU2" s="311"/>
      <c r="GV2" s="311"/>
      <c r="GW2" s="311"/>
      <c r="GX2" s="311"/>
      <c r="GY2" s="311"/>
      <c r="GZ2" s="311"/>
      <c r="HA2" s="311"/>
      <c r="HB2" s="311"/>
      <c r="HC2" s="311"/>
      <c r="HD2" s="311"/>
      <c r="HE2" s="311"/>
      <c r="HF2" s="311"/>
      <c r="HG2" s="311"/>
      <c r="HH2" s="311"/>
      <c r="HI2" s="311"/>
      <c r="HJ2" s="311"/>
      <c r="HK2" s="311"/>
      <c r="HL2" s="311"/>
      <c r="HM2" s="311"/>
      <c r="HN2" s="311"/>
      <c r="HO2" s="311"/>
      <c r="HP2" s="311"/>
      <c r="HQ2" s="311"/>
      <c r="HR2" s="311"/>
      <c r="HS2" s="311"/>
      <c r="HT2" s="311"/>
      <c r="HU2" s="311"/>
      <c r="HV2" s="311"/>
      <c r="HW2" s="311"/>
      <c r="HX2" s="311"/>
      <c r="HY2" s="311"/>
      <c r="HZ2" s="311"/>
      <c r="IA2" s="311"/>
      <c r="IB2" s="311"/>
      <c r="IC2" s="311"/>
      <c r="ID2" s="311"/>
      <c r="IE2" s="311"/>
      <c r="IF2" s="311"/>
      <c r="IG2" s="311"/>
      <c r="IH2" s="311"/>
      <c r="II2" s="311"/>
      <c r="IJ2" s="311"/>
      <c r="IK2" s="311"/>
      <c r="IL2" s="311"/>
      <c r="IM2" s="311"/>
      <c r="IN2" s="311"/>
      <c r="IO2" s="311"/>
      <c r="IP2" s="311"/>
      <c r="IQ2" s="311"/>
      <c r="IR2" s="311"/>
      <c r="IS2" s="311"/>
      <c r="IT2" s="311"/>
      <c r="IU2" s="311"/>
      <c r="IV2" s="311"/>
      <c r="IW2" s="311"/>
      <c r="IX2" s="311"/>
      <c r="IY2" s="311"/>
      <c r="IZ2" s="311"/>
      <c r="JA2" s="311"/>
      <c r="JB2" s="311"/>
      <c r="JC2" s="311"/>
      <c r="JD2" s="311"/>
      <c r="JE2" s="311"/>
      <c r="JF2" s="311"/>
      <c r="JG2" s="311"/>
      <c r="JH2" s="311"/>
      <c r="JI2" s="311"/>
      <c r="JJ2" s="311"/>
      <c r="JK2" s="311"/>
      <c r="JL2" s="311"/>
      <c r="JM2" s="311"/>
      <c r="JN2" s="311"/>
      <c r="JO2" s="311"/>
      <c r="JP2" s="311"/>
      <c r="JQ2" s="311"/>
      <c r="JR2" s="311"/>
      <c r="JS2" s="311"/>
      <c r="JT2" s="312"/>
      <c r="JU2" s="311"/>
      <c r="JV2" s="311"/>
      <c r="JW2" s="311"/>
      <c r="JX2" s="311"/>
      <c r="JY2" s="311"/>
      <c r="JZ2" s="311"/>
      <c r="KA2" s="311"/>
      <c r="KB2" s="311"/>
      <c r="KC2" s="311"/>
      <c r="KD2" s="311"/>
      <c r="KE2" s="311"/>
      <c r="KF2" s="311"/>
      <c r="KG2" s="311"/>
      <c r="KH2" s="311"/>
      <c r="KI2" s="311"/>
      <c r="KJ2" s="311"/>
      <c r="KK2" s="311"/>
      <c r="KL2" s="311"/>
      <c r="KM2" s="311"/>
      <c r="KN2" s="311"/>
      <c r="KO2" s="311"/>
      <c r="KP2" s="311"/>
      <c r="KQ2" s="311"/>
      <c r="KR2" s="311"/>
      <c r="KS2" s="311"/>
      <c r="KT2" s="311"/>
      <c r="KU2" s="311"/>
      <c r="KV2" s="311"/>
      <c r="KW2" s="311"/>
      <c r="KX2" s="311"/>
      <c r="KY2" s="311"/>
      <c r="KZ2" s="311"/>
      <c r="LA2" s="311"/>
      <c r="LB2" s="311"/>
      <c r="LC2" s="311"/>
      <c r="LD2" s="311"/>
      <c r="LE2" s="311"/>
      <c r="LF2" s="311"/>
      <c r="LG2" s="311"/>
      <c r="LH2" s="311"/>
      <c r="LI2" s="311"/>
      <c r="LJ2" s="311"/>
      <c r="LK2" s="311"/>
      <c r="LL2" s="311"/>
      <c r="LM2" s="311"/>
      <c r="LN2" s="311"/>
      <c r="LO2" s="311"/>
      <c r="LP2" s="311"/>
      <c r="LQ2" s="311"/>
      <c r="LR2" s="311"/>
      <c r="LS2" s="311"/>
      <c r="LT2" s="311"/>
      <c r="LU2" s="311"/>
      <c r="LV2" s="311"/>
      <c r="LW2" s="311"/>
      <c r="LX2" s="311"/>
      <c r="LY2" s="311"/>
      <c r="LZ2" s="311"/>
      <c r="MA2" s="311"/>
      <c r="MB2" s="311"/>
      <c r="MC2" s="311"/>
      <c r="MD2" s="312"/>
      <c r="ME2" s="311"/>
      <c r="MF2" s="311"/>
      <c r="MG2" s="311"/>
      <c r="MH2" s="311"/>
      <c r="MI2" s="311"/>
      <c r="MJ2" s="311"/>
      <c r="MK2" s="311"/>
      <c r="ML2" s="311"/>
      <c r="MM2" s="311"/>
      <c r="MN2" s="311"/>
      <c r="MO2" s="311"/>
      <c r="MP2" s="311"/>
      <c r="MQ2" s="311"/>
      <c r="MR2" s="311"/>
      <c r="MS2" s="311"/>
      <c r="MT2" s="311"/>
      <c r="MU2" s="311"/>
      <c r="MV2" s="311"/>
      <c r="MW2" s="311"/>
      <c r="MX2" s="311"/>
      <c r="MY2" s="311"/>
      <c r="MZ2" s="311"/>
      <c r="NA2" s="311"/>
      <c r="NB2" s="311"/>
      <c r="NC2" s="311"/>
      <c r="ND2" s="112"/>
      <c r="NE2" s="112"/>
      <c r="NF2" s="112"/>
      <c r="NG2" s="112"/>
      <c r="NH2" s="112"/>
      <c r="NI2" s="113"/>
    </row>
    <row r="3" spans="1:373" s="90" customFormat="1" ht="50.4" thickBot="1">
      <c r="A3" s="103"/>
      <c r="B3" s="115" t="str">
        <f>'01'!B4</f>
        <v>mardi</v>
      </c>
      <c r="C3" s="116" t="str">
        <f>'01'!C4</f>
        <v>mercredi</v>
      </c>
      <c r="D3" s="116" t="str">
        <f>'01'!D4</f>
        <v>jeudi</v>
      </c>
      <c r="E3" s="116" t="str">
        <f>'01'!E4</f>
        <v>vendredi</v>
      </c>
      <c r="F3" s="116" t="str">
        <f>'01'!F4</f>
        <v>samedi</v>
      </c>
      <c r="G3" s="116" t="str">
        <f>'01'!G4</f>
        <v>dimanche</v>
      </c>
      <c r="H3" s="116" t="str">
        <f>'01'!H4</f>
        <v>lundi</v>
      </c>
      <c r="I3" s="116" t="str">
        <f>'01'!I4</f>
        <v>mardi</v>
      </c>
      <c r="J3" s="116" t="str">
        <f>'01'!J4</f>
        <v>mercredi</v>
      </c>
      <c r="K3" s="116" t="str">
        <f>'01'!K4</f>
        <v>jeudi</v>
      </c>
      <c r="L3" s="116" t="str">
        <f>'01'!L4</f>
        <v>vendredi</v>
      </c>
      <c r="M3" s="116" t="str">
        <f>'01'!M4</f>
        <v>samedi</v>
      </c>
      <c r="N3" s="116" t="str">
        <f>'01'!N4</f>
        <v>dimanche</v>
      </c>
      <c r="O3" s="116" t="str">
        <f>'01'!O4</f>
        <v>lundi</v>
      </c>
      <c r="P3" s="116" t="str">
        <f>'01'!P4</f>
        <v>mardi</v>
      </c>
      <c r="Q3" s="116" t="str">
        <f>'01'!Q4</f>
        <v>mercredi</v>
      </c>
      <c r="R3" s="116" t="str">
        <f>'01'!R4</f>
        <v>jeudi</v>
      </c>
      <c r="S3" s="116" t="str">
        <f>'01'!S4</f>
        <v>vendredi</v>
      </c>
      <c r="T3" s="116" t="str">
        <f>'01'!T4</f>
        <v>samedi</v>
      </c>
      <c r="U3" s="116" t="str">
        <f>'01'!U4</f>
        <v>dimanche</v>
      </c>
      <c r="V3" s="116" t="str">
        <f>'01'!V4</f>
        <v>lundi</v>
      </c>
      <c r="W3" s="116" t="str">
        <f>'01'!W4</f>
        <v>mardi</v>
      </c>
      <c r="X3" s="116" t="str">
        <f>'01'!X4</f>
        <v>mercredi</v>
      </c>
      <c r="Y3" s="116" t="str">
        <f>'01'!Y4</f>
        <v>jeudi</v>
      </c>
      <c r="Z3" s="116" t="str">
        <f>'01'!Z4</f>
        <v>vendredi</v>
      </c>
      <c r="AA3" s="116" t="str">
        <f>'01'!AA4</f>
        <v>samedi</v>
      </c>
      <c r="AB3" s="116" t="str">
        <f>'01'!AB4</f>
        <v>dimanche</v>
      </c>
      <c r="AC3" s="116" t="str">
        <f>'01'!AC4</f>
        <v>lundi</v>
      </c>
      <c r="AD3" s="116" t="str">
        <f>'01'!AD4</f>
        <v>mardi</v>
      </c>
      <c r="AE3" s="116" t="str">
        <f>'01'!AE4</f>
        <v>mercredi</v>
      </c>
      <c r="AF3" s="117" t="str">
        <f>'01'!AF4</f>
        <v>jeudi</v>
      </c>
      <c r="AG3" s="115">
        <f>'02'!B4</f>
        <v>43497</v>
      </c>
      <c r="AH3" s="116">
        <f>'02'!C4</f>
        <v>43498</v>
      </c>
      <c r="AI3" s="116">
        <f>'02'!D4</f>
        <v>43499</v>
      </c>
      <c r="AJ3" s="116">
        <f>'02'!E4</f>
        <v>43500</v>
      </c>
      <c r="AK3" s="116">
        <f>'02'!F4</f>
        <v>43501</v>
      </c>
      <c r="AL3" s="116">
        <f>'02'!G4</f>
        <v>43502</v>
      </c>
      <c r="AM3" s="116">
        <f>'02'!H4</f>
        <v>43503</v>
      </c>
      <c r="AN3" s="116">
        <f>'02'!I4</f>
        <v>43504</v>
      </c>
      <c r="AO3" s="116">
        <f>'02'!J4</f>
        <v>43505</v>
      </c>
      <c r="AP3" s="116">
        <f>'02'!K4</f>
        <v>43506</v>
      </c>
      <c r="AQ3" s="116">
        <f>'02'!L4</f>
        <v>43507</v>
      </c>
      <c r="AR3" s="116">
        <f>'02'!M4</f>
        <v>43508</v>
      </c>
      <c r="AS3" s="116">
        <f>'02'!N4</f>
        <v>43509</v>
      </c>
      <c r="AT3" s="116" t="str">
        <f>'02'!O4</f>
        <v>jeudi</v>
      </c>
      <c r="AU3" s="116">
        <f>'02'!P4</f>
        <v>43511</v>
      </c>
      <c r="AV3" s="116">
        <f>'02'!Q4</f>
        <v>43512</v>
      </c>
      <c r="AW3" s="116">
        <f>'02'!R4</f>
        <v>43513</v>
      </c>
      <c r="AX3" s="116">
        <f>'02'!S4</f>
        <v>43514</v>
      </c>
      <c r="AY3" s="116">
        <f>'02'!T4</f>
        <v>43515</v>
      </c>
      <c r="AZ3" s="116">
        <f>'02'!U4</f>
        <v>43516</v>
      </c>
      <c r="BA3" s="116">
        <f>'02'!V4</f>
        <v>43517</v>
      </c>
      <c r="BB3" s="116">
        <f>'02'!W4</f>
        <v>43518</v>
      </c>
      <c r="BC3" s="116">
        <f>'02'!X4</f>
        <v>43519</v>
      </c>
      <c r="BD3" s="116">
        <f>'02'!Y4</f>
        <v>43520</v>
      </c>
      <c r="BE3" s="116">
        <f>'02'!Z4</f>
        <v>43521</v>
      </c>
      <c r="BF3" s="116">
        <f>'02'!AA4</f>
        <v>43522</v>
      </c>
      <c r="BG3" s="116">
        <f>'02'!AB4</f>
        <v>43523</v>
      </c>
      <c r="BH3" s="117">
        <f>'02'!AC4</f>
        <v>43524</v>
      </c>
      <c r="BI3" s="104"/>
      <c r="BJ3" s="97"/>
      <c r="BK3" s="106"/>
      <c r="BL3" s="115">
        <f>'03'!B4</f>
        <v>43525</v>
      </c>
      <c r="BM3" s="116">
        <f>'03'!C4</f>
        <v>43526</v>
      </c>
      <c r="BN3" s="116">
        <f>'03'!D4</f>
        <v>43527</v>
      </c>
      <c r="BO3" s="116">
        <f>'03'!E4</f>
        <v>43528</v>
      </c>
      <c r="BP3" s="116">
        <f>'03'!F4</f>
        <v>43529</v>
      </c>
      <c r="BQ3" s="116">
        <f>'03'!G4</f>
        <v>43530</v>
      </c>
      <c r="BR3" s="116">
        <f>'03'!H4</f>
        <v>43531</v>
      </c>
      <c r="BS3" s="116">
        <f>'03'!I4</f>
        <v>43532</v>
      </c>
      <c r="BT3" s="116">
        <f>'03'!J4</f>
        <v>43533</v>
      </c>
      <c r="BU3" s="116">
        <f>'03'!K4</f>
        <v>43534</v>
      </c>
      <c r="BV3" s="116">
        <f>'03'!L4</f>
        <v>43535</v>
      </c>
      <c r="BW3" s="116">
        <f>'03'!M4</f>
        <v>43536</v>
      </c>
      <c r="BX3" s="116">
        <f>'03'!N4</f>
        <v>43537</v>
      </c>
      <c r="BY3" s="116">
        <f>'03'!O4</f>
        <v>43538</v>
      </c>
      <c r="BZ3" s="116">
        <f>'03'!P4</f>
        <v>43539</v>
      </c>
      <c r="CA3" s="116">
        <f>'03'!Q4</f>
        <v>43540</v>
      </c>
      <c r="CB3" s="116">
        <f>'03'!R4</f>
        <v>43541</v>
      </c>
      <c r="CC3" s="116">
        <f>'03'!S4</f>
        <v>43542</v>
      </c>
      <c r="CD3" s="116">
        <f>'03'!T4</f>
        <v>43543</v>
      </c>
      <c r="CE3" s="116">
        <f>'03'!U4</f>
        <v>43544</v>
      </c>
      <c r="CF3" s="116">
        <f>'03'!V4</f>
        <v>43545</v>
      </c>
      <c r="CG3" s="116">
        <f>'03'!W4</f>
        <v>43546</v>
      </c>
      <c r="CH3" s="116">
        <f>'03'!X4</f>
        <v>43547</v>
      </c>
      <c r="CI3" s="116">
        <f>'03'!Y4</f>
        <v>43548</v>
      </c>
      <c r="CJ3" s="116">
        <f>'03'!Z4</f>
        <v>43549</v>
      </c>
      <c r="CK3" s="116">
        <f>'03'!AA4</f>
        <v>43550</v>
      </c>
      <c r="CL3" s="116">
        <f>'03'!AB4</f>
        <v>43551</v>
      </c>
      <c r="CM3" s="116">
        <f>'03'!AC4</f>
        <v>43552</v>
      </c>
      <c r="CN3" s="116">
        <f>'03'!AD4</f>
        <v>43553</v>
      </c>
      <c r="CO3" s="116">
        <f>'03'!AE4</f>
        <v>43554</v>
      </c>
      <c r="CP3" s="117">
        <f>'03'!AF4</f>
        <v>43555</v>
      </c>
      <c r="CQ3" s="115">
        <f>'04'!B4</f>
        <v>43556</v>
      </c>
      <c r="CR3" s="116">
        <f>'04'!C4</f>
        <v>43557</v>
      </c>
      <c r="CS3" s="116">
        <f>'04'!D4</f>
        <v>43558</v>
      </c>
      <c r="CT3" s="116">
        <f>'04'!E4</f>
        <v>43559</v>
      </c>
      <c r="CU3" s="116">
        <f>'04'!F4</f>
        <v>43560</v>
      </c>
      <c r="CV3" s="116">
        <f>'04'!G4</f>
        <v>43561</v>
      </c>
      <c r="CW3" s="116">
        <f>'04'!H4</f>
        <v>43562</v>
      </c>
      <c r="CX3" s="116">
        <f>'04'!I4</f>
        <v>43563</v>
      </c>
      <c r="CY3" s="116">
        <f>'04'!J4</f>
        <v>43564</v>
      </c>
      <c r="CZ3" s="116">
        <f>'04'!K4</f>
        <v>43565</v>
      </c>
      <c r="DA3" s="116">
        <f>'04'!L4</f>
        <v>43566</v>
      </c>
      <c r="DB3" s="116">
        <f>'04'!M4</f>
        <v>43567</v>
      </c>
      <c r="DC3" s="116">
        <f>'04'!N4</f>
        <v>43568</v>
      </c>
      <c r="DD3" s="116">
        <f>'04'!O4</f>
        <v>43569</v>
      </c>
      <c r="DE3" s="116">
        <f>'04'!P4</f>
        <v>43570</v>
      </c>
      <c r="DF3" s="116">
        <f>'04'!Q4</f>
        <v>43571</v>
      </c>
      <c r="DG3" s="116">
        <f>'04'!R4</f>
        <v>43572</v>
      </c>
      <c r="DH3" s="116">
        <f>'04'!S4</f>
        <v>43573</v>
      </c>
      <c r="DI3" s="116">
        <f>'04'!T4</f>
        <v>43574</v>
      </c>
      <c r="DJ3" s="116">
        <f>'04'!U4</f>
        <v>43575</v>
      </c>
      <c r="DK3" s="116">
        <f>'04'!V4</f>
        <v>43576</v>
      </c>
      <c r="DL3" s="116">
        <f>'04'!W4</f>
        <v>43577</v>
      </c>
      <c r="DM3" s="116">
        <f>'04'!X4</f>
        <v>43578</v>
      </c>
      <c r="DN3" s="116">
        <f>'04'!Y4</f>
        <v>43579</v>
      </c>
      <c r="DO3" s="116">
        <f>'04'!Z4</f>
        <v>43580</v>
      </c>
      <c r="DP3" s="116">
        <f>'04'!AA4</f>
        <v>43581</v>
      </c>
      <c r="DQ3" s="116">
        <f>'04'!AB4</f>
        <v>43582</v>
      </c>
      <c r="DR3" s="116">
        <f>'04'!AC4</f>
        <v>43583</v>
      </c>
      <c r="DS3" s="116">
        <f>'04'!AD4</f>
        <v>43584</v>
      </c>
      <c r="DT3" s="117">
        <f>'04'!AE4</f>
        <v>43585</v>
      </c>
      <c r="DU3" s="111"/>
      <c r="DV3" s="115">
        <f>'05'!B4</f>
        <v>43586</v>
      </c>
      <c r="DW3" s="116">
        <f>'05'!C4</f>
        <v>43587</v>
      </c>
      <c r="DX3" s="116">
        <f>'05'!D4</f>
        <v>43588</v>
      </c>
      <c r="DY3" s="116">
        <f>'05'!E4</f>
        <v>43589</v>
      </c>
      <c r="DZ3" s="116">
        <f>'05'!F4</f>
        <v>43590</v>
      </c>
      <c r="EA3" s="116">
        <f>'05'!G4</f>
        <v>43591</v>
      </c>
      <c r="EB3" s="116">
        <f>'05'!H4</f>
        <v>43592</v>
      </c>
      <c r="EC3" s="116">
        <f>'05'!I4</f>
        <v>43593</v>
      </c>
      <c r="ED3" s="116">
        <f>'05'!J4</f>
        <v>43594</v>
      </c>
      <c r="EE3" s="116">
        <f>'05'!K4</f>
        <v>43595</v>
      </c>
      <c r="EF3" s="116">
        <f>'05'!L4</f>
        <v>43596</v>
      </c>
      <c r="EG3" s="116">
        <f>'05'!M4</f>
        <v>43597</v>
      </c>
      <c r="EH3" s="116">
        <f>'05'!N4</f>
        <v>43598</v>
      </c>
      <c r="EI3" s="116">
        <f>'05'!O4</f>
        <v>43599</v>
      </c>
      <c r="EJ3" s="116">
        <f>'05'!P4</f>
        <v>43600</v>
      </c>
      <c r="EK3" s="116">
        <f>'05'!Q4</f>
        <v>43601</v>
      </c>
      <c r="EL3" s="116">
        <f>'05'!R4</f>
        <v>43602</v>
      </c>
      <c r="EM3" s="116">
        <f>'05'!S4</f>
        <v>43603</v>
      </c>
      <c r="EN3" s="116">
        <f>'05'!T4</f>
        <v>43604</v>
      </c>
      <c r="EO3" s="116">
        <f>'05'!U4</f>
        <v>43605</v>
      </c>
      <c r="EP3" s="116">
        <f>'05'!V4</f>
        <v>43606</v>
      </c>
      <c r="EQ3" s="116">
        <f>'05'!W4</f>
        <v>43607</v>
      </c>
      <c r="ER3" s="116">
        <f>'05'!X4</f>
        <v>43608</v>
      </c>
      <c r="ES3" s="116">
        <f>'05'!Y4</f>
        <v>43609</v>
      </c>
      <c r="ET3" s="116">
        <f>'05'!Z4</f>
        <v>43610</v>
      </c>
      <c r="EU3" s="116">
        <f>'05'!AA4</f>
        <v>43611</v>
      </c>
      <c r="EV3" s="116">
        <f>'05'!AB4</f>
        <v>43612</v>
      </c>
      <c r="EW3" s="116">
        <f>'05'!AC4</f>
        <v>43613</v>
      </c>
      <c r="EX3" s="116">
        <f>'05'!AD4</f>
        <v>43614</v>
      </c>
      <c r="EY3" s="116">
        <f>'05'!AE4</f>
        <v>43615</v>
      </c>
      <c r="EZ3" s="117">
        <f>'05'!AF4</f>
        <v>43616</v>
      </c>
      <c r="FA3" s="115">
        <f>'06'!B4</f>
        <v>43617</v>
      </c>
      <c r="FB3" s="116">
        <f>'06'!C4</f>
        <v>43618</v>
      </c>
      <c r="FC3" s="116">
        <f>'06'!D4</f>
        <v>43619</v>
      </c>
      <c r="FD3" s="116">
        <f>'06'!E4</f>
        <v>43620</v>
      </c>
      <c r="FE3" s="116">
        <f>'06'!F4</f>
        <v>43621</v>
      </c>
      <c r="FF3" s="116">
        <f>'06'!G4</f>
        <v>43622</v>
      </c>
      <c r="FG3" s="116">
        <f>'06'!H4</f>
        <v>43623</v>
      </c>
      <c r="FH3" s="116">
        <f>'06'!I4</f>
        <v>43624</v>
      </c>
      <c r="FI3" s="116">
        <f>'06'!J4</f>
        <v>43625</v>
      </c>
      <c r="FJ3" s="116">
        <f>'06'!K4</f>
        <v>43626</v>
      </c>
      <c r="FK3" s="116">
        <f>'06'!L4</f>
        <v>43627</v>
      </c>
      <c r="FL3" s="116">
        <f>'06'!M4</f>
        <v>43628</v>
      </c>
      <c r="FM3" s="116">
        <f>'06'!N4</f>
        <v>43629</v>
      </c>
      <c r="FN3" s="116">
        <f>'06'!O4</f>
        <v>43630</v>
      </c>
      <c r="FO3" s="116">
        <f>'06'!P4</f>
        <v>43631</v>
      </c>
      <c r="FP3" s="116">
        <f>'06'!Q4</f>
        <v>43632</v>
      </c>
      <c r="FQ3" s="116">
        <f>'06'!R4</f>
        <v>43633</v>
      </c>
      <c r="FR3" s="116">
        <f>'06'!S4</f>
        <v>43634</v>
      </c>
      <c r="FS3" s="116">
        <f>'06'!T4</f>
        <v>43635</v>
      </c>
      <c r="FT3" s="116">
        <f>'06'!U4</f>
        <v>43636</v>
      </c>
      <c r="FU3" s="116">
        <f>'06'!V4</f>
        <v>43637</v>
      </c>
      <c r="FV3" s="116">
        <f>'06'!W4</f>
        <v>43638</v>
      </c>
      <c r="FW3" s="116">
        <f>'06'!X4</f>
        <v>43639</v>
      </c>
      <c r="FX3" s="116">
        <f>'06'!Y4</f>
        <v>43640</v>
      </c>
      <c r="FY3" s="116">
        <f>'06'!Z4</f>
        <v>43641</v>
      </c>
      <c r="FZ3" s="116">
        <f>'06'!AA4</f>
        <v>43642</v>
      </c>
      <c r="GA3" s="116">
        <f>'06'!AB4</f>
        <v>43643</v>
      </c>
      <c r="GB3" s="116">
        <f>'06'!AC4</f>
        <v>43644</v>
      </c>
      <c r="GC3" s="116">
        <f>'06'!AD4</f>
        <v>43645</v>
      </c>
      <c r="GD3" s="117">
        <f>'06'!AE4</f>
        <v>43646</v>
      </c>
      <c r="GE3" s="111"/>
      <c r="GF3" s="115">
        <f>'07'!B4</f>
        <v>43647</v>
      </c>
      <c r="GG3" s="116">
        <f>'07'!C4</f>
        <v>43648</v>
      </c>
      <c r="GH3" s="116">
        <f>'07'!D4</f>
        <v>43649</v>
      </c>
      <c r="GI3" s="116">
        <f>'07'!E4</f>
        <v>43650</v>
      </c>
      <c r="GJ3" s="116">
        <f>'07'!F4</f>
        <v>43651</v>
      </c>
      <c r="GK3" s="116">
        <f>'07'!G4</f>
        <v>43652</v>
      </c>
      <c r="GL3" s="116">
        <f>'07'!H4</f>
        <v>43653</v>
      </c>
      <c r="GM3" s="116">
        <f>'07'!I4</f>
        <v>43654</v>
      </c>
      <c r="GN3" s="116">
        <f>'07'!J4</f>
        <v>43655</v>
      </c>
      <c r="GO3" s="116">
        <f>'07'!K4</f>
        <v>43656</v>
      </c>
      <c r="GP3" s="116">
        <f>'07'!L4</f>
        <v>43657</v>
      </c>
      <c r="GQ3" s="116">
        <f>'07'!M4</f>
        <v>43658</v>
      </c>
      <c r="GR3" s="116">
        <f>'07'!N4</f>
        <v>43659</v>
      </c>
      <c r="GS3" s="116">
        <f>'07'!O4</f>
        <v>43660</v>
      </c>
      <c r="GT3" s="116">
        <f>'07'!P4</f>
        <v>43661</v>
      </c>
      <c r="GU3" s="116">
        <f>'07'!Q4</f>
        <v>43662</v>
      </c>
      <c r="GV3" s="116">
        <f>'07'!R4</f>
        <v>43663</v>
      </c>
      <c r="GW3" s="116">
        <f>'07'!S4</f>
        <v>43664</v>
      </c>
      <c r="GX3" s="116">
        <f>'07'!T4</f>
        <v>43665</v>
      </c>
      <c r="GY3" s="116">
        <f>'07'!U4</f>
        <v>43666</v>
      </c>
      <c r="GZ3" s="116">
        <f>'07'!V4</f>
        <v>43667</v>
      </c>
      <c r="HA3" s="116">
        <f>'07'!W4</f>
        <v>43668</v>
      </c>
      <c r="HB3" s="116">
        <f>'07'!X4</f>
        <v>43669</v>
      </c>
      <c r="HC3" s="116">
        <f>'07'!Y4</f>
        <v>43670</v>
      </c>
      <c r="HD3" s="116">
        <f>'07'!Z4</f>
        <v>43671</v>
      </c>
      <c r="HE3" s="116">
        <f>'07'!AA4</f>
        <v>43672</v>
      </c>
      <c r="HF3" s="116">
        <f>'07'!AB4</f>
        <v>43673</v>
      </c>
      <c r="HG3" s="116">
        <f>'07'!AC4</f>
        <v>43674</v>
      </c>
      <c r="HH3" s="116">
        <f>'07'!AD4</f>
        <v>43675</v>
      </c>
      <c r="HI3" s="116">
        <f>'07'!AE4</f>
        <v>43676</v>
      </c>
      <c r="HJ3" s="117">
        <f>'07'!AF4</f>
        <v>43677</v>
      </c>
      <c r="HK3" s="115">
        <f>'08'!B4</f>
        <v>43678</v>
      </c>
      <c r="HL3" s="116">
        <f>'08'!C4</f>
        <v>43679</v>
      </c>
      <c r="HM3" s="116">
        <f>'08'!D4</f>
        <v>43680</v>
      </c>
      <c r="HN3" s="116">
        <f>'08'!E4</f>
        <v>43681</v>
      </c>
      <c r="HO3" s="116">
        <f>'08'!F4</f>
        <v>43682</v>
      </c>
      <c r="HP3" s="116">
        <f>'08'!G4</f>
        <v>43683</v>
      </c>
      <c r="HQ3" s="116">
        <f>'08'!H4</f>
        <v>43684</v>
      </c>
      <c r="HR3" s="116">
        <f>'08'!I4</f>
        <v>43685</v>
      </c>
      <c r="HS3" s="116">
        <f>'08'!J4</f>
        <v>43686</v>
      </c>
      <c r="HT3" s="116">
        <f>'08'!K4</f>
        <v>43687</v>
      </c>
      <c r="HU3" s="116">
        <f>'08'!L4</f>
        <v>43688</v>
      </c>
      <c r="HV3" s="116">
        <f>'08'!M4</f>
        <v>43689</v>
      </c>
      <c r="HW3" s="116">
        <f>'08'!N4</f>
        <v>43690</v>
      </c>
      <c r="HX3" s="116">
        <f>'08'!O4</f>
        <v>43691</v>
      </c>
      <c r="HY3" s="116">
        <f>'08'!P4</f>
        <v>43692</v>
      </c>
      <c r="HZ3" s="116">
        <f>'08'!Q4</f>
        <v>43693</v>
      </c>
      <c r="IA3" s="116">
        <f>'08'!R4</f>
        <v>43694</v>
      </c>
      <c r="IB3" s="116">
        <f>'08'!S4</f>
        <v>43695</v>
      </c>
      <c r="IC3" s="116">
        <f>'08'!T4</f>
        <v>43696</v>
      </c>
      <c r="ID3" s="116">
        <f>'08'!U4</f>
        <v>43697</v>
      </c>
      <c r="IE3" s="116">
        <f>'08'!V4</f>
        <v>43698</v>
      </c>
      <c r="IF3" s="116">
        <f>'08'!W4</f>
        <v>43699</v>
      </c>
      <c r="IG3" s="116">
        <f>'08'!X4</f>
        <v>43700</v>
      </c>
      <c r="IH3" s="116">
        <f>'08'!Y4</f>
        <v>43701</v>
      </c>
      <c r="II3" s="116">
        <f>'08'!Z4</f>
        <v>43702</v>
      </c>
      <c r="IJ3" s="116">
        <f>'08'!AA4</f>
        <v>43703</v>
      </c>
      <c r="IK3" s="116">
        <f>'08'!AB4</f>
        <v>43704</v>
      </c>
      <c r="IL3" s="116">
        <f>'08'!AC4</f>
        <v>43705</v>
      </c>
      <c r="IM3" s="116">
        <f>'08'!AD4</f>
        <v>43706</v>
      </c>
      <c r="IN3" s="116">
        <f>'08'!AE4</f>
        <v>43707</v>
      </c>
      <c r="IO3" s="117">
        <f>'08'!AF4</f>
        <v>43708</v>
      </c>
      <c r="IP3" s="115">
        <f>'09'!B4</f>
        <v>43709</v>
      </c>
      <c r="IQ3" s="116">
        <f>'09'!C4</f>
        <v>43710</v>
      </c>
      <c r="IR3" s="116">
        <f>'09'!D4</f>
        <v>43711</v>
      </c>
      <c r="IS3" s="116">
        <f>'09'!E4</f>
        <v>43712</v>
      </c>
      <c r="IT3" s="116">
        <f>'09'!F4</f>
        <v>43713</v>
      </c>
      <c r="IU3" s="116">
        <f>'09'!G4</f>
        <v>43714</v>
      </c>
      <c r="IV3" s="116">
        <f>'09'!H4</f>
        <v>43715</v>
      </c>
      <c r="IW3" s="116">
        <f>'09'!I4</f>
        <v>43716</v>
      </c>
      <c r="IX3" s="116">
        <f>'09'!J4</f>
        <v>43717</v>
      </c>
      <c r="IY3" s="116">
        <f>'09'!K4</f>
        <v>43718</v>
      </c>
      <c r="IZ3" s="116">
        <f>'09'!L4</f>
        <v>43719</v>
      </c>
      <c r="JA3" s="116">
        <f>'09'!M4</f>
        <v>43720</v>
      </c>
      <c r="JB3" s="116">
        <f>'09'!N4</f>
        <v>43721</v>
      </c>
      <c r="JC3" s="116">
        <f>'09'!O4</f>
        <v>43722</v>
      </c>
      <c r="JD3" s="116">
        <f>'09'!P4</f>
        <v>43723</v>
      </c>
      <c r="JE3" s="116">
        <f>'09'!Q4</f>
        <v>43724</v>
      </c>
      <c r="JF3" s="116">
        <f>'09'!R4</f>
        <v>43725</v>
      </c>
      <c r="JG3" s="116">
        <f>'09'!S4</f>
        <v>43726</v>
      </c>
      <c r="JH3" s="116">
        <f>'09'!T4</f>
        <v>43727</v>
      </c>
      <c r="JI3" s="116">
        <f>'09'!U4</f>
        <v>43728</v>
      </c>
      <c r="JJ3" s="116">
        <f>'09'!V4</f>
        <v>43729</v>
      </c>
      <c r="JK3" s="116">
        <f>'09'!W4</f>
        <v>43730</v>
      </c>
      <c r="JL3" s="116">
        <f>'09'!X4</f>
        <v>43731</v>
      </c>
      <c r="JM3" s="116">
        <f>'09'!Y4</f>
        <v>43732</v>
      </c>
      <c r="JN3" s="116">
        <f>'09'!Z4</f>
        <v>43733</v>
      </c>
      <c r="JO3" s="116">
        <f>'09'!AA4</f>
        <v>43734</v>
      </c>
      <c r="JP3" s="116">
        <f>'09'!AB4</f>
        <v>43735</v>
      </c>
      <c r="JQ3" s="116">
        <f>'09'!AC4</f>
        <v>43736</v>
      </c>
      <c r="JR3" s="116">
        <f>'09'!AD4</f>
        <v>43737</v>
      </c>
      <c r="JS3" s="117">
        <f>'09'!AE4</f>
        <v>43738</v>
      </c>
      <c r="JT3" s="111"/>
      <c r="JU3" s="115" t="str">
        <f>'10'!B4</f>
        <v>mardi</v>
      </c>
      <c r="JV3" s="116" t="str">
        <f>'10'!C4</f>
        <v>mercredi</v>
      </c>
      <c r="JW3" s="116" t="str">
        <f>'10'!D4</f>
        <v>jeudi</v>
      </c>
      <c r="JX3" s="116" t="str">
        <f>'10'!E4</f>
        <v>vendredi</v>
      </c>
      <c r="JY3" s="116" t="str">
        <f>'10'!F4</f>
        <v>samedi</v>
      </c>
      <c r="JZ3" s="116" t="str">
        <f>'10'!G4</f>
        <v>dimanche</v>
      </c>
      <c r="KA3" s="116" t="str">
        <f>'10'!H4</f>
        <v>lundi</v>
      </c>
      <c r="KB3" s="116" t="str">
        <f>'10'!I4</f>
        <v>mardi</v>
      </c>
      <c r="KC3" s="116" t="str">
        <f>'10'!J4</f>
        <v>mercredi</v>
      </c>
      <c r="KD3" s="116" t="str">
        <f>'10'!K4</f>
        <v>jeudi</v>
      </c>
      <c r="KE3" s="116" t="str">
        <f>'10'!L4</f>
        <v>vendredi</v>
      </c>
      <c r="KF3" s="116" t="str">
        <f>'10'!M4</f>
        <v>samedi</v>
      </c>
      <c r="KG3" s="116" t="str">
        <f>'10'!N4</f>
        <v>dimanche</v>
      </c>
      <c r="KH3" s="116" t="str">
        <f>'10'!O4</f>
        <v>lundi</v>
      </c>
      <c r="KI3" s="116" t="str">
        <f>'10'!P4</f>
        <v>mardi</v>
      </c>
      <c r="KJ3" s="116" t="str">
        <f>'10'!Q4</f>
        <v>mercredi</v>
      </c>
      <c r="KK3" s="116" t="str">
        <f>'10'!R4</f>
        <v>jeudi</v>
      </c>
      <c r="KL3" s="116" t="str">
        <f>'10'!S4</f>
        <v>vendredi</v>
      </c>
      <c r="KM3" s="116" t="str">
        <f>'10'!T4</f>
        <v>samedi</v>
      </c>
      <c r="KN3" s="116" t="str">
        <f>'10'!U4</f>
        <v>dimanche</v>
      </c>
      <c r="KO3" s="116" t="str">
        <f>'10'!V4</f>
        <v>lundi</v>
      </c>
      <c r="KP3" s="116" t="str">
        <f>'10'!W4</f>
        <v>mardi</v>
      </c>
      <c r="KQ3" s="116" t="str">
        <f>'10'!X4</f>
        <v>mercredi</v>
      </c>
      <c r="KR3" s="116" t="str">
        <f>'10'!Y4</f>
        <v>jeudi</v>
      </c>
      <c r="KS3" s="116" t="str">
        <f>'10'!Z4</f>
        <v>vendredi</v>
      </c>
      <c r="KT3" s="116" t="str">
        <f>'10'!AA4</f>
        <v>samedi</v>
      </c>
      <c r="KU3" s="116" t="str">
        <f>'10'!AB4</f>
        <v>dimanche</v>
      </c>
      <c r="KV3" s="116" t="str">
        <f>'10'!AC4</f>
        <v>lundi</v>
      </c>
      <c r="KW3" s="116" t="str">
        <f>'10'!AD4</f>
        <v>mardi</v>
      </c>
      <c r="KX3" s="116" t="str">
        <f>'10'!AE4</f>
        <v>mercredi</v>
      </c>
      <c r="KY3" s="117" t="str">
        <f>'10'!AF4</f>
        <v>jeudi</v>
      </c>
      <c r="KZ3" s="115">
        <f>'11'!B4</f>
        <v>43770</v>
      </c>
      <c r="LA3" s="116">
        <f>'11'!C4</f>
        <v>43771</v>
      </c>
      <c r="LB3" s="116">
        <f>'11'!D4</f>
        <v>43772</v>
      </c>
      <c r="LC3" s="116">
        <f>'11'!E4</f>
        <v>43773</v>
      </c>
      <c r="LD3" s="116">
        <f>'11'!F4</f>
        <v>43774</v>
      </c>
      <c r="LE3" s="116" t="str">
        <f>'11'!G4</f>
        <v>lundi</v>
      </c>
      <c r="LF3" s="116">
        <f>'11'!H4</f>
        <v>43776</v>
      </c>
      <c r="LG3" s="116">
        <f>'11'!I4</f>
        <v>43777</v>
      </c>
      <c r="LH3" s="116">
        <f>'11'!J4</f>
        <v>43778</v>
      </c>
      <c r="LI3" s="116">
        <f>'11'!K4</f>
        <v>43779</v>
      </c>
      <c r="LJ3" s="116">
        <f>'11'!L4</f>
        <v>43780</v>
      </c>
      <c r="LK3" s="116">
        <f>'11'!M4</f>
        <v>43781</v>
      </c>
      <c r="LL3" s="116" t="str">
        <f>'11'!N4</f>
        <v>Lundi</v>
      </c>
      <c r="LM3" s="116">
        <f>'11'!O4</f>
        <v>43783</v>
      </c>
      <c r="LN3" s="116">
        <f>'11'!P4</f>
        <v>43784</v>
      </c>
      <c r="LO3" s="116">
        <f>'11'!Q4</f>
        <v>43785</v>
      </c>
      <c r="LP3" s="116">
        <f>'11'!R4</f>
        <v>43786</v>
      </c>
      <c r="LQ3" s="116">
        <f>'11'!S4</f>
        <v>43787</v>
      </c>
      <c r="LR3" s="116">
        <f>'11'!T4</f>
        <v>43788</v>
      </c>
      <c r="LS3" s="116" t="str">
        <f>'11'!U4</f>
        <v>lundi</v>
      </c>
      <c r="LT3" s="116">
        <f>'11'!V4</f>
        <v>43790</v>
      </c>
      <c r="LU3" s="116">
        <f>'11'!W4</f>
        <v>43791</v>
      </c>
      <c r="LV3" s="116">
        <f>'11'!X4</f>
        <v>43792</v>
      </c>
      <c r="LW3" s="116">
        <f>'11'!Y4</f>
        <v>43793</v>
      </c>
      <c r="LX3" s="116">
        <f>'11'!Z4</f>
        <v>43794</v>
      </c>
      <c r="LY3" s="116">
        <f>'11'!AA4</f>
        <v>43795</v>
      </c>
      <c r="LZ3" s="116" t="str">
        <f>'11'!AB4</f>
        <v>lundi</v>
      </c>
      <c r="MA3" s="116">
        <f>'11'!AC4</f>
        <v>43797</v>
      </c>
      <c r="MB3" s="116">
        <f>'11'!AD4</f>
        <v>43798</v>
      </c>
      <c r="MC3" s="117">
        <f>'11'!AE4</f>
        <v>43799</v>
      </c>
      <c r="MD3" s="111"/>
      <c r="ME3" s="115">
        <f>'12'!B4</f>
        <v>43800</v>
      </c>
      <c r="MF3" s="116">
        <f>'12'!C4</f>
        <v>43801</v>
      </c>
      <c r="MG3" s="116">
        <f>'12'!D4</f>
        <v>43802</v>
      </c>
      <c r="MH3" s="116" t="str">
        <f>'12'!E4</f>
        <v>lundi</v>
      </c>
      <c r="MI3" s="116">
        <f>'12'!F4</f>
        <v>43804</v>
      </c>
      <c r="MJ3" s="116">
        <f>'12'!G4</f>
        <v>43805</v>
      </c>
      <c r="MK3" s="116">
        <f>'12'!H4</f>
        <v>43806</v>
      </c>
      <c r="ML3" s="116">
        <f>'12'!I4</f>
        <v>43807</v>
      </c>
      <c r="MM3" s="116">
        <f>'12'!J4</f>
        <v>43808</v>
      </c>
      <c r="MN3" s="116">
        <f>'12'!K4</f>
        <v>43809</v>
      </c>
      <c r="MO3" s="116" t="str">
        <f>'12'!L4</f>
        <v>lundi</v>
      </c>
      <c r="MP3" s="116">
        <f>'12'!M4</f>
        <v>43811</v>
      </c>
      <c r="MQ3" s="116">
        <f>'12'!N4</f>
        <v>43812</v>
      </c>
      <c r="MR3" s="116">
        <f>'12'!O4</f>
        <v>43813</v>
      </c>
      <c r="MS3" s="116">
        <f>'12'!P4</f>
        <v>43814</v>
      </c>
      <c r="MT3" s="116">
        <f>'12'!Q4</f>
        <v>43815</v>
      </c>
      <c r="MU3" s="116">
        <f>'12'!R4</f>
        <v>43816</v>
      </c>
      <c r="MV3" s="116" t="str">
        <f>'12'!S4</f>
        <v>lundi</v>
      </c>
      <c r="MW3" s="116">
        <f>'12'!T4</f>
        <v>43818</v>
      </c>
      <c r="MX3" s="116">
        <f>'12'!U4</f>
        <v>43819</v>
      </c>
      <c r="MY3" s="116">
        <f>'12'!V4</f>
        <v>43820</v>
      </c>
      <c r="MZ3" s="116">
        <f>'12'!W4</f>
        <v>43821</v>
      </c>
      <c r="NA3" s="116">
        <f>'12'!X4</f>
        <v>43822</v>
      </c>
      <c r="NB3" s="116">
        <f>'12'!Y4</f>
        <v>43823</v>
      </c>
      <c r="NC3" s="116" t="str">
        <f>'12'!Z4</f>
        <v>lundi</v>
      </c>
      <c r="ND3" s="116">
        <f>'12'!AA4</f>
        <v>43825</v>
      </c>
      <c r="NE3" s="116">
        <f>'12'!AB4</f>
        <v>43826</v>
      </c>
      <c r="NF3" s="116">
        <f>'12'!AC4</f>
        <v>43827</v>
      </c>
      <c r="NG3" s="116">
        <f>'12'!AD4</f>
        <v>43828</v>
      </c>
      <c r="NH3" s="123">
        <f>'12'!AE4</f>
        <v>43829</v>
      </c>
      <c r="NI3" s="117">
        <f>'12'!AF4</f>
        <v>43830</v>
      </c>
    </row>
    <row r="4" spans="1:373" s="92" customFormat="1" ht="13.2">
      <c r="A4" s="101" t="s">
        <v>64</v>
      </c>
      <c r="B4" s="307" t="e">
        <f>WEEKNUM(B3)</f>
        <v>#VALUE!</v>
      </c>
      <c r="C4" s="307"/>
      <c r="D4" s="307"/>
      <c r="E4" s="307"/>
      <c r="F4" s="308" t="e">
        <f>WEEKNUM(F3)</f>
        <v>#VALUE!</v>
      </c>
      <c r="G4" s="308"/>
      <c r="H4" s="308"/>
      <c r="I4" s="308"/>
      <c r="J4" s="308"/>
      <c r="K4" s="308"/>
      <c r="L4" s="308"/>
      <c r="M4" s="308" t="e">
        <f>WEEKNUM(M3)</f>
        <v>#VALUE!</v>
      </c>
      <c r="N4" s="308"/>
      <c r="O4" s="308"/>
      <c r="P4" s="308"/>
      <c r="Q4" s="308"/>
      <c r="R4" s="308"/>
      <c r="S4" s="308"/>
      <c r="T4" s="308" t="e">
        <f>WEEKNUM(T3)</f>
        <v>#VALUE!</v>
      </c>
      <c r="U4" s="308"/>
      <c r="V4" s="308"/>
      <c r="W4" s="308"/>
      <c r="X4" s="308"/>
      <c r="Y4" s="308"/>
      <c r="Z4" s="308"/>
      <c r="AA4" s="308" t="e">
        <f>WEEKNUM(AA3)</f>
        <v>#VALUE!</v>
      </c>
      <c r="AB4" s="308"/>
      <c r="AC4" s="308"/>
      <c r="AD4" s="308"/>
      <c r="AE4" s="308"/>
      <c r="AF4" s="308"/>
      <c r="AG4" s="308"/>
      <c r="AH4" s="308">
        <f>WEEKNUM(AH3)</f>
        <v>5</v>
      </c>
      <c r="AI4" s="308"/>
      <c r="AJ4" s="308"/>
      <c r="AK4" s="308"/>
      <c r="AL4" s="308"/>
      <c r="AM4" s="308"/>
      <c r="AN4" s="308"/>
      <c r="AO4" s="308">
        <f>WEEKNUM(AO3)</f>
        <v>6</v>
      </c>
      <c r="AP4" s="308"/>
      <c r="AQ4" s="308"/>
      <c r="AR4" s="308"/>
      <c r="AS4" s="308"/>
      <c r="AT4" s="308"/>
      <c r="AU4" s="308"/>
      <c r="AV4" s="308">
        <f>WEEKNUM(AV3)</f>
        <v>7</v>
      </c>
      <c r="AW4" s="308"/>
      <c r="AX4" s="308"/>
      <c r="AY4" s="308"/>
      <c r="AZ4" s="308"/>
      <c r="BA4" s="308"/>
      <c r="BB4" s="308"/>
      <c r="BC4" s="308">
        <f>WEEKNUM(BC3)</f>
        <v>8</v>
      </c>
      <c r="BD4" s="308"/>
      <c r="BE4" s="308"/>
      <c r="BF4" s="308"/>
      <c r="BG4" s="308"/>
      <c r="BH4" s="308"/>
      <c r="BI4" s="309"/>
      <c r="BJ4" s="309"/>
      <c r="BK4" s="309">
        <f t="shared" ref="BK4" si="0">WEEKNUM(BK3)</f>
        <v>0</v>
      </c>
      <c r="BL4" s="308"/>
      <c r="BM4" s="308"/>
      <c r="BN4" s="308"/>
      <c r="BO4" s="308"/>
      <c r="BP4" s="308"/>
      <c r="BQ4" s="308"/>
      <c r="BR4" s="308"/>
      <c r="BS4" s="308">
        <f t="shared" ref="BS4" si="1">WEEKNUM(BS3)</f>
        <v>10</v>
      </c>
      <c r="BT4" s="308"/>
      <c r="BU4" s="308"/>
      <c r="BV4" s="308"/>
      <c r="BW4" s="308"/>
      <c r="BX4" s="308"/>
      <c r="BY4" s="308"/>
      <c r="BZ4" s="308"/>
      <c r="CA4" s="308">
        <f t="shared" ref="CA4" si="2">WEEKNUM(CA3)</f>
        <v>11</v>
      </c>
      <c r="CB4" s="308"/>
      <c r="CC4" s="308"/>
      <c r="CD4" s="308"/>
      <c r="CE4" s="308"/>
      <c r="CF4" s="308"/>
      <c r="CG4" s="308"/>
      <c r="CH4" s="308"/>
      <c r="CI4" s="308">
        <f t="shared" ref="CI4" si="3">WEEKNUM(CI3)</f>
        <v>13</v>
      </c>
      <c r="CJ4" s="308"/>
      <c r="CK4" s="308"/>
      <c r="CL4" s="308"/>
      <c r="CM4" s="308"/>
      <c r="CN4" s="308"/>
      <c r="CO4" s="308"/>
      <c r="CP4" s="308"/>
      <c r="CQ4" s="308">
        <f t="shared" ref="CQ4" si="4">WEEKNUM(CQ3)</f>
        <v>14</v>
      </c>
      <c r="CR4" s="308"/>
      <c r="CS4" s="308"/>
      <c r="CT4" s="308"/>
      <c r="CU4" s="308"/>
      <c r="CV4" s="308"/>
      <c r="CW4" s="308"/>
      <c r="CX4" s="308"/>
      <c r="CY4" s="308">
        <f t="shared" ref="CY4" si="5">WEEKNUM(CY3)</f>
        <v>15</v>
      </c>
      <c r="CZ4" s="308"/>
      <c r="DA4" s="308"/>
      <c r="DB4" s="308"/>
      <c r="DC4" s="308"/>
      <c r="DD4" s="308"/>
      <c r="DE4" s="308"/>
      <c r="DF4" s="308"/>
      <c r="DG4" s="308">
        <f t="shared" ref="DG4" si="6">WEEKNUM(DG3)</f>
        <v>16</v>
      </c>
      <c r="DH4" s="308"/>
      <c r="DI4" s="308"/>
      <c r="DJ4" s="308"/>
      <c r="DK4" s="308"/>
      <c r="DL4" s="308"/>
      <c r="DM4" s="308"/>
      <c r="DN4" s="308"/>
      <c r="DO4" s="308">
        <f t="shared" ref="DO4" si="7">WEEKNUM(DO3)</f>
        <v>17</v>
      </c>
      <c r="DP4" s="308"/>
      <c r="DQ4" s="308"/>
      <c r="DR4" s="308"/>
      <c r="DS4" s="308"/>
      <c r="DT4" s="308"/>
      <c r="DU4" s="309"/>
      <c r="DV4" s="308"/>
      <c r="DW4" s="308">
        <f t="shared" ref="DW4" si="8">WEEKNUM(DW3)</f>
        <v>18</v>
      </c>
      <c r="DX4" s="308"/>
      <c r="DY4" s="308"/>
      <c r="DZ4" s="308"/>
      <c r="EA4" s="308"/>
      <c r="EB4" s="308"/>
      <c r="EC4" s="308"/>
      <c r="ED4" s="308"/>
      <c r="EE4" s="308">
        <f t="shared" ref="EE4" si="9">WEEKNUM(EE3)</f>
        <v>19</v>
      </c>
      <c r="EF4" s="308"/>
      <c r="EG4" s="308"/>
      <c r="EH4" s="308"/>
      <c r="EI4" s="308"/>
      <c r="EJ4" s="308"/>
      <c r="EK4" s="308"/>
      <c r="EL4" s="308"/>
      <c r="EM4" s="308">
        <f t="shared" ref="EM4" si="10">WEEKNUM(EM3)</f>
        <v>20</v>
      </c>
      <c r="EN4" s="308"/>
      <c r="EO4" s="308"/>
      <c r="EP4" s="308"/>
      <c r="EQ4" s="308"/>
      <c r="ER4" s="308"/>
      <c r="ES4" s="308"/>
      <c r="ET4" s="308"/>
      <c r="EU4" s="308">
        <f t="shared" ref="EU4" si="11">WEEKNUM(EU3)</f>
        <v>22</v>
      </c>
      <c r="EV4" s="308"/>
      <c r="EW4" s="308"/>
      <c r="EX4" s="308"/>
      <c r="EY4" s="308"/>
      <c r="EZ4" s="308"/>
      <c r="FA4" s="308"/>
      <c r="FB4" s="308"/>
      <c r="FC4" s="308">
        <f t="shared" ref="FC4" si="12">WEEKNUM(FC3)</f>
        <v>23</v>
      </c>
      <c r="FD4" s="308"/>
      <c r="FE4" s="308"/>
      <c r="FF4" s="308"/>
      <c r="FG4" s="308"/>
      <c r="FH4" s="308"/>
      <c r="FI4" s="308"/>
      <c r="FJ4" s="308"/>
      <c r="FK4" s="308">
        <f t="shared" ref="FK4" si="13">WEEKNUM(FK3)</f>
        <v>24</v>
      </c>
      <c r="FL4" s="308"/>
      <c r="FM4" s="308"/>
      <c r="FN4" s="308"/>
      <c r="FO4" s="308"/>
      <c r="FP4" s="308"/>
      <c r="FQ4" s="308"/>
      <c r="FR4" s="308"/>
      <c r="FS4" s="308">
        <f t="shared" ref="FS4" si="14">WEEKNUM(FS3)</f>
        <v>25</v>
      </c>
      <c r="FT4" s="308"/>
      <c r="FU4" s="308"/>
      <c r="FV4" s="308"/>
      <c r="FW4" s="308"/>
      <c r="FX4" s="308"/>
      <c r="FY4" s="308"/>
      <c r="FZ4" s="308"/>
      <c r="GA4" s="308">
        <f t="shared" ref="GA4" si="15">WEEKNUM(GA3)</f>
        <v>26</v>
      </c>
      <c r="GB4" s="308"/>
      <c r="GC4" s="308"/>
      <c r="GD4" s="308"/>
      <c r="GE4" s="309"/>
      <c r="GF4" s="308"/>
      <c r="GG4" s="308"/>
      <c r="GH4" s="308"/>
      <c r="GI4" s="308">
        <f t="shared" ref="GI4:IM4" si="16">WEEKNUM(GI3)</f>
        <v>27</v>
      </c>
      <c r="GJ4" s="308"/>
      <c r="GK4" s="308"/>
      <c r="GL4" s="308"/>
      <c r="GM4" s="308"/>
      <c r="GN4" s="308"/>
      <c r="GO4" s="308"/>
      <c r="GP4" s="308"/>
      <c r="GQ4" s="308">
        <f t="shared" si="16"/>
        <v>28</v>
      </c>
      <c r="GR4" s="308"/>
      <c r="GS4" s="308"/>
      <c r="GT4" s="308"/>
      <c r="GU4" s="308"/>
      <c r="GV4" s="308"/>
      <c r="GW4" s="308"/>
      <c r="GX4" s="308"/>
      <c r="GY4" s="308">
        <f t="shared" si="16"/>
        <v>29</v>
      </c>
      <c r="GZ4" s="308"/>
      <c r="HA4" s="308"/>
      <c r="HB4" s="308"/>
      <c r="HC4" s="308"/>
      <c r="HD4" s="308"/>
      <c r="HE4" s="308"/>
      <c r="HF4" s="308"/>
      <c r="HG4" s="308">
        <f t="shared" si="16"/>
        <v>31</v>
      </c>
      <c r="HH4" s="308"/>
      <c r="HI4" s="308"/>
      <c r="HJ4" s="308"/>
      <c r="HK4" s="308"/>
      <c r="HL4" s="308"/>
      <c r="HM4" s="308"/>
      <c r="HN4" s="308"/>
      <c r="HO4" s="308">
        <f t="shared" si="16"/>
        <v>32</v>
      </c>
      <c r="HP4" s="308"/>
      <c r="HQ4" s="308"/>
      <c r="HR4" s="308"/>
      <c r="HS4" s="308"/>
      <c r="HT4" s="308"/>
      <c r="HU4" s="308"/>
      <c r="HV4" s="308"/>
      <c r="HW4" s="308">
        <f t="shared" si="16"/>
        <v>33</v>
      </c>
      <c r="HX4" s="308"/>
      <c r="HY4" s="308"/>
      <c r="HZ4" s="308"/>
      <c r="IA4" s="308"/>
      <c r="IB4" s="308"/>
      <c r="IC4" s="308"/>
      <c r="ID4" s="308"/>
      <c r="IE4" s="308">
        <f t="shared" si="16"/>
        <v>34</v>
      </c>
      <c r="IF4" s="308"/>
      <c r="IG4" s="308"/>
      <c r="IH4" s="308"/>
      <c r="II4" s="308"/>
      <c r="IJ4" s="308"/>
      <c r="IK4" s="308"/>
      <c r="IL4" s="308"/>
      <c r="IM4" s="308">
        <f t="shared" si="16"/>
        <v>35</v>
      </c>
      <c r="IN4" s="308"/>
      <c r="IO4" s="308"/>
      <c r="IP4" s="308"/>
      <c r="IQ4" s="308"/>
      <c r="IR4" s="308"/>
      <c r="IS4" s="308"/>
      <c r="IT4" s="308"/>
      <c r="IU4" s="308">
        <f t="shared" ref="IU4:KY4" si="17">WEEKNUM(IU3)</f>
        <v>36</v>
      </c>
      <c r="IV4" s="308"/>
      <c r="IW4" s="308"/>
      <c r="IX4" s="308"/>
      <c r="IY4" s="308"/>
      <c r="IZ4" s="308"/>
      <c r="JA4" s="308"/>
      <c r="JB4" s="308"/>
      <c r="JC4" s="308">
        <f t="shared" si="17"/>
        <v>37</v>
      </c>
      <c r="JD4" s="308"/>
      <c r="JE4" s="308"/>
      <c r="JF4" s="308"/>
      <c r="JG4" s="308"/>
      <c r="JH4" s="308"/>
      <c r="JI4" s="308"/>
      <c r="JJ4" s="308"/>
      <c r="JK4" s="308">
        <f t="shared" si="17"/>
        <v>39</v>
      </c>
      <c r="JL4" s="308"/>
      <c r="JM4" s="308"/>
      <c r="JN4" s="308"/>
      <c r="JO4" s="308"/>
      <c r="JP4" s="308"/>
      <c r="JQ4" s="308"/>
      <c r="JR4" s="308"/>
      <c r="JS4" s="308">
        <f t="shared" si="17"/>
        <v>40</v>
      </c>
      <c r="JT4" s="309"/>
      <c r="JU4" s="308"/>
      <c r="JV4" s="308"/>
      <c r="JW4" s="308"/>
      <c r="JX4" s="308"/>
      <c r="JY4" s="308"/>
      <c r="JZ4" s="308"/>
      <c r="KA4" s="308" t="e">
        <f t="shared" si="17"/>
        <v>#VALUE!</v>
      </c>
      <c r="KB4" s="308"/>
      <c r="KC4" s="308"/>
      <c r="KD4" s="308"/>
      <c r="KE4" s="308"/>
      <c r="KF4" s="308"/>
      <c r="KG4" s="308"/>
      <c r="KH4" s="308"/>
      <c r="KI4" s="308" t="e">
        <f t="shared" si="17"/>
        <v>#VALUE!</v>
      </c>
      <c r="KJ4" s="308"/>
      <c r="KK4" s="308"/>
      <c r="KL4" s="308"/>
      <c r="KM4" s="308"/>
      <c r="KN4" s="308"/>
      <c r="KO4" s="308"/>
      <c r="KP4" s="308"/>
      <c r="KQ4" s="308" t="e">
        <f t="shared" si="17"/>
        <v>#VALUE!</v>
      </c>
      <c r="KR4" s="308"/>
      <c r="KS4" s="308"/>
      <c r="KT4" s="308"/>
      <c r="KU4" s="308"/>
      <c r="KV4" s="308"/>
      <c r="KW4" s="308"/>
      <c r="KX4" s="308"/>
      <c r="KY4" s="308" t="e">
        <f t="shared" si="17"/>
        <v>#VALUE!</v>
      </c>
      <c r="KZ4" s="308"/>
      <c r="LA4" s="308"/>
      <c r="LB4" s="308"/>
      <c r="LC4" s="308"/>
      <c r="LD4" s="308"/>
      <c r="LE4" s="308"/>
      <c r="LF4" s="308"/>
      <c r="LG4" s="308">
        <f t="shared" ref="LG4:NC4" si="18">WEEKNUM(LG3)</f>
        <v>45</v>
      </c>
      <c r="LH4" s="308"/>
      <c r="LI4" s="308"/>
      <c r="LJ4" s="308"/>
      <c r="LK4" s="308"/>
      <c r="LL4" s="308"/>
      <c r="LM4" s="308"/>
      <c r="LN4" s="308"/>
      <c r="LO4" s="308">
        <f t="shared" si="18"/>
        <v>46</v>
      </c>
      <c r="LP4" s="308"/>
      <c r="LQ4" s="308"/>
      <c r="LR4" s="308"/>
      <c r="LS4" s="308"/>
      <c r="LT4" s="308"/>
      <c r="LU4" s="308"/>
      <c r="LV4" s="308"/>
      <c r="LW4" s="308">
        <f t="shared" si="18"/>
        <v>48</v>
      </c>
      <c r="LX4" s="308"/>
      <c r="LY4" s="308"/>
      <c r="LZ4" s="308"/>
      <c r="MA4" s="308"/>
      <c r="MB4" s="308"/>
      <c r="MC4" s="308"/>
      <c r="MD4" s="309"/>
      <c r="ME4" s="308">
        <f t="shared" si="18"/>
        <v>49</v>
      </c>
      <c r="MF4" s="308"/>
      <c r="MG4" s="308"/>
      <c r="MH4" s="308"/>
      <c r="MI4" s="308"/>
      <c r="MJ4" s="308"/>
      <c r="MK4" s="308"/>
      <c r="ML4" s="308"/>
      <c r="MM4" s="308">
        <f t="shared" si="18"/>
        <v>50</v>
      </c>
      <c r="MN4" s="308"/>
      <c r="MO4" s="308"/>
      <c r="MP4" s="308"/>
      <c r="MQ4" s="308"/>
      <c r="MR4" s="308"/>
      <c r="MS4" s="308"/>
      <c r="MT4" s="308"/>
      <c r="MU4" s="308">
        <f t="shared" si="18"/>
        <v>51</v>
      </c>
      <c r="MV4" s="308"/>
      <c r="MW4" s="308"/>
      <c r="MX4" s="308"/>
      <c r="MY4" s="308"/>
      <c r="MZ4" s="308"/>
      <c r="NA4" s="308"/>
      <c r="NB4" s="308"/>
      <c r="NC4" s="308" t="e">
        <f t="shared" si="18"/>
        <v>#VALUE!</v>
      </c>
      <c r="ND4" s="308"/>
      <c r="NE4" s="308"/>
      <c r="NF4" s="308"/>
      <c r="NG4" s="308"/>
      <c r="NH4" s="308"/>
      <c r="NI4" s="313"/>
    </row>
    <row r="5" spans="1:373" s="93" customFormat="1" ht="20.100000000000001" customHeight="1">
      <c r="A5" s="79">
        <f>'01'!A5</f>
        <v>0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  <c r="IQ5" s="76"/>
      <c r="IR5" s="76"/>
      <c r="IS5" s="76"/>
      <c r="IT5" s="76"/>
      <c r="IU5" s="76"/>
      <c r="IV5" s="76"/>
      <c r="IW5" s="76"/>
      <c r="IX5" s="76"/>
      <c r="IY5" s="76"/>
      <c r="IZ5" s="76"/>
      <c r="JA5" s="76"/>
      <c r="JB5" s="76"/>
      <c r="JC5" s="76"/>
      <c r="JD5" s="76"/>
      <c r="JE5" s="76"/>
      <c r="JF5" s="76"/>
      <c r="JG5" s="76"/>
      <c r="JH5" s="76"/>
      <c r="JI5" s="76"/>
      <c r="JJ5" s="76"/>
      <c r="JK5" s="76"/>
      <c r="JL5" s="76"/>
      <c r="JM5" s="76"/>
      <c r="JN5" s="76"/>
      <c r="JO5" s="76"/>
      <c r="JP5" s="76"/>
      <c r="JQ5" s="76"/>
      <c r="JR5" s="76"/>
      <c r="JS5" s="76"/>
      <c r="JT5" s="76"/>
      <c r="JU5" s="76"/>
      <c r="JV5" s="76"/>
      <c r="JW5" s="76"/>
      <c r="JX5" s="76"/>
      <c r="JY5" s="76"/>
      <c r="JZ5" s="76"/>
      <c r="KA5" s="76"/>
      <c r="KB5" s="76"/>
      <c r="KC5" s="76"/>
      <c r="KD5" s="76"/>
      <c r="KE5" s="76"/>
      <c r="KF5" s="76"/>
      <c r="KG5" s="76"/>
      <c r="KH5" s="76"/>
      <c r="KI5" s="76"/>
      <c r="KJ5" s="76"/>
      <c r="KK5" s="76"/>
      <c r="KL5" s="76"/>
      <c r="KM5" s="76"/>
      <c r="KN5" s="76"/>
      <c r="KO5" s="76"/>
      <c r="KP5" s="76"/>
      <c r="KQ5" s="76"/>
      <c r="KR5" s="76"/>
      <c r="KS5" s="76"/>
      <c r="KT5" s="76"/>
      <c r="KU5" s="76"/>
      <c r="KV5" s="76"/>
      <c r="KW5" s="76"/>
      <c r="KX5" s="76"/>
      <c r="KY5" s="76"/>
      <c r="KZ5" s="76"/>
      <c r="LA5" s="76"/>
      <c r="LB5" s="76"/>
      <c r="LC5" s="76"/>
      <c r="LD5" s="76"/>
      <c r="LE5" s="76"/>
      <c r="LF5" s="76"/>
      <c r="LG5" s="76"/>
      <c r="LH5" s="76"/>
      <c r="LI5" s="76"/>
      <c r="LJ5" s="76"/>
      <c r="LK5" s="76"/>
      <c r="LL5" s="76"/>
      <c r="LM5" s="76"/>
      <c r="LN5" s="76"/>
      <c r="LO5" s="76"/>
      <c r="LP5" s="76"/>
      <c r="LQ5" s="76"/>
      <c r="LR5" s="76"/>
      <c r="LS5" s="76"/>
      <c r="LT5" s="76"/>
      <c r="LU5" s="76"/>
      <c r="LV5" s="76"/>
      <c r="LW5" s="76"/>
      <c r="LX5" s="76"/>
      <c r="LY5" s="76"/>
      <c r="LZ5" s="76"/>
      <c r="MA5" s="76"/>
      <c r="MB5" s="76"/>
      <c r="MC5" s="76"/>
      <c r="MD5" s="76"/>
      <c r="ME5" s="76"/>
      <c r="MF5" s="76"/>
      <c r="MG5" s="76"/>
      <c r="MH5" s="76"/>
      <c r="MI5" s="76"/>
      <c r="MJ5" s="76"/>
      <c r="MK5" s="76"/>
      <c r="ML5" s="76"/>
      <c r="MM5" s="76"/>
      <c r="MN5" s="76"/>
      <c r="MO5" s="76"/>
      <c r="MP5" s="76"/>
      <c r="MQ5" s="76"/>
      <c r="MR5" s="76"/>
      <c r="MS5" s="76"/>
      <c r="MT5" s="76"/>
      <c r="MU5" s="76"/>
      <c r="MV5" s="76"/>
      <c r="MW5" s="76"/>
      <c r="MX5" s="76"/>
      <c r="MY5" s="76"/>
      <c r="MZ5" s="76"/>
      <c r="NA5" s="76"/>
      <c r="NB5" s="76"/>
      <c r="NC5" s="76"/>
      <c r="ND5" s="76"/>
      <c r="NE5" s="76"/>
      <c r="NF5" s="76"/>
      <c r="NG5" s="76"/>
      <c r="NH5" s="76"/>
      <c r="NI5" s="80"/>
    </row>
    <row r="6" spans="1:373" ht="20.100000000000001" customHeight="1">
      <c r="A6" s="81">
        <f>'01'!A6</f>
        <v>0</v>
      </c>
      <c r="B6" s="121" t="str">
        <f>'01'!B6</f>
        <v>F</v>
      </c>
      <c r="C6" s="99" t="str">
        <f>'01'!C6</f>
        <v>C</v>
      </c>
      <c r="D6" s="99" t="str">
        <f>'01'!D6</f>
        <v>C</v>
      </c>
      <c r="E6" s="99" t="str">
        <f>'01'!E6</f>
        <v>C</v>
      </c>
      <c r="F6" s="99" t="str">
        <f>'01'!F6</f>
        <v>WE</v>
      </c>
      <c r="G6" s="99" t="str">
        <f>'01'!G6</f>
        <v>WE</v>
      </c>
      <c r="H6" s="99" t="str">
        <f>'01'!H6</f>
        <v/>
      </c>
      <c r="I6" s="99" t="str">
        <f>'01'!I6</f>
        <v/>
      </c>
      <c r="J6" s="99" t="str">
        <f>'01'!J6</f>
        <v/>
      </c>
      <c r="K6" s="99" t="str">
        <f>'01'!K6</f>
        <v/>
      </c>
      <c r="L6" s="99" t="str">
        <f>'01'!L6</f>
        <v/>
      </c>
      <c r="M6" s="99" t="str">
        <f>'01'!M6</f>
        <v>WE</v>
      </c>
      <c r="N6" s="99" t="str">
        <f>'01'!N6</f>
        <v>WE</v>
      </c>
      <c r="O6" s="99" t="str">
        <f>'01'!O6</f>
        <v/>
      </c>
      <c r="P6" s="99" t="str">
        <f>'01'!P6</f>
        <v/>
      </c>
      <c r="Q6" s="99" t="str">
        <f>'01'!Q6</f>
        <v/>
      </c>
      <c r="R6" s="99" t="str">
        <f>'01'!R6</f>
        <v/>
      </c>
      <c r="S6" s="99" t="str">
        <f>'01'!S6</f>
        <v/>
      </c>
      <c r="T6" s="99" t="str">
        <f>'01'!T6</f>
        <v>WE</v>
      </c>
      <c r="U6" s="99" t="str">
        <f>'01'!U6</f>
        <v>WE</v>
      </c>
      <c r="V6" s="99" t="str">
        <f>'01'!V6</f>
        <v/>
      </c>
      <c r="W6" s="99" t="str">
        <f>'01'!W6</f>
        <v/>
      </c>
      <c r="X6" s="99" t="str">
        <f>'01'!X6</f>
        <v/>
      </c>
      <c r="Y6" s="99" t="str">
        <f>'01'!Y6</f>
        <v/>
      </c>
      <c r="Z6" s="99" t="str">
        <f>'01'!Z6</f>
        <v/>
      </c>
      <c r="AA6" s="99" t="str">
        <f>'01'!AA6</f>
        <v>WE</v>
      </c>
      <c r="AB6" s="99" t="str">
        <f>'01'!AB6</f>
        <v>WE</v>
      </c>
      <c r="AC6" s="99" t="str">
        <f>'01'!AC6</f>
        <v/>
      </c>
      <c r="AD6" s="99" t="str">
        <f>'01'!AD6</f>
        <v/>
      </c>
      <c r="AE6" s="99" t="str">
        <f>'01'!AE6</f>
        <v/>
      </c>
      <c r="AF6" s="119" t="str">
        <f>'01'!AF6</f>
        <v/>
      </c>
      <c r="AG6" s="118" t="str">
        <f>'02'!B10</f>
        <v/>
      </c>
      <c r="AH6" s="99" t="str">
        <f>'02'!C10</f>
        <v>WE</v>
      </c>
      <c r="AI6" s="99" t="str">
        <f>'02'!D10</f>
        <v>WE</v>
      </c>
      <c r="AJ6" s="99" t="str">
        <f>'02'!E10</f>
        <v/>
      </c>
      <c r="AK6" s="99" t="str">
        <f>'02'!F10</f>
        <v/>
      </c>
      <c r="AL6" s="99" t="str">
        <f>'02'!G10</f>
        <v/>
      </c>
      <c r="AM6" s="99" t="str">
        <f>'02'!H10</f>
        <v/>
      </c>
      <c r="AN6" s="99" t="str">
        <f>'02'!I10</f>
        <v/>
      </c>
      <c r="AO6" s="99" t="str">
        <f>'02'!J10</f>
        <v>WE</v>
      </c>
      <c r="AP6" s="99" t="str">
        <f>'02'!K10</f>
        <v>WE</v>
      </c>
      <c r="AQ6" s="99" t="str">
        <f>'02'!L10</f>
        <v/>
      </c>
      <c r="AR6" s="99" t="str">
        <f>'02'!M10</f>
        <v/>
      </c>
      <c r="AS6" s="99" t="str">
        <f>'02'!N10</f>
        <v/>
      </c>
      <c r="AT6" s="99" t="str">
        <f>'02'!O10</f>
        <v/>
      </c>
      <c r="AU6" s="99" t="str">
        <f>'02'!P10</f>
        <v/>
      </c>
      <c r="AV6" s="99" t="str">
        <f>'02'!Q10</f>
        <v>WE</v>
      </c>
      <c r="AW6" s="99" t="str">
        <f>'02'!R10</f>
        <v>WE</v>
      </c>
      <c r="AX6" s="99" t="str">
        <f>'02'!S10</f>
        <v/>
      </c>
      <c r="AY6" s="99" t="str">
        <f>'02'!T10</f>
        <v/>
      </c>
      <c r="AZ6" s="99" t="str">
        <f>'02'!U10</f>
        <v/>
      </c>
      <c r="BA6" s="99" t="str">
        <f>'02'!V10</f>
        <v/>
      </c>
      <c r="BB6" s="99" t="str">
        <f>'02'!W10</f>
        <v/>
      </c>
      <c r="BC6" s="99" t="str">
        <f>'02'!X10</f>
        <v>WE</v>
      </c>
      <c r="BD6" s="99" t="str">
        <f>'02'!Y10</f>
        <v>WE</v>
      </c>
      <c r="BE6" s="99" t="str">
        <f>'02'!Z10</f>
        <v/>
      </c>
      <c r="BF6" s="99" t="str">
        <f>'02'!AA10</f>
        <v/>
      </c>
      <c r="BG6" s="99" t="str">
        <f>'02'!AB10</f>
        <v/>
      </c>
      <c r="BH6" s="119" t="str">
        <f>'02'!AC10</f>
        <v/>
      </c>
      <c r="BI6" s="105"/>
      <c r="BJ6" s="99"/>
      <c r="BK6" s="107"/>
      <c r="BL6" s="118" t="str">
        <f>'03'!B6</f>
        <v/>
      </c>
      <c r="BM6" s="99" t="str">
        <f>'03'!C6</f>
        <v>WE</v>
      </c>
      <c r="BN6" s="99" t="str">
        <f>'03'!D6</f>
        <v>WE</v>
      </c>
      <c r="BO6" s="99" t="str">
        <f>'03'!E6</f>
        <v/>
      </c>
      <c r="BP6" s="99" t="str">
        <f>'03'!F6</f>
        <v>F</v>
      </c>
      <c r="BQ6" s="99" t="str">
        <f>'03'!G6</f>
        <v/>
      </c>
      <c r="BR6" s="99" t="str">
        <f>'03'!H6</f>
        <v/>
      </c>
      <c r="BS6" s="99" t="str">
        <f>'03'!I6</f>
        <v/>
      </c>
      <c r="BT6" s="99" t="str">
        <f>'03'!J6</f>
        <v>WE</v>
      </c>
      <c r="BU6" s="99" t="str">
        <f>'03'!K6</f>
        <v>WE</v>
      </c>
      <c r="BV6" s="99" t="str">
        <f>'03'!L6</f>
        <v/>
      </c>
      <c r="BW6" s="99" t="str">
        <f>'03'!M6</f>
        <v/>
      </c>
      <c r="BX6" s="99" t="str">
        <f>'03'!N6</f>
        <v/>
      </c>
      <c r="BY6" s="99" t="str">
        <f>'03'!O6</f>
        <v/>
      </c>
      <c r="BZ6" s="99" t="str">
        <f>'03'!P6</f>
        <v/>
      </c>
      <c r="CA6" s="99" t="str">
        <f>'03'!Q6</f>
        <v>WE</v>
      </c>
      <c r="CB6" s="99" t="str">
        <f>'03'!R6</f>
        <v>WE</v>
      </c>
      <c r="CC6" s="99" t="str">
        <f>'03'!S6</f>
        <v/>
      </c>
      <c r="CD6" s="99" t="str">
        <f>'03'!T6</f>
        <v/>
      </c>
      <c r="CE6" s="99" t="str">
        <f>'03'!U6</f>
        <v/>
      </c>
      <c r="CF6" s="99" t="str">
        <f>'03'!V6</f>
        <v/>
      </c>
      <c r="CG6" s="99" t="str">
        <f>'03'!W6</f>
        <v/>
      </c>
      <c r="CH6" s="99" t="str">
        <f>'03'!X6</f>
        <v>WE</v>
      </c>
      <c r="CI6" s="99" t="str">
        <f>'03'!Y6</f>
        <v>WE</v>
      </c>
      <c r="CJ6" s="99" t="str">
        <f>'03'!Z6</f>
        <v/>
      </c>
      <c r="CK6" s="99" t="str">
        <f>'03'!AA6</f>
        <v/>
      </c>
      <c r="CL6" s="99" t="str">
        <f>'03'!AB6</f>
        <v/>
      </c>
      <c r="CM6" s="99" t="str">
        <f>'03'!AC6</f>
        <v/>
      </c>
      <c r="CN6" s="99">
        <f>'03'!AD6</f>
        <v>0</v>
      </c>
      <c r="CO6" s="98">
        <f>'03'!AE6</f>
        <v>0</v>
      </c>
      <c r="CP6" s="120">
        <f>'03'!AF6</f>
        <v>0</v>
      </c>
      <c r="CQ6" s="121" t="str">
        <f>'04'!B6</f>
        <v/>
      </c>
      <c r="CR6" s="98" t="str">
        <f>'04'!C6</f>
        <v/>
      </c>
      <c r="CS6" s="98" t="str">
        <f>'04'!D6</f>
        <v/>
      </c>
      <c r="CT6" s="98" t="str">
        <f>'04'!E6</f>
        <v/>
      </c>
      <c r="CU6" s="98" t="str">
        <f>'04'!F6</f>
        <v/>
      </c>
      <c r="CV6" s="98" t="str">
        <f>'04'!G6</f>
        <v>WE</v>
      </c>
      <c r="CW6" s="98" t="str">
        <f>'04'!H6</f>
        <v>WE</v>
      </c>
      <c r="CX6" s="98" t="str">
        <f>'04'!I6</f>
        <v/>
      </c>
      <c r="CY6" s="98" t="str">
        <f>'04'!J6</f>
        <v/>
      </c>
      <c r="CZ6" s="98" t="str">
        <f>'04'!K6</f>
        <v/>
      </c>
      <c r="DA6" s="98" t="str">
        <f>'04'!L6</f>
        <v/>
      </c>
      <c r="DB6" s="98" t="str">
        <f>'04'!M6</f>
        <v/>
      </c>
      <c r="DC6" s="98" t="str">
        <f>'04'!N6</f>
        <v>WE</v>
      </c>
      <c r="DD6" s="98" t="str">
        <f>'04'!O6</f>
        <v>WE</v>
      </c>
      <c r="DE6" s="98" t="str">
        <f>'04'!P6</f>
        <v/>
      </c>
      <c r="DF6" s="98" t="str">
        <f>'04'!Q6</f>
        <v/>
      </c>
      <c r="DG6" s="98" t="str">
        <f>'04'!R6</f>
        <v/>
      </c>
      <c r="DH6" s="98" t="str">
        <f>'04'!S6</f>
        <v/>
      </c>
      <c r="DI6" s="98" t="str">
        <f>'04'!T6</f>
        <v/>
      </c>
      <c r="DJ6" s="98" t="str">
        <f>'04'!U6</f>
        <v>WE</v>
      </c>
      <c r="DK6" s="98" t="str">
        <f>'04'!V6</f>
        <v>WE</v>
      </c>
      <c r="DL6" s="98" t="str">
        <f>'04'!W6</f>
        <v>F</v>
      </c>
      <c r="DM6" s="98" t="str">
        <f>'04'!X6</f>
        <v/>
      </c>
      <c r="DN6" s="98" t="str">
        <f>'04'!Y6</f>
        <v/>
      </c>
      <c r="DO6" s="98" t="str">
        <f>'04'!Z6</f>
        <v/>
      </c>
      <c r="DP6" s="98" t="str">
        <f>'04'!AA6</f>
        <v/>
      </c>
      <c r="DQ6" s="98" t="str">
        <f>'04'!AB6</f>
        <v>WE</v>
      </c>
      <c r="DR6" s="98" t="str">
        <f>'04'!AC6</f>
        <v>WE</v>
      </c>
      <c r="DS6" s="98">
        <f>'04'!AD6</f>
        <v>0</v>
      </c>
      <c r="DT6" s="120">
        <f>'04'!AE6</f>
        <v>0</v>
      </c>
      <c r="DU6" s="109"/>
      <c r="DV6" s="121" t="str">
        <f>'05'!B6</f>
        <v>F</v>
      </c>
      <c r="DW6" s="98" t="str">
        <f>'05'!C6</f>
        <v/>
      </c>
      <c r="DX6" s="98" t="str">
        <f>'05'!D6</f>
        <v/>
      </c>
      <c r="DY6" s="98" t="str">
        <f>'05'!E6</f>
        <v>WE</v>
      </c>
      <c r="DZ6" s="98" t="str">
        <f>'05'!F6</f>
        <v>WE</v>
      </c>
      <c r="EA6" s="98" t="str">
        <f>'05'!G6</f>
        <v/>
      </c>
      <c r="EB6" s="98" t="str">
        <f>'05'!H6</f>
        <v/>
      </c>
      <c r="EC6" s="98" t="str">
        <f>'05'!I6</f>
        <v>F</v>
      </c>
      <c r="ED6" s="98" t="str">
        <f>'05'!J6</f>
        <v/>
      </c>
      <c r="EE6" s="98" t="str">
        <f>'05'!K6</f>
        <v/>
      </c>
      <c r="EF6" s="98" t="str">
        <f>'05'!L6</f>
        <v>WE</v>
      </c>
      <c r="EG6" s="98" t="str">
        <f>'05'!M6</f>
        <v>WE</v>
      </c>
      <c r="EH6" s="98" t="str">
        <f>'05'!N6</f>
        <v/>
      </c>
      <c r="EI6" s="98" t="str">
        <f>'05'!O6</f>
        <v/>
      </c>
      <c r="EJ6" s="98" t="str">
        <f>'05'!P6</f>
        <v/>
      </c>
      <c r="EK6" s="98" t="str">
        <f>'05'!Q6</f>
        <v/>
      </c>
      <c r="EL6" s="98" t="str">
        <f>'05'!R6</f>
        <v/>
      </c>
      <c r="EM6" s="98" t="str">
        <f>'05'!S6</f>
        <v>WE</v>
      </c>
      <c r="EN6" s="98" t="str">
        <f>'05'!T6</f>
        <v>WE</v>
      </c>
      <c r="EO6" s="98" t="str">
        <f>'05'!U6</f>
        <v/>
      </c>
      <c r="EP6" s="98" t="str">
        <f>'05'!V6</f>
        <v/>
      </c>
      <c r="EQ6" s="98" t="str">
        <f>'05'!W6</f>
        <v/>
      </c>
      <c r="ER6" s="98" t="str">
        <f>'05'!X6</f>
        <v/>
      </c>
      <c r="ES6" s="98" t="str">
        <f>'05'!Y6</f>
        <v/>
      </c>
      <c r="ET6" s="98" t="str">
        <f>'05'!Z6</f>
        <v>WE</v>
      </c>
      <c r="EU6" s="98" t="str">
        <f>'05'!AA6</f>
        <v>WE</v>
      </c>
      <c r="EV6" s="98" t="str">
        <f>'05'!AB6</f>
        <v/>
      </c>
      <c r="EW6" s="98" t="str">
        <f>'05'!AC6</f>
        <v/>
      </c>
      <c r="EX6" s="98">
        <f>'05'!AD6</f>
        <v>0</v>
      </c>
      <c r="EY6" s="98">
        <f>'05'!AE6</f>
        <v>0</v>
      </c>
      <c r="EZ6" s="120">
        <f>'05'!AF6</f>
        <v>0</v>
      </c>
      <c r="FA6" s="121" t="str">
        <f>'06'!B6</f>
        <v>WE</v>
      </c>
      <c r="FB6" s="98" t="str">
        <f>'06'!C6</f>
        <v>WE</v>
      </c>
      <c r="FC6" s="98" t="str">
        <f>'06'!D6</f>
        <v/>
      </c>
      <c r="FD6" s="98" t="str">
        <f>'06'!E6</f>
        <v/>
      </c>
      <c r="FE6" s="98" t="str">
        <f>'06'!F6</f>
        <v/>
      </c>
      <c r="FF6" s="98" t="str">
        <f>'06'!G6</f>
        <v/>
      </c>
      <c r="FG6" s="98" t="str">
        <f>'06'!H6</f>
        <v/>
      </c>
      <c r="FH6" s="98" t="str">
        <f>'06'!I6</f>
        <v>WE</v>
      </c>
      <c r="FI6" s="98" t="str">
        <f>'06'!J6</f>
        <v>WE</v>
      </c>
      <c r="FJ6" s="98" t="str">
        <f>'06'!K6</f>
        <v>F</v>
      </c>
      <c r="FK6" s="98" t="str">
        <f>'06'!L6</f>
        <v/>
      </c>
      <c r="FL6" s="98" t="str">
        <f>'06'!M6</f>
        <v/>
      </c>
      <c r="FM6" s="98" t="str">
        <f>'06'!N6</f>
        <v/>
      </c>
      <c r="FN6" s="98" t="str">
        <f>'06'!O6</f>
        <v/>
      </c>
      <c r="FO6" s="98" t="str">
        <f>'06'!P6</f>
        <v>WE</v>
      </c>
      <c r="FP6" s="98" t="str">
        <f>'06'!Q6</f>
        <v>WE</v>
      </c>
      <c r="FQ6" s="98" t="str">
        <f>'06'!R6</f>
        <v/>
      </c>
      <c r="FR6" s="98" t="str">
        <f>'06'!S6</f>
        <v/>
      </c>
      <c r="FS6" s="98" t="str">
        <f>'06'!T6</f>
        <v/>
      </c>
      <c r="FT6" s="98" t="str">
        <f>'06'!U6</f>
        <v/>
      </c>
      <c r="FU6" s="98" t="str">
        <f>'06'!V6</f>
        <v/>
      </c>
      <c r="FV6" s="98" t="str">
        <f>'06'!W6</f>
        <v>WE</v>
      </c>
      <c r="FW6" s="98" t="str">
        <f>'06'!X6</f>
        <v>WE</v>
      </c>
      <c r="FX6" s="98" t="str">
        <f>'06'!Y6</f>
        <v/>
      </c>
      <c r="FY6" s="98" t="str">
        <f>'06'!Z6</f>
        <v/>
      </c>
      <c r="FZ6" s="98" t="str">
        <f>'06'!AA6</f>
        <v/>
      </c>
      <c r="GA6" s="98" t="str">
        <f>'06'!AB6</f>
        <v/>
      </c>
      <c r="GB6" s="98" t="str">
        <f>'06'!AC6</f>
        <v/>
      </c>
      <c r="GC6" s="98">
        <f>'06'!AD6</f>
        <v>0</v>
      </c>
      <c r="GD6" s="120">
        <f>'06'!AE6</f>
        <v>0</v>
      </c>
      <c r="GE6" s="109"/>
      <c r="GF6" s="122" t="str">
        <f>'07'!B6</f>
        <v/>
      </c>
      <c r="GG6" s="114" t="str">
        <f>'07'!C6</f>
        <v/>
      </c>
      <c r="GH6" s="114" t="str">
        <f>'07'!D6</f>
        <v/>
      </c>
      <c r="GI6" s="114" t="str">
        <f>'07'!E6</f>
        <v/>
      </c>
      <c r="GJ6" s="114" t="str">
        <f>'07'!F6</f>
        <v/>
      </c>
      <c r="GK6" s="114" t="str">
        <f>'07'!G6</f>
        <v>WE</v>
      </c>
      <c r="GL6" s="114" t="str">
        <f>'07'!H6</f>
        <v>WE</v>
      </c>
      <c r="GM6" s="114" t="str">
        <f>'07'!I6</f>
        <v/>
      </c>
      <c r="GN6" s="114" t="str">
        <f>'07'!J6</f>
        <v/>
      </c>
      <c r="GO6" s="114" t="str">
        <f>'07'!K6</f>
        <v/>
      </c>
      <c r="GP6" s="114" t="str">
        <f>'07'!L6</f>
        <v/>
      </c>
      <c r="GQ6" s="114" t="str">
        <f>'07'!M6</f>
        <v/>
      </c>
      <c r="GR6" s="114" t="str">
        <f>'07'!N6</f>
        <v>WE</v>
      </c>
      <c r="GS6" s="114" t="str">
        <f>'07'!O6</f>
        <v>WE</v>
      </c>
      <c r="GT6" s="114" t="str">
        <f>'07'!P6</f>
        <v/>
      </c>
      <c r="GU6" s="114" t="str">
        <f>'07'!Q6</f>
        <v/>
      </c>
      <c r="GV6" s="114" t="str">
        <f>'07'!R6</f>
        <v/>
      </c>
      <c r="GW6" s="98" t="str">
        <f>'07'!S6</f>
        <v/>
      </c>
      <c r="GX6" s="98" t="str">
        <f>'07'!T6</f>
        <v/>
      </c>
      <c r="GY6" s="98" t="str">
        <f>'07'!U6</f>
        <v>WE</v>
      </c>
      <c r="GZ6" s="98" t="str">
        <f>'07'!V6</f>
        <v>WE</v>
      </c>
      <c r="HA6" s="98" t="str">
        <f>'07'!W6</f>
        <v/>
      </c>
      <c r="HB6" s="98" t="str">
        <f>'07'!X6</f>
        <v/>
      </c>
      <c r="HC6" s="98" t="str">
        <f>'07'!Y6</f>
        <v/>
      </c>
      <c r="HD6" s="98" t="str">
        <f>'07'!Z6</f>
        <v/>
      </c>
      <c r="HE6" s="98" t="str">
        <f>'07'!AA6</f>
        <v/>
      </c>
      <c r="HF6" s="98" t="str">
        <f>'07'!AB6</f>
        <v>WE</v>
      </c>
      <c r="HG6" s="98" t="str">
        <f>'07'!AC6</f>
        <v>WE</v>
      </c>
      <c r="HH6" s="98">
        <f>'07'!AD6</f>
        <v>0</v>
      </c>
      <c r="HI6" s="98">
        <f>'07'!AE6</f>
        <v>0</v>
      </c>
      <c r="HJ6" s="120">
        <f>'07'!AF6</f>
        <v>0</v>
      </c>
      <c r="HK6" s="121" t="str">
        <f>'08'!B6</f>
        <v/>
      </c>
      <c r="HL6" s="98" t="str">
        <f>'08'!C6</f>
        <v/>
      </c>
      <c r="HM6" s="98" t="str">
        <f>'08'!D6</f>
        <v>WE</v>
      </c>
      <c r="HN6" s="98" t="str">
        <f>'08'!E6</f>
        <v>WE</v>
      </c>
      <c r="HO6" s="98" t="str">
        <f>'08'!F6</f>
        <v/>
      </c>
      <c r="HP6" s="98" t="str">
        <f>'08'!G6</f>
        <v/>
      </c>
      <c r="HQ6" s="98" t="str">
        <f>'08'!H6</f>
        <v/>
      </c>
      <c r="HR6" s="98" t="str">
        <f>'08'!I6</f>
        <v/>
      </c>
      <c r="HS6" s="98" t="str">
        <f>'08'!J6</f>
        <v/>
      </c>
      <c r="HT6" s="98" t="str">
        <f>'08'!K6</f>
        <v>WE</v>
      </c>
      <c r="HU6" s="98" t="str">
        <f>'08'!L6</f>
        <v>WE</v>
      </c>
      <c r="HV6" s="98" t="str">
        <f>'08'!M6</f>
        <v/>
      </c>
      <c r="HW6" s="98" t="str">
        <f>'08'!N6</f>
        <v/>
      </c>
      <c r="HX6" s="98" t="str">
        <f>'08'!O6</f>
        <v/>
      </c>
      <c r="HY6" s="98" t="str">
        <f>'08'!P6</f>
        <v>F</v>
      </c>
      <c r="HZ6" s="98" t="str">
        <f>'08'!Q6</f>
        <v/>
      </c>
      <c r="IA6" s="98" t="str">
        <f>'08'!R6</f>
        <v>WE</v>
      </c>
      <c r="IB6" s="98" t="str">
        <f>'08'!S6</f>
        <v>WE</v>
      </c>
      <c r="IC6" s="98" t="str">
        <f>'08'!T6</f>
        <v/>
      </c>
      <c r="ID6" s="98" t="str">
        <f>'08'!U6</f>
        <v/>
      </c>
      <c r="IE6" s="98" t="str">
        <f>'08'!V6</f>
        <v/>
      </c>
      <c r="IF6" s="98" t="str">
        <f>'08'!W6</f>
        <v/>
      </c>
      <c r="IG6" s="98" t="str">
        <f>'08'!X6</f>
        <v/>
      </c>
      <c r="IH6" s="98" t="str">
        <f>'08'!Y6</f>
        <v>WE</v>
      </c>
      <c r="II6" s="98" t="str">
        <f>'08'!Z6</f>
        <v>WE</v>
      </c>
      <c r="IJ6" s="98" t="str">
        <f>'08'!AA6</f>
        <v/>
      </c>
      <c r="IK6" s="98" t="str">
        <f>'08'!AB6</f>
        <v/>
      </c>
      <c r="IL6" s="98" t="str">
        <f>'08'!AC6</f>
        <v/>
      </c>
      <c r="IM6" s="98">
        <f>'08'!AD6</f>
        <v>0</v>
      </c>
      <c r="IN6" s="98">
        <f>'08'!AE6</f>
        <v>0</v>
      </c>
      <c r="IO6" s="120">
        <f>'08'!AF6</f>
        <v>0</v>
      </c>
      <c r="IP6" s="121" t="str">
        <f>'09'!B6</f>
        <v>WE</v>
      </c>
      <c r="IQ6" s="98" t="str">
        <f>'09'!C6</f>
        <v/>
      </c>
      <c r="IR6" s="98" t="str">
        <f>'09'!D6</f>
        <v/>
      </c>
      <c r="IS6" s="98" t="str">
        <f>'09'!E6</f>
        <v/>
      </c>
      <c r="IT6" s="98" t="str">
        <f>'09'!F6</f>
        <v/>
      </c>
      <c r="IU6" s="98" t="str">
        <f>'09'!G6</f>
        <v/>
      </c>
      <c r="IV6" s="98" t="str">
        <f>'09'!H6</f>
        <v>WE</v>
      </c>
      <c r="IW6" s="98" t="str">
        <f>'09'!I6</f>
        <v>WE</v>
      </c>
      <c r="IX6" s="98" t="str">
        <f>'09'!J6</f>
        <v/>
      </c>
      <c r="IY6" s="98" t="str">
        <f>'09'!K6</f>
        <v/>
      </c>
      <c r="IZ6" s="98" t="str">
        <f>'09'!L6</f>
        <v/>
      </c>
      <c r="JA6" s="98" t="str">
        <f>'09'!M6</f>
        <v/>
      </c>
      <c r="JB6" s="98" t="str">
        <f>'09'!N6</f>
        <v/>
      </c>
      <c r="JC6" s="98" t="str">
        <f>'09'!O6</f>
        <v>WE</v>
      </c>
      <c r="JD6" s="98" t="str">
        <f>'09'!P6</f>
        <v>WE</v>
      </c>
      <c r="JE6" s="98" t="str">
        <f>'09'!Q6</f>
        <v/>
      </c>
      <c r="JF6" s="98" t="str">
        <f>'09'!R6</f>
        <v/>
      </c>
      <c r="JG6" s="98" t="str">
        <f>'09'!S6</f>
        <v/>
      </c>
      <c r="JH6" s="98" t="str">
        <f>'09'!T6</f>
        <v/>
      </c>
      <c r="JI6" s="98" t="str">
        <f>'09'!U6</f>
        <v/>
      </c>
      <c r="JJ6" s="98" t="str">
        <f>'09'!V6</f>
        <v>WE</v>
      </c>
      <c r="JK6" s="98" t="str">
        <f>'09'!W6</f>
        <v>WE</v>
      </c>
      <c r="JL6" s="98" t="str">
        <f>'09'!X6</f>
        <v/>
      </c>
      <c r="JM6" s="98" t="str">
        <f>'09'!Y6</f>
        <v/>
      </c>
      <c r="JN6" s="98" t="str">
        <f>'09'!Z6</f>
        <v/>
      </c>
      <c r="JO6" s="98" t="str">
        <f>'09'!AA6</f>
        <v/>
      </c>
      <c r="JP6" s="98" t="str">
        <f>'09'!AB6</f>
        <v/>
      </c>
      <c r="JQ6" s="98" t="str">
        <f>'09'!AC6</f>
        <v>WE</v>
      </c>
      <c r="JR6" s="98">
        <f>'09'!AD6</f>
        <v>0</v>
      </c>
      <c r="JS6" s="120">
        <f>'09'!AE6</f>
        <v>0</v>
      </c>
      <c r="JT6" s="109"/>
      <c r="JU6" s="121" t="e">
        <f>'10'!#REF!</f>
        <v>#REF!</v>
      </c>
      <c r="JV6" s="98" t="e">
        <f>'10'!#REF!</f>
        <v>#REF!</v>
      </c>
      <c r="JW6" s="98" t="e">
        <f>'10'!#REF!</f>
        <v>#REF!</v>
      </c>
      <c r="JX6" s="98" t="e">
        <f>'10'!#REF!</f>
        <v>#REF!</v>
      </c>
      <c r="JY6" s="98" t="e">
        <f>'10'!#REF!</f>
        <v>#REF!</v>
      </c>
      <c r="JZ6" s="98" t="e">
        <f>'10'!#REF!</f>
        <v>#REF!</v>
      </c>
      <c r="KA6" s="98" t="e">
        <f>'10'!#REF!</f>
        <v>#REF!</v>
      </c>
      <c r="KB6" s="98" t="e">
        <f>'10'!#REF!</f>
        <v>#REF!</v>
      </c>
      <c r="KC6" s="98" t="e">
        <f>'10'!#REF!</f>
        <v>#REF!</v>
      </c>
      <c r="KD6" s="98" t="e">
        <f>'10'!#REF!</f>
        <v>#REF!</v>
      </c>
      <c r="KE6" s="98" t="e">
        <f>'10'!#REF!</f>
        <v>#REF!</v>
      </c>
      <c r="KF6" s="98" t="e">
        <f>'10'!#REF!</f>
        <v>#REF!</v>
      </c>
      <c r="KG6" s="98" t="e">
        <f>'10'!#REF!</f>
        <v>#REF!</v>
      </c>
      <c r="KH6" s="98" t="e">
        <f>'10'!#REF!</f>
        <v>#REF!</v>
      </c>
      <c r="KI6" s="98" t="e">
        <f>'10'!#REF!</f>
        <v>#REF!</v>
      </c>
      <c r="KJ6" s="98" t="e">
        <f>'10'!#REF!</f>
        <v>#REF!</v>
      </c>
      <c r="KK6" s="98" t="e">
        <f>'10'!#REF!</f>
        <v>#REF!</v>
      </c>
      <c r="KL6" s="98" t="e">
        <f>'10'!#REF!</f>
        <v>#REF!</v>
      </c>
      <c r="KM6" s="98" t="e">
        <f>'10'!#REF!</f>
        <v>#REF!</v>
      </c>
      <c r="KN6" s="98" t="e">
        <f>'10'!#REF!</f>
        <v>#REF!</v>
      </c>
      <c r="KO6" s="98" t="e">
        <f>'10'!#REF!</f>
        <v>#REF!</v>
      </c>
      <c r="KP6" s="98" t="e">
        <f>'10'!#REF!</f>
        <v>#REF!</v>
      </c>
      <c r="KQ6" s="98" t="e">
        <f>'10'!#REF!</f>
        <v>#REF!</v>
      </c>
      <c r="KR6" s="98" t="e">
        <f>'10'!#REF!</f>
        <v>#REF!</v>
      </c>
      <c r="KS6" s="98" t="e">
        <f>'10'!#REF!</f>
        <v>#REF!</v>
      </c>
      <c r="KT6" s="98" t="e">
        <f>'10'!#REF!</f>
        <v>#REF!</v>
      </c>
      <c r="KU6" s="98" t="e">
        <f>'10'!#REF!</f>
        <v>#REF!</v>
      </c>
      <c r="KV6" s="98" t="e">
        <f>'10'!#REF!</f>
        <v>#REF!</v>
      </c>
      <c r="KW6" s="98" t="e">
        <f>'10'!#REF!</f>
        <v>#REF!</v>
      </c>
      <c r="KX6" s="98" t="e">
        <f>'10'!#REF!</f>
        <v>#REF!</v>
      </c>
      <c r="KY6" s="120" t="e">
        <f>'10'!#REF!</f>
        <v>#REF!</v>
      </c>
      <c r="KZ6" s="121" t="str">
        <f>'11'!B6</f>
        <v>F</v>
      </c>
      <c r="LA6" s="98" t="str">
        <f>'11'!C6</f>
        <v>WE</v>
      </c>
      <c r="LB6" s="98" t="str">
        <f>'11'!D6</f>
        <v>WE</v>
      </c>
      <c r="LC6" s="98" t="str">
        <f>'11'!E6</f>
        <v/>
      </c>
      <c r="LD6" s="98" t="str">
        <f>'11'!F6</f>
        <v/>
      </c>
      <c r="LE6" s="98" t="str">
        <f>'11'!G6</f>
        <v/>
      </c>
      <c r="LF6" s="98" t="str">
        <f>'11'!H6</f>
        <v/>
      </c>
      <c r="LG6" s="98" t="str">
        <f>'11'!I6</f>
        <v/>
      </c>
      <c r="LH6" s="98" t="str">
        <f>'11'!J6</f>
        <v>WE</v>
      </c>
      <c r="LI6" s="98" t="str">
        <f>'11'!K6</f>
        <v>WE</v>
      </c>
      <c r="LJ6" s="98" t="str">
        <f>'11'!L6</f>
        <v>F</v>
      </c>
      <c r="LK6" s="98" t="str">
        <f>'11'!M6</f>
        <v/>
      </c>
      <c r="LL6" s="98" t="str">
        <f>'11'!N6</f>
        <v/>
      </c>
      <c r="LM6" s="98" t="str">
        <f>'11'!O6</f>
        <v/>
      </c>
      <c r="LN6" s="98" t="str">
        <f>'11'!P6</f>
        <v/>
      </c>
      <c r="LO6" s="98" t="str">
        <f>'11'!Q6</f>
        <v>WE</v>
      </c>
      <c r="LP6" s="98" t="str">
        <f>'11'!R6</f>
        <v>WE</v>
      </c>
      <c r="LQ6" s="98" t="str">
        <f>'11'!S6</f>
        <v/>
      </c>
      <c r="LR6" s="98" t="str">
        <f>'11'!T6</f>
        <v/>
      </c>
      <c r="LS6" s="98" t="str">
        <f>'11'!U6</f>
        <v/>
      </c>
      <c r="LT6" s="98" t="str">
        <f>'11'!V6</f>
        <v/>
      </c>
      <c r="LU6" s="98" t="str">
        <f>'11'!W6</f>
        <v/>
      </c>
      <c r="LV6" s="98" t="str">
        <f>'11'!X6</f>
        <v>WE</v>
      </c>
      <c r="LW6" s="98" t="str">
        <f>'11'!Y6</f>
        <v>WE</v>
      </c>
      <c r="LX6" s="98" t="str">
        <f>'11'!Z6</f>
        <v/>
      </c>
      <c r="LY6" s="98" t="str">
        <f>'11'!AA6</f>
        <v/>
      </c>
      <c r="LZ6" s="98" t="str">
        <f>'11'!AB6</f>
        <v/>
      </c>
      <c r="MA6" s="98" t="str">
        <f>'11'!AC6</f>
        <v/>
      </c>
      <c r="MB6" s="98">
        <f>'11'!AD6</f>
        <v>0</v>
      </c>
      <c r="MC6" s="120">
        <f>'11'!AE6</f>
        <v>0</v>
      </c>
      <c r="MD6" s="109"/>
      <c r="ME6" s="121" t="str">
        <f>'12'!B6</f>
        <v>WE</v>
      </c>
      <c r="MF6" s="98" t="str">
        <f>'12'!C6</f>
        <v/>
      </c>
      <c r="MG6" s="98" t="str">
        <f>'12'!D6</f>
        <v/>
      </c>
      <c r="MH6" s="98" t="str">
        <f>'12'!E6</f>
        <v/>
      </c>
      <c r="MI6" s="98" t="str">
        <f>'12'!F6</f>
        <v/>
      </c>
      <c r="MJ6" s="98" t="str">
        <f>'12'!G6</f>
        <v/>
      </c>
      <c r="MK6" s="98" t="str">
        <f>'12'!H6</f>
        <v>WE</v>
      </c>
      <c r="ML6" s="98" t="str">
        <f>'12'!I6</f>
        <v>WE</v>
      </c>
      <c r="MM6" s="98" t="str">
        <f>'12'!J6</f>
        <v/>
      </c>
      <c r="MN6" s="98" t="str">
        <f>'12'!K6</f>
        <v/>
      </c>
      <c r="MO6" s="98" t="str">
        <f>'12'!L6</f>
        <v/>
      </c>
      <c r="MP6" s="98" t="str">
        <f>'12'!M6</f>
        <v/>
      </c>
      <c r="MQ6" s="98" t="str">
        <f>'12'!N6</f>
        <v/>
      </c>
      <c r="MR6" s="98" t="str">
        <f>'12'!O6</f>
        <v>WE</v>
      </c>
      <c r="MS6" s="98" t="str">
        <f>'12'!P6</f>
        <v>WE</v>
      </c>
      <c r="MT6" s="98" t="str">
        <f>'12'!Q6</f>
        <v/>
      </c>
      <c r="MU6" s="98" t="str">
        <f>'12'!R6</f>
        <v/>
      </c>
      <c r="MV6" s="98" t="str">
        <f>'12'!S6</f>
        <v/>
      </c>
      <c r="MW6" s="98" t="str">
        <f>'12'!T6</f>
        <v/>
      </c>
      <c r="MX6" s="98" t="str">
        <f>'12'!U6</f>
        <v/>
      </c>
      <c r="MY6" s="98" t="str">
        <f>'12'!V6</f>
        <v>WE</v>
      </c>
      <c r="MZ6" s="98" t="str">
        <f>'12'!W6</f>
        <v>WE</v>
      </c>
      <c r="NA6" s="98" t="str">
        <f>'12'!X6</f>
        <v/>
      </c>
      <c r="NB6" s="98" t="str">
        <f>'12'!Y6</f>
        <v/>
      </c>
      <c r="NC6" s="98" t="str">
        <f>'12'!Z6</f>
        <v/>
      </c>
      <c r="ND6" s="100" t="str">
        <f>'12'!AA6</f>
        <v/>
      </c>
      <c r="NE6" s="100" t="str">
        <f>'12'!AB6</f>
        <v/>
      </c>
      <c r="NF6" s="100" t="str">
        <f>'12'!AC6</f>
        <v>WE</v>
      </c>
      <c r="NG6" s="100">
        <f>'12'!AD6</f>
        <v>0</v>
      </c>
      <c r="NH6" s="108">
        <f>'12'!AE6</f>
        <v>0</v>
      </c>
      <c r="NI6" s="102" t="str">
        <f>'12'!AF6</f>
        <v/>
      </c>
    </row>
    <row r="7" spans="1:373" ht="20.100000000000001" customHeight="1">
      <c r="A7" s="81">
        <f>'01'!A8</f>
        <v>0</v>
      </c>
      <c r="B7" s="121" t="str">
        <f>'01'!B8</f>
        <v>F</v>
      </c>
      <c r="C7" s="99" t="str">
        <f>'01'!C8</f>
        <v/>
      </c>
      <c r="D7" s="99" t="str">
        <f>'01'!D8</f>
        <v/>
      </c>
      <c r="E7" s="99" t="str">
        <f>'01'!E8</f>
        <v/>
      </c>
      <c r="F7" s="99" t="str">
        <f>'01'!F8</f>
        <v>WE</v>
      </c>
      <c r="G7" s="99" t="str">
        <f>'01'!G8</f>
        <v>WE</v>
      </c>
      <c r="H7" s="99" t="str">
        <f>'01'!H8</f>
        <v/>
      </c>
      <c r="I7" s="99" t="str">
        <f>'01'!I8</f>
        <v/>
      </c>
      <c r="J7" s="99" t="str">
        <f>'01'!J8</f>
        <v/>
      </c>
      <c r="K7" s="99" t="str">
        <f>'01'!K8</f>
        <v/>
      </c>
      <c r="L7" s="99" t="str">
        <f>'01'!L8</f>
        <v/>
      </c>
      <c r="M7" s="99" t="str">
        <f>'01'!M8</f>
        <v>WE</v>
      </c>
      <c r="N7" s="99" t="str">
        <f>'01'!N8</f>
        <v>WE</v>
      </c>
      <c r="O7" s="99" t="str">
        <f>'01'!O8</f>
        <v/>
      </c>
      <c r="P7" s="99" t="str">
        <f>'01'!P8</f>
        <v/>
      </c>
      <c r="Q7" s="99" t="str">
        <f>'01'!Q8</f>
        <v/>
      </c>
      <c r="R7" s="99" t="str">
        <f>'01'!R8</f>
        <v/>
      </c>
      <c r="S7" s="99" t="str">
        <f>'01'!S8</f>
        <v/>
      </c>
      <c r="T7" s="99" t="str">
        <f>'01'!T8</f>
        <v>WE</v>
      </c>
      <c r="U7" s="99" t="str">
        <f>'01'!U8</f>
        <v>WE</v>
      </c>
      <c r="V7" s="99" t="str">
        <f>'01'!V8</f>
        <v/>
      </c>
      <c r="W7" s="99" t="str">
        <f>'01'!W8</f>
        <v/>
      </c>
      <c r="X7" s="99" t="str">
        <f>'01'!X8</f>
        <v/>
      </c>
      <c r="Y7" s="99" t="str">
        <f>'01'!Y8</f>
        <v/>
      </c>
      <c r="Z7" s="99" t="str">
        <f>'01'!Z8</f>
        <v/>
      </c>
      <c r="AA7" s="99" t="str">
        <f>'01'!AA8</f>
        <v>WE</v>
      </c>
      <c r="AB7" s="99" t="str">
        <f>'01'!AB8</f>
        <v>WE</v>
      </c>
      <c r="AC7" s="99" t="str">
        <f>'01'!AC8</f>
        <v/>
      </c>
      <c r="AD7" s="99" t="str">
        <f>'01'!AD8</f>
        <v/>
      </c>
      <c r="AE7" s="99" t="str">
        <f>'01'!AE8</f>
        <v/>
      </c>
      <c r="AF7" s="119" t="str">
        <f>'01'!AF8</f>
        <v/>
      </c>
      <c r="AG7" s="118" t="str">
        <f>'02'!B11</f>
        <v/>
      </c>
      <c r="AH7" s="99" t="str">
        <f>'02'!C11</f>
        <v>WE</v>
      </c>
      <c r="AI7" s="99" t="str">
        <f>'02'!D11</f>
        <v>WE</v>
      </c>
      <c r="AJ7" s="99" t="str">
        <f>'02'!E11</f>
        <v/>
      </c>
      <c r="AK7" s="99" t="str">
        <f>'02'!F11</f>
        <v/>
      </c>
      <c r="AL7" s="99" t="str">
        <f>'02'!G11</f>
        <v/>
      </c>
      <c r="AM7" s="99" t="str">
        <f>'02'!H11</f>
        <v/>
      </c>
      <c r="AN7" s="99" t="str">
        <f>'02'!I11</f>
        <v/>
      </c>
      <c r="AO7" s="99" t="str">
        <f>'02'!J11</f>
        <v>WE</v>
      </c>
      <c r="AP7" s="99" t="str">
        <f>'02'!K11</f>
        <v>WE</v>
      </c>
      <c r="AQ7" s="99" t="str">
        <f>'02'!L11</f>
        <v/>
      </c>
      <c r="AR7" s="99" t="str">
        <f>'02'!M11</f>
        <v/>
      </c>
      <c r="AS7" s="99" t="str">
        <f>'02'!N11</f>
        <v/>
      </c>
      <c r="AT7" s="99" t="str">
        <f>'02'!O11</f>
        <v/>
      </c>
      <c r="AU7" s="99" t="str">
        <f>'02'!P11</f>
        <v/>
      </c>
      <c r="AV7" s="99" t="str">
        <f>'02'!Q11</f>
        <v>WE</v>
      </c>
      <c r="AW7" s="99" t="str">
        <f>'02'!R11</f>
        <v>WE</v>
      </c>
      <c r="AX7" s="99" t="str">
        <f>'02'!S11</f>
        <v/>
      </c>
      <c r="AY7" s="99" t="str">
        <f>'02'!T11</f>
        <v/>
      </c>
      <c r="AZ7" s="99" t="str">
        <f>'02'!U11</f>
        <v/>
      </c>
      <c r="BA7" s="99" t="str">
        <f>'02'!V11</f>
        <v/>
      </c>
      <c r="BB7" s="99" t="str">
        <f>'02'!W11</f>
        <v/>
      </c>
      <c r="BC7" s="99" t="str">
        <f>'02'!X11</f>
        <v>WE</v>
      </c>
      <c r="BD7" s="99" t="str">
        <f>'02'!Y11</f>
        <v>WE</v>
      </c>
      <c r="BE7" s="99" t="str">
        <f>'02'!Z11</f>
        <v/>
      </c>
      <c r="BF7" s="99" t="str">
        <f>'02'!AA11</f>
        <v/>
      </c>
      <c r="BG7" s="99" t="str">
        <f>'02'!AB11</f>
        <v/>
      </c>
      <c r="BH7" s="119" t="str">
        <f>'02'!AC11</f>
        <v/>
      </c>
      <c r="BI7" s="105"/>
      <c r="BJ7" s="99"/>
      <c r="BK7" s="107"/>
      <c r="BL7" s="118" t="e">
        <f>'03'!#REF!</f>
        <v>#REF!</v>
      </c>
      <c r="BM7" s="99" t="e">
        <f>'03'!#REF!</f>
        <v>#REF!</v>
      </c>
      <c r="BN7" s="99" t="e">
        <f>'03'!#REF!</f>
        <v>#REF!</v>
      </c>
      <c r="BO7" s="99" t="e">
        <f>'03'!#REF!</f>
        <v>#REF!</v>
      </c>
      <c r="BP7" s="99" t="e">
        <f>'03'!#REF!</f>
        <v>#REF!</v>
      </c>
      <c r="BQ7" s="99" t="e">
        <f>'03'!#REF!</f>
        <v>#REF!</v>
      </c>
      <c r="BR7" s="99" t="e">
        <f>'03'!#REF!</f>
        <v>#REF!</v>
      </c>
      <c r="BS7" s="99" t="e">
        <f>'03'!#REF!</f>
        <v>#REF!</v>
      </c>
      <c r="BT7" s="99" t="e">
        <f>'03'!#REF!</f>
        <v>#REF!</v>
      </c>
      <c r="BU7" s="99" t="e">
        <f>'03'!#REF!</f>
        <v>#REF!</v>
      </c>
      <c r="BV7" s="99" t="e">
        <f>'03'!#REF!</f>
        <v>#REF!</v>
      </c>
      <c r="BW7" s="99" t="e">
        <f>'03'!#REF!</f>
        <v>#REF!</v>
      </c>
      <c r="BX7" s="99" t="e">
        <f>'03'!#REF!</f>
        <v>#REF!</v>
      </c>
      <c r="BY7" s="99" t="e">
        <f>'03'!#REF!</f>
        <v>#REF!</v>
      </c>
      <c r="BZ7" s="99" t="e">
        <f>'03'!#REF!</f>
        <v>#REF!</v>
      </c>
      <c r="CA7" s="99" t="e">
        <f>'03'!#REF!</f>
        <v>#REF!</v>
      </c>
      <c r="CB7" s="99" t="e">
        <f>'03'!#REF!</f>
        <v>#REF!</v>
      </c>
      <c r="CC7" s="99" t="e">
        <f>'03'!#REF!</f>
        <v>#REF!</v>
      </c>
      <c r="CD7" s="99" t="e">
        <f>'03'!#REF!</f>
        <v>#REF!</v>
      </c>
      <c r="CE7" s="99" t="e">
        <f>'03'!#REF!</f>
        <v>#REF!</v>
      </c>
      <c r="CF7" s="99" t="e">
        <f>'03'!#REF!</f>
        <v>#REF!</v>
      </c>
      <c r="CG7" s="99" t="e">
        <f>'03'!#REF!</f>
        <v>#REF!</v>
      </c>
      <c r="CH7" s="99" t="e">
        <f>'03'!#REF!</f>
        <v>#REF!</v>
      </c>
      <c r="CI7" s="99" t="e">
        <f>'03'!#REF!</f>
        <v>#REF!</v>
      </c>
      <c r="CJ7" s="99" t="e">
        <f>'03'!#REF!</f>
        <v>#REF!</v>
      </c>
      <c r="CK7" s="99" t="e">
        <f>'03'!#REF!</f>
        <v>#REF!</v>
      </c>
      <c r="CL7" s="99" t="e">
        <f>'03'!#REF!</f>
        <v>#REF!</v>
      </c>
      <c r="CM7" s="99" t="e">
        <f>'03'!#REF!</f>
        <v>#REF!</v>
      </c>
      <c r="CN7" s="99" t="e">
        <f>'03'!#REF!</f>
        <v>#REF!</v>
      </c>
      <c r="CO7" s="98" t="e">
        <f>'03'!#REF!</f>
        <v>#REF!</v>
      </c>
      <c r="CP7" s="120" t="e">
        <f>'03'!#REF!</f>
        <v>#REF!</v>
      </c>
      <c r="CQ7" s="121" t="e">
        <f>'04'!#REF!</f>
        <v>#REF!</v>
      </c>
      <c r="CR7" s="98" t="e">
        <f>'04'!#REF!</f>
        <v>#REF!</v>
      </c>
      <c r="CS7" s="98" t="e">
        <f>'04'!#REF!</f>
        <v>#REF!</v>
      </c>
      <c r="CT7" s="98" t="e">
        <f>'04'!#REF!</f>
        <v>#REF!</v>
      </c>
      <c r="CU7" s="98" t="e">
        <f>'04'!#REF!</f>
        <v>#REF!</v>
      </c>
      <c r="CV7" s="98" t="e">
        <f>'04'!#REF!</f>
        <v>#REF!</v>
      </c>
      <c r="CW7" s="98" t="e">
        <f>'04'!#REF!</f>
        <v>#REF!</v>
      </c>
      <c r="CX7" s="98" t="e">
        <f>'04'!#REF!</f>
        <v>#REF!</v>
      </c>
      <c r="CY7" s="98" t="e">
        <f>'04'!#REF!</f>
        <v>#REF!</v>
      </c>
      <c r="CZ7" s="98" t="e">
        <f>'04'!#REF!</f>
        <v>#REF!</v>
      </c>
      <c r="DA7" s="98" t="e">
        <f>'04'!#REF!</f>
        <v>#REF!</v>
      </c>
      <c r="DB7" s="98" t="e">
        <f>'04'!#REF!</f>
        <v>#REF!</v>
      </c>
      <c r="DC7" s="98" t="e">
        <f>'04'!#REF!</f>
        <v>#REF!</v>
      </c>
      <c r="DD7" s="98" t="e">
        <f>'04'!#REF!</f>
        <v>#REF!</v>
      </c>
      <c r="DE7" s="98" t="e">
        <f>'04'!#REF!</f>
        <v>#REF!</v>
      </c>
      <c r="DF7" s="98" t="e">
        <f>'04'!#REF!</f>
        <v>#REF!</v>
      </c>
      <c r="DG7" s="98" t="e">
        <f>'04'!#REF!</f>
        <v>#REF!</v>
      </c>
      <c r="DH7" s="98" t="e">
        <f>'04'!#REF!</f>
        <v>#REF!</v>
      </c>
      <c r="DI7" s="98" t="e">
        <f>'04'!#REF!</f>
        <v>#REF!</v>
      </c>
      <c r="DJ7" s="98" t="e">
        <f>'04'!#REF!</f>
        <v>#REF!</v>
      </c>
      <c r="DK7" s="98" t="e">
        <f>'04'!#REF!</f>
        <v>#REF!</v>
      </c>
      <c r="DL7" s="98" t="e">
        <f>'04'!#REF!</f>
        <v>#REF!</v>
      </c>
      <c r="DM7" s="98" t="e">
        <f>'04'!#REF!</f>
        <v>#REF!</v>
      </c>
      <c r="DN7" s="98" t="e">
        <f>'04'!#REF!</f>
        <v>#REF!</v>
      </c>
      <c r="DO7" s="98" t="e">
        <f>'04'!#REF!</f>
        <v>#REF!</v>
      </c>
      <c r="DP7" s="98" t="e">
        <f>'04'!#REF!</f>
        <v>#REF!</v>
      </c>
      <c r="DQ7" s="98" t="e">
        <f>'04'!#REF!</f>
        <v>#REF!</v>
      </c>
      <c r="DR7" s="98" t="e">
        <f>'04'!#REF!</f>
        <v>#REF!</v>
      </c>
      <c r="DS7" s="98" t="e">
        <f>'04'!#REF!</f>
        <v>#REF!</v>
      </c>
      <c r="DT7" s="120" t="e">
        <f>'04'!#REF!</f>
        <v>#REF!</v>
      </c>
      <c r="DU7" s="109"/>
      <c r="DV7" s="121" t="e">
        <f>'05'!#REF!</f>
        <v>#REF!</v>
      </c>
      <c r="DW7" s="98" t="e">
        <f>'05'!#REF!</f>
        <v>#REF!</v>
      </c>
      <c r="DX7" s="98" t="e">
        <f>'05'!#REF!</f>
        <v>#REF!</v>
      </c>
      <c r="DY7" s="98" t="e">
        <f>'05'!#REF!</f>
        <v>#REF!</v>
      </c>
      <c r="DZ7" s="98" t="e">
        <f>'05'!#REF!</f>
        <v>#REF!</v>
      </c>
      <c r="EA7" s="98" t="e">
        <f>'05'!#REF!</f>
        <v>#REF!</v>
      </c>
      <c r="EB7" s="98" t="e">
        <f>'05'!#REF!</f>
        <v>#REF!</v>
      </c>
      <c r="EC7" s="98" t="e">
        <f>'05'!#REF!</f>
        <v>#REF!</v>
      </c>
      <c r="ED7" s="98" t="e">
        <f>'05'!#REF!</f>
        <v>#REF!</v>
      </c>
      <c r="EE7" s="98" t="e">
        <f>'05'!#REF!</f>
        <v>#REF!</v>
      </c>
      <c r="EF7" s="98" t="e">
        <f>'05'!#REF!</f>
        <v>#REF!</v>
      </c>
      <c r="EG7" s="98" t="e">
        <f>'05'!#REF!</f>
        <v>#REF!</v>
      </c>
      <c r="EH7" s="98" t="e">
        <f>'05'!#REF!</f>
        <v>#REF!</v>
      </c>
      <c r="EI7" s="98" t="e">
        <f>'05'!#REF!</f>
        <v>#REF!</v>
      </c>
      <c r="EJ7" s="98" t="e">
        <f>'05'!#REF!</f>
        <v>#REF!</v>
      </c>
      <c r="EK7" s="98" t="e">
        <f>'05'!#REF!</f>
        <v>#REF!</v>
      </c>
      <c r="EL7" s="98" t="e">
        <f>'05'!#REF!</f>
        <v>#REF!</v>
      </c>
      <c r="EM7" s="98" t="e">
        <f>'05'!#REF!</f>
        <v>#REF!</v>
      </c>
      <c r="EN7" s="98" t="e">
        <f>'05'!#REF!</f>
        <v>#REF!</v>
      </c>
      <c r="EO7" s="98" t="e">
        <f>'05'!#REF!</f>
        <v>#REF!</v>
      </c>
      <c r="EP7" s="98" t="e">
        <f>'05'!#REF!</f>
        <v>#REF!</v>
      </c>
      <c r="EQ7" s="98" t="e">
        <f>'05'!#REF!</f>
        <v>#REF!</v>
      </c>
      <c r="ER7" s="98" t="e">
        <f>'05'!#REF!</f>
        <v>#REF!</v>
      </c>
      <c r="ES7" s="98" t="e">
        <f>'05'!#REF!</f>
        <v>#REF!</v>
      </c>
      <c r="ET7" s="98" t="e">
        <f>'05'!#REF!</f>
        <v>#REF!</v>
      </c>
      <c r="EU7" s="98" t="e">
        <f>'05'!#REF!</f>
        <v>#REF!</v>
      </c>
      <c r="EV7" s="98" t="e">
        <f>'05'!#REF!</f>
        <v>#REF!</v>
      </c>
      <c r="EW7" s="98" t="e">
        <f>'05'!#REF!</f>
        <v>#REF!</v>
      </c>
      <c r="EX7" s="98" t="e">
        <f>'05'!#REF!</f>
        <v>#REF!</v>
      </c>
      <c r="EY7" s="98" t="e">
        <f>'05'!#REF!</f>
        <v>#REF!</v>
      </c>
      <c r="EZ7" s="120" t="e">
        <f>'05'!#REF!</f>
        <v>#REF!</v>
      </c>
      <c r="FA7" s="121" t="e">
        <f>'06'!#REF!</f>
        <v>#REF!</v>
      </c>
      <c r="FB7" s="98" t="e">
        <f>'06'!#REF!</f>
        <v>#REF!</v>
      </c>
      <c r="FC7" s="98" t="e">
        <f>'06'!#REF!</f>
        <v>#REF!</v>
      </c>
      <c r="FD7" s="98" t="e">
        <f>'06'!#REF!</f>
        <v>#REF!</v>
      </c>
      <c r="FE7" s="98" t="e">
        <f>'06'!#REF!</f>
        <v>#REF!</v>
      </c>
      <c r="FF7" s="98" t="e">
        <f>'06'!#REF!</f>
        <v>#REF!</v>
      </c>
      <c r="FG7" s="98" t="e">
        <f>'06'!#REF!</f>
        <v>#REF!</v>
      </c>
      <c r="FH7" s="98" t="e">
        <f>'06'!#REF!</f>
        <v>#REF!</v>
      </c>
      <c r="FI7" s="98" t="e">
        <f>'06'!#REF!</f>
        <v>#REF!</v>
      </c>
      <c r="FJ7" s="98" t="e">
        <f>'06'!#REF!</f>
        <v>#REF!</v>
      </c>
      <c r="FK7" s="98" t="e">
        <f>'06'!#REF!</f>
        <v>#REF!</v>
      </c>
      <c r="FL7" s="98" t="e">
        <f>'06'!#REF!</f>
        <v>#REF!</v>
      </c>
      <c r="FM7" s="98" t="e">
        <f>'06'!#REF!</f>
        <v>#REF!</v>
      </c>
      <c r="FN7" s="98" t="e">
        <f>'06'!#REF!</f>
        <v>#REF!</v>
      </c>
      <c r="FO7" s="98" t="e">
        <f>'06'!#REF!</f>
        <v>#REF!</v>
      </c>
      <c r="FP7" s="98" t="e">
        <f>'06'!#REF!</f>
        <v>#REF!</v>
      </c>
      <c r="FQ7" s="98" t="e">
        <f>'06'!#REF!</f>
        <v>#REF!</v>
      </c>
      <c r="FR7" s="98" t="e">
        <f>'06'!#REF!</f>
        <v>#REF!</v>
      </c>
      <c r="FS7" s="98" t="e">
        <f>'06'!#REF!</f>
        <v>#REF!</v>
      </c>
      <c r="FT7" s="98" t="e">
        <f>'06'!#REF!</f>
        <v>#REF!</v>
      </c>
      <c r="FU7" s="98" t="e">
        <f>'06'!#REF!</f>
        <v>#REF!</v>
      </c>
      <c r="FV7" s="98" t="e">
        <f>'06'!#REF!</f>
        <v>#REF!</v>
      </c>
      <c r="FW7" s="98" t="e">
        <f>'06'!#REF!</f>
        <v>#REF!</v>
      </c>
      <c r="FX7" s="98" t="e">
        <f>'06'!#REF!</f>
        <v>#REF!</v>
      </c>
      <c r="FY7" s="98" t="e">
        <f>'06'!#REF!</f>
        <v>#REF!</v>
      </c>
      <c r="FZ7" s="98" t="e">
        <f>'06'!#REF!</f>
        <v>#REF!</v>
      </c>
      <c r="GA7" s="98" t="e">
        <f>'06'!#REF!</f>
        <v>#REF!</v>
      </c>
      <c r="GB7" s="98" t="e">
        <f>'06'!#REF!</f>
        <v>#REF!</v>
      </c>
      <c r="GC7" s="98" t="e">
        <f>'06'!#REF!</f>
        <v>#REF!</v>
      </c>
      <c r="GD7" s="120" t="e">
        <f>'06'!#REF!</f>
        <v>#REF!</v>
      </c>
      <c r="GE7" s="109"/>
      <c r="GF7" s="121" t="e">
        <f>'07'!#REF!</f>
        <v>#REF!</v>
      </c>
      <c r="GG7" s="98" t="e">
        <f>'07'!#REF!</f>
        <v>#REF!</v>
      </c>
      <c r="GH7" s="98" t="e">
        <f>'07'!#REF!</f>
        <v>#REF!</v>
      </c>
      <c r="GI7" s="98" t="e">
        <f>'07'!#REF!</f>
        <v>#REF!</v>
      </c>
      <c r="GJ7" s="98" t="e">
        <f>'07'!#REF!</f>
        <v>#REF!</v>
      </c>
      <c r="GK7" s="98" t="e">
        <f>'07'!#REF!</f>
        <v>#REF!</v>
      </c>
      <c r="GL7" s="98" t="e">
        <f>'07'!#REF!</f>
        <v>#REF!</v>
      </c>
      <c r="GM7" s="98" t="e">
        <f>'07'!#REF!</f>
        <v>#REF!</v>
      </c>
      <c r="GN7" s="98" t="e">
        <f>'07'!#REF!</f>
        <v>#REF!</v>
      </c>
      <c r="GO7" s="98" t="e">
        <f>'07'!#REF!</f>
        <v>#REF!</v>
      </c>
      <c r="GP7" s="98" t="e">
        <f>'07'!#REF!</f>
        <v>#REF!</v>
      </c>
      <c r="GQ7" s="98" t="e">
        <f>'07'!#REF!</f>
        <v>#REF!</v>
      </c>
      <c r="GR7" s="98" t="e">
        <f>'07'!#REF!</f>
        <v>#REF!</v>
      </c>
      <c r="GS7" s="98" t="e">
        <f>'07'!#REF!</f>
        <v>#REF!</v>
      </c>
      <c r="GT7" s="98" t="e">
        <f>'07'!#REF!</f>
        <v>#REF!</v>
      </c>
      <c r="GU7" s="98" t="e">
        <f>'07'!#REF!</f>
        <v>#REF!</v>
      </c>
      <c r="GV7" s="98" t="e">
        <f>'07'!#REF!</f>
        <v>#REF!</v>
      </c>
      <c r="GW7" s="98" t="e">
        <f>'07'!#REF!</f>
        <v>#REF!</v>
      </c>
      <c r="GX7" s="98" t="e">
        <f>'07'!#REF!</f>
        <v>#REF!</v>
      </c>
      <c r="GY7" s="98" t="e">
        <f>'07'!#REF!</f>
        <v>#REF!</v>
      </c>
      <c r="GZ7" s="98" t="e">
        <f>'07'!#REF!</f>
        <v>#REF!</v>
      </c>
      <c r="HA7" s="98" t="e">
        <f>'07'!#REF!</f>
        <v>#REF!</v>
      </c>
      <c r="HB7" s="98" t="e">
        <f>'07'!#REF!</f>
        <v>#REF!</v>
      </c>
      <c r="HC7" s="98" t="e">
        <f>'07'!#REF!</f>
        <v>#REF!</v>
      </c>
      <c r="HD7" s="98" t="e">
        <f>'07'!#REF!</f>
        <v>#REF!</v>
      </c>
      <c r="HE7" s="98" t="e">
        <f>'07'!#REF!</f>
        <v>#REF!</v>
      </c>
      <c r="HF7" s="98" t="e">
        <f>'07'!#REF!</f>
        <v>#REF!</v>
      </c>
      <c r="HG7" s="98" t="e">
        <f>'07'!#REF!</f>
        <v>#REF!</v>
      </c>
      <c r="HH7" s="98" t="e">
        <f>'07'!#REF!</f>
        <v>#REF!</v>
      </c>
      <c r="HI7" s="98" t="e">
        <f>'07'!#REF!</f>
        <v>#REF!</v>
      </c>
      <c r="HJ7" s="120" t="e">
        <f>'07'!#REF!</f>
        <v>#REF!</v>
      </c>
      <c r="HK7" s="121" t="e">
        <f>'08'!#REF!</f>
        <v>#REF!</v>
      </c>
      <c r="HL7" s="98" t="e">
        <f>'08'!#REF!</f>
        <v>#REF!</v>
      </c>
      <c r="HM7" s="98" t="e">
        <f>'08'!#REF!</f>
        <v>#REF!</v>
      </c>
      <c r="HN7" s="98" t="e">
        <f>'08'!#REF!</f>
        <v>#REF!</v>
      </c>
      <c r="HO7" s="98" t="e">
        <f>'08'!#REF!</f>
        <v>#REF!</v>
      </c>
      <c r="HP7" s="98" t="e">
        <f>'08'!#REF!</f>
        <v>#REF!</v>
      </c>
      <c r="HQ7" s="98" t="e">
        <f>'08'!#REF!</f>
        <v>#REF!</v>
      </c>
      <c r="HR7" s="98" t="e">
        <f>'08'!#REF!</f>
        <v>#REF!</v>
      </c>
      <c r="HS7" s="98" t="e">
        <f>'08'!#REF!</f>
        <v>#REF!</v>
      </c>
      <c r="HT7" s="98" t="e">
        <f>'08'!#REF!</f>
        <v>#REF!</v>
      </c>
      <c r="HU7" s="98" t="e">
        <f>'08'!#REF!</f>
        <v>#REF!</v>
      </c>
      <c r="HV7" s="98" t="e">
        <f>'08'!#REF!</f>
        <v>#REF!</v>
      </c>
      <c r="HW7" s="98" t="e">
        <f>'08'!#REF!</f>
        <v>#REF!</v>
      </c>
      <c r="HX7" s="98" t="e">
        <f>'08'!#REF!</f>
        <v>#REF!</v>
      </c>
      <c r="HY7" s="98" t="e">
        <f>'08'!#REF!</f>
        <v>#REF!</v>
      </c>
      <c r="HZ7" s="98" t="e">
        <f>'08'!#REF!</f>
        <v>#REF!</v>
      </c>
      <c r="IA7" s="98" t="e">
        <f>'08'!#REF!</f>
        <v>#REF!</v>
      </c>
      <c r="IB7" s="98" t="e">
        <f>'08'!#REF!</f>
        <v>#REF!</v>
      </c>
      <c r="IC7" s="98" t="e">
        <f>'08'!#REF!</f>
        <v>#REF!</v>
      </c>
      <c r="ID7" s="98" t="e">
        <f>'08'!#REF!</f>
        <v>#REF!</v>
      </c>
      <c r="IE7" s="98" t="e">
        <f>'08'!#REF!</f>
        <v>#REF!</v>
      </c>
      <c r="IF7" s="98" t="e">
        <f>'08'!#REF!</f>
        <v>#REF!</v>
      </c>
      <c r="IG7" s="98" t="e">
        <f>'08'!#REF!</f>
        <v>#REF!</v>
      </c>
      <c r="IH7" s="98" t="e">
        <f>'08'!#REF!</f>
        <v>#REF!</v>
      </c>
      <c r="II7" s="98" t="e">
        <f>'08'!#REF!</f>
        <v>#REF!</v>
      </c>
      <c r="IJ7" s="98" t="e">
        <f>'08'!#REF!</f>
        <v>#REF!</v>
      </c>
      <c r="IK7" s="98" t="e">
        <f>'08'!#REF!</f>
        <v>#REF!</v>
      </c>
      <c r="IL7" s="98" t="e">
        <f>'08'!#REF!</f>
        <v>#REF!</v>
      </c>
      <c r="IM7" s="98" t="e">
        <f>'08'!#REF!</f>
        <v>#REF!</v>
      </c>
      <c r="IN7" s="98" t="e">
        <f>'08'!#REF!</f>
        <v>#REF!</v>
      </c>
      <c r="IO7" s="120" t="e">
        <f>'08'!#REF!</f>
        <v>#REF!</v>
      </c>
      <c r="IP7" s="121" t="e">
        <f>'09'!#REF!</f>
        <v>#REF!</v>
      </c>
      <c r="IQ7" s="98" t="e">
        <f>'09'!#REF!</f>
        <v>#REF!</v>
      </c>
      <c r="IR7" s="98" t="e">
        <f>'09'!#REF!</f>
        <v>#REF!</v>
      </c>
      <c r="IS7" s="98" t="e">
        <f>'09'!#REF!</f>
        <v>#REF!</v>
      </c>
      <c r="IT7" s="98" t="e">
        <f>'09'!#REF!</f>
        <v>#REF!</v>
      </c>
      <c r="IU7" s="98" t="e">
        <f>'09'!#REF!</f>
        <v>#REF!</v>
      </c>
      <c r="IV7" s="98" t="e">
        <f>'09'!#REF!</f>
        <v>#REF!</v>
      </c>
      <c r="IW7" s="98" t="e">
        <f>'09'!#REF!</f>
        <v>#REF!</v>
      </c>
      <c r="IX7" s="98" t="e">
        <f>'09'!#REF!</f>
        <v>#REF!</v>
      </c>
      <c r="IY7" s="98" t="e">
        <f>'09'!#REF!</f>
        <v>#REF!</v>
      </c>
      <c r="IZ7" s="98" t="e">
        <f>'09'!#REF!</f>
        <v>#REF!</v>
      </c>
      <c r="JA7" s="98" t="e">
        <f>'09'!#REF!</f>
        <v>#REF!</v>
      </c>
      <c r="JB7" s="98" t="e">
        <f>'09'!#REF!</f>
        <v>#REF!</v>
      </c>
      <c r="JC7" s="98" t="e">
        <f>'09'!#REF!</f>
        <v>#REF!</v>
      </c>
      <c r="JD7" s="98" t="e">
        <f>'09'!#REF!</f>
        <v>#REF!</v>
      </c>
      <c r="JE7" s="98" t="e">
        <f>'09'!#REF!</f>
        <v>#REF!</v>
      </c>
      <c r="JF7" s="98" t="e">
        <f>'09'!#REF!</f>
        <v>#REF!</v>
      </c>
      <c r="JG7" s="98" t="e">
        <f>'09'!#REF!</f>
        <v>#REF!</v>
      </c>
      <c r="JH7" s="98" t="e">
        <f>'09'!#REF!</f>
        <v>#REF!</v>
      </c>
      <c r="JI7" s="98" t="e">
        <f>'09'!#REF!</f>
        <v>#REF!</v>
      </c>
      <c r="JJ7" s="98" t="e">
        <f>'09'!#REF!</f>
        <v>#REF!</v>
      </c>
      <c r="JK7" s="98" t="e">
        <f>'09'!#REF!</f>
        <v>#REF!</v>
      </c>
      <c r="JL7" s="98" t="e">
        <f>'09'!#REF!</f>
        <v>#REF!</v>
      </c>
      <c r="JM7" s="98" t="e">
        <f>'09'!#REF!</f>
        <v>#REF!</v>
      </c>
      <c r="JN7" s="98" t="e">
        <f>'09'!#REF!</f>
        <v>#REF!</v>
      </c>
      <c r="JO7" s="98" t="e">
        <f>'09'!#REF!</f>
        <v>#REF!</v>
      </c>
      <c r="JP7" s="98" t="e">
        <f>'09'!#REF!</f>
        <v>#REF!</v>
      </c>
      <c r="JQ7" s="98" t="e">
        <f>'09'!#REF!</f>
        <v>#REF!</v>
      </c>
      <c r="JR7" s="98" t="e">
        <f>'09'!#REF!</f>
        <v>#REF!</v>
      </c>
      <c r="JS7" s="120" t="e">
        <f>'09'!#REF!</f>
        <v>#REF!</v>
      </c>
      <c r="JT7" s="109"/>
      <c r="JU7" s="121" t="str">
        <f>'10'!B6</f>
        <v/>
      </c>
      <c r="JV7" s="98" t="str">
        <f>'10'!C6</f>
        <v/>
      </c>
      <c r="JW7" s="98" t="str">
        <f>'10'!D6</f>
        <v/>
      </c>
      <c r="JX7" s="98" t="str">
        <f>'10'!E6</f>
        <v/>
      </c>
      <c r="JY7" s="98" t="str">
        <f>'10'!F6</f>
        <v>WE</v>
      </c>
      <c r="JZ7" s="98" t="str">
        <f>'10'!G6</f>
        <v>WE</v>
      </c>
      <c r="KA7" s="98" t="str">
        <f>'10'!H6</f>
        <v/>
      </c>
      <c r="KB7" s="98" t="str">
        <f>'10'!I6</f>
        <v/>
      </c>
      <c r="KC7" s="98" t="str">
        <f>'10'!J6</f>
        <v/>
      </c>
      <c r="KD7" s="98" t="str">
        <f>'10'!K6</f>
        <v/>
      </c>
      <c r="KE7" s="98" t="str">
        <f>'10'!L6</f>
        <v/>
      </c>
      <c r="KF7" s="98" t="str">
        <f>'10'!M6</f>
        <v>WE</v>
      </c>
      <c r="KG7" s="98" t="str">
        <f>'10'!N6</f>
        <v>WE</v>
      </c>
      <c r="KH7" s="98" t="str">
        <f>'10'!O6</f>
        <v/>
      </c>
      <c r="KI7" s="98" t="str">
        <f>'10'!P6</f>
        <v/>
      </c>
      <c r="KJ7" s="98" t="str">
        <f>'10'!Q6</f>
        <v/>
      </c>
      <c r="KK7" s="98" t="str">
        <f>'10'!R6</f>
        <v/>
      </c>
      <c r="KL7" s="98" t="str">
        <f>'10'!S6</f>
        <v/>
      </c>
      <c r="KM7" s="98" t="str">
        <f>'10'!T6</f>
        <v>WE</v>
      </c>
      <c r="KN7" s="98" t="str">
        <f>'10'!U6</f>
        <v>WE</v>
      </c>
      <c r="KO7" s="98" t="str">
        <f>'10'!V6</f>
        <v/>
      </c>
      <c r="KP7" s="98" t="str">
        <f>'10'!W6</f>
        <v/>
      </c>
      <c r="KQ7" s="98" t="str">
        <f>'10'!X6</f>
        <v/>
      </c>
      <c r="KR7" s="98" t="str">
        <f>'10'!Y6</f>
        <v/>
      </c>
      <c r="KS7" s="98" t="str">
        <f>'10'!Z6</f>
        <v/>
      </c>
      <c r="KT7" s="98" t="str">
        <f>'10'!AA6</f>
        <v>WE</v>
      </c>
      <c r="KU7" s="98" t="str">
        <f>'10'!AB6</f>
        <v>WE</v>
      </c>
      <c r="KV7" s="98" t="str">
        <f>'10'!AC6</f>
        <v/>
      </c>
      <c r="KW7" s="98">
        <f>'10'!AD6</f>
        <v>0</v>
      </c>
      <c r="KX7" s="98">
        <f>'10'!AE6</f>
        <v>0</v>
      </c>
      <c r="KY7" s="120">
        <f>'10'!AF6</f>
        <v>0</v>
      </c>
      <c r="KZ7" s="121" t="str">
        <f>'11'!B7</f>
        <v>F</v>
      </c>
      <c r="LA7" s="98" t="str">
        <f>'11'!C7</f>
        <v>WE</v>
      </c>
      <c r="LB7" s="98" t="str">
        <f>'11'!D7</f>
        <v>WE</v>
      </c>
      <c r="LC7" s="98" t="str">
        <f>'11'!E7</f>
        <v/>
      </c>
      <c r="LD7" s="98" t="str">
        <f>'11'!F7</f>
        <v/>
      </c>
      <c r="LE7" s="98" t="str">
        <f>'11'!G7</f>
        <v/>
      </c>
      <c r="LF7" s="98" t="str">
        <f>'11'!H7</f>
        <v/>
      </c>
      <c r="LG7" s="98" t="str">
        <f>'11'!I7</f>
        <v/>
      </c>
      <c r="LH7" s="98" t="str">
        <f>'11'!J7</f>
        <v>WE</v>
      </c>
      <c r="LI7" s="98" t="str">
        <f>'11'!K7</f>
        <v>WE</v>
      </c>
      <c r="LJ7" s="98" t="str">
        <f>'11'!L7</f>
        <v>F</v>
      </c>
      <c r="LK7" s="98" t="str">
        <f>'11'!M7</f>
        <v/>
      </c>
      <c r="LL7" s="98" t="str">
        <f>'11'!N7</f>
        <v/>
      </c>
      <c r="LM7" s="98" t="str">
        <f>'11'!O7</f>
        <v/>
      </c>
      <c r="LN7" s="98" t="str">
        <f>'11'!P7</f>
        <v/>
      </c>
      <c r="LO7" s="98" t="str">
        <f>'11'!Q7</f>
        <v>WE</v>
      </c>
      <c r="LP7" s="98" t="str">
        <f>'11'!R7</f>
        <v>WE</v>
      </c>
      <c r="LQ7" s="98" t="str">
        <f>'11'!S7</f>
        <v/>
      </c>
      <c r="LR7" s="98" t="str">
        <f>'11'!T7</f>
        <v/>
      </c>
      <c r="LS7" s="98" t="str">
        <f>'11'!U7</f>
        <v/>
      </c>
      <c r="LT7" s="98" t="str">
        <f>'11'!V7</f>
        <v/>
      </c>
      <c r="LU7" s="98" t="str">
        <f>'11'!W7</f>
        <v/>
      </c>
      <c r="LV7" s="98" t="str">
        <f>'11'!X7</f>
        <v>WE</v>
      </c>
      <c r="LW7" s="98" t="str">
        <f>'11'!Y7</f>
        <v>WE</v>
      </c>
      <c r="LX7" s="98" t="str">
        <f>'11'!Z7</f>
        <v/>
      </c>
      <c r="LY7" s="98" t="str">
        <f>'11'!AA7</f>
        <v/>
      </c>
      <c r="LZ7" s="98" t="str">
        <f>'11'!AB7</f>
        <v/>
      </c>
      <c r="MA7" s="98" t="str">
        <f>'11'!AC7</f>
        <v/>
      </c>
      <c r="MB7" s="98">
        <f>'11'!AD7</f>
        <v>0</v>
      </c>
      <c r="MC7" s="120">
        <f>'11'!AE7</f>
        <v>0</v>
      </c>
      <c r="MD7" s="109"/>
      <c r="ME7" s="121" t="str">
        <f>'12'!B7</f>
        <v>WE</v>
      </c>
      <c r="MF7" s="98" t="str">
        <f>'12'!C7</f>
        <v/>
      </c>
      <c r="MG7" s="98" t="str">
        <f>'12'!D7</f>
        <v/>
      </c>
      <c r="MH7" s="98" t="str">
        <f>'12'!E7</f>
        <v/>
      </c>
      <c r="MI7" s="98" t="str">
        <f>'12'!F7</f>
        <v/>
      </c>
      <c r="MJ7" s="98" t="str">
        <f>'12'!G7</f>
        <v/>
      </c>
      <c r="MK7" s="98" t="str">
        <f>'12'!H7</f>
        <v>WE</v>
      </c>
      <c r="ML7" s="98" t="str">
        <f>'12'!I7</f>
        <v>WE</v>
      </c>
      <c r="MM7" s="98" t="str">
        <f>'12'!J7</f>
        <v/>
      </c>
      <c r="MN7" s="98" t="str">
        <f>'12'!K7</f>
        <v/>
      </c>
      <c r="MO7" s="98" t="str">
        <f>'12'!L7</f>
        <v/>
      </c>
      <c r="MP7" s="98" t="str">
        <f>'12'!M7</f>
        <v/>
      </c>
      <c r="MQ7" s="98" t="str">
        <f>'12'!N7</f>
        <v/>
      </c>
      <c r="MR7" s="98" t="str">
        <f>'12'!O7</f>
        <v>WE</v>
      </c>
      <c r="MS7" s="98" t="str">
        <f>'12'!P7</f>
        <v>WE</v>
      </c>
      <c r="MT7" s="98" t="str">
        <f>'12'!Q7</f>
        <v/>
      </c>
      <c r="MU7" s="98" t="str">
        <f>'12'!R7</f>
        <v/>
      </c>
      <c r="MV7" s="98" t="str">
        <f>'12'!S7</f>
        <v/>
      </c>
      <c r="MW7" s="98" t="str">
        <f>'12'!T7</f>
        <v/>
      </c>
      <c r="MX7" s="98" t="str">
        <f>'12'!U7</f>
        <v/>
      </c>
      <c r="MY7" s="98" t="str">
        <f>'12'!V7</f>
        <v>WE</v>
      </c>
      <c r="MZ7" s="98" t="str">
        <f>'12'!W7</f>
        <v>WE</v>
      </c>
      <c r="NA7" s="98" t="str">
        <f>'12'!X7</f>
        <v/>
      </c>
      <c r="NB7" s="98" t="str">
        <f>'12'!Y7</f>
        <v/>
      </c>
      <c r="NC7" s="98" t="str">
        <f>'12'!Z7</f>
        <v/>
      </c>
      <c r="ND7" s="100" t="str">
        <f>'12'!AA7</f>
        <v/>
      </c>
      <c r="NE7" s="100" t="str">
        <f>'12'!AB7</f>
        <v/>
      </c>
      <c r="NF7" s="100" t="str">
        <f>'12'!AC7</f>
        <v>WE</v>
      </c>
      <c r="NG7" s="100">
        <f>'12'!AD7</f>
        <v>0</v>
      </c>
      <c r="NH7" s="108">
        <f>'12'!AE7</f>
        <v>0</v>
      </c>
      <c r="NI7" s="102">
        <f>'12'!AF7</f>
        <v>0</v>
      </c>
    </row>
    <row r="8" spans="1:373" ht="20.100000000000001" customHeight="1">
      <c r="A8" s="82">
        <f>'01'!A9</f>
        <v>0</v>
      </c>
      <c r="B8" s="121" t="str">
        <f>'01'!B9</f>
        <v>F</v>
      </c>
      <c r="C8" s="99" t="str">
        <f>'01'!C9</f>
        <v/>
      </c>
      <c r="D8" s="99" t="str">
        <f>'01'!D9</f>
        <v/>
      </c>
      <c r="E8" s="99" t="str">
        <f>'01'!E9</f>
        <v/>
      </c>
      <c r="F8" s="99" t="str">
        <f>'01'!F9</f>
        <v>WE</v>
      </c>
      <c r="G8" s="99" t="str">
        <f>'01'!G9</f>
        <v>WE</v>
      </c>
      <c r="H8" s="99" t="str">
        <f>'01'!H9</f>
        <v/>
      </c>
      <c r="I8" s="99" t="str">
        <f>'01'!I9</f>
        <v/>
      </c>
      <c r="J8" s="99" t="str">
        <f>'01'!J9</f>
        <v/>
      </c>
      <c r="K8" s="99" t="str">
        <f>'01'!K9</f>
        <v/>
      </c>
      <c r="L8" s="99" t="str">
        <f>'01'!L9</f>
        <v/>
      </c>
      <c r="M8" s="99" t="str">
        <f>'01'!M9</f>
        <v>WE</v>
      </c>
      <c r="N8" s="99" t="str">
        <f>'01'!N9</f>
        <v>WE</v>
      </c>
      <c r="O8" s="99" t="str">
        <f>'01'!O9</f>
        <v/>
      </c>
      <c r="P8" s="99" t="str">
        <f>'01'!P9</f>
        <v/>
      </c>
      <c r="Q8" s="99" t="str">
        <f>'01'!Q9</f>
        <v/>
      </c>
      <c r="R8" s="99" t="str">
        <f>'01'!R9</f>
        <v/>
      </c>
      <c r="S8" s="99" t="str">
        <f>'01'!S9</f>
        <v/>
      </c>
      <c r="T8" s="99" t="str">
        <f>'01'!T9</f>
        <v>WE</v>
      </c>
      <c r="U8" s="99" t="str">
        <f>'01'!U9</f>
        <v>WE</v>
      </c>
      <c r="V8" s="99" t="str">
        <f>'01'!V9</f>
        <v/>
      </c>
      <c r="W8" s="99" t="str">
        <f>'01'!W9</f>
        <v/>
      </c>
      <c r="X8" s="99" t="str">
        <f>'01'!X9</f>
        <v/>
      </c>
      <c r="Y8" s="99" t="str">
        <f>'01'!Y9</f>
        <v/>
      </c>
      <c r="Z8" s="99" t="str">
        <f>'01'!Z9</f>
        <v/>
      </c>
      <c r="AA8" s="99" t="str">
        <f>'01'!AA9</f>
        <v>WE</v>
      </c>
      <c r="AB8" s="99" t="str">
        <f>'01'!AB9</f>
        <v>WE</v>
      </c>
      <c r="AC8" s="99" t="str">
        <f>'01'!AC9</f>
        <v/>
      </c>
      <c r="AD8" s="99" t="str">
        <f>'01'!AD9</f>
        <v/>
      </c>
      <c r="AE8" s="99" t="str">
        <f>'01'!AE9</f>
        <v/>
      </c>
      <c r="AF8" s="119" t="str">
        <f>'01'!AF9</f>
        <v/>
      </c>
      <c r="AG8" s="118" t="str">
        <f>'02'!B12</f>
        <v/>
      </c>
      <c r="AH8" s="99" t="str">
        <f>'02'!C12</f>
        <v>WE</v>
      </c>
      <c r="AI8" s="99" t="str">
        <f>'02'!D12</f>
        <v>WE</v>
      </c>
      <c r="AJ8" s="99" t="str">
        <f>'02'!E12</f>
        <v/>
      </c>
      <c r="AK8" s="99" t="str">
        <f>'02'!F12</f>
        <v/>
      </c>
      <c r="AL8" s="99" t="str">
        <f>'02'!G12</f>
        <v/>
      </c>
      <c r="AM8" s="99" t="str">
        <f>'02'!H12</f>
        <v/>
      </c>
      <c r="AN8" s="99" t="str">
        <f>'02'!I12</f>
        <v/>
      </c>
      <c r="AO8" s="99" t="str">
        <f>'02'!J12</f>
        <v>WE</v>
      </c>
      <c r="AP8" s="99" t="str">
        <f>'02'!K12</f>
        <v>WE</v>
      </c>
      <c r="AQ8" s="99" t="str">
        <f>'02'!L12</f>
        <v/>
      </c>
      <c r="AR8" s="99" t="str">
        <f>'02'!M12</f>
        <v/>
      </c>
      <c r="AS8" s="99" t="str">
        <f>'02'!N12</f>
        <v/>
      </c>
      <c r="AT8" s="99" t="str">
        <f>'02'!O12</f>
        <v/>
      </c>
      <c r="AU8" s="99" t="str">
        <f>'02'!P12</f>
        <v/>
      </c>
      <c r="AV8" s="99" t="str">
        <f>'02'!Q12</f>
        <v>WE</v>
      </c>
      <c r="AW8" s="99" t="str">
        <f>'02'!R12</f>
        <v>WE</v>
      </c>
      <c r="AX8" s="99" t="str">
        <f>'02'!S12</f>
        <v/>
      </c>
      <c r="AY8" s="99" t="str">
        <f>'02'!T12</f>
        <v/>
      </c>
      <c r="AZ8" s="99" t="str">
        <f>'02'!U12</f>
        <v/>
      </c>
      <c r="BA8" s="99" t="str">
        <f>'02'!V12</f>
        <v/>
      </c>
      <c r="BB8" s="99" t="str">
        <f>'02'!W12</f>
        <v/>
      </c>
      <c r="BC8" s="99" t="str">
        <f>'02'!X12</f>
        <v>WE</v>
      </c>
      <c r="BD8" s="99" t="str">
        <f>'02'!Y12</f>
        <v>WE</v>
      </c>
      <c r="BE8" s="99" t="str">
        <f>'02'!Z12</f>
        <v/>
      </c>
      <c r="BF8" s="99" t="str">
        <f>'02'!AA12</f>
        <v/>
      </c>
      <c r="BG8" s="99" t="str">
        <f>'02'!AB12</f>
        <v/>
      </c>
      <c r="BH8" s="119" t="str">
        <f>'02'!AC12</f>
        <v/>
      </c>
      <c r="BI8" s="105"/>
      <c r="BJ8" s="99"/>
      <c r="BK8" s="107"/>
      <c r="BL8" s="118" t="e">
        <f>'03'!#REF!</f>
        <v>#REF!</v>
      </c>
      <c r="BM8" s="99" t="e">
        <f>'03'!#REF!</f>
        <v>#REF!</v>
      </c>
      <c r="BN8" s="99" t="e">
        <f>'03'!#REF!</f>
        <v>#REF!</v>
      </c>
      <c r="BO8" s="99" t="e">
        <f>'03'!#REF!</f>
        <v>#REF!</v>
      </c>
      <c r="BP8" s="99" t="e">
        <f>'03'!#REF!</f>
        <v>#REF!</v>
      </c>
      <c r="BQ8" s="99" t="e">
        <f>'03'!#REF!</f>
        <v>#REF!</v>
      </c>
      <c r="BR8" s="99" t="e">
        <f>'03'!#REF!</f>
        <v>#REF!</v>
      </c>
      <c r="BS8" s="99" t="e">
        <f>'03'!#REF!</f>
        <v>#REF!</v>
      </c>
      <c r="BT8" s="99" t="e">
        <f>'03'!#REF!</f>
        <v>#REF!</v>
      </c>
      <c r="BU8" s="99" t="e">
        <f>'03'!#REF!</f>
        <v>#REF!</v>
      </c>
      <c r="BV8" s="99" t="e">
        <f>'03'!#REF!</f>
        <v>#REF!</v>
      </c>
      <c r="BW8" s="99" t="e">
        <f>'03'!#REF!</f>
        <v>#REF!</v>
      </c>
      <c r="BX8" s="99" t="e">
        <f>'03'!#REF!</f>
        <v>#REF!</v>
      </c>
      <c r="BY8" s="99" t="e">
        <f>'03'!#REF!</f>
        <v>#REF!</v>
      </c>
      <c r="BZ8" s="99" t="e">
        <f>'03'!#REF!</f>
        <v>#REF!</v>
      </c>
      <c r="CA8" s="99" t="e">
        <f>'03'!#REF!</f>
        <v>#REF!</v>
      </c>
      <c r="CB8" s="99" t="e">
        <f>'03'!#REF!</f>
        <v>#REF!</v>
      </c>
      <c r="CC8" s="99" t="e">
        <f>'03'!#REF!</f>
        <v>#REF!</v>
      </c>
      <c r="CD8" s="99" t="e">
        <f>'03'!#REF!</f>
        <v>#REF!</v>
      </c>
      <c r="CE8" s="99" t="e">
        <f>'03'!#REF!</f>
        <v>#REF!</v>
      </c>
      <c r="CF8" s="99" t="e">
        <f>'03'!#REF!</f>
        <v>#REF!</v>
      </c>
      <c r="CG8" s="99" t="e">
        <f>'03'!#REF!</f>
        <v>#REF!</v>
      </c>
      <c r="CH8" s="99" t="e">
        <f>'03'!#REF!</f>
        <v>#REF!</v>
      </c>
      <c r="CI8" s="99" t="e">
        <f>'03'!#REF!</f>
        <v>#REF!</v>
      </c>
      <c r="CJ8" s="99" t="e">
        <f>'03'!#REF!</f>
        <v>#REF!</v>
      </c>
      <c r="CK8" s="99" t="e">
        <f>'03'!#REF!</f>
        <v>#REF!</v>
      </c>
      <c r="CL8" s="99" t="e">
        <f>'03'!#REF!</f>
        <v>#REF!</v>
      </c>
      <c r="CM8" s="99" t="e">
        <f>'03'!#REF!</f>
        <v>#REF!</v>
      </c>
      <c r="CN8" s="99" t="e">
        <f>'03'!#REF!</f>
        <v>#REF!</v>
      </c>
      <c r="CO8" s="98" t="e">
        <f>'03'!#REF!</f>
        <v>#REF!</v>
      </c>
      <c r="CP8" s="120" t="e">
        <f>'03'!#REF!</f>
        <v>#REF!</v>
      </c>
      <c r="CQ8" s="121" t="e">
        <f>'04'!#REF!</f>
        <v>#REF!</v>
      </c>
      <c r="CR8" s="98" t="e">
        <f>'04'!#REF!</f>
        <v>#REF!</v>
      </c>
      <c r="CS8" s="98" t="e">
        <f>'04'!#REF!</f>
        <v>#REF!</v>
      </c>
      <c r="CT8" s="98" t="e">
        <f>'04'!#REF!</f>
        <v>#REF!</v>
      </c>
      <c r="CU8" s="98" t="e">
        <f>'04'!#REF!</f>
        <v>#REF!</v>
      </c>
      <c r="CV8" s="98" t="e">
        <f>'04'!#REF!</f>
        <v>#REF!</v>
      </c>
      <c r="CW8" s="98" t="e">
        <f>'04'!#REF!</f>
        <v>#REF!</v>
      </c>
      <c r="CX8" s="98" t="e">
        <f>'04'!#REF!</f>
        <v>#REF!</v>
      </c>
      <c r="CY8" s="98" t="e">
        <f>'04'!#REF!</f>
        <v>#REF!</v>
      </c>
      <c r="CZ8" s="98" t="e">
        <f>'04'!#REF!</f>
        <v>#REF!</v>
      </c>
      <c r="DA8" s="98" t="e">
        <f>'04'!#REF!</f>
        <v>#REF!</v>
      </c>
      <c r="DB8" s="98" t="e">
        <f>'04'!#REF!</f>
        <v>#REF!</v>
      </c>
      <c r="DC8" s="98" t="e">
        <f>'04'!#REF!</f>
        <v>#REF!</v>
      </c>
      <c r="DD8" s="98" t="e">
        <f>'04'!#REF!</f>
        <v>#REF!</v>
      </c>
      <c r="DE8" s="98" t="e">
        <f>'04'!#REF!</f>
        <v>#REF!</v>
      </c>
      <c r="DF8" s="98" t="e">
        <f>'04'!#REF!</f>
        <v>#REF!</v>
      </c>
      <c r="DG8" s="98" t="e">
        <f>'04'!#REF!</f>
        <v>#REF!</v>
      </c>
      <c r="DH8" s="98" t="e">
        <f>'04'!#REF!</f>
        <v>#REF!</v>
      </c>
      <c r="DI8" s="98" t="e">
        <f>'04'!#REF!</f>
        <v>#REF!</v>
      </c>
      <c r="DJ8" s="98" t="e">
        <f>'04'!#REF!</f>
        <v>#REF!</v>
      </c>
      <c r="DK8" s="98" t="e">
        <f>'04'!#REF!</f>
        <v>#REF!</v>
      </c>
      <c r="DL8" s="98" t="e">
        <f>'04'!#REF!</f>
        <v>#REF!</v>
      </c>
      <c r="DM8" s="98" t="e">
        <f>'04'!#REF!</f>
        <v>#REF!</v>
      </c>
      <c r="DN8" s="98" t="e">
        <f>'04'!#REF!</f>
        <v>#REF!</v>
      </c>
      <c r="DO8" s="98" t="e">
        <f>'04'!#REF!</f>
        <v>#REF!</v>
      </c>
      <c r="DP8" s="98" t="e">
        <f>'04'!#REF!</f>
        <v>#REF!</v>
      </c>
      <c r="DQ8" s="98" t="e">
        <f>'04'!#REF!</f>
        <v>#REF!</v>
      </c>
      <c r="DR8" s="98" t="e">
        <f>'04'!#REF!</f>
        <v>#REF!</v>
      </c>
      <c r="DS8" s="98" t="e">
        <f>'04'!#REF!</f>
        <v>#REF!</v>
      </c>
      <c r="DT8" s="120" t="e">
        <f>'04'!#REF!</f>
        <v>#REF!</v>
      </c>
      <c r="DU8" s="109"/>
      <c r="DV8" s="121" t="e">
        <f>'05'!#REF!</f>
        <v>#REF!</v>
      </c>
      <c r="DW8" s="98" t="e">
        <f>'05'!#REF!</f>
        <v>#REF!</v>
      </c>
      <c r="DX8" s="98" t="e">
        <f>'05'!#REF!</f>
        <v>#REF!</v>
      </c>
      <c r="DY8" s="98" t="e">
        <f>'05'!#REF!</f>
        <v>#REF!</v>
      </c>
      <c r="DZ8" s="98" t="e">
        <f>'05'!#REF!</f>
        <v>#REF!</v>
      </c>
      <c r="EA8" s="98" t="e">
        <f>'05'!#REF!</f>
        <v>#REF!</v>
      </c>
      <c r="EB8" s="98" t="e">
        <f>'05'!#REF!</f>
        <v>#REF!</v>
      </c>
      <c r="EC8" s="98" t="e">
        <f>'05'!#REF!</f>
        <v>#REF!</v>
      </c>
      <c r="ED8" s="98" t="e">
        <f>'05'!#REF!</f>
        <v>#REF!</v>
      </c>
      <c r="EE8" s="98" t="e">
        <f>'05'!#REF!</f>
        <v>#REF!</v>
      </c>
      <c r="EF8" s="98" t="e">
        <f>'05'!#REF!</f>
        <v>#REF!</v>
      </c>
      <c r="EG8" s="98" t="e">
        <f>'05'!#REF!</f>
        <v>#REF!</v>
      </c>
      <c r="EH8" s="98" t="e">
        <f>'05'!#REF!</f>
        <v>#REF!</v>
      </c>
      <c r="EI8" s="98" t="e">
        <f>'05'!#REF!</f>
        <v>#REF!</v>
      </c>
      <c r="EJ8" s="98" t="e">
        <f>'05'!#REF!</f>
        <v>#REF!</v>
      </c>
      <c r="EK8" s="98" t="e">
        <f>'05'!#REF!</f>
        <v>#REF!</v>
      </c>
      <c r="EL8" s="98" t="e">
        <f>'05'!#REF!</f>
        <v>#REF!</v>
      </c>
      <c r="EM8" s="98" t="e">
        <f>'05'!#REF!</f>
        <v>#REF!</v>
      </c>
      <c r="EN8" s="98" t="e">
        <f>'05'!#REF!</f>
        <v>#REF!</v>
      </c>
      <c r="EO8" s="98" t="e">
        <f>'05'!#REF!</f>
        <v>#REF!</v>
      </c>
      <c r="EP8" s="98" t="e">
        <f>'05'!#REF!</f>
        <v>#REF!</v>
      </c>
      <c r="EQ8" s="98" t="e">
        <f>'05'!#REF!</f>
        <v>#REF!</v>
      </c>
      <c r="ER8" s="98" t="e">
        <f>'05'!#REF!</f>
        <v>#REF!</v>
      </c>
      <c r="ES8" s="98" t="e">
        <f>'05'!#REF!</f>
        <v>#REF!</v>
      </c>
      <c r="ET8" s="98" t="e">
        <f>'05'!#REF!</f>
        <v>#REF!</v>
      </c>
      <c r="EU8" s="98" t="e">
        <f>'05'!#REF!</f>
        <v>#REF!</v>
      </c>
      <c r="EV8" s="98" t="e">
        <f>'05'!#REF!</f>
        <v>#REF!</v>
      </c>
      <c r="EW8" s="98" t="e">
        <f>'05'!#REF!</f>
        <v>#REF!</v>
      </c>
      <c r="EX8" s="98" t="e">
        <f>'05'!#REF!</f>
        <v>#REF!</v>
      </c>
      <c r="EY8" s="98" t="e">
        <f>'05'!#REF!</f>
        <v>#REF!</v>
      </c>
      <c r="EZ8" s="120" t="e">
        <f>'05'!#REF!</f>
        <v>#REF!</v>
      </c>
      <c r="FA8" s="121" t="e">
        <f>'06'!#REF!</f>
        <v>#REF!</v>
      </c>
      <c r="FB8" s="98" t="e">
        <f>'06'!#REF!</f>
        <v>#REF!</v>
      </c>
      <c r="FC8" s="98" t="e">
        <f>'06'!#REF!</f>
        <v>#REF!</v>
      </c>
      <c r="FD8" s="98" t="e">
        <f>'06'!#REF!</f>
        <v>#REF!</v>
      </c>
      <c r="FE8" s="98" t="e">
        <f>'06'!#REF!</f>
        <v>#REF!</v>
      </c>
      <c r="FF8" s="98" t="e">
        <f>'06'!#REF!</f>
        <v>#REF!</v>
      </c>
      <c r="FG8" s="98" t="e">
        <f>'06'!#REF!</f>
        <v>#REF!</v>
      </c>
      <c r="FH8" s="98" t="e">
        <f>'06'!#REF!</f>
        <v>#REF!</v>
      </c>
      <c r="FI8" s="98" t="e">
        <f>'06'!#REF!</f>
        <v>#REF!</v>
      </c>
      <c r="FJ8" s="98" t="e">
        <f>'06'!#REF!</f>
        <v>#REF!</v>
      </c>
      <c r="FK8" s="98" t="e">
        <f>'06'!#REF!</f>
        <v>#REF!</v>
      </c>
      <c r="FL8" s="98" t="e">
        <f>'06'!#REF!</f>
        <v>#REF!</v>
      </c>
      <c r="FM8" s="98" t="e">
        <f>'06'!#REF!</f>
        <v>#REF!</v>
      </c>
      <c r="FN8" s="98" t="e">
        <f>'06'!#REF!</f>
        <v>#REF!</v>
      </c>
      <c r="FO8" s="98" t="e">
        <f>'06'!#REF!</f>
        <v>#REF!</v>
      </c>
      <c r="FP8" s="98" t="e">
        <f>'06'!#REF!</f>
        <v>#REF!</v>
      </c>
      <c r="FQ8" s="98" t="e">
        <f>'06'!#REF!</f>
        <v>#REF!</v>
      </c>
      <c r="FR8" s="98" t="e">
        <f>'06'!#REF!</f>
        <v>#REF!</v>
      </c>
      <c r="FS8" s="98" t="e">
        <f>'06'!#REF!</f>
        <v>#REF!</v>
      </c>
      <c r="FT8" s="98" t="e">
        <f>'06'!#REF!</f>
        <v>#REF!</v>
      </c>
      <c r="FU8" s="98" t="e">
        <f>'06'!#REF!</f>
        <v>#REF!</v>
      </c>
      <c r="FV8" s="98" t="e">
        <f>'06'!#REF!</f>
        <v>#REF!</v>
      </c>
      <c r="FW8" s="98" t="e">
        <f>'06'!#REF!</f>
        <v>#REF!</v>
      </c>
      <c r="FX8" s="98" t="e">
        <f>'06'!#REF!</f>
        <v>#REF!</v>
      </c>
      <c r="FY8" s="98" t="e">
        <f>'06'!#REF!</f>
        <v>#REF!</v>
      </c>
      <c r="FZ8" s="98" t="e">
        <f>'06'!#REF!</f>
        <v>#REF!</v>
      </c>
      <c r="GA8" s="98" t="e">
        <f>'06'!#REF!</f>
        <v>#REF!</v>
      </c>
      <c r="GB8" s="98" t="e">
        <f>'06'!#REF!</f>
        <v>#REF!</v>
      </c>
      <c r="GC8" s="98" t="e">
        <f>'06'!#REF!</f>
        <v>#REF!</v>
      </c>
      <c r="GD8" s="120" t="e">
        <f>'06'!#REF!</f>
        <v>#REF!</v>
      </c>
      <c r="GE8" s="109"/>
      <c r="GF8" s="121" t="e">
        <f>'07'!#REF!</f>
        <v>#REF!</v>
      </c>
      <c r="GG8" s="98" t="e">
        <f>'07'!#REF!</f>
        <v>#REF!</v>
      </c>
      <c r="GH8" s="98" t="e">
        <f>'07'!#REF!</f>
        <v>#REF!</v>
      </c>
      <c r="GI8" s="98" t="e">
        <f>'07'!#REF!</f>
        <v>#REF!</v>
      </c>
      <c r="GJ8" s="98" t="e">
        <f>'07'!#REF!</f>
        <v>#REF!</v>
      </c>
      <c r="GK8" s="98" t="e">
        <f>'07'!#REF!</f>
        <v>#REF!</v>
      </c>
      <c r="GL8" s="98" t="e">
        <f>'07'!#REF!</f>
        <v>#REF!</v>
      </c>
      <c r="GM8" s="98" t="e">
        <f>'07'!#REF!</f>
        <v>#REF!</v>
      </c>
      <c r="GN8" s="98" t="e">
        <f>'07'!#REF!</f>
        <v>#REF!</v>
      </c>
      <c r="GO8" s="98" t="e">
        <f>'07'!#REF!</f>
        <v>#REF!</v>
      </c>
      <c r="GP8" s="98" t="e">
        <f>'07'!#REF!</f>
        <v>#REF!</v>
      </c>
      <c r="GQ8" s="98" t="e">
        <f>'07'!#REF!</f>
        <v>#REF!</v>
      </c>
      <c r="GR8" s="98" t="e">
        <f>'07'!#REF!</f>
        <v>#REF!</v>
      </c>
      <c r="GS8" s="98" t="e">
        <f>'07'!#REF!</f>
        <v>#REF!</v>
      </c>
      <c r="GT8" s="98" t="e">
        <f>'07'!#REF!</f>
        <v>#REF!</v>
      </c>
      <c r="GU8" s="98" t="e">
        <f>'07'!#REF!</f>
        <v>#REF!</v>
      </c>
      <c r="GV8" s="98" t="e">
        <f>'07'!#REF!</f>
        <v>#REF!</v>
      </c>
      <c r="GW8" s="98" t="e">
        <f>'07'!#REF!</f>
        <v>#REF!</v>
      </c>
      <c r="GX8" s="98" t="e">
        <f>'07'!#REF!</f>
        <v>#REF!</v>
      </c>
      <c r="GY8" s="98" t="e">
        <f>'07'!#REF!</f>
        <v>#REF!</v>
      </c>
      <c r="GZ8" s="98" t="e">
        <f>'07'!#REF!</f>
        <v>#REF!</v>
      </c>
      <c r="HA8" s="98" t="e">
        <f>'07'!#REF!</f>
        <v>#REF!</v>
      </c>
      <c r="HB8" s="98" t="e">
        <f>'07'!#REF!</f>
        <v>#REF!</v>
      </c>
      <c r="HC8" s="98" t="e">
        <f>'07'!#REF!</f>
        <v>#REF!</v>
      </c>
      <c r="HD8" s="98" t="e">
        <f>'07'!#REF!</f>
        <v>#REF!</v>
      </c>
      <c r="HE8" s="98" t="e">
        <f>'07'!#REF!</f>
        <v>#REF!</v>
      </c>
      <c r="HF8" s="98" t="e">
        <f>'07'!#REF!</f>
        <v>#REF!</v>
      </c>
      <c r="HG8" s="98" t="e">
        <f>'07'!#REF!</f>
        <v>#REF!</v>
      </c>
      <c r="HH8" s="98" t="e">
        <f>'07'!#REF!</f>
        <v>#REF!</v>
      </c>
      <c r="HI8" s="98" t="e">
        <f>'07'!#REF!</f>
        <v>#REF!</v>
      </c>
      <c r="HJ8" s="120" t="e">
        <f>'07'!#REF!</f>
        <v>#REF!</v>
      </c>
      <c r="HK8" s="121" t="e">
        <f>'08'!#REF!</f>
        <v>#REF!</v>
      </c>
      <c r="HL8" s="98" t="e">
        <f>'08'!#REF!</f>
        <v>#REF!</v>
      </c>
      <c r="HM8" s="98" t="e">
        <f>'08'!#REF!</f>
        <v>#REF!</v>
      </c>
      <c r="HN8" s="98" t="e">
        <f>'08'!#REF!</f>
        <v>#REF!</v>
      </c>
      <c r="HO8" s="98" t="e">
        <f>'08'!#REF!</f>
        <v>#REF!</v>
      </c>
      <c r="HP8" s="98" t="e">
        <f>'08'!#REF!</f>
        <v>#REF!</v>
      </c>
      <c r="HQ8" s="98" t="e">
        <f>'08'!#REF!</f>
        <v>#REF!</v>
      </c>
      <c r="HR8" s="98" t="e">
        <f>'08'!#REF!</f>
        <v>#REF!</v>
      </c>
      <c r="HS8" s="98" t="e">
        <f>'08'!#REF!</f>
        <v>#REF!</v>
      </c>
      <c r="HT8" s="98" t="e">
        <f>'08'!#REF!</f>
        <v>#REF!</v>
      </c>
      <c r="HU8" s="98" t="e">
        <f>'08'!#REF!</f>
        <v>#REF!</v>
      </c>
      <c r="HV8" s="98" t="e">
        <f>'08'!#REF!</f>
        <v>#REF!</v>
      </c>
      <c r="HW8" s="98" t="e">
        <f>'08'!#REF!</f>
        <v>#REF!</v>
      </c>
      <c r="HX8" s="98" t="e">
        <f>'08'!#REF!</f>
        <v>#REF!</v>
      </c>
      <c r="HY8" s="98" t="e">
        <f>'08'!#REF!</f>
        <v>#REF!</v>
      </c>
      <c r="HZ8" s="98" t="e">
        <f>'08'!#REF!</f>
        <v>#REF!</v>
      </c>
      <c r="IA8" s="98" t="e">
        <f>'08'!#REF!</f>
        <v>#REF!</v>
      </c>
      <c r="IB8" s="98" t="e">
        <f>'08'!#REF!</f>
        <v>#REF!</v>
      </c>
      <c r="IC8" s="98" t="e">
        <f>'08'!#REF!</f>
        <v>#REF!</v>
      </c>
      <c r="ID8" s="98" t="e">
        <f>'08'!#REF!</f>
        <v>#REF!</v>
      </c>
      <c r="IE8" s="98" t="e">
        <f>'08'!#REF!</f>
        <v>#REF!</v>
      </c>
      <c r="IF8" s="98" t="e">
        <f>'08'!#REF!</f>
        <v>#REF!</v>
      </c>
      <c r="IG8" s="98" t="e">
        <f>'08'!#REF!</f>
        <v>#REF!</v>
      </c>
      <c r="IH8" s="98" t="e">
        <f>'08'!#REF!</f>
        <v>#REF!</v>
      </c>
      <c r="II8" s="98" t="e">
        <f>'08'!#REF!</f>
        <v>#REF!</v>
      </c>
      <c r="IJ8" s="98" t="e">
        <f>'08'!#REF!</f>
        <v>#REF!</v>
      </c>
      <c r="IK8" s="98" t="e">
        <f>'08'!#REF!</f>
        <v>#REF!</v>
      </c>
      <c r="IL8" s="98" t="e">
        <f>'08'!#REF!</f>
        <v>#REF!</v>
      </c>
      <c r="IM8" s="98" t="e">
        <f>'08'!#REF!</f>
        <v>#REF!</v>
      </c>
      <c r="IN8" s="98" t="e">
        <f>'08'!#REF!</f>
        <v>#REF!</v>
      </c>
      <c r="IO8" s="120" t="e">
        <f>'08'!#REF!</f>
        <v>#REF!</v>
      </c>
      <c r="IP8" s="121" t="e">
        <f>'09'!#REF!</f>
        <v>#REF!</v>
      </c>
      <c r="IQ8" s="98" t="e">
        <f>'09'!#REF!</f>
        <v>#REF!</v>
      </c>
      <c r="IR8" s="98" t="e">
        <f>'09'!#REF!</f>
        <v>#REF!</v>
      </c>
      <c r="IS8" s="98" t="e">
        <f>'09'!#REF!</f>
        <v>#REF!</v>
      </c>
      <c r="IT8" s="98" t="e">
        <f>'09'!#REF!</f>
        <v>#REF!</v>
      </c>
      <c r="IU8" s="98" t="e">
        <f>'09'!#REF!</f>
        <v>#REF!</v>
      </c>
      <c r="IV8" s="98" t="e">
        <f>'09'!#REF!</f>
        <v>#REF!</v>
      </c>
      <c r="IW8" s="98" t="e">
        <f>'09'!#REF!</f>
        <v>#REF!</v>
      </c>
      <c r="IX8" s="98" t="e">
        <f>'09'!#REF!</f>
        <v>#REF!</v>
      </c>
      <c r="IY8" s="98" t="e">
        <f>'09'!#REF!</f>
        <v>#REF!</v>
      </c>
      <c r="IZ8" s="98" t="e">
        <f>'09'!#REF!</f>
        <v>#REF!</v>
      </c>
      <c r="JA8" s="98" t="e">
        <f>'09'!#REF!</f>
        <v>#REF!</v>
      </c>
      <c r="JB8" s="98" t="e">
        <f>'09'!#REF!</f>
        <v>#REF!</v>
      </c>
      <c r="JC8" s="98" t="e">
        <f>'09'!#REF!</f>
        <v>#REF!</v>
      </c>
      <c r="JD8" s="98" t="e">
        <f>'09'!#REF!</f>
        <v>#REF!</v>
      </c>
      <c r="JE8" s="98" t="e">
        <f>'09'!#REF!</f>
        <v>#REF!</v>
      </c>
      <c r="JF8" s="98" t="e">
        <f>'09'!#REF!</f>
        <v>#REF!</v>
      </c>
      <c r="JG8" s="98" t="e">
        <f>'09'!#REF!</f>
        <v>#REF!</v>
      </c>
      <c r="JH8" s="98" t="e">
        <f>'09'!#REF!</f>
        <v>#REF!</v>
      </c>
      <c r="JI8" s="98" t="e">
        <f>'09'!#REF!</f>
        <v>#REF!</v>
      </c>
      <c r="JJ8" s="98" t="e">
        <f>'09'!#REF!</f>
        <v>#REF!</v>
      </c>
      <c r="JK8" s="98" t="e">
        <f>'09'!#REF!</f>
        <v>#REF!</v>
      </c>
      <c r="JL8" s="98" t="e">
        <f>'09'!#REF!</f>
        <v>#REF!</v>
      </c>
      <c r="JM8" s="98" t="e">
        <f>'09'!#REF!</f>
        <v>#REF!</v>
      </c>
      <c r="JN8" s="98" t="e">
        <f>'09'!#REF!</f>
        <v>#REF!</v>
      </c>
      <c r="JO8" s="98" t="e">
        <f>'09'!#REF!</f>
        <v>#REF!</v>
      </c>
      <c r="JP8" s="98" t="e">
        <f>'09'!#REF!</f>
        <v>#REF!</v>
      </c>
      <c r="JQ8" s="98" t="e">
        <f>'09'!#REF!</f>
        <v>#REF!</v>
      </c>
      <c r="JR8" s="98" t="e">
        <f>'09'!#REF!</f>
        <v>#REF!</v>
      </c>
      <c r="JS8" s="120" t="e">
        <f>'09'!#REF!</f>
        <v>#REF!</v>
      </c>
      <c r="JT8" s="109"/>
      <c r="JU8" s="121" t="str">
        <f>'10'!B7</f>
        <v/>
      </c>
      <c r="JV8" s="98" t="str">
        <f>'10'!C7</f>
        <v/>
      </c>
      <c r="JW8" s="98" t="str">
        <f>'10'!D7</f>
        <v/>
      </c>
      <c r="JX8" s="98" t="str">
        <f>'10'!E7</f>
        <v/>
      </c>
      <c r="JY8" s="98" t="str">
        <f>'10'!F7</f>
        <v>WE</v>
      </c>
      <c r="JZ8" s="98" t="str">
        <f>'10'!G7</f>
        <v>WE</v>
      </c>
      <c r="KA8" s="98" t="str">
        <f>'10'!H7</f>
        <v/>
      </c>
      <c r="KB8" s="98" t="str">
        <f>'10'!I7</f>
        <v/>
      </c>
      <c r="KC8" s="98" t="str">
        <f>'10'!J7</f>
        <v/>
      </c>
      <c r="KD8" s="98" t="str">
        <f>'10'!K7</f>
        <v/>
      </c>
      <c r="KE8" s="98" t="str">
        <f>'10'!L7</f>
        <v/>
      </c>
      <c r="KF8" s="98" t="str">
        <f>'10'!M7</f>
        <v>WE</v>
      </c>
      <c r="KG8" s="98" t="str">
        <f>'10'!N7</f>
        <v>WE</v>
      </c>
      <c r="KH8" s="98" t="str">
        <f>'10'!O7</f>
        <v/>
      </c>
      <c r="KI8" s="98" t="str">
        <f>'10'!P7</f>
        <v/>
      </c>
      <c r="KJ8" s="98" t="str">
        <f>'10'!Q7</f>
        <v/>
      </c>
      <c r="KK8" s="98" t="str">
        <f>'10'!R7</f>
        <v/>
      </c>
      <c r="KL8" s="98" t="str">
        <f>'10'!S7</f>
        <v/>
      </c>
      <c r="KM8" s="98" t="str">
        <f>'10'!T7</f>
        <v>WE</v>
      </c>
      <c r="KN8" s="98" t="str">
        <f>'10'!U7</f>
        <v>WE</v>
      </c>
      <c r="KO8" s="98" t="str">
        <f>'10'!V7</f>
        <v/>
      </c>
      <c r="KP8" s="98" t="str">
        <f>'10'!W7</f>
        <v/>
      </c>
      <c r="KQ8" s="98" t="str">
        <f>'10'!X7</f>
        <v/>
      </c>
      <c r="KR8" s="98" t="str">
        <f>'10'!Y7</f>
        <v/>
      </c>
      <c r="KS8" s="98" t="str">
        <f>'10'!Z7</f>
        <v/>
      </c>
      <c r="KT8" s="98" t="str">
        <f>'10'!AA7</f>
        <v>WE</v>
      </c>
      <c r="KU8" s="98" t="str">
        <f>'10'!AB7</f>
        <v>WE</v>
      </c>
      <c r="KV8" s="98" t="str">
        <f>'10'!AC7</f>
        <v/>
      </c>
      <c r="KW8" s="98">
        <f>'10'!AD7</f>
        <v>0</v>
      </c>
      <c r="KX8" s="98">
        <f>'10'!AE7</f>
        <v>0</v>
      </c>
      <c r="KY8" s="120">
        <f>'10'!AF7</f>
        <v>0</v>
      </c>
      <c r="KZ8" s="121" t="e">
        <f>'11'!#REF!</f>
        <v>#REF!</v>
      </c>
      <c r="LA8" s="98" t="e">
        <f>'11'!#REF!</f>
        <v>#REF!</v>
      </c>
      <c r="LB8" s="98" t="e">
        <f>'11'!#REF!</f>
        <v>#REF!</v>
      </c>
      <c r="LC8" s="98" t="e">
        <f>'11'!#REF!</f>
        <v>#REF!</v>
      </c>
      <c r="LD8" s="98" t="e">
        <f>'11'!#REF!</f>
        <v>#REF!</v>
      </c>
      <c r="LE8" s="98" t="e">
        <f>'11'!#REF!</f>
        <v>#REF!</v>
      </c>
      <c r="LF8" s="98" t="e">
        <f>'11'!#REF!</f>
        <v>#REF!</v>
      </c>
      <c r="LG8" s="98" t="e">
        <f>'11'!#REF!</f>
        <v>#REF!</v>
      </c>
      <c r="LH8" s="98" t="e">
        <f>'11'!#REF!</f>
        <v>#REF!</v>
      </c>
      <c r="LI8" s="98" t="e">
        <f>'11'!#REF!</f>
        <v>#REF!</v>
      </c>
      <c r="LJ8" s="98" t="e">
        <f>'11'!#REF!</f>
        <v>#REF!</v>
      </c>
      <c r="LK8" s="98" t="e">
        <f>'11'!#REF!</f>
        <v>#REF!</v>
      </c>
      <c r="LL8" s="98" t="e">
        <f>'11'!#REF!</f>
        <v>#REF!</v>
      </c>
      <c r="LM8" s="98" t="e">
        <f>'11'!#REF!</f>
        <v>#REF!</v>
      </c>
      <c r="LN8" s="98" t="e">
        <f>'11'!#REF!</f>
        <v>#REF!</v>
      </c>
      <c r="LO8" s="98" t="e">
        <f>'11'!#REF!</f>
        <v>#REF!</v>
      </c>
      <c r="LP8" s="98" t="e">
        <f>'11'!#REF!</f>
        <v>#REF!</v>
      </c>
      <c r="LQ8" s="98" t="e">
        <f>'11'!#REF!</f>
        <v>#REF!</v>
      </c>
      <c r="LR8" s="98" t="e">
        <f>'11'!#REF!</f>
        <v>#REF!</v>
      </c>
      <c r="LS8" s="98" t="e">
        <f>'11'!#REF!</f>
        <v>#REF!</v>
      </c>
      <c r="LT8" s="98" t="e">
        <f>'11'!#REF!</f>
        <v>#REF!</v>
      </c>
      <c r="LU8" s="98" t="e">
        <f>'11'!#REF!</f>
        <v>#REF!</v>
      </c>
      <c r="LV8" s="98" t="e">
        <f>'11'!#REF!</f>
        <v>#REF!</v>
      </c>
      <c r="LW8" s="98" t="e">
        <f>'11'!#REF!</f>
        <v>#REF!</v>
      </c>
      <c r="LX8" s="98" t="e">
        <f>'11'!#REF!</f>
        <v>#REF!</v>
      </c>
      <c r="LY8" s="98" t="e">
        <f>'11'!#REF!</f>
        <v>#REF!</v>
      </c>
      <c r="LZ8" s="98" t="e">
        <f>'11'!#REF!</f>
        <v>#REF!</v>
      </c>
      <c r="MA8" s="98" t="e">
        <f>'11'!#REF!</f>
        <v>#REF!</v>
      </c>
      <c r="MB8" s="98" t="e">
        <f>'11'!#REF!</f>
        <v>#REF!</v>
      </c>
      <c r="MC8" s="120" t="e">
        <f>'11'!#REF!</f>
        <v>#REF!</v>
      </c>
      <c r="MD8" s="109"/>
      <c r="ME8" s="121" t="e">
        <f>'12'!#REF!</f>
        <v>#REF!</v>
      </c>
      <c r="MF8" s="98" t="e">
        <f>'12'!#REF!</f>
        <v>#REF!</v>
      </c>
      <c r="MG8" s="98" t="e">
        <f>'12'!#REF!</f>
        <v>#REF!</v>
      </c>
      <c r="MH8" s="98" t="e">
        <f>'12'!#REF!</f>
        <v>#REF!</v>
      </c>
      <c r="MI8" s="98" t="e">
        <f>'12'!#REF!</f>
        <v>#REF!</v>
      </c>
      <c r="MJ8" s="98" t="e">
        <f>'12'!#REF!</f>
        <v>#REF!</v>
      </c>
      <c r="MK8" s="98" t="e">
        <f>'12'!#REF!</f>
        <v>#REF!</v>
      </c>
      <c r="ML8" s="98" t="e">
        <f>'12'!#REF!</f>
        <v>#REF!</v>
      </c>
      <c r="MM8" s="98" t="e">
        <f>'12'!#REF!</f>
        <v>#REF!</v>
      </c>
      <c r="MN8" s="98" t="e">
        <f>'12'!#REF!</f>
        <v>#REF!</v>
      </c>
      <c r="MO8" s="98" t="e">
        <f>'12'!#REF!</f>
        <v>#REF!</v>
      </c>
      <c r="MP8" s="98" t="e">
        <f>'12'!#REF!</f>
        <v>#REF!</v>
      </c>
      <c r="MQ8" s="98" t="e">
        <f>'12'!#REF!</f>
        <v>#REF!</v>
      </c>
      <c r="MR8" s="98" t="e">
        <f>'12'!#REF!</f>
        <v>#REF!</v>
      </c>
      <c r="MS8" s="98" t="e">
        <f>'12'!#REF!</f>
        <v>#REF!</v>
      </c>
      <c r="MT8" s="98" t="e">
        <f>'12'!#REF!</f>
        <v>#REF!</v>
      </c>
      <c r="MU8" s="98" t="e">
        <f>'12'!#REF!</f>
        <v>#REF!</v>
      </c>
      <c r="MV8" s="98" t="e">
        <f>'12'!#REF!</f>
        <v>#REF!</v>
      </c>
      <c r="MW8" s="98" t="e">
        <f>'12'!#REF!</f>
        <v>#REF!</v>
      </c>
      <c r="MX8" s="98" t="e">
        <f>'12'!#REF!</f>
        <v>#REF!</v>
      </c>
      <c r="MY8" s="98" t="e">
        <f>'12'!#REF!</f>
        <v>#REF!</v>
      </c>
      <c r="MZ8" s="98" t="e">
        <f>'12'!#REF!</f>
        <v>#REF!</v>
      </c>
      <c r="NA8" s="98" t="e">
        <f>'12'!#REF!</f>
        <v>#REF!</v>
      </c>
      <c r="NB8" s="98" t="e">
        <f>'12'!#REF!</f>
        <v>#REF!</v>
      </c>
      <c r="NC8" s="98" t="e">
        <f>'12'!#REF!</f>
        <v>#REF!</v>
      </c>
      <c r="ND8" s="100" t="e">
        <f>'12'!#REF!</f>
        <v>#REF!</v>
      </c>
      <c r="NE8" s="100" t="e">
        <f>'12'!#REF!</f>
        <v>#REF!</v>
      </c>
      <c r="NF8" s="100" t="e">
        <f>'12'!#REF!</f>
        <v>#REF!</v>
      </c>
      <c r="NG8" s="100" t="e">
        <f>'12'!#REF!</f>
        <v>#REF!</v>
      </c>
      <c r="NH8" s="108" t="e">
        <f>'12'!#REF!</f>
        <v>#REF!</v>
      </c>
      <c r="NI8" s="102" t="e">
        <f>'12'!#REF!</f>
        <v>#REF!</v>
      </c>
    </row>
    <row r="9" spans="1:373" ht="20.100000000000001" customHeight="1">
      <c r="A9" s="82" t="e">
        <f>'01'!#REF!</f>
        <v>#REF!</v>
      </c>
      <c r="B9" s="121" t="e">
        <f>'01'!#REF!</f>
        <v>#REF!</v>
      </c>
      <c r="C9" s="99" t="e">
        <f>'01'!#REF!</f>
        <v>#REF!</v>
      </c>
      <c r="D9" s="99" t="e">
        <f>'01'!#REF!</f>
        <v>#REF!</v>
      </c>
      <c r="E9" s="99" t="e">
        <f>'01'!#REF!</f>
        <v>#REF!</v>
      </c>
      <c r="F9" s="99" t="e">
        <f>'01'!#REF!</f>
        <v>#REF!</v>
      </c>
      <c r="G9" s="99" t="e">
        <f>'01'!#REF!</f>
        <v>#REF!</v>
      </c>
      <c r="H9" s="99" t="e">
        <f>'01'!#REF!</f>
        <v>#REF!</v>
      </c>
      <c r="I9" s="99" t="e">
        <f>'01'!#REF!</f>
        <v>#REF!</v>
      </c>
      <c r="J9" s="99" t="e">
        <f>'01'!#REF!</f>
        <v>#REF!</v>
      </c>
      <c r="K9" s="99" t="e">
        <f>'01'!#REF!</f>
        <v>#REF!</v>
      </c>
      <c r="L9" s="99" t="e">
        <f>'01'!#REF!</f>
        <v>#REF!</v>
      </c>
      <c r="M9" s="99" t="e">
        <f>'01'!#REF!</f>
        <v>#REF!</v>
      </c>
      <c r="N9" s="99" t="e">
        <f>'01'!#REF!</f>
        <v>#REF!</v>
      </c>
      <c r="O9" s="99" t="e">
        <f>'01'!#REF!</f>
        <v>#REF!</v>
      </c>
      <c r="P9" s="99" t="e">
        <f>'01'!#REF!</f>
        <v>#REF!</v>
      </c>
      <c r="Q9" s="99" t="e">
        <f>'01'!#REF!</f>
        <v>#REF!</v>
      </c>
      <c r="R9" s="99" t="e">
        <f>'01'!#REF!</f>
        <v>#REF!</v>
      </c>
      <c r="S9" s="99" t="e">
        <f>'01'!#REF!</f>
        <v>#REF!</v>
      </c>
      <c r="T9" s="99" t="e">
        <f>'01'!#REF!</f>
        <v>#REF!</v>
      </c>
      <c r="U9" s="99" t="e">
        <f>'01'!#REF!</f>
        <v>#REF!</v>
      </c>
      <c r="V9" s="99" t="e">
        <f>'01'!#REF!</f>
        <v>#REF!</v>
      </c>
      <c r="W9" s="99" t="e">
        <f>'01'!#REF!</f>
        <v>#REF!</v>
      </c>
      <c r="X9" s="99" t="e">
        <f>'01'!#REF!</f>
        <v>#REF!</v>
      </c>
      <c r="Y9" s="99" t="e">
        <f>'01'!#REF!</f>
        <v>#REF!</v>
      </c>
      <c r="Z9" s="99" t="e">
        <f>'01'!#REF!</f>
        <v>#REF!</v>
      </c>
      <c r="AA9" s="99" t="e">
        <f>'01'!#REF!</f>
        <v>#REF!</v>
      </c>
      <c r="AB9" s="99" t="e">
        <f>'01'!#REF!</f>
        <v>#REF!</v>
      </c>
      <c r="AC9" s="99" t="e">
        <f>'01'!#REF!</f>
        <v>#REF!</v>
      </c>
      <c r="AD9" s="99" t="e">
        <f>'01'!#REF!</f>
        <v>#REF!</v>
      </c>
      <c r="AE9" s="99" t="e">
        <f>'01'!#REF!</f>
        <v>#REF!</v>
      </c>
      <c r="AF9" s="119" t="e">
        <f>'01'!#REF!</f>
        <v>#REF!</v>
      </c>
      <c r="AG9" s="118" t="str">
        <f>'02'!B13</f>
        <v/>
      </c>
      <c r="AH9" s="99" t="str">
        <f>'02'!C13</f>
        <v>WE</v>
      </c>
      <c r="AI9" s="99" t="str">
        <f>'02'!D13</f>
        <v>WE</v>
      </c>
      <c r="AJ9" s="99" t="str">
        <f>'02'!E13</f>
        <v/>
      </c>
      <c r="AK9" s="99" t="str">
        <f>'02'!F13</f>
        <v/>
      </c>
      <c r="AL9" s="99" t="str">
        <f>'02'!G13</f>
        <v>C</v>
      </c>
      <c r="AM9" s="99" t="str">
        <f>'02'!H13</f>
        <v>C</v>
      </c>
      <c r="AN9" s="99" t="str">
        <f>'02'!I13</f>
        <v>C</v>
      </c>
      <c r="AO9" s="99" t="str">
        <f>'02'!J13</f>
        <v>WE</v>
      </c>
      <c r="AP9" s="99" t="str">
        <f>'02'!K13</f>
        <v>WE</v>
      </c>
      <c r="AQ9" s="99" t="str">
        <f>'02'!L13</f>
        <v>C</v>
      </c>
      <c r="AR9" s="99" t="str">
        <f>'02'!M13</f>
        <v>C</v>
      </c>
      <c r="AS9" s="99" t="str">
        <f>'02'!N13</f>
        <v>C</v>
      </c>
      <c r="AT9" s="99" t="str">
        <f>'02'!O13</f>
        <v>C</v>
      </c>
      <c r="AU9" s="99" t="str">
        <f>'02'!P13</f>
        <v>C</v>
      </c>
      <c r="AV9" s="99" t="str">
        <f>'02'!Q13</f>
        <v>WE</v>
      </c>
      <c r="AW9" s="99" t="str">
        <f>'02'!R13</f>
        <v>WE</v>
      </c>
      <c r="AX9" s="99" t="str">
        <f>'02'!S13</f>
        <v/>
      </c>
      <c r="AY9" s="99" t="str">
        <f>'02'!T13</f>
        <v/>
      </c>
      <c r="AZ9" s="99" t="str">
        <f>'02'!U13</f>
        <v/>
      </c>
      <c r="BA9" s="99" t="str">
        <f>'02'!V13</f>
        <v/>
      </c>
      <c r="BB9" s="99" t="str">
        <f>'02'!W13</f>
        <v/>
      </c>
      <c r="BC9" s="99" t="str">
        <f>'02'!X13</f>
        <v>WE</v>
      </c>
      <c r="BD9" s="99" t="str">
        <f>'02'!Y13</f>
        <v>WE</v>
      </c>
      <c r="BE9" s="99" t="str">
        <f>'02'!Z13</f>
        <v/>
      </c>
      <c r="BF9" s="99" t="str">
        <f>'02'!AA13</f>
        <v/>
      </c>
      <c r="BG9" s="99" t="str">
        <f>'02'!AB13</f>
        <v/>
      </c>
      <c r="BH9" s="119" t="str">
        <f>'02'!AC13</f>
        <v/>
      </c>
      <c r="BI9" s="105"/>
      <c r="BJ9" s="99"/>
      <c r="BK9" s="107"/>
      <c r="BL9" s="118" t="str">
        <f>'03'!B8</f>
        <v/>
      </c>
      <c r="BM9" s="99" t="str">
        <f>'03'!C8</f>
        <v>WE</v>
      </c>
      <c r="BN9" s="99" t="str">
        <f>'03'!D8</f>
        <v>WE</v>
      </c>
      <c r="BO9" s="99" t="str">
        <f>'03'!E8</f>
        <v/>
      </c>
      <c r="BP9" s="99" t="str">
        <f>'03'!F8</f>
        <v>F</v>
      </c>
      <c r="BQ9" s="99" t="str">
        <f>'03'!G8</f>
        <v/>
      </c>
      <c r="BR9" s="99" t="str">
        <f>'03'!H8</f>
        <v/>
      </c>
      <c r="BS9" s="99" t="str">
        <f>'03'!I8</f>
        <v/>
      </c>
      <c r="BT9" s="99" t="str">
        <f>'03'!J8</f>
        <v>WE</v>
      </c>
      <c r="BU9" s="99" t="str">
        <f>'03'!K8</f>
        <v>WE</v>
      </c>
      <c r="BV9" s="99" t="str">
        <f>'03'!L8</f>
        <v/>
      </c>
      <c r="BW9" s="99" t="str">
        <f>'03'!M8</f>
        <v/>
      </c>
      <c r="BX9" s="99" t="str">
        <f>'03'!N8</f>
        <v/>
      </c>
      <c r="BY9" s="99" t="str">
        <f>'03'!O8</f>
        <v/>
      </c>
      <c r="BZ9" s="99" t="str">
        <f>'03'!P8</f>
        <v/>
      </c>
      <c r="CA9" s="99" t="str">
        <f>'03'!Q8</f>
        <v>WE</v>
      </c>
      <c r="CB9" s="99" t="str">
        <f>'03'!R8</f>
        <v>WE</v>
      </c>
      <c r="CC9" s="99" t="str">
        <f>'03'!S8</f>
        <v/>
      </c>
      <c r="CD9" s="99" t="str">
        <f>'03'!T8</f>
        <v/>
      </c>
      <c r="CE9" s="99" t="str">
        <f>'03'!U8</f>
        <v/>
      </c>
      <c r="CF9" s="99" t="str">
        <f>'03'!V8</f>
        <v/>
      </c>
      <c r="CG9" s="99" t="str">
        <f>'03'!W8</f>
        <v/>
      </c>
      <c r="CH9" s="99" t="str">
        <f>'03'!X8</f>
        <v>WE</v>
      </c>
      <c r="CI9" s="99" t="str">
        <f>'03'!Y8</f>
        <v>WE</v>
      </c>
      <c r="CJ9" s="99" t="str">
        <f>'03'!Z8</f>
        <v/>
      </c>
      <c r="CK9" s="99" t="str">
        <f>'03'!AA8</f>
        <v/>
      </c>
      <c r="CL9" s="99" t="str">
        <f>'03'!AB8</f>
        <v/>
      </c>
      <c r="CM9" s="99" t="str">
        <f>'03'!AC8</f>
        <v/>
      </c>
      <c r="CN9" s="99">
        <f>'03'!AD8</f>
        <v>0</v>
      </c>
      <c r="CO9" s="98">
        <f>'03'!AE8</f>
        <v>0</v>
      </c>
      <c r="CP9" s="120">
        <f>'03'!AF8</f>
        <v>0</v>
      </c>
      <c r="CQ9" s="121" t="str">
        <f>'04'!B8</f>
        <v/>
      </c>
      <c r="CR9" s="98" t="str">
        <f>'04'!C8</f>
        <v/>
      </c>
      <c r="CS9" s="98" t="str">
        <f>'04'!D8</f>
        <v/>
      </c>
      <c r="CT9" s="98" t="str">
        <f>'04'!E8</f>
        <v/>
      </c>
      <c r="CU9" s="98" t="str">
        <f>'04'!F8</f>
        <v/>
      </c>
      <c r="CV9" s="98" t="str">
        <f>'04'!G8</f>
        <v>WE</v>
      </c>
      <c r="CW9" s="98" t="str">
        <f>'04'!H8</f>
        <v>WE</v>
      </c>
      <c r="CX9" s="98" t="str">
        <f>'04'!I8</f>
        <v/>
      </c>
      <c r="CY9" s="98" t="str">
        <f>'04'!J8</f>
        <v/>
      </c>
      <c r="CZ9" s="98" t="str">
        <f>'04'!K8</f>
        <v/>
      </c>
      <c r="DA9" s="98" t="str">
        <f>'04'!L8</f>
        <v/>
      </c>
      <c r="DB9" s="98" t="str">
        <f>'04'!M8</f>
        <v/>
      </c>
      <c r="DC9" s="98" t="str">
        <f>'04'!N8</f>
        <v>WE</v>
      </c>
      <c r="DD9" s="98" t="str">
        <f>'04'!O8</f>
        <v>WE</v>
      </c>
      <c r="DE9" s="98" t="str">
        <f>'04'!P8</f>
        <v/>
      </c>
      <c r="DF9" s="98" t="str">
        <f>'04'!Q8</f>
        <v/>
      </c>
      <c r="DG9" s="98" t="str">
        <f>'04'!R8</f>
        <v/>
      </c>
      <c r="DH9" s="98" t="str">
        <f>'04'!S8</f>
        <v/>
      </c>
      <c r="DI9" s="98" t="str">
        <f>'04'!T8</f>
        <v/>
      </c>
      <c r="DJ9" s="98" t="str">
        <f>'04'!U8</f>
        <v>WE</v>
      </c>
      <c r="DK9" s="98" t="str">
        <f>'04'!V8</f>
        <v>WE</v>
      </c>
      <c r="DL9" s="98" t="str">
        <f>'04'!W8</f>
        <v>F</v>
      </c>
      <c r="DM9" s="98" t="str">
        <f>'04'!X8</f>
        <v/>
      </c>
      <c r="DN9" s="98" t="str">
        <f>'04'!Y8</f>
        <v/>
      </c>
      <c r="DO9" s="98" t="str">
        <f>'04'!Z8</f>
        <v/>
      </c>
      <c r="DP9" s="98" t="str">
        <f>'04'!AA8</f>
        <v/>
      </c>
      <c r="DQ9" s="98" t="str">
        <f>'04'!AB8</f>
        <v>WE</v>
      </c>
      <c r="DR9" s="98" t="str">
        <f>'04'!AC8</f>
        <v>WE</v>
      </c>
      <c r="DS9" s="98">
        <f>'04'!AD8</f>
        <v>0</v>
      </c>
      <c r="DT9" s="120">
        <f>'04'!AE8</f>
        <v>0</v>
      </c>
      <c r="DU9" s="109"/>
      <c r="DV9" s="121" t="str">
        <f>'05'!B8</f>
        <v>F</v>
      </c>
      <c r="DW9" s="98" t="str">
        <f>'05'!C8</f>
        <v/>
      </c>
      <c r="DX9" s="98" t="str">
        <f>'05'!D8</f>
        <v/>
      </c>
      <c r="DY9" s="98" t="str">
        <f>'05'!E8</f>
        <v>WE</v>
      </c>
      <c r="DZ9" s="98" t="str">
        <f>'05'!F8</f>
        <v>WE</v>
      </c>
      <c r="EA9" s="98" t="str">
        <f>'05'!G8</f>
        <v/>
      </c>
      <c r="EB9" s="98" t="str">
        <f>'05'!H8</f>
        <v/>
      </c>
      <c r="EC9" s="98" t="str">
        <f>'05'!I8</f>
        <v>F</v>
      </c>
      <c r="ED9" s="98" t="str">
        <f>'05'!J8</f>
        <v/>
      </c>
      <c r="EE9" s="98" t="str">
        <f>'05'!K8</f>
        <v/>
      </c>
      <c r="EF9" s="98" t="str">
        <f>'05'!L8</f>
        <v>WE</v>
      </c>
      <c r="EG9" s="98" t="str">
        <f>'05'!M8</f>
        <v>WE</v>
      </c>
      <c r="EH9" s="98" t="str">
        <f>'05'!N8</f>
        <v/>
      </c>
      <c r="EI9" s="98" t="str">
        <f>'05'!O8</f>
        <v/>
      </c>
      <c r="EJ9" s="98" t="str">
        <f>'05'!P8</f>
        <v/>
      </c>
      <c r="EK9" s="98" t="str">
        <f>'05'!Q8</f>
        <v/>
      </c>
      <c r="EL9" s="98" t="str">
        <f>'05'!R8</f>
        <v/>
      </c>
      <c r="EM9" s="98" t="str">
        <f>'05'!S8</f>
        <v>WE</v>
      </c>
      <c r="EN9" s="98" t="str">
        <f>'05'!T8</f>
        <v>WE</v>
      </c>
      <c r="EO9" s="98" t="str">
        <f>'05'!U8</f>
        <v/>
      </c>
      <c r="EP9" s="98" t="str">
        <f>'05'!V8</f>
        <v/>
      </c>
      <c r="EQ9" s="98" t="str">
        <f>'05'!W8</f>
        <v/>
      </c>
      <c r="ER9" s="98" t="str">
        <f>'05'!X8</f>
        <v/>
      </c>
      <c r="ES9" s="98" t="str">
        <f>'05'!Y8</f>
        <v/>
      </c>
      <c r="ET9" s="98" t="str">
        <f>'05'!Z8</f>
        <v>WE</v>
      </c>
      <c r="EU9" s="98" t="str">
        <f>'05'!AA8</f>
        <v>WE</v>
      </c>
      <c r="EV9" s="98" t="str">
        <f>'05'!AB8</f>
        <v/>
      </c>
      <c r="EW9" s="98" t="str">
        <f>'05'!AC8</f>
        <v/>
      </c>
      <c r="EX9" s="98">
        <f>'05'!AD8</f>
        <v>0</v>
      </c>
      <c r="EY9" s="98">
        <f>'05'!AE8</f>
        <v>0</v>
      </c>
      <c r="EZ9" s="120">
        <f>'05'!AF8</f>
        <v>0</v>
      </c>
      <c r="FA9" s="121" t="str">
        <f>'06'!B8</f>
        <v>WE</v>
      </c>
      <c r="FB9" s="98" t="str">
        <f>'06'!C8</f>
        <v>WE</v>
      </c>
      <c r="FC9" s="98" t="str">
        <f>'06'!D8</f>
        <v/>
      </c>
      <c r="FD9" s="98" t="str">
        <f>'06'!E8</f>
        <v/>
      </c>
      <c r="FE9" s="98" t="str">
        <f>'06'!F8</f>
        <v/>
      </c>
      <c r="FF9" s="98" t="str">
        <f>'06'!G8</f>
        <v/>
      </c>
      <c r="FG9" s="98" t="str">
        <f>'06'!H8</f>
        <v/>
      </c>
      <c r="FH9" s="98" t="str">
        <f>'06'!I8</f>
        <v>WE</v>
      </c>
      <c r="FI9" s="98" t="str">
        <f>'06'!J8</f>
        <v>WE</v>
      </c>
      <c r="FJ9" s="98" t="str">
        <f>'06'!K8</f>
        <v>F</v>
      </c>
      <c r="FK9" s="98" t="str">
        <f>'06'!L8</f>
        <v/>
      </c>
      <c r="FL9" s="98" t="str">
        <f>'06'!M8</f>
        <v/>
      </c>
      <c r="FM9" s="98" t="str">
        <f>'06'!N8</f>
        <v/>
      </c>
      <c r="FN9" s="98" t="str">
        <f>'06'!O8</f>
        <v/>
      </c>
      <c r="FO9" s="98" t="str">
        <f>'06'!P8</f>
        <v>WE</v>
      </c>
      <c r="FP9" s="98" t="str">
        <f>'06'!Q8</f>
        <v>WE</v>
      </c>
      <c r="FQ9" s="98" t="str">
        <f>'06'!R8</f>
        <v/>
      </c>
      <c r="FR9" s="98" t="str">
        <f>'06'!S8</f>
        <v/>
      </c>
      <c r="FS9" s="98" t="str">
        <f>'06'!T8</f>
        <v/>
      </c>
      <c r="FT9" s="98" t="str">
        <f>'06'!U8</f>
        <v/>
      </c>
      <c r="FU9" s="98" t="str">
        <f>'06'!V8</f>
        <v/>
      </c>
      <c r="FV9" s="98" t="str">
        <f>'06'!W8</f>
        <v>WE</v>
      </c>
      <c r="FW9" s="98" t="str">
        <f>'06'!X8</f>
        <v>WE</v>
      </c>
      <c r="FX9" s="98" t="str">
        <f>'06'!Y8</f>
        <v/>
      </c>
      <c r="FY9" s="98" t="str">
        <f>'06'!Z8</f>
        <v/>
      </c>
      <c r="FZ9" s="98" t="str">
        <f>'06'!AA8</f>
        <v/>
      </c>
      <c r="GA9" s="98" t="str">
        <f>'06'!AB8</f>
        <v/>
      </c>
      <c r="GB9" s="98" t="str">
        <f>'06'!AC8</f>
        <v/>
      </c>
      <c r="GC9" s="98">
        <f>'06'!AD8</f>
        <v>0</v>
      </c>
      <c r="GD9" s="120">
        <f>'06'!AE8</f>
        <v>0</v>
      </c>
      <c r="GE9" s="109"/>
      <c r="GF9" s="121" t="str">
        <f>'07'!B8</f>
        <v/>
      </c>
      <c r="GG9" s="98" t="str">
        <f>'07'!C8</f>
        <v/>
      </c>
      <c r="GH9" s="98" t="str">
        <f>'07'!D8</f>
        <v/>
      </c>
      <c r="GI9" s="98" t="str">
        <f>'07'!E8</f>
        <v/>
      </c>
      <c r="GJ9" s="98" t="str">
        <f>'07'!F8</f>
        <v/>
      </c>
      <c r="GK9" s="98" t="str">
        <f>'07'!G8</f>
        <v>WE</v>
      </c>
      <c r="GL9" s="98" t="str">
        <f>'07'!H8</f>
        <v>WE</v>
      </c>
      <c r="GM9" s="98" t="str">
        <f>'07'!I8</f>
        <v/>
      </c>
      <c r="GN9" s="98" t="str">
        <f>'07'!J8</f>
        <v/>
      </c>
      <c r="GO9" s="98" t="str">
        <f>'07'!K8</f>
        <v/>
      </c>
      <c r="GP9" s="98" t="str">
        <f>'07'!L8</f>
        <v/>
      </c>
      <c r="GQ9" s="98" t="str">
        <f>'07'!M8</f>
        <v/>
      </c>
      <c r="GR9" s="98" t="str">
        <f>'07'!N8</f>
        <v>WE</v>
      </c>
      <c r="GS9" s="98" t="str">
        <f>'07'!O8</f>
        <v>WE</v>
      </c>
      <c r="GT9" s="98" t="str">
        <f>'07'!P8</f>
        <v/>
      </c>
      <c r="GU9" s="98" t="str">
        <f>'07'!Q8</f>
        <v/>
      </c>
      <c r="GV9" s="98" t="str">
        <f>'07'!R8</f>
        <v/>
      </c>
      <c r="GW9" s="98" t="str">
        <f>'07'!S8</f>
        <v/>
      </c>
      <c r="GX9" s="98" t="str">
        <f>'07'!T8</f>
        <v/>
      </c>
      <c r="GY9" s="98" t="str">
        <f>'07'!U8</f>
        <v>WE</v>
      </c>
      <c r="GZ9" s="98" t="str">
        <f>'07'!V8</f>
        <v>WE</v>
      </c>
      <c r="HA9" s="98" t="str">
        <f>'07'!W8</f>
        <v/>
      </c>
      <c r="HB9" s="98" t="str">
        <f>'07'!X8</f>
        <v/>
      </c>
      <c r="HC9" s="98" t="str">
        <f>'07'!Y8</f>
        <v/>
      </c>
      <c r="HD9" s="98" t="str">
        <f>'07'!Z8</f>
        <v/>
      </c>
      <c r="HE9" s="98" t="str">
        <f>'07'!AA8</f>
        <v/>
      </c>
      <c r="HF9" s="98" t="str">
        <f>'07'!AB8</f>
        <v>WE</v>
      </c>
      <c r="HG9" s="98" t="str">
        <f>'07'!AC8</f>
        <v>WE</v>
      </c>
      <c r="HH9" s="98">
        <f>'07'!AD8</f>
        <v>0</v>
      </c>
      <c r="HI9" s="98">
        <f>'07'!AE8</f>
        <v>0</v>
      </c>
      <c r="HJ9" s="120">
        <f>'07'!AF8</f>
        <v>0</v>
      </c>
      <c r="HK9" s="121" t="str">
        <f>'08'!B8</f>
        <v/>
      </c>
      <c r="HL9" s="98" t="str">
        <f>'08'!C8</f>
        <v/>
      </c>
      <c r="HM9" s="98" t="str">
        <f>'08'!D8</f>
        <v>WE</v>
      </c>
      <c r="HN9" s="98" t="str">
        <f>'08'!E8</f>
        <v>WE</v>
      </c>
      <c r="HO9" s="98" t="str">
        <f>'08'!F8</f>
        <v/>
      </c>
      <c r="HP9" s="98" t="str">
        <f>'08'!G8</f>
        <v/>
      </c>
      <c r="HQ9" s="98" t="str">
        <f>'08'!H8</f>
        <v/>
      </c>
      <c r="HR9" s="98" t="str">
        <f>'08'!I8</f>
        <v/>
      </c>
      <c r="HS9" s="98" t="str">
        <f>'08'!J8</f>
        <v/>
      </c>
      <c r="HT9" s="98" t="str">
        <f>'08'!K8</f>
        <v>WE</v>
      </c>
      <c r="HU9" s="98" t="str">
        <f>'08'!L8</f>
        <v>WE</v>
      </c>
      <c r="HV9" s="98" t="str">
        <f>'08'!M8</f>
        <v/>
      </c>
      <c r="HW9" s="98" t="str">
        <f>'08'!N8</f>
        <v/>
      </c>
      <c r="HX9" s="98" t="str">
        <f>'08'!O8</f>
        <v/>
      </c>
      <c r="HY9" s="98" t="str">
        <f>'08'!P8</f>
        <v>F</v>
      </c>
      <c r="HZ9" s="98" t="str">
        <f>'08'!Q8</f>
        <v/>
      </c>
      <c r="IA9" s="98" t="str">
        <f>'08'!R8</f>
        <v>WE</v>
      </c>
      <c r="IB9" s="98" t="str">
        <f>'08'!S8</f>
        <v>WE</v>
      </c>
      <c r="IC9" s="98" t="str">
        <f>'08'!T8</f>
        <v/>
      </c>
      <c r="ID9" s="98" t="str">
        <f>'08'!U8</f>
        <v/>
      </c>
      <c r="IE9" s="98" t="str">
        <f>'08'!V8</f>
        <v/>
      </c>
      <c r="IF9" s="98" t="str">
        <f>'08'!W8</f>
        <v/>
      </c>
      <c r="IG9" s="98" t="str">
        <f>'08'!X8</f>
        <v/>
      </c>
      <c r="IH9" s="98" t="str">
        <f>'08'!Y8</f>
        <v>WE</v>
      </c>
      <c r="II9" s="98" t="str">
        <f>'08'!Z8</f>
        <v>WE</v>
      </c>
      <c r="IJ9" s="98" t="str">
        <f>'08'!AA8</f>
        <v/>
      </c>
      <c r="IK9" s="98" t="str">
        <f>'08'!AB8</f>
        <v/>
      </c>
      <c r="IL9" s="98" t="str">
        <f>'08'!AC8</f>
        <v/>
      </c>
      <c r="IM9" s="98">
        <f>'08'!AD8</f>
        <v>0</v>
      </c>
      <c r="IN9" s="98">
        <f>'08'!AE8</f>
        <v>0</v>
      </c>
      <c r="IO9" s="120">
        <f>'08'!AF8</f>
        <v>0</v>
      </c>
      <c r="IP9" s="121" t="str">
        <f>'09'!B8</f>
        <v>WE</v>
      </c>
      <c r="IQ9" s="98" t="str">
        <f>'09'!C8</f>
        <v/>
      </c>
      <c r="IR9" s="98" t="str">
        <f>'09'!D8</f>
        <v/>
      </c>
      <c r="IS9" s="98" t="str">
        <f>'09'!E8</f>
        <v/>
      </c>
      <c r="IT9" s="98" t="str">
        <f>'09'!F8</f>
        <v/>
      </c>
      <c r="IU9" s="98" t="str">
        <f>'09'!G8</f>
        <v/>
      </c>
      <c r="IV9" s="98" t="str">
        <f>'09'!H8</f>
        <v>WE</v>
      </c>
      <c r="IW9" s="98" t="str">
        <f>'09'!I8</f>
        <v>WE</v>
      </c>
      <c r="IX9" s="98" t="str">
        <f>'09'!J8</f>
        <v/>
      </c>
      <c r="IY9" s="98" t="str">
        <f>'09'!K8</f>
        <v/>
      </c>
      <c r="IZ9" s="98" t="str">
        <f>'09'!L8</f>
        <v/>
      </c>
      <c r="JA9" s="98" t="str">
        <f>'09'!M8</f>
        <v/>
      </c>
      <c r="JB9" s="98" t="str">
        <f>'09'!N8</f>
        <v/>
      </c>
      <c r="JC9" s="98" t="str">
        <f>'09'!O8</f>
        <v>WE</v>
      </c>
      <c r="JD9" s="98" t="str">
        <f>'09'!P8</f>
        <v>WE</v>
      </c>
      <c r="JE9" s="98" t="str">
        <f>'09'!Q8</f>
        <v/>
      </c>
      <c r="JF9" s="98" t="str">
        <f>'09'!R8</f>
        <v/>
      </c>
      <c r="JG9" s="98" t="str">
        <f>'09'!S8</f>
        <v/>
      </c>
      <c r="JH9" s="98" t="str">
        <f>'09'!T8</f>
        <v/>
      </c>
      <c r="JI9" s="98" t="str">
        <f>'09'!U8</f>
        <v/>
      </c>
      <c r="JJ9" s="98" t="str">
        <f>'09'!V8</f>
        <v>WE</v>
      </c>
      <c r="JK9" s="98" t="str">
        <f>'09'!W8</f>
        <v>WE</v>
      </c>
      <c r="JL9" s="98" t="str">
        <f>'09'!X8</f>
        <v/>
      </c>
      <c r="JM9" s="98" t="str">
        <f>'09'!Y8</f>
        <v/>
      </c>
      <c r="JN9" s="98" t="str">
        <f>'09'!Z8</f>
        <v/>
      </c>
      <c r="JO9" s="98" t="str">
        <f>'09'!AA8</f>
        <v/>
      </c>
      <c r="JP9" s="98" t="str">
        <f>'09'!AB8</f>
        <v/>
      </c>
      <c r="JQ9" s="98" t="str">
        <f>'09'!AC8</f>
        <v>WE</v>
      </c>
      <c r="JR9" s="98">
        <f>'09'!AD8</f>
        <v>0</v>
      </c>
      <c r="JS9" s="120">
        <f>'09'!AE8</f>
        <v>0</v>
      </c>
      <c r="JT9" s="109"/>
      <c r="JU9" s="121" t="e">
        <f>'10'!#REF!</f>
        <v>#REF!</v>
      </c>
      <c r="JV9" s="98" t="e">
        <f>'10'!#REF!</f>
        <v>#REF!</v>
      </c>
      <c r="JW9" s="98" t="e">
        <f>'10'!#REF!</f>
        <v>#REF!</v>
      </c>
      <c r="JX9" s="98" t="e">
        <f>'10'!#REF!</f>
        <v>#REF!</v>
      </c>
      <c r="JY9" s="98" t="e">
        <f>'10'!#REF!</f>
        <v>#REF!</v>
      </c>
      <c r="JZ9" s="98" t="e">
        <f>'10'!#REF!</f>
        <v>#REF!</v>
      </c>
      <c r="KA9" s="98" t="e">
        <f>'10'!#REF!</f>
        <v>#REF!</v>
      </c>
      <c r="KB9" s="98" t="e">
        <f>'10'!#REF!</f>
        <v>#REF!</v>
      </c>
      <c r="KC9" s="98" t="e">
        <f>'10'!#REF!</f>
        <v>#REF!</v>
      </c>
      <c r="KD9" s="98" t="e">
        <f>'10'!#REF!</f>
        <v>#REF!</v>
      </c>
      <c r="KE9" s="98" t="e">
        <f>'10'!#REF!</f>
        <v>#REF!</v>
      </c>
      <c r="KF9" s="98" t="e">
        <f>'10'!#REF!</f>
        <v>#REF!</v>
      </c>
      <c r="KG9" s="98" t="e">
        <f>'10'!#REF!</f>
        <v>#REF!</v>
      </c>
      <c r="KH9" s="98" t="e">
        <f>'10'!#REF!</f>
        <v>#REF!</v>
      </c>
      <c r="KI9" s="98" t="e">
        <f>'10'!#REF!</f>
        <v>#REF!</v>
      </c>
      <c r="KJ9" s="98" t="e">
        <f>'10'!#REF!</f>
        <v>#REF!</v>
      </c>
      <c r="KK9" s="98" t="e">
        <f>'10'!#REF!</f>
        <v>#REF!</v>
      </c>
      <c r="KL9" s="98" t="e">
        <f>'10'!#REF!</f>
        <v>#REF!</v>
      </c>
      <c r="KM9" s="98" t="e">
        <f>'10'!#REF!</f>
        <v>#REF!</v>
      </c>
      <c r="KN9" s="98" t="e">
        <f>'10'!#REF!</f>
        <v>#REF!</v>
      </c>
      <c r="KO9" s="98" t="e">
        <f>'10'!#REF!</f>
        <v>#REF!</v>
      </c>
      <c r="KP9" s="98" t="e">
        <f>'10'!#REF!</f>
        <v>#REF!</v>
      </c>
      <c r="KQ9" s="98" t="e">
        <f>'10'!#REF!</f>
        <v>#REF!</v>
      </c>
      <c r="KR9" s="98" t="e">
        <f>'10'!#REF!</f>
        <v>#REF!</v>
      </c>
      <c r="KS9" s="98" t="e">
        <f>'10'!#REF!</f>
        <v>#REF!</v>
      </c>
      <c r="KT9" s="98" t="e">
        <f>'10'!#REF!</f>
        <v>#REF!</v>
      </c>
      <c r="KU9" s="98" t="e">
        <f>'10'!#REF!</f>
        <v>#REF!</v>
      </c>
      <c r="KV9" s="98" t="e">
        <f>'10'!#REF!</f>
        <v>#REF!</v>
      </c>
      <c r="KW9" s="98" t="e">
        <f>'10'!#REF!</f>
        <v>#REF!</v>
      </c>
      <c r="KX9" s="98" t="e">
        <f>'10'!#REF!</f>
        <v>#REF!</v>
      </c>
      <c r="KY9" s="120" t="e">
        <f>'10'!#REF!</f>
        <v>#REF!</v>
      </c>
      <c r="KZ9" s="121" t="str">
        <f>'11'!B8</f>
        <v>F</v>
      </c>
      <c r="LA9" s="98" t="str">
        <f>'11'!C8</f>
        <v>WE</v>
      </c>
      <c r="LB9" s="98" t="str">
        <f>'11'!D8</f>
        <v>WE</v>
      </c>
      <c r="LC9" s="98" t="str">
        <f>'11'!E8</f>
        <v/>
      </c>
      <c r="LD9" s="98" t="str">
        <f>'11'!F8</f>
        <v/>
      </c>
      <c r="LE9" s="98" t="str">
        <f>'11'!G8</f>
        <v/>
      </c>
      <c r="LF9" s="98" t="str">
        <f>'11'!H8</f>
        <v/>
      </c>
      <c r="LG9" s="98" t="str">
        <f>'11'!I8</f>
        <v/>
      </c>
      <c r="LH9" s="98" t="str">
        <f>'11'!J8</f>
        <v>WE</v>
      </c>
      <c r="LI9" s="98" t="str">
        <f>'11'!K8</f>
        <v>WE</v>
      </c>
      <c r="LJ9" s="98" t="str">
        <f>'11'!L8</f>
        <v>F</v>
      </c>
      <c r="LK9" s="98" t="str">
        <f>'11'!M8</f>
        <v/>
      </c>
      <c r="LL9" s="98" t="str">
        <f>'11'!N8</f>
        <v/>
      </c>
      <c r="LM9" s="98" t="str">
        <f>'11'!O8</f>
        <v/>
      </c>
      <c r="LN9" s="98" t="str">
        <f>'11'!P8</f>
        <v/>
      </c>
      <c r="LO9" s="98" t="str">
        <f>'11'!Q8</f>
        <v>WE</v>
      </c>
      <c r="LP9" s="98" t="str">
        <f>'11'!R8</f>
        <v>WE</v>
      </c>
      <c r="LQ9" s="98" t="str">
        <f>'11'!S8</f>
        <v/>
      </c>
      <c r="LR9" s="98" t="str">
        <f>'11'!T8</f>
        <v/>
      </c>
      <c r="LS9" s="98" t="str">
        <f>'11'!U8</f>
        <v/>
      </c>
      <c r="LT9" s="98" t="str">
        <f>'11'!V8</f>
        <v/>
      </c>
      <c r="LU9" s="98" t="str">
        <f>'11'!W8</f>
        <v/>
      </c>
      <c r="LV9" s="98" t="str">
        <f>'11'!X8</f>
        <v>WE</v>
      </c>
      <c r="LW9" s="98" t="str">
        <f>'11'!Y8</f>
        <v>WE</v>
      </c>
      <c r="LX9" s="98" t="str">
        <f>'11'!Z8</f>
        <v/>
      </c>
      <c r="LY9" s="98" t="str">
        <f>'11'!AA8</f>
        <v/>
      </c>
      <c r="LZ9" s="98" t="str">
        <f>'11'!AB8</f>
        <v/>
      </c>
      <c r="MA9" s="98" t="str">
        <f>'11'!AC8</f>
        <v/>
      </c>
      <c r="MB9" s="98">
        <f>'11'!AD8</f>
        <v>0</v>
      </c>
      <c r="MC9" s="120">
        <f>'11'!AE8</f>
        <v>0</v>
      </c>
      <c r="MD9" s="109"/>
      <c r="ME9" s="121" t="e">
        <f>'12'!#REF!</f>
        <v>#REF!</v>
      </c>
      <c r="MF9" s="98" t="e">
        <f>'12'!#REF!</f>
        <v>#REF!</v>
      </c>
      <c r="MG9" s="98" t="e">
        <f>'12'!#REF!</f>
        <v>#REF!</v>
      </c>
      <c r="MH9" s="98" t="e">
        <f>'12'!#REF!</f>
        <v>#REF!</v>
      </c>
      <c r="MI9" s="98" t="e">
        <f>'12'!#REF!</f>
        <v>#REF!</v>
      </c>
      <c r="MJ9" s="98" t="e">
        <f>'12'!#REF!</f>
        <v>#REF!</v>
      </c>
      <c r="MK9" s="98" t="e">
        <f>'12'!#REF!</f>
        <v>#REF!</v>
      </c>
      <c r="ML9" s="98" t="e">
        <f>'12'!#REF!</f>
        <v>#REF!</v>
      </c>
      <c r="MM9" s="98" t="e">
        <f>'12'!#REF!</f>
        <v>#REF!</v>
      </c>
      <c r="MN9" s="98" t="e">
        <f>'12'!#REF!</f>
        <v>#REF!</v>
      </c>
      <c r="MO9" s="98" t="e">
        <f>'12'!#REF!</f>
        <v>#REF!</v>
      </c>
      <c r="MP9" s="98" t="e">
        <f>'12'!#REF!</f>
        <v>#REF!</v>
      </c>
      <c r="MQ9" s="98" t="e">
        <f>'12'!#REF!</f>
        <v>#REF!</v>
      </c>
      <c r="MR9" s="98" t="e">
        <f>'12'!#REF!</f>
        <v>#REF!</v>
      </c>
      <c r="MS9" s="98" t="e">
        <f>'12'!#REF!</f>
        <v>#REF!</v>
      </c>
      <c r="MT9" s="98" t="e">
        <f>'12'!#REF!</f>
        <v>#REF!</v>
      </c>
      <c r="MU9" s="98" t="e">
        <f>'12'!#REF!</f>
        <v>#REF!</v>
      </c>
      <c r="MV9" s="98" t="e">
        <f>'12'!#REF!</f>
        <v>#REF!</v>
      </c>
      <c r="MW9" s="98" t="e">
        <f>'12'!#REF!</f>
        <v>#REF!</v>
      </c>
      <c r="MX9" s="98" t="e">
        <f>'12'!#REF!</f>
        <v>#REF!</v>
      </c>
      <c r="MY9" s="98" t="e">
        <f>'12'!#REF!</f>
        <v>#REF!</v>
      </c>
      <c r="MZ9" s="98" t="e">
        <f>'12'!#REF!</f>
        <v>#REF!</v>
      </c>
      <c r="NA9" s="98" t="e">
        <f>'12'!#REF!</f>
        <v>#REF!</v>
      </c>
      <c r="NB9" s="98" t="e">
        <f>'12'!#REF!</f>
        <v>#REF!</v>
      </c>
      <c r="NC9" s="98" t="e">
        <f>'12'!#REF!</f>
        <v>#REF!</v>
      </c>
      <c r="ND9" s="100" t="e">
        <f>'12'!#REF!</f>
        <v>#REF!</v>
      </c>
      <c r="NE9" s="100" t="e">
        <f>'12'!#REF!</f>
        <v>#REF!</v>
      </c>
      <c r="NF9" s="100" t="e">
        <f>'12'!#REF!</f>
        <v>#REF!</v>
      </c>
      <c r="NG9" s="100" t="e">
        <f>'12'!#REF!</f>
        <v>#REF!</v>
      </c>
      <c r="NH9" s="108" t="e">
        <f>'12'!#REF!</f>
        <v>#REF!</v>
      </c>
      <c r="NI9" s="102" t="e">
        <f>'12'!#REF!</f>
        <v>#REF!</v>
      </c>
    </row>
    <row r="10" spans="1:373" ht="20.100000000000001" customHeight="1">
      <c r="A10" s="82">
        <f>'01'!A10</f>
        <v>0</v>
      </c>
      <c r="B10" s="121" t="str">
        <f>'01'!B10</f>
        <v>F</v>
      </c>
      <c r="C10" s="99" t="str">
        <f>'01'!C10</f>
        <v/>
      </c>
      <c r="D10" s="99" t="str">
        <f>'01'!D10</f>
        <v/>
      </c>
      <c r="E10" s="99" t="str">
        <f>'01'!E10</f>
        <v/>
      </c>
      <c r="F10" s="99" t="str">
        <f>'01'!F10</f>
        <v>WE</v>
      </c>
      <c r="G10" s="99" t="str">
        <f>'01'!G10</f>
        <v>WE</v>
      </c>
      <c r="H10" s="99" t="str">
        <f>'01'!H10</f>
        <v/>
      </c>
      <c r="I10" s="99" t="str">
        <f>'01'!I10</f>
        <v/>
      </c>
      <c r="J10" s="99" t="str">
        <f>'01'!J10</f>
        <v/>
      </c>
      <c r="K10" s="99" t="str">
        <f>'01'!K10</f>
        <v/>
      </c>
      <c r="L10" s="99" t="str">
        <f>'01'!L10</f>
        <v/>
      </c>
      <c r="M10" s="99" t="str">
        <f>'01'!M10</f>
        <v>WE</v>
      </c>
      <c r="N10" s="99" t="str">
        <f>'01'!N10</f>
        <v>WE</v>
      </c>
      <c r="O10" s="99" t="str">
        <f>'01'!O10</f>
        <v/>
      </c>
      <c r="P10" s="99" t="str">
        <f>'01'!P10</f>
        <v/>
      </c>
      <c r="Q10" s="99" t="str">
        <f>'01'!Q10</f>
        <v/>
      </c>
      <c r="R10" s="99" t="str">
        <f>'01'!R10</f>
        <v/>
      </c>
      <c r="S10" s="99" t="str">
        <f>'01'!S10</f>
        <v/>
      </c>
      <c r="T10" s="99" t="str">
        <f>'01'!T10</f>
        <v>WE</v>
      </c>
      <c r="U10" s="99" t="str">
        <f>'01'!U10</f>
        <v>WE</v>
      </c>
      <c r="V10" s="99" t="str">
        <f>'01'!V10</f>
        <v/>
      </c>
      <c r="W10" s="99" t="str">
        <f>'01'!W10</f>
        <v/>
      </c>
      <c r="X10" s="99" t="str">
        <f>'01'!X10</f>
        <v/>
      </c>
      <c r="Y10" s="99" t="str">
        <f>'01'!Y10</f>
        <v/>
      </c>
      <c r="Z10" s="99" t="str">
        <f>'01'!Z10</f>
        <v/>
      </c>
      <c r="AA10" s="99" t="str">
        <f>'01'!AA10</f>
        <v>WE</v>
      </c>
      <c r="AB10" s="99" t="str">
        <f>'01'!AB10</f>
        <v>WE</v>
      </c>
      <c r="AC10" s="99" t="str">
        <f>'01'!AC10</f>
        <v/>
      </c>
      <c r="AD10" s="99" t="str">
        <f>'01'!AD10</f>
        <v/>
      </c>
      <c r="AE10" s="99" t="str">
        <f>'01'!AE10</f>
        <v/>
      </c>
      <c r="AF10" s="119" t="str">
        <f>'01'!AF10</f>
        <v/>
      </c>
      <c r="AG10" s="118" t="str">
        <f>'02'!B14</f>
        <v/>
      </c>
      <c r="AH10" s="99" t="str">
        <f>'02'!C14</f>
        <v>WE</v>
      </c>
      <c r="AI10" s="99" t="str">
        <f>'02'!D14</f>
        <v>WE</v>
      </c>
      <c r="AJ10" s="99" t="str">
        <f>'02'!E14</f>
        <v/>
      </c>
      <c r="AK10" s="99" t="str">
        <f>'02'!F14</f>
        <v/>
      </c>
      <c r="AL10" s="99" t="str">
        <f>'02'!G14</f>
        <v/>
      </c>
      <c r="AM10" s="99" t="str">
        <f>'02'!H14</f>
        <v/>
      </c>
      <c r="AN10" s="99" t="str">
        <f>'02'!I14</f>
        <v/>
      </c>
      <c r="AO10" s="99" t="str">
        <f>'02'!J14</f>
        <v>WE</v>
      </c>
      <c r="AP10" s="99" t="str">
        <f>'02'!K14</f>
        <v>WE</v>
      </c>
      <c r="AQ10" s="99" t="str">
        <f>'02'!L14</f>
        <v/>
      </c>
      <c r="AR10" s="99" t="str">
        <f>'02'!M14</f>
        <v/>
      </c>
      <c r="AS10" s="99" t="str">
        <f>'02'!N14</f>
        <v/>
      </c>
      <c r="AT10" s="99" t="str">
        <f>'02'!O14</f>
        <v/>
      </c>
      <c r="AU10" s="99" t="str">
        <f>'02'!P14</f>
        <v/>
      </c>
      <c r="AV10" s="99" t="str">
        <f>'02'!Q14</f>
        <v>WE</v>
      </c>
      <c r="AW10" s="99" t="str">
        <f>'02'!R14</f>
        <v>WE</v>
      </c>
      <c r="AX10" s="99" t="str">
        <f>'02'!S14</f>
        <v/>
      </c>
      <c r="AY10" s="99" t="str">
        <f>'02'!T14</f>
        <v/>
      </c>
      <c r="AZ10" s="99" t="str">
        <f>'02'!U14</f>
        <v/>
      </c>
      <c r="BA10" s="99" t="str">
        <f>'02'!V14</f>
        <v/>
      </c>
      <c r="BB10" s="99" t="str">
        <f>'02'!W14</f>
        <v/>
      </c>
      <c r="BC10" s="99" t="str">
        <f>'02'!X14</f>
        <v>WE</v>
      </c>
      <c r="BD10" s="99" t="str">
        <f>'02'!Y14</f>
        <v>WE</v>
      </c>
      <c r="BE10" s="99" t="str">
        <f>'02'!Z14</f>
        <v/>
      </c>
      <c r="BF10" s="99" t="str">
        <f>'02'!AA14</f>
        <v/>
      </c>
      <c r="BG10" s="99" t="str">
        <f>'02'!AB14</f>
        <v/>
      </c>
      <c r="BH10" s="119" t="str">
        <f>'02'!AC14</f>
        <v/>
      </c>
      <c r="BI10" s="105"/>
      <c r="BJ10" s="99"/>
      <c r="BK10" s="107"/>
      <c r="BL10" s="118" t="str">
        <f>'03'!B9</f>
        <v/>
      </c>
      <c r="BM10" s="99" t="str">
        <f>'03'!C9</f>
        <v>WE</v>
      </c>
      <c r="BN10" s="99" t="str">
        <f>'03'!D9</f>
        <v>WE</v>
      </c>
      <c r="BO10" s="99" t="str">
        <f>'03'!E9</f>
        <v/>
      </c>
      <c r="BP10" s="99" t="str">
        <f>'03'!F9</f>
        <v>F</v>
      </c>
      <c r="BQ10" s="99" t="str">
        <f>'03'!G9</f>
        <v/>
      </c>
      <c r="BR10" s="99" t="str">
        <f>'03'!H9</f>
        <v/>
      </c>
      <c r="BS10" s="99" t="str">
        <f>'03'!I9</f>
        <v/>
      </c>
      <c r="BT10" s="99" t="str">
        <f>'03'!J9</f>
        <v>WE</v>
      </c>
      <c r="BU10" s="99" t="str">
        <f>'03'!K9</f>
        <v>WE</v>
      </c>
      <c r="BV10" s="99" t="str">
        <f>'03'!L9</f>
        <v/>
      </c>
      <c r="BW10" s="99" t="str">
        <f>'03'!M9</f>
        <v/>
      </c>
      <c r="BX10" s="99" t="str">
        <f>'03'!N9</f>
        <v/>
      </c>
      <c r="BY10" s="99" t="str">
        <f>'03'!O9</f>
        <v/>
      </c>
      <c r="BZ10" s="99" t="str">
        <f>'03'!P9</f>
        <v/>
      </c>
      <c r="CA10" s="99" t="str">
        <f>'03'!Q9</f>
        <v>WE</v>
      </c>
      <c r="CB10" s="99" t="str">
        <f>'03'!R9</f>
        <v>WE</v>
      </c>
      <c r="CC10" s="99" t="str">
        <f>'03'!S9</f>
        <v/>
      </c>
      <c r="CD10" s="99" t="str">
        <f>'03'!T9</f>
        <v/>
      </c>
      <c r="CE10" s="99" t="str">
        <f>'03'!U9</f>
        <v/>
      </c>
      <c r="CF10" s="99" t="str">
        <f>'03'!V9</f>
        <v/>
      </c>
      <c r="CG10" s="99" t="str">
        <f>'03'!W9</f>
        <v/>
      </c>
      <c r="CH10" s="99" t="str">
        <f>'03'!X9</f>
        <v>WE</v>
      </c>
      <c r="CI10" s="99" t="str">
        <f>'03'!Y9</f>
        <v>WE</v>
      </c>
      <c r="CJ10" s="99" t="str">
        <f>'03'!Z9</f>
        <v/>
      </c>
      <c r="CK10" s="99" t="str">
        <f>'03'!AA9</f>
        <v/>
      </c>
      <c r="CL10" s="99" t="str">
        <f>'03'!AB9</f>
        <v/>
      </c>
      <c r="CM10" s="99" t="str">
        <f>'03'!AC9</f>
        <v/>
      </c>
      <c r="CN10" s="99">
        <f>'03'!AD9</f>
        <v>0</v>
      </c>
      <c r="CO10" s="98">
        <f>'03'!AE9</f>
        <v>0</v>
      </c>
      <c r="CP10" s="120">
        <f>'03'!AF9</f>
        <v>0</v>
      </c>
      <c r="CQ10" s="121" t="str">
        <f>'04'!B9</f>
        <v/>
      </c>
      <c r="CR10" s="98" t="str">
        <f>'04'!C9</f>
        <v/>
      </c>
      <c r="CS10" s="98" t="str">
        <f>'04'!D9</f>
        <v/>
      </c>
      <c r="CT10" s="98" t="str">
        <f>'04'!E9</f>
        <v/>
      </c>
      <c r="CU10" s="98" t="str">
        <f>'04'!F9</f>
        <v/>
      </c>
      <c r="CV10" s="98" t="str">
        <f>'04'!G9</f>
        <v>WE</v>
      </c>
      <c r="CW10" s="98" t="str">
        <f>'04'!H9</f>
        <v>WE</v>
      </c>
      <c r="CX10" s="98" t="str">
        <f>'04'!I9</f>
        <v/>
      </c>
      <c r="CY10" s="98" t="str">
        <f>'04'!J9</f>
        <v/>
      </c>
      <c r="CZ10" s="98" t="str">
        <f>'04'!K9</f>
        <v/>
      </c>
      <c r="DA10" s="98" t="str">
        <f>'04'!L9</f>
        <v/>
      </c>
      <c r="DB10" s="98" t="str">
        <f>'04'!M9</f>
        <v/>
      </c>
      <c r="DC10" s="98" t="str">
        <f>'04'!N9</f>
        <v>WE</v>
      </c>
      <c r="DD10" s="98" t="str">
        <f>'04'!O9</f>
        <v>WE</v>
      </c>
      <c r="DE10" s="98" t="str">
        <f>'04'!P9</f>
        <v/>
      </c>
      <c r="DF10" s="98" t="str">
        <f>'04'!Q9</f>
        <v/>
      </c>
      <c r="DG10" s="98" t="str">
        <f>'04'!R9</f>
        <v/>
      </c>
      <c r="DH10" s="98" t="str">
        <f>'04'!S9</f>
        <v/>
      </c>
      <c r="DI10" s="98" t="str">
        <f>'04'!T9</f>
        <v/>
      </c>
      <c r="DJ10" s="98" t="str">
        <f>'04'!U9</f>
        <v>WE</v>
      </c>
      <c r="DK10" s="98" t="str">
        <f>'04'!V9</f>
        <v>WE</v>
      </c>
      <c r="DL10" s="98" t="str">
        <f>'04'!W9</f>
        <v>F</v>
      </c>
      <c r="DM10" s="98" t="str">
        <f>'04'!X9</f>
        <v/>
      </c>
      <c r="DN10" s="98" t="str">
        <f>'04'!Y9</f>
        <v/>
      </c>
      <c r="DO10" s="98" t="str">
        <f>'04'!Z9</f>
        <v/>
      </c>
      <c r="DP10" s="98" t="str">
        <f>'04'!AA9</f>
        <v/>
      </c>
      <c r="DQ10" s="98" t="str">
        <f>'04'!AB9</f>
        <v>WE</v>
      </c>
      <c r="DR10" s="98" t="str">
        <f>'04'!AC9</f>
        <v>WE</v>
      </c>
      <c r="DS10" s="98">
        <f>'04'!AD9</f>
        <v>0</v>
      </c>
      <c r="DT10" s="120">
        <f>'04'!AE9</f>
        <v>0</v>
      </c>
      <c r="DU10" s="109"/>
      <c r="DV10" s="121" t="str">
        <f>'05'!B9</f>
        <v>F</v>
      </c>
      <c r="DW10" s="98" t="str">
        <f>'05'!C9</f>
        <v/>
      </c>
      <c r="DX10" s="98" t="str">
        <f>'05'!D9</f>
        <v/>
      </c>
      <c r="DY10" s="98" t="str">
        <f>'05'!E9</f>
        <v>WE</v>
      </c>
      <c r="DZ10" s="98" t="str">
        <f>'05'!F9</f>
        <v>WE</v>
      </c>
      <c r="EA10" s="98" t="str">
        <f>'05'!G9</f>
        <v/>
      </c>
      <c r="EB10" s="98" t="str">
        <f>'05'!H9</f>
        <v/>
      </c>
      <c r="EC10" s="98" t="str">
        <f>'05'!I9</f>
        <v>F</v>
      </c>
      <c r="ED10" s="98" t="str">
        <f>'05'!J9</f>
        <v/>
      </c>
      <c r="EE10" s="98" t="str">
        <f>'05'!K9</f>
        <v/>
      </c>
      <c r="EF10" s="98" t="str">
        <f>'05'!L9</f>
        <v>WE</v>
      </c>
      <c r="EG10" s="98" t="str">
        <f>'05'!M9</f>
        <v>WE</v>
      </c>
      <c r="EH10" s="98" t="str">
        <f>'05'!N9</f>
        <v/>
      </c>
      <c r="EI10" s="98" t="str">
        <f>'05'!O9</f>
        <v/>
      </c>
      <c r="EJ10" s="98" t="str">
        <f>'05'!P9</f>
        <v/>
      </c>
      <c r="EK10" s="98" t="str">
        <f>'05'!Q9</f>
        <v/>
      </c>
      <c r="EL10" s="98" t="str">
        <f>'05'!R9</f>
        <v/>
      </c>
      <c r="EM10" s="98" t="str">
        <f>'05'!S9</f>
        <v>WE</v>
      </c>
      <c r="EN10" s="98" t="str">
        <f>'05'!T9</f>
        <v>WE</v>
      </c>
      <c r="EO10" s="98" t="str">
        <f>'05'!U9</f>
        <v/>
      </c>
      <c r="EP10" s="98" t="str">
        <f>'05'!V9</f>
        <v/>
      </c>
      <c r="EQ10" s="98" t="str">
        <f>'05'!W9</f>
        <v/>
      </c>
      <c r="ER10" s="98" t="str">
        <f>'05'!X9</f>
        <v/>
      </c>
      <c r="ES10" s="98" t="str">
        <f>'05'!Y9</f>
        <v/>
      </c>
      <c r="ET10" s="98" t="str">
        <f>'05'!Z9</f>
        <v>WE</v>
      </c>
      <c r="EU10" s="98" t="str">
        <f>'05'!AA9</f>
        <v>WE</v>
      </c>
      <c r="EV10" s="98" t="str">
        <f>'05'!AB9</f>
        <v/>
      </c>
      <c r="EW10" s="98" t="str">
        <f>'05'!AC9</f>
        <v/>
      </c>
      <c r="EX10" s="98">
        <f>'05'!AD9</f>
        <v>0</v>
      </c>
      <c r="EY10" s="98">
        <f>'05'!AE9</f>
        <v>0</v>
      </c>
      <c r="EZ10" s="120">
        <f>'05'!AF9</f>
        <v>0</v>
      </c>
      <c r="FA10" s="121" t="str">
        <f>'06'!B9</f>
        <v>WE</v>
      </c>
      <c r="FB10" s="98" t="str">
        <f>'06'!C9</f>
        <v>WE</v>
      </c>
      <c r="FC10" s="98" t="str">
        <f>'06'!D9</f>
        <v/>
      </c>
      <c r="FD10" s="98" t="str">
        <f>'06'!E9</f>
        <v/>
      </c>
      <c r="FE10" s="98" t="str">
        <f>'06'!F9</f>
        <v/>
      </c>
      <c r="FF10" s="98" t="str">
        <f>'06'!G9</f>
        <v/>
      </c>
      <c r="FG10" s="98" t="str">
        <f>'06'!H9</f>
        <v/>
      </c>
      <c r="FH10" s="98" t="str">
        <f>'06'!I9</f>
        <v>WE</v>
      </c>
      <c r="FI10" s="98" t="str">
        <f>'06'!J9</f>
        <v>WE</v>
      </c>
      <c r="FJ10" s="98" t="str">
        <f>'06'!K9</f>
        <v>F</v>
      </c>
      <c r="FK10" s="98" t="str">
        <f>'06'!L9</f>
        <v/>
      </c>
      <c r="FL10" s="98" t="str">
        <f>'06'!M9</f>
        <v/>
      </c>
      <c r="FM10" s="98" t="str">
        <f>'06'!N9</f>
        <v/>
      </c>
      <c r="FN10" s="98" t="str">
        <f>'06'!O9</f>
        <v/>
      </c>
      <c r="FO10" s="98" t="str">
        <f>'06'!P9</f>
        <v>WE</v>
      </c>
      <c r="FP10" s="98" t="str">
        <f>'06'!Q9</f>
        <v>WE</v>
      </c>
      <c r="FQ10" s="98" t="str">
        <f>'06'!R9</f>
        <v/>
      </c>
      <c r="FR10" s="98" t="str">
        <f>'06'!S9</f>
        <v/>
      </c>
      <c r="FS10" s="98" t="str">
        <f>'06'!T9</f>
        <v/>
      </c>
      <c r="FT10" s="98" t="str">
        <f>'06'!U9</f>
        <v/>
      </c>
      <c r="FU10" s="98" t="str">
        <f>'06'!V9</f>
        <v/>
      </c>
      <c r="FV10" s="98" t="str">
        <f>'06'!W9</f>
        <v>WE</v>
      </c>
      <c r="FW10" s="98" t="str">
        <f>'06'!X9</f>
        <v>WE</v>
      </c>
      <c r="FX10" s="98" t="str">
        <f>'06'!Y9</f>
        <v/>
      </c>
      <c r="FY10" s="98" t="str">
        <f>'06'!Z9</f>
        <v/>
      </c>
      <c r="FZ10" s="98" t="str">
        <f>'06'!AA9</f>
        <v/>
      </c>
      <c r="GA10" s="98" t="str">
        <f>'06'!AB9</f>
        <v/>
      </c>
      <c r="GB10" s="98" t="str">
        <f>'06'!AC9</f>
        <v/>
      </c>
      <c r="GC10" s="98">
        <f>'06'!AD9</f>
        <v>0</v>
      </c>
      <c r="GD10" s="120">
        <f>'06'!AE9</f>
        <v>0</v>
      </c>
      <c r="GE10" s="109"/>
      <c r="GF10" s="121" t="str">
        <f>'07'!B9</f>
        <v/>
      </c>
      <c r="GG10" s="98" t="str">
        <f>'07'!C9</f>
        <v/>
      </c>
      <c r="GH10" s="98" t="str">
        <f>'07'!D9</f>
        <v/>
      </c>
      <c r="GI10" s="98" t="str">
        <f>'07'!E9</f>
        <v/>
      </c>
      <c r="GJ10" s="98" t="str">
        <f>'07'!F9</f>
        <v/>
      </c>
      <c r="GK10" s="98" t="str">
        <f>'07'!G9</f>
        <v>WE</v>
      </c>
      <c r="GL10" s="98" t="str">
        <f>'07'!H9</f>
        <v>WE</v>
      </c>
      <c r="GM10" s="98" t="str">
        <f>'07'!I9</f>
        <v/>
      </c>
      <c r="GN10" s="98" t="str">
        <f>'07'!J9</f>
        <v/>
      </c>
      <c r="GO10" s="98" t="str">
        <f>'07'!K9</f>
        <v/>
      </c>
      <c r="GP10" s="98" t="str">
        <f>'07'!L9</f>
        <v/>
      </c>
      <c r="GQ10" s="98" t="str">
        <f>'07'!M9</f>
        <v/>
      </c>
      <c r="GR10" s="98" t="str">
        <f>'07'!N9</f>
        <v>WE</v>
      </c>
      <c r="GS10" s="98" t="str">
        <f>'07'!O9</f>
        <v>WE</v>
      </c>
      <c r="GT10" s="98" t="str">
        <f>'07'!P9</f>
        <v/>
      </c>
      <c r="GU10" s="98" t="str">
        <f>'07'!Q9</f>
        <v/>
      </c>
      <c r="GV10" s="98" t="str">
        <f>'07'!R9</f>
        <v/>
      </c>
      <c r="GW10" s="98" t="str">
        <f>'07'!S9</f>
        <v/>
      </c>
      <c r="GX10" s="98" t="str">
        <f>'07'!T9</f>
        <v/>
      </c>
      <c r="GY10" s="98" t="str">
        <f>'07'!U9</f>
        <v>WE</v>
      </c>
      <c r="GZ10" s="98" t="str">
        <f>'07'!V9</f>
        <v>WE</v>
      </c>
      <c r="HA10" s="98" t="str">
        <f>'07'!W9</f>
        <v/>
      </c>
      <c r="HB10" s="98" t="str">
        <f>'07'!X9</f>
        <v/>
      </c>
      <c r="HC10" s="98" t="str">
        <f>'07'!Y9</f>
        <v/>
      </c>
      <c r="HD10" s="98" t="str">
        <f>'07'!Z9</f>
        <v/>
      </c>
      <c r="HE10" s="98" t="str">
        <f>'07'!AA9</f>
        <v/>
      </c>
      <c r="HF10" s="98" t="str">
        <f>'07'!AB9</f>
        <v>WE</v>
      </c>
      <c r="HG10" s="98" t="str">
        <f>'07'!AC9</f>
        <v>WE</v>
      </c>
      <c r="HH10" s="98">
        <f>'07'!AD9</f>
        <v>0</v>
      </c>
      <c r="HI10" s="98">
        <f>'07'!AE9</f>
        <v>0</v>
      </c>
      <c r="HJ10" s="120">
        <f>'07'!AF9</f>
        <v>0</v>
      </c>
      <c r="HK10" s="121" t="str">
        <f>'08'!B9</f>
        <v/>
      </c>
      <c r="HL10" s="98" t="str">
        <f>'08'!C9</f>
        <v/>
      </c>
      <c r="HM10" s="98" t="str">
        <f>'08'!D9</f>
        <v>WE</v>
      </c>
      <c r="HN10" s="98" t="str">
        <f>'08'!E9</f>
        <v>WE</v>
      </c>
      <c r="HO10" s="98" t="str">
        <f>'08'!F9</f>
        <v/>
      </c>
      <c r="HP10" s="98" t="str">
        <f>'08'!G9</f>
        <v/>
      </c>
      <c r="HQ10" s="98" t="str">
        <f>'08'!H9</f>
        <v/>
      </c>
      <c r="HR10" s="98" t="str">
        <f>'08'!I9</f>
        <v/>
      </c>
      <c r="HS10" s="98" t="str">
        <f>'08'!J9</f>
        <v/>
      </c>
      <c r="HT10" s="98" t="str">
        <f>'08'!K9</f>
        <v>WE</v>
      </c>
      <c r="HU10" s="98" t="str">
        <f>'08'!L9</f>
        <v>WE</v>
      </c>
      <c r="HV10" s="98" t="str">
        <f>'08'!M9</f>
        <v/>
      </c>
      <c r="HW10" s="98" t="str">
        <f>'08'!N9</f>
        <v/>
      </c>
      <c r="HX10" s="98" t="str">
        <f>'08'!O9</f>
        <v/>
      </c>
      <c r="HY10" s="98" t="str">
        <f>'08'!P9</f>
        <v>F</v>
      </c>
      <c r="HZ10" s="98" t="str">
        <f>'08'!Q9</f>
        <v/>
      </c>
      <c r="IA10" s="98" t="str">
        <f>'08'!R9</f>
        <v>WE</v>
      </c>
      <c r="IB10" s="98" t="str">
        <f>'08'!S9</f>
        <v>WE</v>
      </c>
      <c r="IC10" s="98" t="str">
        <f>'08'!T9</f>
        <v/>
      </c>
      <c r="ID10" s="98" t="str">
        <f>'08'!U9</f>
        <v/>
      </c>
      <c r="IE10" s="98" t="str">
        <f>'08'!V9</f>
        <v/>
      </c>
      <c r="IF10" s="98" t="str">
        <f>'08'!W9</f>
        <v/>
      </c>
      <c r="IG10" s="98" t="str">
        <f>'08'!X9</f>
        <v/>
      </c>
      <c r="IH10" s="98" t="str">
        <f>'08'!Y9</f>
        <v>WE</v>
      </c>
      <c r="II10" s="98" t="str">
        <f>'08'!Z9</f>
        <v>WE</v>
      </c>
      <c r="IJ10" s="98" t="str">
        <f>'08'!AA9</f>
        <v/>
      </c>
      <c r="IK10" s="98" t="str">
        <f>'08'!AB9</f>
        <v/>
      </c>
      <c r="IL10" s="98" t="str">
        <f>'08'!AC9</f>
        <v/>
      </c>
      <c r="IM10" s="98">
        <f>'08'!AD9</f>
        <v>0</v>
      </c>
      <c r="IN10" s="98">
        <f>'08'!AE9</f>
        <v>0</v>
      </c>
      <c r="IO10" s="120">
        <f>'08'!AF9</f>
        <v>0</v>
      </c>
      <c r="IP10" s="121" t="str">
        <f>'09'!B9</f>
        <v>WE</v>
      </c>
      <c r="IQ10" s="98" t="str">
        <f>'09'!C9</f>
        <v/>
      </c>
      <c r="IR10" s="98" t="str">
        <f>'09'!D9</f>
        <v/>
      </c>
      <c r="IS10" s="98" t="str">
        <f>'09'!E9</f>
        <v/>
      </c>
      <c r="IT10" s="98" t="str">
        <f>'09'!F9</f>
        <v/>
      </c>
      <c r="IU10" s="98" t="str">
        <f>'09'!G9</f>
        <v/>
      </c>
      <c r="IV10" s="98" t="str">
        <f>'09'!H9</f>
        <v>WE</v>
      </c>
      <c r="IW10" s="98" t="str">
        <f>'09'!I9</f>
        <v>WE</v>
      </c>
      <c r="IX10" s="98" t="str">
        <f>'09'!J9</f>
        <v/>
      </c>
      <c r="IY10" s="98" t="str">
        <f>'09'!K9</f>
        <v/>
      </c>
      <c r="IZ10" s="98" t="str">
        <f>'09'!L9</f>
        <v/>
      </c>
      <c r="JA10" s="98" t="str">
        <f>'09'!M9</f>
        <v/>
      </c>
      <c r="JB10" s="98" t="str">
        <f>'09'!N9</f>
        <v/>
      </c>
      <c r="JC10" s="98" t="str">
        <f>'09'!O9</f>
        <v>WE</v>
      </c>
      <c r="JD10" s="98" t="str">
        <f>'09'!P9</f>
        <v>WE</v>
      </c>
      <c r="JE10" s="98" t="str">
        <f>'09'!Q9</f>
        <v/>
      </c>
      <c r="JF10" s="98" t="str">
        <f>'09'!R9</f>
        <v/>
      </c>
      <c r="JG10" s="98" t="str">
        <f>'09'!S9</f>
        <v/>
      </c>
      <c r="JH10" s="98" t="str">
        <f>'09'!T9</f>
        <v/>
      </c>
      <c r="JI10" s="98" t="str">
        <f>'09'!U9</f>
        <v/>
      </c>
      <c r="JJ10" s="98" t="str">
        <f>'09'!V9</f>
        <v>WE</v>
      </c>
      <c r="JK10" s="98" t="str">
        <f>'09'!W9</f>
        <v>WE</v>
      </c>
      <c r="JL10" s="98" t="str">
        <f>'09'!X9</f>
        <v/>
      </c>
      <c r="JM10" s="98" t="str">
        <f>'09'!Y9</f>
        <v/>
      </c>
      <c r="JN10" s="98" t="str">
        <f>'09'!Z9</f>
        <v/>
      </c>
      <c r="JO10" s="98" t="str">
        <f>'09'!AA9</f>
        <v/>
      </c>
      <c r="JP10" s="98" t="str">
        <f>'09'!AB9</f>
        <v/>
      </c>
      <c r="JQ10" s="98" t="str">
        <f>'09'!AC9</f>
        <v>WE</v>
      </c>
      <c r="JR10" s="98">
        <f>'09'!AD9</f>
        <v>0</v>
      </c>
      <c r="JS10" s="120">
        <f>'09'!AE9</f>
        <v>0</v>
      </c>
      <c r="JT10" s="109"/>
      <c r="JU10" s="121" t="str">
        <f>'10'!B8</f>
        <v/>
      </c>
      <c r="JV10" s="98" t="str">
        <f>'10'!C8</f>
        <v/>
      </c>
      <c r="JW10" s="98" t="str">
        <f>'10'!D8</f>
        <v/>
      </c>
      <c r="JX10" s="98" t="str">
        <f>'10'!E8</f>
        <v/>
      </c>
      <c r="JY10" s="98" t="str">
        <f>'10'!F8</f>
        <v>WE</v>
      </c>
      <c r="JZ10" s="98" t="str">
        <f>'10'!G8</f>
        <v>WE</v>
      </c>
      <c r="KA10" s="98" t="str">
        <f>'10'!H8</f>
        <v/>
      </c>
      <c r="KB10" s="98" t="str">
        <f>'10'!I8</f>
        <v/>
      </c>
      <c r="KC10" s="98" t="str">
        <f>'10'!J8</f>
        <v/>
      </c>
      <c r="KD10" s="98" t="str">
        <f>'10'!K8</f>
        <v/>
      </c>
      <c r="KE10" s="98" t="str">
        <f>'10'!L8</f>
        <v/>
      </c>
      <c r="KF10" s="98" t="str">
        <f>'10'!M8</f>
        <v>WE</v>
      </c>
      <c r="KG10" s="98" t="str">
        <f>'10'!N8</f>
        <v>WE</v>
      </c>
      <c r="KH10" s="98" t="str">
        <f>'10'!O8</f>
        <v/>
      </c>
      <c r="KI10" s="98" t="str">
        <f>'10'!P8</f>
        <v/>
      </c>
      <c r="KJ10" s="98" t="str">
        <f>'10'!Q8</f>
        <v/>
      </c>
      <c r="KK10" s="98" t="str">
        <f>'10'!R8</f>
        <v/>
      </c>
      <c r="KL10" s="98" t="str">
        <f>'10'!S8</f>
        <v/>
      </c>
      <c r="KM10" s="98" t="str">
        <f>'10'!T8</f>
        <v>WE</v>
      </c>
      <c r="KN10" s="98" t="str">
        <f>'10'!U8</f>
        <v>WE</v>
      </c>
      <c r="KO10" s="98" t="str">
        <f>'10'!V8</f>
        <v/>
      </c>
      <c r="KP10" s="98" t="str">
        <f>'10'!W8</f>
        <v/>
      </c>
      <c r="KQ10" s="98" t="str">
        <f>'10'!X8</f>
        <v/>
      </c>
      <c r="KR10" s="98" t="str">
        <f>'10'!Y8</f>
        <v/>
      </c>
      <c r="KS10" s="98" t="str">
        <f>'10'!Z8</f>
        <v/>
      </c>
      <c r="KT10" s="98" t="str">
        <f>'10'!AA8</f>
        <v>WE</v>
      </c>
      <c r="KU10" s="98" t="str">
        <f>'10'!AB8</f>
        <v>WE</v>
      </c>
      <c r="KV10" s="98" t="str">
        <f>'10'!AC8</f>
        <v/>
      </c>
      <c r="KW10" s="98">
        <f>'10'!AD8</f>
        <v>0</v>
      </c>
      <c r="KX10" s="98">
        <f>'10'!AE8</f>
        <v>0</v>
      </c>
      <c r="KY10" s="120">
        <f>'10'!AF8</f>
        <v>0</v>
      </c>
      <c r="KZ10" s="121" t="str">
        <f>'11'!B9</f>
        <v>F</v>
      </c>
      <c r="LA10" s="98" t="str">
        <f>'11'!C9</f>
        <v>WE</v>
      </c>
      <c r="LB10" s="98" t="str">
        <f>'11'!D9</f>
        <v>WE</v>
      </c>
      <c r="LC10" s="98" t="str">
        <f>'11'!E9</f>
        <v/>
      </c>
      <c r="LD10" s="98" t="str">
        <f>'11'!F9</f>
        <v/>
      </c>
      <c r="LE10" s="98" t="str">
        <f>'11'!G9</f>
        <v/>
      </c>
      <c r="LF10" s="98" t="str">
        <f>'11'!H9</f>
        <v/>
      </c>
      <c r="LG10" s="98" t="str">
        <f>'11'!I9</f>
        <v/>
      </c>
      <c r="LH10" s="98" t="str">
        <f>'11'!J9</f>
        <v>WE</v>
      </c>
      <c r="LI10" s="98" t="str">
        <f>'11'!K9</f>
        <v>WE</v>
      </c>
      <c r="LJ10" s="98" t="str">
        <f>'11'!L9</f>
        <v>F</v>
      </c>
      <c r="LK10" s="98" t="str">
        <f>'11'!M9</f>
        <v/>
      </c>
      <c r="LL10" s="98" t="str">
        <f>'11'!N9</f>
        <v/>
      </c>
      <c r="LM10" s="98" t="str">
        <f>'11'!O9</f>
        <v/>
      </c>
      <c r="LN10" s="98" t="str">
        <f>'11'!P9</f>
        <v/>
      </c>
      <c r="LO10" s="98" t="str">
        <f>'11'!Q9</f>
        <v>WE</v>
      </c>
      <c r="LP10" s="98" t="str">
        <f>'11'!R9</f>
        <v>WE</v>
      </c>
      <c r="LQ10" s="98" t="str">
        <f>'11'!S9</f>
        <v/>
      </c>
      <c r="LR10" s="98" t="str">
        <f>'11'!T9</f>
        <v/>
      </c>
      <c r="LS10" s="98" t="str">
        <f>'11'!U9</f>
        <v/>
      </c>
      <c r="LT10" s="98" t="str">
        <f>'11'!V9</f>
        <v/>
      </c>
      <c r="LU10" s="98" t="str">
        <f>'11'!W9</f>
        <v/>
      </c>
      <c r="LV10" s="98" t="str">
        <f>'11'!X9</f>
        <v>WE</v>
      </c>
      <c r="LW10" s="98" t="str">
        <f>'11'!Y9</f>
        <v>WE</v>
      </c>
      <c r="LX10" s="98" t="str">
        <f>'11'!Z9</f>
        <v/>
      </c>
      <c r="LY10" s="98" t="str">
        <f>'11'!AA9</f>
        <v/>
      </c>
      <c r="LZ10" s="98" t="str">
        <f>'11'!AB9</f>
        <v/>
      </c>
      <c r="MA10" s="98" t="str">
        <f>'11'!AC9</f>
        <v/>
      </c>
      <c r="MB10" s="98">
        <f>'11'!AD9</f>
        <v>0</v>
      </c>
      <c r="MC10" s="120">
        <f>'11'!AE9</f>
        <v>0</v>
      </c>
      <c r="MD10" s="109"/>
      <c r="ME10" s="121" t="e">
        <f>'12'!#REF!</f>
        <v>#REF!</v>
      </c>
      <c r="MF10" s="98" t="e">
        <f>'12'!#REF!</f>
        <v>#REF!</v>
      </c>
      <c r="MG10" s="98" t="e">
        <f>'12'!#REF!</f>
        <v>#REF!</v>
      </c>
      <c r="MH10" s="98" t="e">
        <f>'12'!#REF!</f>
        <v>#REF!</v>
      </c>
      <c r="MI10" s="98" t="e">
        <f>'12'!#REF!</f>
        <v>#REF!</v>
      </c>
      <c r="MJ10" s="98" t="e">
        <f>'12'!#REF!</f>
        <v>#REF!</v>
      </c>
      <c r="MK10" s="98" t="e">
        <f>'12'!#REF!</f>
        <v>#REF!</v>
      </c>
      <c r="ML10" s="98" t="e">
        <f>'12'!#REF!</f>
        <v>#REF!</v>
      </c>
      <c r="MM10" s="98" t="e">
        <f>'12'!#REF!</f>
        <v>#REF!</v>
      </c>
      <c r="MN10" s="98" t="e">
        <f>'12'!#REF!</f>
        <v>#REF!</v>
      </c>
      <c r="MO10" s="98" t="e">
        <f>'12'!#REF!</f>
        <v>#REF!</v>
      </c>
      <c r="MP10" s="98" t="e">
        <f>'12'!#REF!</f>
        <v>#REF!</v>
      </c>
      <c r="MQ10" s="98" t="e">
        <f>'12'!#REF!</f>
        <v>#REF!</v>
      </c>
      <c r="MR10" s="98" t="e">
        <f>'12'!#REF!</f>
        <v>#REF!</v>
      </c>
      <c r="MS10" s="98" t="e">
        <f>'12'!#REF!</f>
        <v>#REF!</v>
      </c>
      <c r="MT10" s="98" t="e">
        <f>'12'!#REF!</f>
        <v>#REF!</v>
      </c>
      <c r="MU10" s="98" t="e">
        <f>'12'!#REF!</f>
        <v>#REF!</v>
      </c>
      <c r="MV10" s="98" t="e">
        <f>'12'!#REF!</f>
        <v>#REF!</v>
      </c>
      <c r="MW10" s="98" t="e">
        <f>'12'!#REF!</f>
        <v>#REF!</v>
      </c>
      <c r="MX10" s="98" t="e">
        <f>'12'!#REF!</f>
        <v>#REF!</v>
      </c>
      <c r="MY10" s="98" t="e">
        <f>'12'!#REF!</f>
        <v>#REF!</v>
      </c>
      <c r="MZ10" s="98" t="e">
        <f>'12'!#REF!</f>
        <v>#REF!</v>
      </c>
      <c r="NA10" s="98" t="e">
        <f>'12'!#REF!</f>
        <v>#REF!</v>
      </c>
      <c r="NB10" s="98" t="e">
        <f>'12'!#REF!</f>
        <v>#REF!</v>
      </c>
      <c r="NC10" s="98" t="e">
        <f>'12'!#REF!</f>
        <v>#REF!</v>
      </c>
      <c r="ND10" s="100" t="e">
        <f>'12'!#REF!</f>
        <v>#REF!</v>
      </c>
      <c r="NE10" s="100" t="e">
        <f>'12'!#REF!</f>
        <v>#REF!</v>
      </c>
      <c r="NF10" s="100" t="e">
        <f>'12'!#REF!</f>
        <v>#REF!</v>
      </c>
      <c r="NG10" s="100" t="e">
        <f>'12'!#REF!</f>
        <v>#REF!</v>
      </c>
      <c r="NH10" s="108" t="e">
        <f>'12'!#REF!</f>
        <v>#REF!</v>
      </c>
      <c r="NI10" s="102" t="e">
        <f>'12'!#REF!</f>
        <v>#REF!</v>
      </c>
    </row>
    <row r="11" spans="1:373" ht="20.100000000000001" customHeight="1">
      <c r="A11" s="82">
        <f>'01'!A11</f>
        <v>0</v>
      </c>
      <c r="B11" s="121" t="str">
        <f>'01'!B11</f>
        <v>F</v>
      </c>
      <c r="C11" s="99" t="str">
        <f>'01'!C11</f>
        <v>C</v>
      </c>
      <c r="D11" s="99" t="str">
        <f>'01'!D11</f>
        <v>C</v>
      </c>
      <c r="E11" s="99" t="str">
        <f>'01'!E11</f>
        <v>C</v>
      </c>
      <c r="F11" s="99" t="str">
        <f>'01'!F11</f>
        <v>WE</v>
      </c>
      <c r="G11" s="99" t="str">
        <f>'01'!G11</f>
        <v>WE</v>
      </c>
      <c r="H11" s="99" t="str">
        <f>'01'!H11</f>
        <v/>
      </c>
      <c r="I11" s="99" t="str">
        <f>'01'!I11</f>
        <v/>
      </c>
      <c r="J11" s="99" t="str">
        <f>'01'!J11</f>
        <v/>
      </c>
      <c r="K11" s="99" t="str">
        <f>'01'!K11</f>
        <v/>
      </c>
      <c r="L11" s="99" t="str">
        <f>'01'!L11</f>
        <v/>
      </c>
      <c r="M11" s="99" t="str">
        <f>'01'!M11</f>
        <v>WE</v>
      </c>
      <c r="N11" s="99" t="str">
        <f>'01'!N11</f>
        <v>WE</v>
      </c>
      <c r="O11" s="99" t="str">
        <f>'01'!O11</f>
        <v/>
      </c>
      <c r="P11" s="99" t="str">
        <f>'01'!P11</f>
        <v/>
      </c>
      <c r="Q11" s="99" t="str">
        <f>'01'!Q11</f>
        <v/>
      </c>
      <c r="R11" s="99" t="str">
        <f>'01'!R11</f>
        <v/>
      </c>
      <c r="S11" s="99" t="str">
        <f>'01'!S11</f>
        <v/>
      </c>
      <c r="T11" s="99" t="str">
        <f>'01'!T11</f>
        <v>WE</v>
      </c>
      <c r="U11" s="99" t="str">
        <f>'01'!U11</f>
        <v>WE</v>
      </c>
      <c r="V11" s="99" t="str">
        <f>'01'!V11</f>
        <v/>
      </c>
      <c r="W11" s="99" t="str">
        <f>'01'!W11</f>
        <v/>
      </c>
      <c r="X11" s="99" t="str">
        <f>'01'!X11</f>
        <v/>
      </c>
      <c r="Y11" s="99" t="str">
        <f>'01'!Y11</f>
        <v/>
      </c>
      <c r="Z11" s="99" t="str">
        <f>'01'!Z11</f>
        <v/>
      </c>
      <c r="AA11" s="99" t="str">
        <f>'01'!AA11</f>
        <v>WE</v>
      </c>
      <c r="AB11" s="99" t="str">
        <f>'01'!AB11</f>
        <v>WE</v>
      </c>
      <c r="AC11" s="99" t="str">
        <f>'01'!AC11</f>
        <v/>
      </c>
      <c r="AD11" s="99" t="str">
        <f>'01'!AD11</f>
        <v/>
      </c>
      <c r="AE11" s="99" t="str">
        <f>'01'!AE11</f>
        <v/>
      </c>
      <c r="AF11" s="119" t="str">
        <f>'01'!AF11</f>
        <v/>
      </c>
      <c r="AG11" s="118" t="e">
        <f>'02'!#REF!</f>
        <v>#REF!</v>
      </c>
      <c r="AH11" s="99" t="e">
        <f>'02'!#REF!</f>
        <v>#REF!</v>
      </c>
      <c r="AI11" s="99" t="e">
        <f>'02'!#REF!</f>
        <v>#REF!</v>
      </c>
      <c r="AJ11" s="99" t="e">
        <f>'02'!#REF!</f>
        <v>#REF!</v>
      </c>
      <c r="AK11" s="99" t="e">
        <f>'02'!#REF!</f>
        <v>#REF!</v>
      </c>
      <c r="AL11" s="99" t="e">
        <f>'02'!#REF!</f>
        <v>#REF!</v>
      </c>
      <c r="AM11" s="99" t="e">
        <f>'02'!#REF!</f>
        <v>#REF!</v>
      </c>
      <c r="AN11" s="99" t="e">
        <f>'02'!#REF!</f>
        <v>#REF!</v>
      </c>
      <c r="AO11" s="99" t="e">
        <f>'02'!#REF!</f>
        <v>#REF!</v>
      </c>
      <c r="AP11" s="99" t="e">
        <f>'02'!#REF!</f>
        <v>#REF!</v>
      </c>
      <c r="AQ11" s="99" t="e">
        <f>'02'!#REF!</f>
        <v>#REF!</v>
      </c>
      <c r="AR11" s="99" t="e">
        <f>'02'!#REF!</f>
        <v>#REF!</v>
      </c>
      <c r="AS11" s="99" t="e">
        <f>'02'!#REF!</f>
        <v>#REF!</v>
      </c>
      <c r="AT11" s="99" t="e">
        <f>'02'!#REF!</f>
        <v>#REF!</v>
      </c>
      <c r="AU11" s="99" t="e">
        <f>'02'!#REF!</f>
        <v>#REF!</v>
      </c>
      <c r="AV11" s="99" t="e">
        <f>'02'!#REF!</f>
        <v>#REF!</v>
      </c>
      <c r="AW11" s="99" t="e">
        <f>'02'!#REF!</f>
        <v>#REF!</v>
      </c>
      <c r="AX11" s="99" t="e">
        <f>'02'!#REF!</f>
        <v>#REF!</v>
      </c>
      <c r="AY11" s="99" t="e">
        <f>'02'!#REF!</f>
        <v>#REF!</v>
      </c>
      <c r="AZ11" s="99" t="e">
        <f>'02'!#REF!</f>
        <v>#REF!</v>
      </c>
      <c r="BA11" s="99" t="e">
        <f>'02'!#REF!</f>
        <v>#REF!</v>
      </c>
      <c r="BB11" s="99" t="e">
        <f>'02'!#REF!</f>
        <v>#REF!</v>
      </c>
      <c r="BC11" s="99" t="e">
        <f>'02'!#REF!</f>
        <v>#REF!</v>
      </c>
      <c r="BD11" s="99" t="e">
        <f>'02'!#REF!</f>
        <v>#REF!</v>
      </c>
      <c r="BE11" s="99" t="e">
        <f>'02'!#REF!</f>
        <v>#REF!</v>
      </c>
      <c r="BF11" s="99" t="e">
        <f>'02'!#REF!</f>
        <v>#REF!</v>
      </c>
      <c r="BG11" s="99" t="e">
        <f>'02'!#REF!</f>
        <v>#REF!</v>
      </c>
      <c r="BH11" s="119" t="e">
        <f>'02'!#REF!</f>
        <v>#REF!</v>
      </c>
      <c r="BI11" s="105"/>
      <c r="BJ11" s="99"/>
      <c r="BK11" s="107"/>
      <c r="BL11" s="118" t="str">
        <f>'03'!B10</f>
        <v/>
      </c>
      <c r="BM11" s="99" t="str">
        <f>'03'!C10</f>
        <v>WE</v>
      </c>
      <c r="BN11" s="99" t="str">
        <f>'03'!D10</f>
        <v>WE</v>
      </c>
      <c r="BO11" s="99" t="str">
        <f>'03'!E10</f>
        <v/>
      </c>
      <c r="BP11" s="99" t="str">
        <f>'03'!F10</f>
        <v>F</v>
      </c>
      <c r="BQ11" s="99" t="str">
        <f>'03'!G10</f>
        <v/>
      </c>
      <c r="BR11" s="99" t="str">
        <f>'03'!H10</f>
        <v/>
      </c>
      <c r="BS11" s="99" t="str">
        <f>'03'!I10</f>
        <v/>
      </c>
      <c r="BT11" s="99" t="str">
        <f>'03'!J10</f>
        <v>WE</v>
      </c>
      <c r="BU11" s="99" t="str">
        <f>'03'!K10</f>
        <v>WE</v>
      </c>
      <c r="BV11" s="99" t="str">
        <f>'03'!L10</f>
        <v/>
      </c>
      <c r="BW11" s="99" t="str">
        <f>'03'!M10</f>
        <v/>
      </c>
      <c r="BX11" s="99" t="str">
        <f>'03'!N10</f>
        <v/>
      </c>
      <c r="BY11" s="99" t="str">
        <f>'03'!O10</f>
        <v/>
      </c>
      <c r="BZ11" s="99" t="str">
        <f>'03'!P10</f>
        <v/>
      </c>
      <c r="CA11" s="99" t="str">
        <f>'03'!Q10</f>
        <v>WE</v>
      </c>
      <c r="CB11" s="99" t="str">
        <f>'03'!R10</f>
        <v>WE</v>
      </c>
      <c r="CC11" s="99" t="str">
        <f>'03'!S10</f>
        <v/>
      </c>
      <c r="CD11" s="99" t="str">
        <f>'03'!T10</f>
        <v/>
      </c>
      <c r="CE11" s="99" t="str">
        <f>'03'!U10</f>
        <v/>
      </c>
      <c r="CF11" s="99" t="str">
        <f>'03'!V10</f>
        <v/>
      </c>
      <c r="CG11" s="99" t="str">
        <f>'03'!W10</f>
        <v/>
      </c>
      <c r="CH11" s="99" t="str">
        <f>'03'!X10</f>
        <v>WE</v>
      </c>
      <c r="CI11" s="99" t="str">
        <f>'03'!Y10</f>
        <v>WE</v>
      </c>
      <c r="CJ11" s="99" t="str">
        <f>'03'!Z10</f>
        <v/>
      </c>
      <c r="CK11" s="99" t="str">
        <f>'03'!AA10</f>
        <v/>
      </c>
      <c r="CL11" s="99" t="str">
        <f>'03'!AB10</f>
        <v/>
      </c>
      <c r="CM11" s="99" t="str">
        <f>'03'!AC10</f>
        <v/>
      </c>
      <c r="CN11" s="99">
        <f>'03'!AD10</f>
        <v>0</v>
      </c>
      <c r="CO11" s="98">
        <f>'03'!AE10</f>
        <v>0</v>
      </c>
      <c r="CP11" s="120">
        <f>'03'!AF10</f>
        <v>0</v>
      </c>
      <c r="CQ11" s="121" t="str">
        <f>'04'!B10</f>
        <v/>
      </c>
      <c r="CR11" s="98" t="str">
        <f>'04'!C10</f>
        <v/>
      </c>
      <c r="CS11" s="98" t="str">
        <f>'04'!D10</f>
        <v/>
      </c>
      <c r="CT11" s="98" t="str">
        <f>'04'!E10</f>
        <v/>
      </c>
      <c r="CU11" s="98" t="str">
        <f>'04'!F10</f>
        <v/>
      </c>
      <c r="CV11" s="98" t="str">
        <f>'04'!G10</f>
        <v>WE</v>
      </c>
      <c r="CW11" s="98" t="str">
        <f>'04'!H10</f>
        <v>WE</v>
      </c>
      <c r="CX11" s="98" t="str">
        <f>'04'!I10</f>
        <v/>
      </c>
      <c r="CY11" s="98" t="str">
        <f>'04'!J10</f>
        <v/>
      </c>
      <c r="CZ11" s="98" t="str">
        <f>'04'!K10</f>
        <v/>
      </c>
      <c r="DA11" s="98" t="str">
        <f>'04'!L10</f>
        <v/>
      </c>
      <c r="DB11" s="98" t="str">
        <f>'04'!M10</f>
        <v/>
      </c>
      <c r="DC11" s="98" t="str">
        <f>'04'!N10</f>
        <v>WE</v>
      </c>
      <c r="DD11" s="98" t="str">
        <f>'04'!O10</f>
        <v>WE</v>
      </c>
      <c r="DE11" s="98" t="str">
        <f>'04'!P10</f>
        <v/>
      </c>
      <c r="DF11" s="98" t="str">
        <f>'04'!Q10</f>
        <v/>
      </c>
      <c r="DG11" s="98" t="str">
        <f>'04'!R10</f>
        <v/>
      </c>
      <c r="DH11" s="98" t="str">
        <f>'04'!S10</f>
        <v/>
      </c>
      <c r="DI11" s="98" t="str">
        <f>'04'!T10</f>
        <v/>
      </c>
      <c r="DJ11" s="98" t="str">
        <f>'04'!U10</f>
        <v>WE</v>
      </c>
      <c r="DK11" s="98" t="str">
        <f>'04'!V10</f>
        <v>WE</v>
      </c>
      <c r="DL11" s="98" t="str">
        <f>'04'!W10</f>
        <v>F</v>
      </c>
      <c r="DM11" s="98" t="str">
        <f>'04'!X10</f>
        <v/>
      </c>
      <c r="DN11" s="98" t="str">
        <f>'04'!Y10</f>
        <v/>
      </c>
      <c r="DO11" s="98" t="str">
        <f>'04'!Z10</f>
        <v/>
      </c>
      <c r="DP11" s="98" t="str">
        <f>'04'!AA10</f>
        <v/>
      </c>
      <c r="DQ11" s="98" t="str">
        <f>'04'!AB10</f>
        <v>WE</v>
      </c>
      <c r="DR11" s="98" t="str">
        <f>'04'!AC10</f>
        <v>WE</v>
      </c>
      <c r="DS11" s="98">
        <f>'04'!AD10</f>
        <v>0</v>
      </c>
      <c r="DT11" s="120">
        <f>'04'!AE10</f>
        <v>0</v>
      </c>
      <c r="DU11" s="109"/>
      <c r="DV11" s="121" t="str">
        <f>'05'!B10</f>
        <v>F</v>
      </c>
      <c r="DW11" s="98" t="str">
        <f>'05'!C10</f>
        <v/>
      </c>
      <c r="DX11" s="98" t="str">
        <f>'05'!D10</f>
        <v/>
      </c>
      <c r="DY11" s="98" t="str">
        <f>'05'!E10</f>
        <v>WE</v>
      </c>
      <c r="DZ11" s="98" t="str">
        <f>'05'!F10</f>
        <v>WE</v>
      </c>
      <c r="EA11" s="98" t="str">
        <f>'05'!G10</f>
        <v/>
      </c>
      <c r="EB11" s="98" t="str">
        <f>'05'!H10</f>
        <v/>
      </c>
      <c r="EC11" s="98" t="str">
        <f>'05'!I10</f>
        <v>F</v>
      </c>
      <c r="ED11" s="98" t="str">
        <f>'05'!J10</f>
        <v/>
      </c>
      <c r="EE11" s="98" t="str">
        <f>'05'!K10</f>
        <v/>
      </c>
      <c r="EF11" s="98" t="str">
        <f>'05'!L10</f>
        <v>WE</v>
      </c>
      <c r="EG11" s="98" t="str">
        <f>'05'!M10</f>
        <v>WE</v>
      </c>
      <c r="EH11" s="98" t="str">
        <f>'05'!N10</f>
        <v/>
      </c>
      <c r="EI11" s="98" t="str">
        <f>'05'!O10</f>
        <v/>
      </c>
      <c r="EJ11" s="98" t="str">
        <f>'05'!P10</f>
        <v/>
      </c>
      <c r="EK11" s="98" t="str">
        <f>'05'!Q10</f>
        <v/>
      </c>
      <c r="EL11" s="98" t="str">
        <f>'05'!R10</f>
        <v/>
      </c>
      <c r="EM11" s="98" t="str">
        <f>'05'!S10</f>
        <v>WE</v>
      </c>
      <c r="EN11" s="98" t="str">
        <f>'05'!T10</f>
        <v>WE</v>
      </c>
      <c r="EO11" s="98" t="str">
        <f>'05'!U10</f>
        <v/>
      </c>
      <c r="EP11" s="98" t="str">
        <f>'05'!V10</f>
        <v/>
      </c>
      <c r="EQ11" s="98" t="str">
        <f>'05'!W10</f>
        <v/>
      </c>
      <c r="ER11" s="98" t="str">
        <f>'05'!X10</f>
        <v/>
      </c>
      <c r="ES11" s="98" t="str">
        <f>'05'!Y10</f>
        <v/>
      </c>
      <c r="ET11" s="98" t="str">
        <f>'05'!Z10</f>
        <v>WE</v>
      </c>
      <c r="EU11" s="98" t="str">
        <f>'05'!AA10</f>
        <v>WE</v>
      </c>
      <c r="EV11" s="98" t="str">
        <f>'05'!AB10</f>
        <v/>
      </c>
      <c r="EW11" s="98" t="str">
        <f>'05'!AC10</f>
        <v/>
      </c>
      <c r="EX11" s="98">
        <f>'05'!AD10</f>
        <v>0</v>
      </c>
      <c r="EY11" s="98">
        <f>'05'!AE10</f>
        <v>0</v>
      </c>
      <c r="EZ11" s="120">
        <f>'05'!AF10</f>
        <v>0</v>
      </c>
      <c r="FA11" s="121" t="str">
        <f>'06'!B10</f>
        <v>WE</v>
      </c>
      <c r="FB11" s="98" t="str">
        <f>'06'!C10</f>
        <v>WE</v>
      </c>
      <c r="FC11" s="98" t="str">
        <f>'06'!D10</f>
        <v/>
      </c>
      <c r="FD11" s="98" t="str">
        <f>'06'!E10</f>
        <v/>
      </c>
      <c r="FE11" s="98" t="str">
        <f>'06'!F10</f>
        <v/>
      </c>
      <c r="FF11" s="98" t="str">
        <f>'06'!G10</f>
        <v/>
      </c>
      <c r="FG11" s="98" t="str">
        <f>'06'!H10</f>
        <v/>
      </c>
      <c r="FH11" s="98" t="str">
        <f>'06'!I10</f>
        <v>WE</v>
      </c>
      <c r="FI11" s="98" t="str">
        <f>'06'!J10</f>
        <v>WE</v>
      </c>
      <c r="FJ11" s="98" t="str">
        <f>'06'!K10</f>
        <v>F</v>
      </c>
      <c r="FK11" s="98" t="str">
        <f>'06'!L10</f>
        <v/>
      </c>
      <c r="FL11" s="98" t="str">
        <f>'06'!M10</f>
        <v/>
      </c>
      <c r="FM11" s="98" t="str">
        <f>'06'!N10</f>
        <v/>
      </c>
      <c r="FN11" s="98" t="str">
        <f>'06'!O10</f>
        <v/>
      </c>
      <c r="FO11" s="98" t="str">
        <f>'06'!P10</f>
        <v>WE</v>
      </c>
      <c r="FP11" s="98" t="str">
        <f>'06'!Q10</f>
        <v>WE</v>
      </c>
      <c r="FQ11" s="98" t="str">
        <f>'06'!R10</f>
        <v/>
      </c>
      <c r="FR11" s="98" t="str">
        <f>'06'!S10</f>
        <v/>
      </c>
      <c r="FS11" s="98" t="str">
        <f>'06'!T10</f>
        <v/>
      </c>
      <c r="FT11" s="98" t="str">
        <f>'06'!U10</f>
        <v/>
      </c>
      <c r="FU11" s="98" t="str">
        <f>'06'!V10</f>
        <v/>
      </c>
      <c r="FV11" s="98" t="str">
        <f>'06'!W10</f>
        <v>WE</v>
      </c>
      <c r="FW11" s="98" t="str">
        <f>'06'!X10</f>
        <v>WE</v>
      </c>
      <c r="FX11" s="98" t="str">
        <f>'06'!Y10</f>
        <v/>
      </c>
      <c r="FY11" s="98" t="str">
        <f>'06'!Z10</f>
        <v/>
      </c>
      <c r="FZ11" s="98" t="str">
        <f>'06'!AA10</f>
        <v/>
      </c>
      <c r="GA11" s="98" t="str">
        <f>'06'!AB10</f>
        <v/>
      </c>
      <c r="GB11" s="98" t="str">
        <f>'06'!AC10</f>
        <v/>
      </c>
      <c r="GC11" s="98">
        <f>'06'!AD10</f>
        <v>0</v>
      </c>
      <c r="GD11" s="120">
        <f>'06'!AE10</f>
        <v>0</v>
      </c>
      <c r="GE11" s="109"/>
      <c r="GF11" s="121" t="str">
        <f>'07'!B10</f>
        <v/>
      </c>
      <c r="GG11" s="98" t="str">
        <f>'07'!C10</f>
        <v/>
      </c>
      <c r="GH11" s="98" t="str">
        <f>'07'!D10</f>
        <v/>
      </c>
      <c r="GI11" s="98" t="str">
        <f>'07'!E10</f>
        <v/>
      </c>
      <c r="GJ11" s="98" t="str">
        <f>'07'!F10</f>
        <v/>
      </c>
      <c r="GK11" s="98" t="str">
        <f>'07'!G10</f>
        <v>WE</v>
      </c>
      <c r="GL11" s="98" t="str">
        <f>'07'!H10</f>
        <v>WE</v>
      </c>
      <c r="GM11" s="98" t="str">
        <f>'07'!I10</f>
        <v/>
      </c>
      <c r="GN11" s="98" t="str">
        <f>'07'!J10</f>
        <v/>
      </c>
      <c r="GO11" s="98" t="str">
        <f>'07'!K10</f>
        <v/>
      </c>
      <c r="GP11" s="98" t="str">
        <f>'07'!L10</f>
        <v/>
      </c>
      <c r="GQ11" s="98" t="str">
        <f>'07'!M10</f>
        <v/>
      </c>
      <c r="GR11" s="98" t="str">
        <f>'07'!N10</f>
        <v>WE</v>
      </c>
      <c r="GS11" s="98" t="str">
        <f>'07'!O10</f>
        <v>WE</v>
      </c>
      <c r="GT11" s="98" t="str">
        <f>'07'!P10</f>
        <v/>
      </c>
      <c r="GU11" s="98" t="str">
        <f>'07'!Q10</f>
        <v/>
      </c>
      <c r="GV11" s="98" t="str">
        <f>'07'!R10</f>
        <v/>
      </c>
      <c r="GW11" s="98" t="str">
        <f>'07'!S10</f>
        <v/>
      </c>
      <c r="GX11" s="98" t="str">
        <f>'07'!T10</f>
        <v/>
      </c>
      <c r="GY11" s="98" t="str">
        <f>'07'!U10</f>
        <v>WE</v>
      </c>
      <c r="GZ11" s="98" t="str">
        <f>'07'!V10</f>
        <v>WE</v>
      </c>
      <c r="HA11" s="98" t="str">
        <f>'07'!W10</f>
        <v/>
      </c>
      <c r="HB11" s="98" t="str">
        <f>'07'!X10</f>
        <v/>
      </c>
      <c r="HC11" s="98" t="str">
        <f>'07'!Y10</f>
        <v/>
      </c>
      <c r="HD11" s="98" t="str">
        <f>'07'!Z10</f>
        <v/>
      </c>
      <c r="HE11" s="98" t="str">
        <f>'07'!AA10</f>
        <v/>
      </c>
      <c r="HF11" s="98" t="str">
        <f>'07'!AB10</f>
        <v>WE</v>
      </c>
      <c r="HG11" s="98" t="str">
        <f>'07'!AC10</f>
        <v>WE</v>
      </c>
      <c r="HH11" s="98">
        <f>'07'!AD10</f>
        <v>0</v>
      </c>
      <c r="HI11" s="98">
        <f>'07'!AE10</f>
        <v>0</v>
      </c>
      <c r="HJ11" s="120">
        <f>'07'!AF10</f>
        <v>0</v>
      </c>
      <c r="HK11" s="121" t="str">
        <f>'08'!B10</f>
        <v/>
      </c>
      <c r="HL11" s="98" t="str">
        <f>'08'!C10</f>
        <v/>
      </c>
      <c r="HM11" s="98" t="str">
        <f>'08'!D10</f>
        <v>WE</v>
      </c>
      <c r="HN11" s="98" t="str">
        <f>'08'!E10</f>
        <v>WE</v>
      </c>
      <c r="HO11" s="98" t="str">
        <f>'08'!F10</f>
        <v/>
      </c>
      <c r="HP11" s="98" t="str">
        <f>'08'!G10</f>
        <v/>
      </c>
      <c r="HQ11" s="98" t="str">
        <f>'08'!H10</f>
        <v/>
      </c>
      <c r="HR11" s="98" t="str">
        <f>'08'!I10</f>
        <v/>
      </c>
      <c r="HS11" s="98" t="str">
        <f>'08'!J10</f>
        <v/>
      </c>
      <c r="HT11" s="98" t="str">
        <f>'08'!K10</f>
        <v>WE</v>
      </c>
      <c r="HU11" s="98" t="str">
        <f>'08'!L10</f>
        <v>WE</v>
      </c>
      <c r="HV11" s="98" t="str">
        <f>'08'!M10</f>
        <v/>
      </c>
      <c r="HW11" s="98" t="str">
        <f>'08'!N10</f>
        <v/>
      </c>
      <c r="HX11" s="98" t="str">
        <f>'08'!O10</f>
        <v/>
      </c>
      <c r="HY11" s="98" t="str">
        <f>'08'!P10</f>
        <v>F</v>
      </c>
      <c r="HZ11" s="98" t="str">
        <f>'08'!Q10</f>
        <v/>
      </c>
      <c r="IA11" s="98" t="str">
        <f>'08'!R10</f>
        <v>WE</v>
      </c>
      <c r="IB11" s="98" t="str">
        <f>'08'!S10</f>
        <v>WE</v>
      </c>
      <c r="IC11" s="98" t="str">
        <f>'08'!T10</f>
        <v/>
      </c>
      <c r="ID11" s="98" t="str">
        <f>'08'!U10</f>
        <v/>
      </c>
      <c r="IE11" s="98" t="str">
        <f>'08'!V10</f>
        <v/>
      </c>
      <c r="IF11" s="98" t="str">
        <f>'08'!W10</f>
        <v/>
      </c>
      <c r="IG11" s="98" t="str">
        <f>'08'!X10</f>
        <v/>
      </c>
      <c r="IH11" s="98" t="str">
        <f>'08'!Y10</f>
        <v>WE</v>
      </c>
      <c r="II11" s="98" t="str">
        <f>'08'!Z10</f>
        <v>WE</v>
      </c>
      <c r="IJ11" s="98" t="str">
        <f>'08'!AA10</f>
        <v/>
      </c>
      <c r="IK11" s="98" t="str">
        <f>'08'!AB10</f>
        <v/>
      </c>
      <c r="IL11" s="98" t="str">
        <f>'08'!AC10</f>
        <v/>
      </c>
      <c r="IM11" s="98">
        <f>'08'!AD10</f>
        <v>0</v>
      </c>
      <c r="IN11" s="98">
        <f>'08'!AE10</f>
        <v>0</v>
      </c>
      <c r="IO11" s="120">
        <f>'08'!AF10</f>
        <v>0</v>
      </c>
      <c r="IP11" s="121" t="str">
        <f>'09'!B10</f>
        <v>WE</v>
      </c>
      <c r="IQ11" s="98" t="str">
        <f>'09'!C10</f>
        <v/>
      </c>
      <c r="IR11" s="98" t="str">
        <f>'09'!D10</f>
        <v/>
      </c>
      <c r="IS11" s="98" t="str">
        <f>'09'!E10</f>
        <v/>
      </c>
      <c r="IT11" s="98" t="str">
        <f>'09'!F10</f>
        <v/>
      </c>
      <c r="IU11" s="98" t="str">
        <f>'09'!G10</f>
        <v/>
      </c>
      <c r="IV11" s="98" t="str">
        <f>'09'!H10</f>
        <v>WE</v>
      </c>
      <c r="IW11" s="98" t="str">
        <f>'09'!I10</f>
        <v>WE</v>
      </c>
      <c r="IX11" s="98" t="str">
        <f>'09'!J10</f>
        <v/>
      </c>
      <c r="IY11" s="98" t="str">
        <f>'09'!K10</f>
        <v/>
      </c>
      <c r="IZ11" s="98" t="str">
        <f>'09'!L10</f>
        <v/>
      </c>
      <c r="JA11" s="98" t="str">
        <f>'09'!M10</f>
        <v/>
      </c>
      <c r="JB11" s="98" t="str">
        <f>'09'!N10</f>
        <v/>
      </c>
      <c r="JC11" s="98" t="str">
        <f>'09'!O10</f>
        <v>WE</v>
      </c>
      <c r="JD11" s="98" t="str">
        <f>'09'!P10</f>
        <v>WE</v>
      </c>
      <c r="JE11" s="98" t="str">
        <f>'09'!Q10</f>
        <v/>
      </c>
      <c r="JF11" s="98" t="str">
        <f>'09'!R10</f>
        <v/>
      </c>
      <c r="JG11" s="98" t="str">
        <f>'09'!S10</f>
        <v/>
      </c>
      <c r="JH11" s="98" t="str">
        <f>'09'!T10</f>
        <v/>
      </c>
      <c r="JI11" s="98" t="str">
        <f>'09'!U10</f>
        <v/>
      </c>
      <c r="JJ11" s="98" t="str">
        <f>'09'!V10</f>
        <v>WE</v>
      </c>
      <c r="JK11" s="98" t="str">
        <f>'09'!W10</f>
        <v>WE</v>
      </c>
      <c r="JL11" s="98" t="str">
        <f>'09'!X10</f>
        <v/>
      </c>
      <c r="JM11" s="98" t="str">
        <f>'09'!Y10</f>
        <v/>
      </c>
      <c r="JN11" s="98" t="str">
        <f>'09'!Z10</f>
        <v/>
      </c>
      <c r="JO11" s="98" t="str">
        <f>'09'!AA10</f>
        <v/>
      </c>
      <c r="JP11" s="98" t="str">
        <f>'09'!AB10</f>
        <v/>
      </c>
      <c r="JQ11" s="98" t="str">
        <f>'09'!AC10</f>
        <v>WE</v>
      </c>
      <c r="JR11" s="98">
        <f>'09'!AD10</f>
        <v>0</v>
      </c>
      <c r="JS11" s="120">
        <f>'09'!AE10</f>
        <v>0</v>
      </c>
      <c r="JT11" s="109"/>
      <c r="JU11" s="121" t="str">
        <f>'10'!B9</f>
        <v/>
      </c>
      <c r="JV11" s="98" t="str">
        <f>'10'!C9</f>
        <v/>
      </c>
      <c r="JW11" s="98" t="str">
        <f>'10'!D9</f>
        <v/>
      </c>
      <c r="JX11" s="98" t="str">
        <f>'10'!E9</f>
        <v/>
      </c>
      <c r="JY11" s="98" t="str">
        <f>'10'!F9</f>
        <v>WE</v>
      </c>
      <c r="JZ11" s="98" t="str">
        <f>'10'!G9</f>
        <v>WE</v>
      </c>
      <c r="KA11" s="98" t="str">
        <f>'10'!H9</f>
        <v/>
      </c>
      <c r="KB11" s="98" t="str">
        <f>'10'!I9</f>
        <v/>
      </c>
      <c r="KC11" s="98" t="str">
        <f>'10'!J9</f>
        <v/>
      </c>
      <c r="KD11" s="98" t="str">
        <f>'10'!K9</f>
        <v/>
      </c>
      <c r="KE11" s="98" t="str">
        <f>'10'!L9</f>
        <v/>
      </c>
      <c r="KF11" s="98" t="str">
        <f>'10'!M9</f>
        <v>WE</v>
      </c>
      <c r="KG11" s="98" t="str">
        <f>'10'!N9</f>
        <v>WE</v>
      </c>
      <c r="KH11" s="98" t="str">
        <f>'10'!O9</f>
        <v/>
      </c>
      <c r="KI11" s="98" t="str">
        <f>'10'!P9</f>
        <v/>
      </c>
      <c r="KJ11" s="98" t="str">
        <f>'10'!Q9</f>
        <v/>
      </c>
      <c r="KK11" s="98" t="str">
        <f>'10'!R9</f>
        <v/>
      </c>
      <c r="KL11" s="98" t="str">
        <f>'10'!S9</f>
        <v/>
      </c>
      <c r="KM11" s="98" t="str">
        <f>'10'!T9</f>
        <v>WE</v>
      </c>
      <c r="KN11" s="98" t="str">
        <f>'10'!U9</f>
        <v>WE</v>
      </c>
      <c r="KO11" s="98" t="str">
        <f>'10'!V9</f>
        <v/>
      </c>
      <c r="KP11" s="98" t="str">
        <f>'10'!W9</f>
        <v/>
      </c>
      <c r="KQ11" s="98" t="str">
        <f>'10'!X9</f>
        <v/>
      </c>
      <c r="KR11" s="98" t="str">
        <f>'10'!Y9</f>
        <v/>
      </c>
      <c r="KS11" s="98" t="str">
        <f>'10'!Z9</f>
        <v/>
      </c>
      <c r="KT11" s="98" t="str">
        <f>'10'!AA9</f>
        <v>WE</v>
      </c>
      <c r="KU11" s="98" t="str">
        <f>'10'!AB9</f>
        <v>WE</v>
      </c>
      <c r="KV11" s="98" t="str">
        <f>'10'!AC9</f>
        <v/>
      </c>
      <c r="KW11" s="98">
        <f>'10'!AD9</f>
        <v>0</v>
      </c>
      <c r="KX11" s="98">
        <f>'10'!AE9</f>
        <v>0</v>
      </c>
      <c r="KY11" s="120">
        <f>'10'!AF9</f>
        <v>0</v>
      </c>
      <c r="KZ11" s="121" t="str">
        <f>'11'!B10</f>
        <v>F</v>
      </c>
      <c r="LA11" s="98" t="str">
        <f>'11'!C10</f>
        <v>WE</v>
      </c>
      <c r="LB11" s="98" t="str">
        <f>'11'!D10</f>
        <v>WE</v>
      </c>
      <c r="LC11" s="98" t="str">
        <f>'11'!E10</f>
        <v/>
      </c>
      <c r="LD11" s="98" t="str">
        <f>'11'!F10</f>
        <v/>
      </c>
      <c r="LE11" s="98" t="str">
        <f>'11'!G10</f>
        <v/>
      </c>
      <c r="LF11" s="98" t="str">
        <f>'11'!H10</f>
        <v/>
      </c>
      <c r="LG11" s="98" t="str">
        <f>'11'!I10</f>
        <v/>
      </c>
      <c r="LH11" s="98" t="str">
        <f>'11'!J10</f>
        <v>WE</v>
      </c>
      <c r="LI11" s="98" t="str">
        <f>'11'!K10</f>
        <v>WE</v>
      </c>
      <c r="LJ11" s="98" t="str">
        <f>'11'!L10</f>
        <v>F</v>
      </c>
      <c r="LK11" s="98" t="str">
        <f>'11'!M10</f>
        <v/>
      </c>
      <c r="LL11" s="98" t="str">
        <f>'11'!N10</f>
        <v/>
      </c>
      <c r="LM11" s="98" t="str">
        <f>'11'!O10</f>
        <v/>
      </c>
      <c r="LN11" s="98" t="str">
        <f>'11'!P10</f>
        <v/>
      </c>
      <c r="LO11" s="98" t="str">
        <f>'11'!Q10</f>
        <v>WE</v>
      </c>
      <c r="LP11" s="98" t="str">
        <f>'11'!R10</f>
        <v>WE</v>
      </c>
      <c r="LQ11" s="98" t="str">
        <f>'11'!S10</f>
        <v/>
      </c>
      <c r="LR11" s="98" t="str">
        <f>'11'!T10</f>
        <v/>
      </c>
      <c r="LS11" s="98" t="str">
        <f>'11'!U10</f>
        <v/>
      </c>
      <c r="LT11" s="98" t="str">
        <f>'11'!V10</f>
        <v/>
      </c>
      <c r="LU11" s="98" t="str">
        <f>'11'!W10</f>
        <v/>
      </c>
      <c r="LV11" s="98" t="str">
        <f>'11'!X10</f>
        <v>WE</v>
      </c>
      <c r="LW11" s="98" t="str">
        <f>'11'!Y10</f>
        <v>WE</v>
      </c>
      <c r="LX11" s="98" t="str">
        <f>'11'!Z10</f>
        <v/>
      </c>
      <c r="LY11" s="98" t="str">
        <f>'11'!AA10</f>
        <v/>
      </c>
      <c r="LZ11" s="98" t="str">
        <f>'11'!AB10</f>
        <v/>
      </c>
      <c r="MA11" s="98" t="str">
        <f>'11'!AC10</f>
        <v/>
      </c>
      <c r="MB11" s="98">
        <f>'11'!AD10</f>
        <v>0</v>
      </c>
      <c r="MC11" s="120">
        <f>'11'!AE10</f>
        <v>0</v>
      </c>
      <c r="MD11" s="109"/>
      <c r="ME11" s="121" t="e">
        <f>'12'!#REF!</f>
        <v>#REF!</v>
      </c>
      <c r="MF11" s="98" t="e">
        <f>'12'!#REF!</f>
        <v>#REF!</v>
      </c>
      <c r="MG11" s="98" t="e">
        <f>'12'!#REF!</f>
        <v>#REF!</v>
      </c>
      <c r="MH11" s="98" t="e">
        <f>'12'!#REF!</f>
        <v>#REF!</v>
      </c>
      <c r="MI11" s="98" t="e">
        <f>'12'!#REF!</f>
        <v>#REF!</v>
      </c>
      <c r="MJ11" s="98" t="e">
        <f>'12'!#REF!</f>
        <v>#REF!</v>
      </c>
      <c r="MK11" s="98" t="e">
        <f>'12'!#REF!</f>
        <v>#REF!</v>
      </c>
      <c r="ML11" s="98" t="e">
        <f>'12'!#REF!</f>
        <v>#REF!</v>
      </c>
      <c r="MM11" s="98" t="e">
        <f>'12'!#REF!</f>
        <v>#REF!</v>
      </c>
      <c r="MN11" s="98" t="e">
        <f>'12'!#REF!</f>
        <v>#REF!</v>
      </c>
      <c r="MO11" s="98" t="e">
        <f>'12'!#REF!</f>
        <v>#REF!</v>
      </c>
      <c r="MP11" s="98" t="e">
        <f>'12'!#REF!</f>
        <v>#REF!</v>
      </c>
      <c r="MQ11" s="98" t="e">
        <f>'12'!#REF!</f>
        <v>#REF!</v>
      </c>
      <c r="MR11" s="98" t="e">
        <f>'12'!#REF!</f>
        <v>#REF!</v>
      </c>
      <c r="MS11" s="98" t="e">
        <f>'12'!#REF!</f>
        <v>#REF!</v>
      </c>
      <c r="MT11" s="98" t="e">
        <f>'12'!#REF!</f>
        <v>#REF!</v>
      </c>
      <c r="MU11" s="98" t="e">
        <f>'12'!#REF!</f>
        <v>#REF!</v>
      </c>
      <c r="MV11" s="98" t="e">
        <f>'12'!#REF!</f>
        <v>#REF!</v>
      </c>
      <c r="MW11" s="98" t="e">
        <f>'12'!#REF!</f>
        <v>#REF!</v>
      </c>
      <c r="MX11" s="98" t="e">
        <f>'12'!#REF!</f>
        <v>#REF!</v>
      </c>
      <c r="MY11" s="98" t="e">
        <f>'12'!#REF!</f>
        <v>#REF!</v>
      </c>
      <c r="MZ11" s="98" t="e">
        <f>'12'!#REF!</f>
        <v>#REF!</v>
      </c>
      <c r="NA11" s="98" t="e">
        <f>'12'!#REF!</f>
        <v>#REF!</v>
      </c>
      <c r="NB11" s="98" t="e">
        <f>'12'!#REF!</f>
        <v>#REF!</v>
      </c>
      <c r="NC11" s="98" t="e">
        <f>'12'!#REF!</f>
        <v>#REF!</v>
      </c>
      <c r="ND11" s="100" t="e">
        <f>'12'!#REF!</f>
        <v>#REF!</v>
      </c>
      <c r="NE11" s="100" t="e">
        <f>'12'!#REF!</f>
        <v>#REF!</v>
      </c>
      <c r="NF11" s="100" t="e">
        <f>'12'!#REF!</f>
        <v>#REF!</v>
      </c>
      <c r="NG11" s="100" t="e">
        <f>'12'!#REF!</f>
        <v>#REF!</v>
      </c>
      <c r="NH11" s="108" t="e">
        <f>'12'!#REF!</f>
        <v>#REF!</v>
      </c>
      <c r="NI11" s="102" t="e">
        <f>'12'!#REF!</f>
        <v>#REF!</v>
      </c>
    </row>
    <row r="12" spans="1:373" ht="20.100000000000001" customHeight="1">
      <c r="A12" s="82">
        <f>'01'!A12</f>
        <v>0</v>
      </c>
      <c r="B12" s="121" t="str">
        <f>'01'!B12</f>
        <v>F</v>
      </c>
      <c r="C12" s="99" t="str">
        <f>'01'!C12</f>
        <v/>
      </c>
      <c r="D12" s="99" t="str">
        <f>'01'!D12</f>
        <v/>
      </c>
      <c r="E12" s="99" t="str">
        <f>'01'!E12</f>
        <v/>
      </c>
      <c r="F12" s="99" t="str">
        <f>'01'!F12</f>
        <v>WE</v>
      </c>
      <c r="G12" s="99" t="str">
        <f>'01'!G12</f>
        <v>WE</v>
      </c>
      <c r="H12" s="99" t="str">
        <f>'01'!H12</f>
        <v/>
      </c>
      <c r="I12" s="99" t="str">
        <f>'01'!I12</f>
        <v/>
      </c>
      <c r="J12" s="99" t="str">
        <f>'01'!J12</f>
        <v/>
      </c>
      <c r="K12" s="99" t="str">
        <f>'01'!K12</f>
        <v/>
      </c>
      <c r="L12" s="99" t="str">
        <f>'01'!L12</f>
        <v/>
      </c>
      <c r="M12" s="99" t="str">
        <f>'01'!M12</f>
        <v>WE</v>
      </c>
      <c r="N12" s="99" t="str">
        <f>'01'!N12</f>
        <v>WE</v>
      </c>
      <c r="O12" s="99" t="str">
        <f>'01'!O12</f>
        <v/>
      </c>
      <c r="P12" s="99" t="str">
        <f>'01'!P12</f>
        <v/>
      </c>
      <c r="Q12" s="99" t="str">
        <f>'01'!Q12</f>
        <v/>
      </c>
      <c r="R12" s="99" t="str">
        <f>'01'!R12</f>
        <v/>
      </c>
      <c r="S12" s="99" t="str">
        <f>'01'!S12</f>
        <v/>
      </c>
      <c r="T12" s="99" t="str">
        <f>'01'!T12</f>
        <v>WE</v>
      </c>
      <c r="U12" s="99" t="str">
        <f>'01'!U12</f>
        <v>WE</v>
      </c>
      <c r="V12" s="99" t="str">
        <f>'01'!V12</f>
        <v/>
      </c>
      <c r="W12" s="99" t="str">
        <f>'01'!W12</f>
        <v/>
      </c>
      <c r="X12" s="99" t="str">
        <f>'01'!X12</f>
        <v/>
      </c>
      <c r="Y12" s="99" t="str">
        <f>'01'!Y12</f>
        <v/>
      </c>
      <c r="Z12" s="99" t="str">
        <f>'01'!Z12</f>
        <v/>
      </c>
      <c r="AA12" s="99" t="str">
        <f>'01'!AA12</f>
        <v>WE</v>
      </c>
      <c r="AB12" s="99" t="str">
        <f>'01'!AB12</f>
        <v>WE</v>
      </c>
      <c r="AC12" s="99" t="str">
        <f>'01'!AC12</f>
        <v/>
      </c>
      <c r="AD12" s="99" t="str">
        <f>'01'!AD12</f>
        <v/>
      </c>
      <c r="AE12" s="99" t="str">
        <f>'01'!AE12</f>
        <v/>
      </c>
      <c r="AF12" s="119" t="str">
        <f>'01'!AF12</f>
        <v/>
      </c>
      <c r="AG12" s="118" t="e">
        <f>'02'!#REF!</f>
        <v>#REF!</v>
      </c>
      <c r="AH12" s="99" t="e">
        <f>'02'!#REF!</f>
        <v>#REF!</v>
      </c>
      <c r="AI12" s="99" t="e">
        <f>'02'!#REF!</f>
        <v>#REF!</v>
      </c>
      <c r="AJ12" s="99" t="e">
        <f>'02'!#REF!</f>
        <v>#REF!</v>
      </c>
      <c r="AK12" s="99" t="e">
        <f>'02'!#REF!</f>
        <v>#REF!</v>
      </c>
      <c r="AL12" s="99" t="e">
        <f>'02'!#REF!</f>
        <v>#REF!</v>
      </c>
      <c r="AM12" s="99" t="e">
        <f>'02'!#REF!</f>
        <v>#REF!</v>
      </c>
      <c r="AN12" s="99" t="e">
        <f>'02'!#REF!</f>
        <v>#REF!</v>
      </c>
      <c r="AO12" s="99" t="e">
        <f>'02'!#REF!</f>
        <v>#REF!</v>
      </c>
      <c r="AP12" s="99" t="e">
        <f>'02'!#REF!</f>
        <v>#REF!</v>
      </c>
      <c r="AQ12" s="99" t="e">
        <f>'02'!#REF!</f>
        <v>#REF!</v>
      </c>
      <c r="AR12" s="99" t="e">
        <f>'02'!#REF!</f>
        <v>#REF!</v>
      </c>
      <c r="AS12" s="99" t="e">
        <f>'02'!#REF!</f>
        <v>#REF!</v>
      </c>
      <c r="AT12" s="99" t="e">
        <f>'02'!#REF!</f>
        <v>#REF!</v>
      </c>
      <c r="AU12" s="99" t="e">
        <f>'02'!#REF!</f>
        <v>#REF!</v>
      </c>
      <c r="AV12" s="99" t="e">
        <f>'02'!#REF!</f>
        <v>#REF!</v>
      </c>
      <c r="AW12" s="99" t="e">
        <f>'02'!#REF!</f>
        <v>#REF!</v>
      </c>
      <c r="AX12" s="99" t="e">
        <f>'02'!#REF!</f>
        <v>#REF!</v>
      </c>
      <c r="AY12" s="99" t="e">
        <f>'02'!#REF!</f>
        <v>#REF!</v>
      </c>
      <c r="AZ12" s="99" t="e">
        <f>'02'!#REF!</f>
        <v>#REF!</v>
      </c>
      <c r="BA12" s="99" t="e">
        <f>'02'!#REF!</f>
        <v>#REF!</v>
      </c>
      <c r="BB12" s="99" t="e">
        <f>'02'!#REF!</f>
        <v>#REF!</v>
      </c>
      <c r="BC12" s="99" t="e">
        <f>'02'!#REF!</f>
        <v>#REF!</v>
      </c>
      <c r="BD12" s="99" t="e">
        <f>'02'!#REF!</f>
        <v>#REF!</v>
      </c>
      <c r="BE12" s="99" t="e">
        <f>'02'!#REF!</f>
        <v>#REF!</v>
      </c>
      <c r="BF12" s="99" t="e">
        <f>'02'!#REF!</f>
        <v>#REF!</v>
      </c>
      <c r="BG12" s="99" t="e">
        <f>'02'!#REF!</f>
        <v>#REF!</v>
      </c>
      <c r="BH12" s="119" t="e">
        <f>'02'!#REF!</f>
        <v>#REF!</v>
      </c>
      <c r="BI12" s="105"/>
      <c r="BJ12" s="99"/>
      <c r="BK12" s="107"/>
      <c r="BL12" s="118" t="str">
        <f>'03'!B11</f>
        <v/>
      </c>
      <c r="BM12" s="99" t="str">
        <f>'03'!C11</f>
        <v>WE</v>
      </c>
      <c r="BN12" s="99" t="str">
        <f>'03'!D11</f>
        <v>WE</v>
      </c>
      <c r="BO12" s="99" t="str">
        <f>'03'!E11</f>
        <v/>
      </c>
      <c r="BP12" s="99" t="str">
        <f>'03'!F11</f>
        <v>F</v>
      </c>
      <c r="BQ12" s="99" t="str">
        <f>'03'!G11</f>
        <v/>
      </c>
      <c r="BR12" s="99" t="str">
        <f>'03'!H11</f>
        <v/>
      </c>
      <c r="BS12" s="99" t="str">
        <f>'03'!I11</f>
        <v/>
      </c>
      <c r="BT12" s="99" t="str">
        <f>'03'!J11</f>
        <v>WE</v>
      </c>
      <c r="BU12" s="99" t="str">
        <f>'03'!K11</f>
        <v>WE</v>
      </c>
      <c r="BV12" s="99" t="str">
        <f>'03'!L11</f>
        <v/>
      </c>
      <c r="BW12" s="99" t="str">
        <f>'03'!M11</f>
        <v/>
      </c>
      <c r="BX12" s="99" t="str">
        <f>'03'!N11</f>
        <v/>
      </c>
      <c r="BY12" s="99" t="str">
        <f>'03'!O11</f>
        <v/>
      </c>
      <c r="BZ12" s="99" t="str">
        <f>'03'!P11</f>
        <v/>
      </c>
      <c r="CA12" s="99" t="str">
        <f>'03'!Q11</f>
        <v>WE</v>
      </c>
      <c r="CB12" s="99" t="str">
        <f>'03'!R11</f>
        <v>WE</v>
      </c>
      <c r="CC12" s="99" t="str">
        <f>'03'!S11</f>
        <v/>
      </c>
      <c r="CD12" s="99" t="str">
        <f>'03'!T11</f>
        <v/>
      </c>
      <c r="CE12" s="99" t="str">
        <f>'03'!U11</f>
        <v/>
      </c>
      <c r="CF12" s="99" t="str">
        <f>'03'!V11</f>
        <v/>
      </c>
      <c r="CG12" s="99" t="str">
        <f>'03'!W11</f>
        <v/>
      </c>
      <c r="CH12" s="99" t="str">
        <f>'03'!X11</f>
        <v>WE</v>
      </c>
      <c r="CI12" s="99" t="str">
        <f>'03'!Y11</f>
        <v>WE</v>
      </c>
      <c r="CJ12" s="99" t="str">
        <f>'03'!Z11</f>
        <v/>
      </c>
      <c r="CK12" s="99" t="str">
        <f>'03'!AA11</f>
        <v/>
      </c>
      <c r="CL12" s="99" t="str">
        <f>'03'!AB11</f>
        <v/>
      </c>
      <c r="CM12" s="99" t="str">
        <f>'03'!AC11</f>
        <v/>
      </c>
      <c r="CN12" s="99">
        <f>'03'!AD11</f>
        <v>0</v>
      </c>
      <c r="CO12" s="98">
        <f>'03'!AE11</f>
        <v>0</v>
      </c>
      <c r="CP12" s="120">
        <f>'03'!AF11</f>
        <v>0</v>
      </c>
      <c r="CQ12" s="121" t="str">
        <f>'04'!B11</f>
        <v/>
      </c>
      <c r="CR12" s="98" t="str">
        <f>'04'!C11</f>
        <v/>
      </c>
      <c r="CS12" s="98" t="str">
        <f>'04'!D11</f>
        <v/>
      </c>
      <c r="CT12" s="98" t="str">
        <f>'04'!E11</f>
        <v/>
      </c>
      <c r="CU12" s="98" t="str">
        <f>'04'!F11</f>
        <v/>
      </c>
      <c r="CV12" s="98" t="str">
        <f>'04'!G11</f>
        <v>WE</v>
      </c>
      <c r="CW12" s="98" t="str">
        <f>'04'!H11</f>
        <v>WE</v>
      </c>
      <c r="CX12" s="98" t="str">
        <f>'04'!I11</f>
        <v/>
      </c>
      <c r="CY12" s="98" t="str">
        <f>'04'!J11</f>
        <v/>
      </c>
      <c r="CZ12" s="98" t="str">
        <f>'04'!K11</f>
        <v/>
      </c>
      <c r="DA12" s="98" t="str">
        <f>'04'!L11</f>
        <v/>
      </c>
      <c r="DB12" s="98" t="str">
        <f>'04'!M11</f>
        <v/>
      </c>
      <c r="DC12" s="98" t="str">
        <f>'04'!N11</f>
        <v>WE</v>
      </c>
      <c r="DD12" s="98" t="str">
        <f>'04'!O11</f>
        <v>WE</v>
      </c>
      <c r="DE12" s="98" t="str">
        <f>'04'!P11</f>
        <v/>
      </c>
      <c r="DF12" s="98" t="str">
        <f>'04'!Q11</f>
        <v/>
      </c>
      <c r="DG12" s="98" t="str">
        <f>'04'!R11</f>
        <v/>
      </c>
      <c r="DH12" s="98" t="str">
        <f>'04'!S11</f>
        <v/>
      </c>
      <c r="DI12" s="98" t="str">
        <f>'04'!T11</f>
        <v/>
      </c>
      <c r="DJ12" s="98" t="str">
        <f>'04'!U11</f>
        <v>WE</v>
      </c>
      <c r="DK12" s="98" t="str">
        <f>'04'!V11</f>
        <v>WE</v>
      </c>
      <c r="DL12" s="98" t="str">
        <f>'04'!W11</f>
        <v>F</v>
      </c>
      <c r="DM12" s="98" t="str">
        <f>'04'!X11</f>
        <v/>
      </c>
      <c r="DN12" s="98" t="str">
        <f>'04'!Y11</f>
        <v/>
      </c>
      <c r="DO12" s="98" t="str">
        <f>'04'!Z11</f>
        <v/>
      </c>
      <c r="DP12" s="98" t="str">
        <f>'04'!AA11</f>
        <v/>
      </c>
      <c r="DQ12" s="98" t="str">
        <f>'04'!AB11</f>
        <v>WE</v>
      </c>
      <c r="DR12" s="98" t="str">
        <f>'04'!AC11</f>
        <v>WE</v>
      </c>
      <c r="DS12" s="98">
        <f>'04'!AD11</f>
        <v>0</v>
      </c>
      <c r="DT12" s="120">
        <f>'04'!AE11</f>
        <v>0</v>
      </c>
      <c r="DU12" s="109"/>
      <c r="DV12" s="121" t="str">
        <f>'05'!B11</f>
        <v>F</v>
      </c>
      <c r="DW12" s="98" t="str">
        <f>'05'!C11</f>
        <v/>
      </c>
      <c r="DX12" s="98" t="str">
        <f>'05'!D11</f>
        <v/>
      </c>
      <c r="DY12" s="98" t="str">
        <f>'05'!E11</f>
        <v>WE</v>
      </c>
      <c r="DZ12" s="98" t="str">
        <f>'05'!F11</f>
        <v>WE</v>
      </c>
      <c r="EA12" s="98" t="str">
        <f>'05'!G11</f>
        <v/>
      </c>
      <c r="EB12" s="98" t="str">
        <f>'05'!H11</f>
        <v/>
      </c>
      <c r="EC12" s="98" t="str">
        <f>'05'!I11</f>
        <v>F</v>
      </c>
      <c r="ED12" s="98" t="str">
        <f>'05'!J11</f>
        <v/>
      </c>
      <c r="EE12" s="98" t="str">
        <f>'05'!K11</f>
        <v/>
      </c>
      <c r="EF12" s="98" t="str">
        <f>'05'!L11</f>
        <v>WE</v>
      </c>
      <c r="EG12" s="98" t="str">
        <f>'05'!M11</f>
        <v>WE</v>
      </c>
      <c r="EH12" s="98" t="str">
        <f>'05'!N11</f>
        <v/>
      </c>
      <c r="EI12" s="98" t="str">
        <f>'05'!O11</f>
        <v/>
      </c>
      <c r="EJ12" s="98" t="str">
        <f>'05'!P11</f>
        <v/>
      </c>
      <c r="EK12" s="98" t="str">
        <f>'05'!Q11</f>
        <v/>
      </c>
      <c r="EL12" s="98" t="str">
        <f>'05'!R11</f>
        <v/>
      </c>
      <c r="EM12" s="98" t="str">
        <f>'05'!S11</f>
        <v>WE</v>
      </c>
      <c r="EN12" s="98" t="str">
        <f>'05'!T11</f>
        <v>WE</v>
      </c>
      <c r="EO12" s="98" t="str">
        <f>'05'!U11</f>
        <v/>
      </c>
      <c r="EP12" s="98" t="str">
        <f>'05'!V11</f>
        <v/>
      </c>
      <c r="EQ12" s="98" t="str">
        <f>'05'!W11</f>
        <v/>
      </c>
      <c r="ER12" s="98" t="str">
        <f>'05'!X11</f>
        <v/>
      </c>
      <c r="ES12" s="98" t="str">
        <f>'05'!Y11</f>
        <v/>
      </c>
      <c r="ET12" s="98" t="str">
        <f>'05'!Z11</f>
        <v>WE</v>
      </c>
      <c r="EU12" s="98" t="str">
        <f>'05'!AA11</f>
        <v>WE</v>
      </c>
      <c r="EV12" s="98" t="str">
        <f>'05'!AB11</f>
        <v/>
      </c>
      <c r="EW12" s="98" t="str">
        <f>'05'!AC11</f>
        <v/>
      </c>
      <c r="EX12" s="98">
        <f>'05'!AD11</f>
        <v>0</v>
      </c>
      <c r="EY12" s="98">
        <f>'05'!AE11</f>
        <v>0</v>
      </c>
      <c r="EZ12" s="120">
        <f>'05'!AF11</f>
        <v>0</v>
      </c>
      <c r="FA12" s="121" t="str">
        <f>'06'!B11</f>
        <v>WE</v>
      </c>
      <c r="FB12" s="98" t="str">
        <f>'06'!C11</f>
        <v>WE</v>
      </c>
      <c r="FC12" s="98" t="str">
        <f>'06'!D11</f>
        <v/>
      </c>
      <c r="FD12" s="98" t="str">
        <f>'06'!E11</f>
        <v/>
      </c>
      <c r="FE12" s="98" t="str">
        <f>'06'!F11</f>
        <v/>
      </c>
      <c r="FF12" s="98" t="str">
        <f>'06'!G11</f>
        <v/>
      </c>
      <c r="FG12" s="98" t="str">
        <f>'06'!H11</f>
        <v/>
      </c>
      <c r="FH12" s="98" t="str">
        <f>'06'!I11</f>
        <v>WE</v>
      </c>
      <c r="FI12" s="98" t="str">
        <f>'06'!J11</f>
        <v>WE</v>
      </c>
      <c r="FJ12" s="98" t="str">
        <f>'06'!K11</f>
        <v>F</v>
      </c>
      <c r="FK12" s="98" t="str">
        <f>'06'!L11</f>
        <v/>
      </c>
      <c r="FL12" s="98" t="str">
        <f>'06'!M11</f>
        <v/>
      </c>
      <c r="FM12" s="98" t="str">
        <f>'06'!N11</f>
        <v/>
      </c>
      <c r="FN12" s="98" t="str">
        <f>'06'!O11</f>
        <v/>
      </c>
      <c r="FO12" s="98" t="str">
        <f>'06'!P11</f>
        <v>WE</v>
      </c>
      <c r="FP12" s="98" t="str">
        <f>'06'!Q11</f>
        <v>WE</v>
      </c>
      <c r="FQ12" s="98" t="str">
        <f>'06'!R11</f>
        <v/>
      </c>
      <c r="FR12" s="98" t="str">
        <f>'06'!S11</f>
        <v/>
      </c>
      <c r="FS12" s="98" t="str">
        <f>'06'!T11</f>
        <v/>
      </c>
      <c r="FT12" s="98" t="str">
        <f>'06'!U11</f>
        <v/>
      </c>
      <c r="FU12" s="98" t="str">
        <f>'06'!V11</f>
        <v/>
      </c>
      <c r="FV12" s="98" t="str">
        <f>'06'!W11</f>
        <v>WE</v>
      </c>
      <c r="FW12" s="98" t="str">
        <f>'06'!X11</f>
        <v>WE</v>
      </c>
      <c r="FX12" s="98" t="str">
        <f>'06'!Y11</f>
        <v/>
      </c>
      <c r="FY12" s="98" t="str">
        <f>'06'!Z11</f>
        <v/>
      </c>
      <c r="FZ12" s="98" t="str">
        <f>'06'!AA11</f>
        <v/>
      </c>
      <c r="GA12" s="98" t="str">
        <f>'06'!AB11</f>
        <v/>
      </c>
      <c r="GB12" s="98" t="str">
        <f>'06'!AC11</f>
        <v/>
      </c>
      <c r="GC12" s="98">
        <f>'06'!AD11</f>
        <v>0</v>
      </c>
      <c r="GD12" s="120">
        <f>'06'!AE11</f>
        <v>0</v>
      </c>
      <c r="GE12" s="109"/>
      <c r="GF12" s="121" t="str">
        <f>'07'!B11</f>
        <v/>
      </c>
      <c r="GG12" s="98" t="str">
        <f>'07'!C11</f>
        <v/>
      </c>
      <c r="GH12" s="98" t="str">
        <f>'07'!D11</f>
        <v/>
      </c>
      <c r="GI12" s="98" t="str">
        <f>'07'!E11</f>
        <v/>
      </c>
      <c r="GJ12" s="98" t="str">
        <f>'07'!F11</f>
        <v/>
      </c>
      <c r="GK12" s="98" t="str">
        <f>'07'!G11</f>
        <v>WE</v>
      </c>
      <c r="GL12" s="98" t="str">
        <f>'07'!H11</f>
        <v>WE</v>
      </c>
      <c r="GM12" s="98" t="str">
        <f>'07'!I11</f>
        <v/>
      </c>
      <c r="GN12" s="98" t="str">
        <f>'07'!J11</f>
        <v/>
      </c>
      <c r="GO12" s="98" t="str">
        <f>'07'!K11</f>
        <v/>
      </c>
      <c r="GP12" s="98" t="str">
        <f>'07'!L11</f>
        <v/>
      </c>
      <c r="GQ12" s="98" t="str">
        <f>'07'!M11</f>
        <v/>
      </c>
      <c r="GR12" s="98" t="str">
        <f>'07'!N11</f>
        <v>WE</v>
      </c>
      <c r="GS12" s="98" t="str">
        <f>'07'!O11</f>
        <v>WE</v>
      </c>
      <c r="GT12" s="98" t="str">
        <f>'07'!P11</f>
        <v/>
      </c>
      <c r="GU12" s="98" t="str">
        <f>'07'!Q11</f>
        <v/>
      </c>
      <c r="GV12" s="98" t="str">
        <f>'07'!R11</f>
        <v/>
      </c>
      <c r="GW12" s="98" t="str">
        <f>'07'!S11</f>
        <v/>
      </c>
      <c r="GX12" s="98" t="str">
        <f>'07'!T11</f>
        <v/>
      </c>
      <c r="GY12" s="98" t="str">
        <f>'07'!U11</f>
        <v>WE</v>
      </c>
      <c r="GZ12" s="98" t="str">
        <f>'07'!V11</f>
        <v>WE</v>
      </c>
      <c r="HA12" s="98" t="str">
        <f>'07'!W11</f>
        <v/>
      </c>
      <c r="HB12" s="98" t="str">
        <f>'07'!X11</f>
        <v/>
      </c>
      <c r="HC12" s="98" t="str">
        <f>'07'!Y11</f>
        <v/>
      </c>
      <c r="HD12" s="98" t="str">
        <f>'07'!Z11</f>
        <v/>
      </c>
      <c r="HE12" s="98" t="str">
        <f>'07'!AA11</f>
        <v/>
      </c>
      <c r="HF12" s="98" t="str">
        <f>'07'!AB11</f>
        <v>WE</v>
      </c>
      <c r="HG12" s="98" t="str">
        <f>'07'!AC11</f>
        <v>WE</v>
      </c>
      <c r="HH12" s="98">
        <f>'07'!AD11</f>
        <v>0</v>
      </c>
      <c r="HI12" s="98">
        <f>'07'!AE11</f>
        <v>0</v>
      </c>
      <c r="HJ12" s="120">
        <f>'07'!AF11</f>
        <v>0</v>
      </c>
      <c r="HK12" s="121" t="str">
        <f>'08'!B11</f>
        <v/>
      </c>
      <c r="HL12" s="98" t="str">
        <f>'08'!C11</f>
        <v/>
      </c>
      <c r="HM12" s="98" t="str">
        <f>'08'!D11</f>
        <v>WE</v>
      </c>
      <c r="HN12" s="98" t="str">
        <f>'08'!E11</f>
        <v>WE</v>
      </c>
      <c r="HO12" s="98" t="str">
        <f>'08'!F11</f>
        <v/>
      </c>
      <c r="HP12" s="98" t="str">
        <f>'08'!G11</f>
        <v/>
      </c>
      <c r="HQ12" s="98" t="str">
        <f>'08'!H11</f>
        <v/>
      </c>
      <c r="HR12" s="98" t="str">
        <f>'08'!I11</f>
        <v/>
      </c>
      <c r="HS12" s="98" t="str">
        <f>'08'!J11</f>
        <v/>
      </c>
      <c r="HT12" s="98" t="str">
        <f>'08'!K11</f>
        <v>WE</v>
      </c>
      <c r="HU12" s="98" t="str">
        <f>'08'!L11</f>
        <v>WE</v>
      </c>
      <c r="HV12" s="98" t="str">
        <f>'08'!M11</f>
        <v/>
      </c>
      <c r="HW12" s="98" t="str">
        <f>'08'!N11</f>
        <v/>
      </c>
      <c r="HX12" s="98" t="str">
        <f>'08'!O11</f>
        <v/>
      </c>
      <c r="HY12" s="98" t="str">
        <f>'08'!P11</f>
        <v>F</v>
      </c>
      <c r="HZ12" s="98" t="str">
        <f>'08'!Q11</f>
        <v/>
      </c>
      <c r="IA12" s="98" t="str">
        <f>'08'!R11</f>
        <v>WE</v>
      </c>
      <c r="IB12" s="98" t="str">
        <f>'08'!S11</f>
        <v>WE</v>
      </c>
      <c r="IC12" s="98" t="str">
        <f>'08'!T11</f>
        <v/>
      </c>
      <c r="ID12" s="98" t="str">
        <f>'08'!U11</f>
        <v/>
      </c>
      <c r="IE12" s="98" t="str">
        <f>'08'!V11</f>
        <v/>
      </c>
      <c r="IF12" s="98" t="str">
        <f>'08'!W11</f>
        <v/>
      </c>
      <c r="IG12" s="98" t="str">
        <f>'08'!X11</f>
        <v/>
      </c>
      <c r="IH12" s="98" t="str">
        <f>'08'!Y11</f>
        <v>WE</v>
      </c>
      <c r="II12" s="98" t="str">
        <f>'08'!Z11</f>
        <v>WE</v>
      </c>
      <c r="IJ12" s="98" t="str">
        <f>'08'!AA11</f>
        <v/>
      </c>
      <c r="IK12" s="98" t="str">
        <f>'08'!AB11</f>
        <v/>
      </c>
      <c r="IL12" s="98" t="str">
        <f>'08'!AC11</f>
        <v/>
      </c>
      <c r="IM12" s="98">
        <f>'08'!AD11</f>
        <v>0</v>
      </c>
      <c r="IN12" s="98">
        <f>'08'!AE11</f>
        <v>0</v>
      </c>
      <c r="IO12" s="120">
        <f>'08'!AF11</f>
        <v>0</v>
      </c>
      <c r="IP12" s="121" t="str">
        <f>'09'!B11</f>
        <v>WE</v>
      </c>
      <c r="IQ12" s="98" t="str">
        <f>'09'!C11</f>
        <v/>
      </c>
      <c r="IR12" s="98" t="str">
        <f>'09'!D11</f>
        <v/>
      </c>
      <c r="IS12" s="98" t="str">
        <f>'09'!E11</f>
        <v/>
      </c>
      <c r="IT12" s="98" t="str">
        <f>'09'!F11</f>
        <v/>
      </c>
      <c r="IU12" s="98" t="str">
        <f>'09'!G11</f>
        <v/>
      </c>
      <c r="IV12" s="98" t="str">
        <f>'09'!H11</f>
        <v>WE</v>
      </c>
      <c r="IW12" s="98" t="str">
        <f>'09'!I11</f>
        <v>WE</v>
      </c>
      <c r="IX12" s="98" t="str">
        <f>'09'!J11</f>
        <v/>
      </c>
      <c r="IY12" s="98" t="str">
        <f>'09'!K11</f>
        <v/>
      </c>
      <c r="IZ12" s="98" t="str">
        <f>'09'!L11</f>
        <v/>
      </c>
      <c r="JA12" s="98" t="str">
        <f>'09'!M11</f>
        <v/>
      </c>
      <c r="JB12" s="98" t="str">
        <f>'09'!N11</f>
        <v/>
      </c>
      <c r="JC12" s="98" t="str">
        <f>'09'!O11</f>
        <v>WE</v>
      </c>
      <c r="JD12" s="98" t="str">
        <f>'09'!P11</f>
        <v>WE</v>
      </c>
      <c r="JE12" s="98" t="str">
        <f>'09'!Q11</f>
        <v/>
      </c>
      <c r="JF12" s="98" t="str">
        <f>'09'!R11</f>
        <v/>
      </c>
      <c r="JG12" s="98" t="str">
        <f>'09'!S11</f>
        <v/>
      </c>
      <c r="JH12" s="98" t="str">
        <f>'09'!T11</f>
        <v/>
      </c>
      <c r="JI12" s="98" t="str">
        <f>'09'!U11</f>
        <v/>
      </c>
      <c r="JJ12" s="98" t="str">
        <f>'09'!V11</f>
        <v>WE</v>
      </c>
      <c r="JK12" s="98" t="str">
        <f>'09'!W11</f>
        <v>WE</v>
      </c>
      <c r="JL12" s="98" t="str">
        <f>'09'!X11</f>
        <v/>
      </c>
      <c r="JM12" s="98" t="str">
        <f>'09'!Y11</f>
        <v/>
      </c>
      <c r="JN12" s="98" t="str">
        <f>'09'!Z11</f>
        <v/>
      </c>
      <c r="JO12" s="98" t="str">
        <f>'09'!AA11</f>
        <v/>
      </c>
      <c r="JP12" s="98" t="str">
        <f>'09'!AB11</f>
        <v/>
      </c>
      <c r="JQ12" s="98" t="str">
        <f>'09'!AC11</f>
        <v>WE</v>
      </c>
      <c r="JR12" s="98">
        <f>'09'!AD11</f>
        <v>0</v>
      </c>
      <c r="JS12" s="120">
        <f>'09'!AE11</f>
        <v>0</v>
      </c>
      <c r="JT12" s="109"/>
      <c r="JU12" s="121" t="str">
        <f>'10'!B10</f>
        <v/>
      </c>
      <c r="JV12" s="98" t="str">
        <f>'10'!C10</f>
        <v/>
      </c>
      <c r="JW12" s="98" t="str">
        <f>'10'!D10</f>
        <v/>
      </c>
      <c r="JX12" s="98" t="str">
        <f>'10'!E10</f>
        <v/>
      </c>
      <c r="JY12" s="98" t="str">
        <f>'10'!F10</f>
        <v>WE</v>
      </c>
      <c r="JZ12" s="98" t="str">
        <f>'10'!G10</f>
        <v>WE</v>
      </c>
      <c r="KA12" s="98" t="str">
        <f>'10'!H10</f>
        <v/>
      </c>
      <c r="KB12" s="98" t="str">
        <f>'10'!I10</f>
        <v/>
      </c>
      <c r="KC12" s="98" t="str">
        <f>'10'!J10</f>
        <v/>
      </c>
      <c r="KD12" s="98" t="str">
        <f>'10'!K10</f>
        <v/>
      </c>
      <c r="KE12" s="98" t="str">
        <f>'10'!L10</f>
        <v/>
      </c>
      <c r="KF12" s="98" t="str">
        <f>'10'!M10</f>
        <v>WE</v>
      </c>
      <c r="KG12" s="98" t="str">
        <f>'10'!N10</f>
        <v>WE</v>
      </c>
      <c r="KH12" s="98" t="str">
        <f>'10'!O10</f>
        <v/>
      </c>
      <c r="KI12" s="98" t="str">
        <f>'10'!P10</f>
        <v/>
      </c>
      <c r="KJ12" s="98" t="str">
        <f>'10'!Q10</f>
        <v/>
      </c>
      <c r="KK12" s="98" t="str">
        <f>'10'!R10</f>
        <v/>
      </c>
      <c r="KL12" s="98" t="str">
        <f>'10'!S10</f>
        <v/>
      </c>
      <c r="KM12" s="98" t="str">
        <f>'10'!T10</f>
        <v>WE</v>
      </c>
      <c r="KN12" s="98" t="str">
        <f>'10'!U10</f>
        <v>WE</v>
      </c>
      <c r="KO12" s="98" t="str">
        <f>'10'!V10</f>
        <v/>
      </c>
      <c r="KP12" s="98" t="str">
        <f>'10'!W10</f>
        <v/>
      </c>
      <c r="KQ12" s="98" t="str">
        <f>'10'!X10</f>
        <v/>
      </c>
      <c r="KR12" s="98" t="str">
        <f>'10'!Y10</f>
        <v/>
      </c>
      <c r="KS12" s="98" t="str">
        <f>'10'!Z10</f>
        <v/>
      </c>
      <c r="KT12" s="98" t="str">
        <f>'10'!AA10</f>
        <v>WE</v>
      </c>
      <c r="KU12" s="98" t="str">
        <f>'10'!AB10</f>
        <v>WE</v>
      </c>
      <c r="KV12" s="98" t="str">
        <f>'10'!AC10</f>
        <v/>
      </c>
      <c r="KW12" s="98">
        <f>'10'!AD10</f>
        <v>0</v>
      </c>
      <c r="KX12" s="98">
        <f>'10'!AE10</f>
        <v>0</v>
      </c>
      <c r="KY12" s="120">
        <f>'10'!AF10</f>
        <v>0</v>
      </c>
      <c r="KZ12" s="121" t="str">
        <f>'11'!B15</f>
        <v>F</v>
      </c>
      <c r="LA12" s="98" t="str">
        <f>'11'!C15</f>
        <v>WE</v>
      </c>
      <c r="LB12" s="98" t="str">
        <f>'11'!D15</f>
        <v>WE</v>
      </c>
      <c r="LC12" s="98" t="str">
        <f>'11'!E15</f>
        <v/>
      </c>
      <c r="LD12" s="98" t="str">
        <f>'11'!F15</f>
        <v/>
      </c>
      <c r="LE12" s="98" t="str">
        <f>'11'!G15</f>
        <v/>
      </c>
      <c r="LF12" s="98" t="str">
        <f>'11'!H15</f>
        <v/>
      </c>
      <c r="LG12" s="98" t="str">
        <f>'11'!I15</f>
        <v/>
      </c>
      <c r="LH12" s="98" t="str">
        <f>'11'!J15</f>
        <v>WE</v>
      </c>
      <c r="LI12" s="98" t="str">
        <f>'11'!K15</f>
        <v>WE</v>
      </c>
      <c r="LJ12" s="98" t="str">
        <f>'11'!L15</f>
        <v>F</v>
      </c>
      <c r="LK12" s="98" t="str">
        <f>'11'!M15</f>
        <v/>
      </c>
      <c r="LL12" s="98" t="str">
        <f>'11'!N15</f>
        <v/>
      </c>
      <c r="LM12" s="98" t="str">
        <f>'11'!O15</f>
        <v/>
      </c>
      <c r="LN12" s="98" t="str">
        <f>'11'!P15</f>
        <v/>
      </c>
      <c r="LO12" s="98" t="str">
        <f>'11'!Q15</f>
        <v>WE</v>
      </c>
      <c r="LP12" s="98" t="str">
        <f>'11'!R15</f>
        <v>WE</v>
      </c>
      <c r="LQ12" s="98" t="str">
        <f>'11'!S15</f>
        <v/>
      </c>
      <c r="LR12" s="98" t="str">
        <f>'11'!T15</f>
        <v/>
      </c>
      <c r="LS12" s="98" t="str">
        <f>'11'!U15</f>
        <v/>
      </c>
      <c r="LT12" s="98" t="str">
        <f>'11'!V15</f>
        <v/>
      </c>
      <c r="LU12" s="98" t="str">
        <f>'11'!W15</f>
        <v/>
      </c>
      <c r="LV12" s="98" t="str">
        <f>'11'!X15</f>
        <v>WE</v>
      </c>
      <c r="LW12" s="98" t="str">
        <f>'11'!Y15</f>
        <v>WE</v>
      </c>
      <c r="LX12" s="98" t="str">
        <f>'11'!Z15</f>
        <v/>
      </c>
      <c r="LY12" s="98" t="str">
        <f>'11'!AA15</f>
        <v/>
      </c>
      <c r="LZ12" s="98" t="str">
        <f>'11'!AB15</f>
        <v/>
      </c>
      <c r="MA12" s="98" t="str">
        <f>'11'!AC15</f>
        <v/>
      </c>
      <c r="MB12" s="98">
        <f>'11'!AD15</f>
        <v>0</v>
      </c>
      <c r="MC12" s="120">
        <f>'11'!AE15</f>
        <v>0</v>
      </c>
      <c r="MD12" s="109"/>
      <c r="ME12" s="121" t="e">
        <f>'12'!#REF!</f>
        <v>#REF!</v>
      </c>
      <c r="MF12" s="98" t="e">
        <f>'12'!#REF!</f>
        <v>#REF!</v>
      </c>
      <c r="MG12" s="98" t="e">
        <f>'12'!#REF!</f>
        <v>#REF!</v>
      </c>
      <c r="MH12" s="98" t="e">
        <f>'12'!#REF!</f>
        <v>#REF!</v>
      </c>
      <c r="MI12" s="98" t="e">
        <f>'12'!#REF!</f>
        <v>#REF!</v>
      </c>
      <c r="MJ12" s="98" t="e">
        <f>'12'!#REF!</f>
        <v>#REF!</v>
      </c>
      <c r="MK12" s="98" t="e">
        <f>'12'!#REF!</f>
        <v>#REF!</v>
      </c>
      <c r="ML12" s="98" t="e">
        <f>'12'!#REF!</f>
        <v>#REF!</v>
      </c>
      <c r="MM12" s="98" t="e">
        <f>'12'!#REF!</f>
        <v>#REF!</v>
      </c>
      <c r="MN12" s="98" t="e">
        <f>'12'!#REF!</f>
        <v>#REF!</v>
      </c>
      <c r="MO12" s="98" t="e">
        <f>'12'!#REF!</f>
        <v>#REF!</v>
      </c>
      <c r="MP12" s="98" t="e">
        <f>'12'!#REF!</f>
        <v>#REF!</v>
      </c>
      <c r="MQ12" s="98" t="e">
        <f>'12'!#REF!</f>
        <v>#REF!</v>
      </c>
      <c r="MR12" s="98" t="e">
        <f>'12'!#REF!</f>
        <v>#REF!</v>
      </c>
      <c r="MS12" s="98" t="e">
        <f>'12'!#REF!</f>
        <v>#REF!</v>
      </c>
      <c r="MT12" s="98" t="e">
        <f>'12'!#REF!</f>
        <v>#REF!</v>
      </c>
      <c r="MU12" s="98" t="e">
        <f>'12'!#REF!</f>
        <v>#REF!</v>
      </c>
      <c r="MV12" s="98" t="e">
        <f>'12'!#REF!</f>
        <v>#REF!</v>
      </c>
      <c r="MW12" s="98" t="e">
        <f>'12'!#REF!</f>
        <v>#REF!</v>
      </c>
      <c r="MX12" s="98" t="e">
        <f>'12'!#REF!</f>
        <v>#REF!</v>
      </c>
      <c r="MY12" s="98" t="e">
        <f>'12'!#REF!</f>
        <v>#REF!</v>
      </c>
      <c r="MZ12" s="98" t="e">
        <f>'12'!#REF!</f>
        <v>#REF!</v>
      </c>
      <c r="NA12" s="98" t="e">
        <f>'12'!#REF!</f>
        <v>#REF!</v>
      </c>
      <c r="NB12" s="98" t="e">
        <f>'12'!#REF!</f>
        <v>#REF!</v>
      </c>
      <c r="NC12" s="98" t="e">
        <f>'12'!#REF!</f>
        <v>#REF!</v>
      </c>
      <c r="ND12" s="100" t="e">
        <f>'12'!#REF!</f>
        <v>#REF!</v>
      </c>
      <c r="NE12" s="100" t="e">
        <f>'12'!#REF!</f>
        <v>#REF!</v>
      </c>
      <c r="NF12" s="100" t="e">
        <f>'12'!#REF!</f>
        <v>#REF!</v>
      </c>
      <c r="NG12" s="100" t="e">
        <f>'12'!#REF!</f>
        <v>#REF!</v>
      </c>
      <c r="NH12" s="108" t="e">
        <f>'12'!#REF!</f>
        <v>#REF!</v>
      </c>
      <c r="NI12" s="102" t="e">
        <f>'12'!#REF!</f>
        <v>#REF!</v>
      </c>
    </row>
    <row r="13" spans="1:373" ht="20.100000000000001" customHeight="1">
      <c r="A13" s="82">
        <f>'01'!A13</f>
        <v>0</v>
      </c>
      <c r="B13" s="121" t="str">
        <f>'01'!B13</f>
        <v>F</v>
      </c>
      <c r="C13" s="99">
        <f>'01'!C13</f>
        <v>0</v>
      </c>
      <c r="D13" s="99" t="str">
        <f>'01'!D13</f>
        <v/>
      </c>
      <c r="E13" s="99" t="str">
        <f>'01'!E13</f>
        <v/>
      </c>
      <c r="F13" s="99" t="str">
        <f>'01'!F13</f>
        <v>WE</v>
      </c>
      <c r="G13" s="99" t="str">
        <f>'01'!G13</f>
        <v>WE</v>
      </c>
      <c r="H13" s="99" t="str">
        <f>'01'!H13</f>
        <v/>
      </c>
      <c r="I13" s="99" t="str">
        <f>'01'!I13</f>
        <v/>
      </c>
      <c r="J13" s="99" t="str">
        <f>'01'!J13</f>
        <v/>
      </c>
      <c r="K13" s="99" t="str">
        <f>'01'!K13</f>
        <v/>
      </c>
      <c r="L13" s="99" t="str">
        <f>'01'!L13</f>
        <v/>
      </c>
      <c r="M13" s="99" t="str">
        <f>'01'!M13</f>
        <v>WE</v>
      </c>
      <c r="N13" s="99" t="str">
        <f>'01'!N13</f>
        <v>WE</v>
      </c>
      <c r="O13" s="99" t="str">
        <f>'01'!O13</f>
        <v/>
      </c>
      <c r="P13" s="99" t="str">
        <f>'01'!P13</f>
        <v/>
      </c>
      <c r="Q13" s="99" t="str">
        <f>'01'!Q13</f>
        <v/>
      </c>
      <c r="R13" s="99" t="str">
        <f>'01'!R13</f>
        <v/>
      </c>
      <c r="S13" s="99" t="str">
        <f>'01'!S13</f>
        <v/>
      </c>
      <c r="T13" s="99" t="str">
        <f>'01'!T13</f>
        <v>WE</v>
      </c>
      <c r="U13" s="99" t="str">
        <f>'01'!U13</f>
        <v>WE</v>
      </c>
      <c r="V13" s="99" t="str">
        <f>'01'!V13</f>
        <v/>
      </c>
      <c r="W13" s="99" t="str">
        <f>'01'!W13</f>
        <v/>
      </c>
      <c r="X13" s="99" t="str">
        <f>'01'!X13</f>
        <v/>
      </c>
      <c r="Y13" s="99" t="str">
        <f>'01'!Y13</f>
        <v/>
      </c>
      <c r="Z13" s="99" t="str">
        <f>'01'!Z13</f>
        <v/>
      </c>
      <c r="AA13" s="99" t="str">
        <f>'01'!AA13</f>
        <v>WE</v>
      </c>
      <c r="AB13" s="99" t="str">
        <f>'01'!AB13</f>
        <v>WE</v>
      </c>
      <c r="AC13" s="99" t="str">
        <f>'01'!AC13</f>
        <v/>
      </c>
      <c r="AD13" s="99" t="str">
        <f>'01'!AD13</f>
        <v/>
      </c>
      <c r="AE13" s="99" t="str">
        <f>'01'!AE13</f>
        <v/>
      </c>
      <c r="AF13" s="119" t="str">
        <f>'01'!AF13</f>
        <v/>
      </c>
      <c r="AG13" s="118" t="e">
        <f>'02'!#REF!</f>
        <v>#REF!</v>
      </c>
      <c r="AH13" s="99" t="e">
        <f>'02'!#REF!</f>
        <v>#REF!</v>
      </c>
      <c r="AI13" s="99" t="e">
        <f>'02'!#REF!</f>
        <v>#REF!</v>
      </c>
      <c r="AJ13" s="99" t="e">
        <f>'02'!#REF!</f>
        <v>#REF!</v>
      </c>
      <c r="AK13" s="99" t="e">
        <f>'02'!#REF!</f>
        <v>#REF!</v>
      </c>
      <c r="AL13" s="99" t="e">
        <f>'02'!#REF!</f>
        <v>#REF!</v>
      </c>
      <c r="AM13" s="99" t="e">
        <f>'02'!#REF!</f>
        <v>#REF!</v>
      </c>
      <c r="AN13" s="99" t="e">
        <f>'02'!#REF!</f>
        <v>#REF!</v>
      </c>
      <c r="AO13" s="99" t="e">
        <f>'02'!#REF!</f>
        <v>#REF!</v>
      </c>
      <c r="AP13" s="99" t="e">
        <f>'02'!#REF!</f>
        <v>#REF!</v>
      </c>
      <c r="AQ13" s="99" t="e">
        <f>'02'!#REF!</f>
        <v>#REF!</v>
      </c>
      <c r="AR13" s="99" t="e">
        <f>'02'!#REF!</f>
        <v>#REF!</v>
      </c>
      <c r="AS13" s="99" t="e">
        <f>'02'!#REF!</f>
        <v>#REF!</v>
      </c>
      <c r="AT13" s="99" t="e">
        <f>'02'!#REF!</f>
        <v>#REF!</v>
      </c>
      <c r="AU13" s="99" t="e">
        <f>'02'!#REF!</f>
        <v>#REF!</v>
      </c>
      <c r="AV13" s="99" t="e">
        <f>'02'!#REF!</f>
        <v>#REF!</v>
      </c>
      <c r="AW13" s="99" t="e">
        <f>'02'!#REF!</f>
        <v>#REF!</v>
      </c>
      <c r="AX13" s="99" t="e">
        <f>'02'!#REF!</f>
        <v>#REF!</v>
      </c>
      <c r="AY13" s="99" t="e">
        <f>'02'!#REF!</f>
        <v>#REF!</v>
      </c>
      <c r="AZ13" s="99" t="e">
        <f>'02'!#REF!</f>
        <v>#REF!</v>
      </c>
      <c r="BA13" s="99" t="e">
        <f>'02'!#REF!</f>
        <v>#REF!</v>
      </c>
      <c r="BB13" s="99" t="e">
        <f>'02'!#REF!</f>
        <v>#REF!</v>
      </c>
      <c r="BC13" s="99" t="e">
        <f>'02'!#REF!</f>
        <v>#REF!</v>
      </c>
      <c r="BD13" s="99" t="e">
        <f>'02'!#REF!</f>
        <v>#REF!</v>
      </c>
      <c r="BE13" s="99" t="e">
        <f>'02'!#REF!</f>
        <v>#REF!</v>
      </c>
      <c r="BF13" s="99" t="e">
        <f>'02'!#REF!</f>
        <v>#REF!</v>
      </c>
      <c r="BG13" s="99" t="e">
        <f>'02'!#REF!</f>
        <v>#REF!</v>
      </c>
      <c r="BH13" s="119" t="e">
        <f>'02'!#REF!</f>
        <v>#REF!</v>
      </c>
      <c r="BI13" s="105"/>
      <c r="BJ13" s="99"/>
      <c r="BK13" s="107"/>
      <c r="BL13" s="118" t="str">
        <f>'03'!B12</f>
        <v/>
      </c>
      <c r="BM13" s="99" t="str">
        <f>'03'!C12</f>
        <v>WE</v>
      </c>
      <c r="BN13" s="99" t="str">
        <f>'03'!D12</f>
        <v>WE</v>
      </c>
      <c r="BO13" s="99" t="str">
        <f>'03'!E12</f>
        <v/>
      </c>
      <c r="BP13" s="99" t="str">
        <f>'03'!F12</f>
        <v>F</v>
      </c>
      <c r="BQ13" s="99" t="str">
        <f>'03'!G12</f>
        <v/>
      </c>
      <c r="BR13" s="99" t="str">
        <f>'03'!H12</f>
        <v/>
      </c>
      <c r="BS13" s="99" t="str">
        <f>'03'!I12</f>
        <v/>
      </c>
      <c r="BT13" s="99" t="str">
        <f>'03'!J12</f>
        <v>WE</v>
      </c>
      <c r="BU13" s="99" t="str">
        <f>'03'!K12</f>
        <v>WE</v>
      </c>
      <c r="BV13" s="99" t="str">
        <f>'03'!L12</f>
        <v/>
      </c>
      <c r="BW13" s="99" t="str">
        <f>'03'!M12</f>
        <v/>
      </c>
      <c r="BX13" s="99" t="str">
        <f>'03'!N12</f>
        <v/>
      </c>
      <c r="BY13" s="99" t="str">
        <f>'03'!O12</f>
        <v/>
      </c>
      <c r="BZ13" s="99" t="str">
        <f>'03'!P12</f>
        <v/>
      </c>
      <c r="CA13" s="99" t="str">
        <f>'03'!Q12</f>
        <v>WE</v>
      </c>
      <c r="CB13" s="99" t="str">
        <f>'03'!R12</f>
        <v>WE</v>
      </c>
      <c r="CC13" s="99" t="str">
        <f>'03'!S12</f>
        <v/>
      </c>
      <c r="CD13" s="99" t="str">
        <f>'03'!T12</f>
        <v/>
      </c>
      <c r="CE13" s="99" t="str">
        <f>'03'!U12</f>
        <v/>
      </c>
      <c r="CF13" s="99" t="str">
        <f>'03'!V12</f>
        <v/>
      </c>
      <c r="CG13" s="99" t="str">
        <f>'03'!W12</f>
        <v/>
      </c>
      <c r="CH13" s="99" t="str">
        <f>'03'!X12</f>
        <v>WE</v>
      </c>
      <c r="CI13" s="99" t="str">
        <f>'03'!Y12</f>
        <v>WE</v>
      </c>
      <c r="CJ13" s="99" t="str">
        <f>'03'!Z12</f>
        <v/>
      </c>
      <c r="CK13" s="99" t="str">
        <f>'03'!AA12</f>
        <v/>
      </c>
      <c r="CL13" s="99" t="str">
        <f>'03'!AB12</f>
        <v/>
      </c>
      <c r="CM13" s="99" t="str">
        <f>'03'!AC12</f>
        <v/>
      </c>
      <c r="CN13" s="99">
        <f>'03'!AD12</f>
        <v>0</v>
      </c>
      <c r="CO13" s="98">
        <f>'03'!AE12</f>
        <v>0</v>
      </c>
      <c r="CP13" s="120">
        <f>'03'!AF12</f>
        <v>0</v>
      </c>
      <c r="CQ13" s="121" t="str">
        <f>'04'!B12</f>
        <v/>
      </c>
      <c r="CR13" s="98" t="str">
        <f>'04'!C12</f>
        <v/>
      </c>
      <c r="CS13" s="98" t="str">
        <f>'04'!D12</f>
        <v/>
      </c>
      <c r="CT13" s="98" t="str">
        <f>'04'!E12</f>
        <v/>
      </c>
      <c r="CU13" s="98" t="str">
        <f>'04'!F12</f>
        <v/>
      </c>
      <c r="CV13" s="98" t="str">
        <f>'04'!G12</f>
        <v>WE</v>
      </c>
      <c r="CW13" s="98" t="str">
        <f>'04'!H12</f>
        <v>WE</v>
      </c>
      <c r="CX13" s="98" t="str">
        <f>'04'!I12</f>
        <v/>
      </c>
      <c r="CY13" s="98" t="str">
        <f>'04'!J12</f>
        <v/>
      </c>
      <c r="CZ13" s="98" t="str">
        <f>'04'!K12</f>
        <v/>
      </c>
      <c r="DA13" s="98" t="str">
        <f>'04'!L12</f>
        <v/>
      </c>
      <c r="DB13" s="98" t="str">
        <f>'04'!M12</f>
        <v/>
      </c>
      <c r="DC13" s="98" t="str">
        <f>'04'!N12</f>
        <v>WE</v>
      </c>
      <c r="DD13" s="98" t="str">
        <f>'04'!O12</f>
        <v>WE</v>
      </c>
      <c r="DE13" s="98" t="str">
        <f>'04'!P12</f>
        <v/>
      </c>
      <c r="DF13" s="98" t="str">
        <f>'04'!Q12</f>
        <v/>
      </c>
      <c r="DG13" s="98" t="str">
        <f>'04'!R12</f>
        <v/>
      </c>
      <c r="DH13" s="98" t="str">
        <f>'04'!S12</f>
        <v/>
      </c>
      <c r="DI13" s="98" t="str">
        <f>'04'!T12</f>
        <v/>
      </c>
      <c r="DJ13" s="98" t="str">
        <f>'04'!U12</f>
        <v>WE</v>
      </c>
      <c r="DK13" s="98" t="str">
        <f>'04'!V12</f>
        <v>WE</v>
      </c>
      <c r="DL13" s="98" t="str">
        <f>'04'!W12</f>
        <v>F</v>
      </c>
      <c r="DM13" s="98" t="str">
        <f>'04'!X12</f>
        <v/>
      </c>
      <c r="DN13" s="98" t="str">
        <f>'04'!Y12</f>
        <v/>
      </c>
      <c r="DO13" s="98" t="str">
        <f>'04'!Z12</f>
        <v/>
      </c>
      <c r="DP13" s="98" t="str">
        <f>'04'!AA12</f>
        <v/>
      </c>
      <c r="DQ13" s="98" t="str">
        <f>'04'!AB12</f>
        <v>WE</v>
      </c>
      <c r="DR13" s="98" t="str">
        <f>'04'!AC12</f>
        <v>WE</v>
      </c>
      <c r="DS13" s="98">
        <f>'04'!AD12</f>
        <v>0</v>
      </c>
      <c r="DT13" s="120">
        <f>'04'!AE12</f>
        <v>0</v>
      </c>
      <c r="DU13" s="109"/>
      <c r="DV13" s="121" t="str">
        <f>'05'!B12</f>
        <v>F</v>
      </c>
      <c r="DW13" s="98" t="str">
        <f>'05'!C12</f>
        <v/>
      </c>
      <c r="DX13" s="98" t="str">
        <f>'05'!D12</f>
        <v/>
      </c>
      <c r="DY13" s="98" t="str">
        <f>'05'!E12</f>
        <v>WE</v>
      </c>
      <c r="DZ13" s="98" t="str">
        <f>'05'!F12</f>
        <v>WE</v>
      </c>
      <c r="EA13" s="98" t="str">
        <f>'05'!G12</f>
        <v/>
      </c>
      <c r="EB13" s="98" t="str">
        <f>'05'!H12</f>
        <v/>
      </c>
      <c r="EC13" s="98" t="str">
        <f>'05'!I12</f>
        <v>F</v>
      </c>
      <c r="ED13" s="98" t="str">
        <f>'05'!J12</f>
        <v/>
      </c>
      <c r="EE13" s="98" t="str">
        <f>'05'!K12</f>
        <v/>
      </c>
      <c r="EF13" s="98" t="str">
        <f>'05'!L12</f>
        <v>WE</v>
      </c>
      <c r="EG13" s="98" t="str">
        <f>'05'!M12</f>
        <v>WE</v>
      </c>
      <c r="EH13" s="98" t="str">
        <f>'05'!N12</f>
        <v/>
      </c>
      <c r="EI13" s="98" t="str">
        <f>'05'!O12</f>
        <v/>
      </c>
      <c r="EJ13" s="98" t="str">
        <f>'05'!P12</f>
        <v/>
      </c>
      <c r="EK13" s="98" t="str">
        <f>'05'!Q12</f>
        <v/>
      </c>
      <c r="EL13" s="98" t="str">
        <f>'05'!R12</f>
        <v/>
      </c>
      <c r="EM13" s="98" t="str">
        <f>'05'!S12</f>
        <v>WE</v>
      </c>
      <c r="EN13" s="98" t="str">
        <f>'05'!T12</f>
        <v>WE</v>
      </c>
      <c r="EO13" s="98" t="str">
        <f>'05'!U12</f>
        <v/>
      </c>
      <c r="EP13" s="98" t="str">
        <f>'05'!V12</f>
        <v/>
      </c>
      <c r="EQ13" s="98" t="str">
        <f>'05'!W12</f>
        <v/>
      </c>
      <c r="ER13" s="98" t="str">
        <f>'05'!X12</f>
        <v/>
      </c>
      <c r="ES13" s="98" t="str">
        <f>'05'!Y12</f>
        <v/>
      </c>
      <c r="ET13" s="98" t="str">
        <f>'05'!Z12</f>
        <v>WE</v>
      </c>
      <c r="EU13" s="98" t="str">
        <f>'05'!AA12</f>
        <v>WE</v>
      </c>
      <c r="EV13" s="98" t="str">
        <f>'05'!AB12</f>
        <v/>
      </c>
      <c r="EW13" s="98" t="str">
        <f>'05'!AC12</f>
        <v/>
      </c>
      <c r="EX13" s="98">
        <f>'05'!AD12</f>
        <v>0</v>
      </c>
      <c r="EY13" s="98">
        <f>'05'!AE12</f>
        <v>0</v>
      </c>
      <c r="EZ13" s="120">
        <f>'05'!AF12</f>
        <v>0</v>
      </c>
      <c r="FA13" s="121" t="str">
        <f>'06'!B12</f>
        <v>WE</v>
      </c>
      <c r="FB13" s="98" t="str">
        <f>'06'!C12</f>
        <v>WE</v>
      </c>
      <c r="FC13" s="98" t="str">
        <f>'06'!D12</f>
        <v/>
      </c>
      <c r="FD13" s="98" t="str">
        <f>'06'!E12</f>
        <v/>
      </c>
      <c r="FE13" s="98" t="str">
        <f>'06'!F12</f>
        <v/>
      </c>
      <c r="FF13" s="98" t="str">
        <f>'06'!G12</f>
        <v/>
      </c>
      <c r="FG13" s="98" t="str">
        <f>'06'!H12</f>
        <v/>
      </c>
      <c r="FH13" s="98" t="str">
        <f>'06'!I12</f>
        <v>WE</v>
      </c>
      <c r="FI13" s="98" t="str">
        <f>'06'!J12</f>
        <v>WE</v>
      </c>
      <c r="FJ13" s="98" t="str">
        <f>'06'!K12</f>
        <v>F</v>
      </c>
      <c r="FK13" s="98" t="str">
        <f>'06'!L12</f>
        <v/>
      </c>
      <c r="FL13" s="98" t="str">
        <f>'06'!M12</f>
        <v/>
      </c>
      <c r="FM13" s="98" t="str">
        <f>'06'!N12</f>
        <v/>
      </c>
      <c r="FN13" s="98" t="str">
        <f>'06'!O12</f>
        <v/>
      </c>
      <c r="FO13" s="98" t="str">
        <f>'06'!P12</f>
        <v>WE</v>
      </c>
      <c r="FP13" s="98" t="str">
        <f>'06'!Q12</f>
        <v>WE</v>
      </c>
      <c r="FQ13" s="98" t="str">
        <f>'06'!R12</f>
        <v/>
      </c>
      <c r="FR13" s="98" t="str">
        <f>'06'!S12</f>
        <v/>
      </c>
      <c r="FS13" s="98" t="str">
        <f>'06'!T12</f>
        <v/>
      </c>
      <c r="FT13" s="98" t="str">
        <f>'06'!U12</f>
        <v/>
      </c>
      <c r="FU13" s="98" t="str">
        <f>'06'!V12</f>
        <v/>
      </c>
      <c r="FV13" s="98" t="str">
        <f>'06'!W12</f>
        <v>WE</v>
      </c>
      <c r="FW13" s="98" t="str">
        <f>'06'!X12</f>
        <v>WE</v>
      </c>
      <c r="FX13" s="98" t="str">
        <f>'06'!Y12</f>
        <v/>
      </c>
      <c r="FY13" s="98" t="str">
        <f>'06'!Z12</f>
        <v/>
      </c>
      <c r="FZ13" s="98" t="str">
        <f>'06'!AA12</f>
        <v/>
      </c>
      <c r="GA13" s="98" t="str">
        <f>'06'!AB12</f>
        <v/>
      </c>
      <c r="GB13" s="98" t="str">
        <f>'06'!AC12</f>
        <v/>
      </c>
      <c r="GC13" s="98">
        <f>'06'!AD12</f>
        <v>0</v>
      </c>
      <c r="GD13" s="120">
        <f>'06'!AE12</f>
        <v>0</v>
      </c>
      <c r="GE13" s="109"/>
      <c r="GF13" s="121" t="str">
        <f>'07'!B12</f>
        <v/>
      </c>
      <c r="GG13" s="98" t="str">
        <f>'07'!C12</f>
        <v/>
      </c>
      <c r="GH13" s="98" t="str">
        <f>'07'!D12</f>
        <v/>
      </c>
      <c r="GI13" s="98" t="str">
        <f>'07'!E12</f>
        <v/>
      </c>
      <c r="GJ13" s="98" t="str">
        <f>'07'!F12</f>
        <v/>
      </c>
      <c r="GK13" s="98" t="str">
        <f>'07'!G12</f>
        <v>WE</v>
      </c>
      <c r="GL13" s="98" t="str">
        <f>'07'!H12</f>
        <v>WE</v>
      </c>
      <c r="GM13" s="98" t="str">
        <f>'07'!I12</f>
        <v/>
      </c>
      <c r="GN13" s="98" t="str">
        <f>'07'!J12</f>
        <v/>
      </c>
      <c r="GO13" s="98" t="str">
        <f>'07'!K12</f>
        <v/>
      </c>
      <c r="GP13" s="98" t="str">
        <f>'07'!L12</f>
        <v/>
      </c>
      <c r="GQ13" s="98" t="str">
        <f>'07'!M12</f>
        <v/>
      </c>
      <c r="GR13" s="98" t="str">
        <f>'07'!N12</f>
        <v>WE</v>
      </c>
      <c r="GS13" s="98" t="str">
        <f>'07'!O12</f>
        <v>WE</v>
      </c>
      <c r="GT13" s="98" t="str">
        <f>'07'!P12</f>
        <v/>
      </c>
      <c r="GU13" s="98" t="str">
        <f>'07'!Q12</f>
        <v/>
      </c>
      <c r="GV13" s="98" t="str">
        <f>'07'!R12</f>
        <v/>
      </c>
      <c r="GW13" s="98" t="str">
        <f>'07'!S12</f>
        <v/>
      </c>
      <c r="GX13" s="98" t="str">
        <f>'07'!T12</f>
        <v/>
      </c>
      <c r="GY13" s="98" t="str">
        <f>'07'!U12</f>
        <v>WE</v>
      </c>
      <c r="GZ13" s="98" t="str">
        <f>'07'!V12</f>
        <v>WE</v>
      </c>
      <c r="HA13" s="98" t="str">
        <f>'07'!W12</f>
        <v/>
      </c>
      <c r="HB13" s="98" t="str">
        <f>'07'!X12</f>
        <v/>
      </c>
      <c r="HC13" s="98" t="str">
        <f>'07'!Y12</f>
        <v/>
      </c>
      <c r="HD13" s="98" t="str">
        <f>'07'!Z12</f>
        <v/>
      </c>
      <c r="HE13" s="98" t="str">
        <f>'07'!AA12</f>
        <v/>
      </c>
      <c r="HF13" s="98" t="str">
        <f>'07'!AB12</f>
        <v>WE</v>
      </c>
      <c r="HG13" s="98" t="str">
        <f>'07'!AC12</f>
        <v>WE</v>
      </c>
      <c r="HH13" s="98">
        <f>'07'!AD12</f>
        <v>0</v>
      </c>
      <c r="HI13" s="98">
        <f>'07'!AE12</f>
        <v>0</v>
      </c>
      <c r="HJ13" s="120">
        <f>'07'!AF12</f>
        <v>0</v>
      </c>
      <c r="HK13" s="121" t="str">
        <f>'08'!B12</f>
        <v/>
      </c>
      <c r="HL13" s="98" t="str">
        <f>'08'!C12</f>
        <v/>
      </c>
      <c r="HM13" s="98" t="str">
        <f>'08'!D12</f>
        <v>WE</v>
      </c>
      <c r="HN13" s="98" t="str">
        <f>'08'!E12</f>
        <v>WE</v>
      </c>
      <c r="HO13" s="98" t="str">
        <f>'08'!F12</f>
        <v/>
      </c>
      <c r="HP13" s="98" t="str">
        <f>'08'!G12</f>
        <v/>
      </c>
      <c r="HQ13" s="98" t="str">
        <f>'08'!H12</f>
        <v/>
      </c>
      <c r="HR13" s="98" t="str">
        <f>'08'!I12</f>
        <v/>
      </c>
      <c r="HS13" s="98" t="str">
        <f>'08'!J12</f>
        <v/>
      </c>
      <c r="HT13" s="98" t="str">
        <f>'08'!K12</f>
        <v>WE</v>
      </c>
      <c r="HU13" s="98" t="str">
        <f>'08'!L12</f>
        <v>WE</v>
      </c>
      <c r="HV13" s="98" t="str">
        <f>'08'!M12</f>
        <v/>
      </c>
      <c r="HW13" s="98" t="str">
        <f>'08'!N12</f>
        <v/>
      </c>
      <c r="HX13" s="98" t="str">
        <f>'08'!O12</f>
        <v/>
      </c>
      <c r="HY13" s="98" t="str">
        <f>'08'!P12</f>
        <v>F</v>
      </c>
      <c r="HZ13" s="98" t="str">
        <f>'08'!Q12</f>
        <v/>
      </c>
      <c r="IA13" s="98" t="str">
        <f>'08'!R12</f>
        <v>WE</v>
      </c>
      <c r="IB13" s="98" t="str">
        <f>'08'!S12</f>
        <v>WE</v>
      </c>
      <c r="IC13" s="98" t="str">
        <f>'08'!T12</f>
        <v/>
      </c>
      <c r="ID13" s="98" t="str">
        <f>'08'!U12</f>
        <v/>
      </c>
      <c r="IE13" s="98" t="str">
        <f>'08'!V12</f>
        <v/>
      </c>
      <c r="IF13" s="98" t="str">
        <f>'08'!W12</f>
        <v/>
      </c>
      <c r="IG13" s="98" t="str">
        <f>'08'!X12</f>
        <v/>
      </c>
      <c r="IH13" s="98" t="str">
        <f>'08'!Y12</f>
        <v>WE</v>
      </c>
      <c r="II13" s="98" t="str">
        <f>'08'!Z12</f>
        <v>WE</v>
      </c>
      <c r="IJ13" s="98" t="str">
        <f>'08'!AA12</f>
        <v/>
      </c>
      <c r="IK13" s="98" t="str">
        <f>'08'!AB12</f>
        <v/>
      </c>
      <c r="IL13" s="98" t="str">
        <f>'08'!AC12</f>
        <v/>
      </c>
      <c r="IM13" s="98">
        <f>'08'!AD12</f>
        <v>0</v>
      </c>
      <c r="IN13" s="98">
        <f>'08'!AE12</f>
        <v>0</v>
      </c>
      <c r="IO13" s="120">
        <f>'08'!AF12</f>
        <v>0</v>
      </c>
      <c r="IP13" s="121" t="str">
        <f>'09'!B12</f>
        <v>WE</v>
      </c>
      <c r="IQ13" s="98" t="str">
        <f>'09'!C12</f>
        <v/>
      </c>
      <c r="IR13" s="98" t="str">
        <f>'09'!D12</f>
        <v/>
      </c>
      <c r="IS13" s="98" t="str">
        <f>'09'!E12</f>
        <v/>
      </c>
      <c r="IT13" s="98" t="str">
        <f>'09'!F12</f>
        <v/>
      </c>
      <c r="IU13" s="98" t="str">
        <f>'09'!G12</f>
        <v/>
      </c>
      <c r="IV13" s="98" t="str">
        <f>'09'!H12</f>
        <v>WE</v>
      </c>
      <c r="IW13" s="98" t="str">
        <f>'09'!I12</f>
        <v>WE</v>
      </c>
      <c r="IX13" s="98" t="str">
        <f>'09'!J12</f>
        <v/>
      </c>
      <c r="IY13" s="98" t="str">
        <f>'09'!K12</f>
        <v/>
      </c>
      <c r="IZ13" s="98" t="str">
        <f>'09'!L12</f>
        <v/>
      </c>
      <c r="JA13" s="98" t="str">
        <f>'09'!M12</f>
        <v/>
      </c>
      <c r="JB13" s="98" t="str">
        <f>'09'!N12</f>
        <v/>
      </c>
      <c r="JC13" s="98" t="str">
        <f>'09'!O12</f>
        <v>WE</v>
      </c>
      <c r="JD13" s="98" t="str">
        <f>'09'!P12</f>
        <v>WE</v>
      </c>
      <c r="JE13" s="98" t="str">
        <f>'09'!Q12</f>
        <v/>
      </c>
      <c r="JF13" s="98" t="str">
        <f>'09'!R12</f>
        <v/>
      </c>
      <c r="JG13" s="98" t="str">
        <f>'09'!S12</f>
        <v/>
      </c>
      <c r="JH13" s="98" t="str">
        <f>'09'!T12</f>
        <v/>
      </c>
      <c r="JI13" s="98" t="str">
        <f>'09'!U12</f>
        <v/>
      </c>
      <c r="JJ13" s="98" t="str">
        <f>'09'!V12</f>
        <v>WE</v>
      </c>
      <c r="JK13" s="98" t="str">
        <f>'09'!W12</f>
        <v>WE</v>
      </c>
      <c r="JL13" s="98" t="str">
        <f>'09'!X12</f>
        <v/>
      </c>
      <c r="JM13" s="98" t="str">
        <f>'09'!Y12</f>
        <v/>
      </c>
      <c r="JN13" s="98" t="str">
        <f>'09'!Z12</f>
        <v/>
      </c>
      <c r="JO13" s="98" t="str">
        <f>'09'!AA12</f>
        <v/>
      </c>
      <c r="JP13" s="98" t="str">
        <f>'09'!AB12</f>
        <v/>
      </c>
      <c r="JQ13" s="98" t="str">
        <f>'09'!AC12</f>
        <v>WE</v>
      </c>
      <c r="JR13" s="98">
        <f>'09'!AD12</f>
        <v>0</v>
      </c>
      <c r="JS13" s="120">
        <f>'09'!AE12</f>
        <v>0</v>
      </c>
      <c r="JT13" s="109"/>
      <c r="JU13" s="121" t="str">
        <f>'10'!B11</f>
        <v/>
      </c>
      <c r="JV13" s="98" t="str">
        <f>'10'!C11</f>
        <v/>
      </c>
      <c r="JW13" s="98" t="str">
        <f>'10'!D11</f>
        <v/>
      </c>
      <c r="JX13" s="98" t="str">
        <f>'10'!E11</f>
        <v/>
      </c>
      <c r="JY13" s="98" t="str">
        <f>'10'!F11</f>
        <v>WE</v>
      </c>
      <c r="JZ13" s="98" t="str">
        <f>'10'!G11</f>
        <v>WE</v>
      </c>
      <c r="KA13" s="98" t="str">
        <f>'10'!H11</f>
        <v/>
      </c>
      <c r="KB13" s="98" t="str">
        <f>'10'!I11</f>
        <v/>
      </c>
      <c r="KC13" s="98" t="str">
        <f>'10'!J11</f>
        <v/>
      </c>
      <c r="KD13" s="98" t="str">
        <f>'10'!K11</f>
        <v/>
      </c>
      <c r="KE13" s="98" t="str">
        <f>'10'!L11</f>
        <v/>
      </c>
      <c r="KF13" s="98" t="str">
        <f>'10'!M11</f>
        <v>WE</v>
      </c>
      <c r="KG13" s="98" t="str">
        <f>'10'!N11</f>
        <v>WE</v>
      </c>
      <c r="KH13" s="98" t="str">
        <f>'10'!O11</f>
        <v/>
      </c>
      <c r="KI13" s="98" t="str">
        <f>'10'!P11</f>
        <v/>
      </c>
      <c r="KJ13" s="98" t="str">
        <f>'10'!Q11</f>
        <v/>
      </c>
      <c r="KK13" s="98" t="str">
        <f>'10'!R11</f>
        <v/>
      </c>
      <c r="KL13" s="98" t="str">
        <f>'10'!S11</f>
        <v/>
      </c>
      <c r="KM13" s="98" t="str">
        <f>'10'!T11</f>
        <v>WE</v>
      </c>
      <c r="KN13" s="98" t="str">
        <f>'10'!U11</f>
        <v>WE</v>
      </c>
      <c r="KO13" s="98" t="str">
        <f>'10'!V11</f>
        <v/>
      </c>
      <c r="KP13" s="98" t="str">
        <f>'10'!W11</f>
        <v/>
      </c>
      <c r="KQ13" s="98" t="str">
        <f>'10'!X11</f>
        <v/>
      </c>
      <c r="KR13" s="98" t="str">
        <f>'10'!Y11</f>
        <v/>
      </c>
      <c r="KS13" s="98" t="str">
        <f>'10'!Z11</f>
        <v/>
      </c>
      <c r="KT13" s="98" t="str">
        <f>'10'!AA11</f>
        <v>WE</v>
      </c>
      <c r="KU13" s="98" t="str">
        <f>'10'!AB11</f>
        <v>WE</v>
      </c>
      <c r="KV13" s="98" t="str">
        <f>'10'!AC11</f>
        <v/>
      </c>
      <c r="KW13" s="98">
        <f>'10'!AD11</f>
        <v>0</v>
      </c>
      <c r="KX13" s="98">
        <f>'10'!AE11</f>
        <v>0</v>
      </c>
      <c r="KY13" s="120">
        <f>'10'!AF11</f>
        <v>0</v>
      </c>
      <c r="KZ13" s="121" t="str">
        <f>'11'!B16</f>
        <v>F</v>
      </c>
      <c r="LA13" s="98" t="str">
        <f>'11'!C16</f>
        <v>WE</v>
      </c>
      <c r="LB13" s="98" t="str">
        <f>'11'!D16</f>
        <v>WE</v>
      </c>
      <c r="LC13" s="98" t="str">
        <f>'11'!E16</f>
        <v/>
      </c>
      <c r="LD13" s="98" t="str">
        <f>'11'!F16</f>
        <v/>
      </c>
      <c r="LE13" s="98" t="str">
        <f>'11'!G16</f>
        <v/>
      </c>
      <c r="LF13" s="98" t="str">
        <f>'11'!H16</f>
        <v/>
      </c>
      <c r="LG13" s="98" t="str">
        <f>'11'!I16</f>
        <v/>
      </c>
      <c r="LH13" s="98" t="str">
        <f>'11'!J16</f>
        <v>WE</v>
      </c>
      <c r="LI13" s="98" t="str">
        <f>'11'!K16</f>
        <v>WE</v>
      </c>
      <c r="LJ13" s="98" t="str">
        <f>'11'!L16</f>
        <v>F</v>
      </c>
      <c r="LK13" s="98" t="str">
        <f>'11'!M16</f>
        <v/>
      </c>
      <c r="LL13" s="98" t="str">
        <f>'11'!N16</f>
        <v/>
      </c>
      <c r="LM13" s="98" t="str">
        <f>'11'!O16</f>
        <v/>
      </c>
      <c r="LN13" s="98" t="str">
        <f>'11'!P16</f>
        <v/>
      </c>
      <c r="LO13" s="98" t="str">
        <f>'11'!Q16</f>
        <v>WE</v>
      </c>
      <c r="LP13" s="98" t="str">
        <f>'11'!R16</f>
        <v>WE</v>
      </c>
      <c r="LQ13" s="98" t="str">
        <f>'11'!S16</f>
        <v/>
      </c>
      <c r="LR13" s="98" t="str">
        <f>'11'!T16</f>
        <v/>
      </c>
      <c r="LS13" s="98" t="str">
        <f>'11'!U16</f>
        <v/>
      </c>
      <c r="LT13" s="98" t="str">
        <f>'11'!V16</f>
        <v/>
      </c>
      <c r="LU13" s="98" t="str">
        <f>'11'!W16</f>
        <v/>
      </c>
      <c r="LV13" s="98" t="str">
        <f>'11'!X16</f>
        <v>WE</v>
      </c>
      <c r="LW13" s="98" t="str">
        <f>'11'!Y16</f>
        <v>WE</v>
      </c>
      <c r="LX13" s="98" t="str">
        <f>'11'!Z16</f>
        <v/>
      </c>
      <c r="LY13" s="98" t="str">
        <f>'11'!AA16</f>
        <v/>
      </c>
      <c r="LZ13" s="98" t="str">
        <f>'11'!AB16</f>
        <v/>
      </c>
      <c r="MA13" s="98" t="str">
        <f>'11'!AC16</f>
        <v/>
      </c>
      <c r="MB13" s="98">
        <f>'11'!AD16</f>
        <v>0</v>
      </c>
      <c r="MC13" s="120">
        <f>'11'!AE16</f>
        <v>0</v>
      </c>
      <c r="MD13" s="109"/>
      <c r="ME13" s="121" t="e">
        <f>'12'!#REF!</f>
        <v>#REF!</v>
      </c>
      <c r="MF13" s="98" t="e">
        <f>'12'!#REF!</f>
        <v>#REF!</v>
      </c>
      <c r="MG13" s="98" t="e">
        <f>'12'!#REF!</f>
        <v>#REF!</v>
      </c>
      <c r="MH13" s="98" t="e">
        <f>'12'!#REF!</f>
        <v>#REF!</v>
      </c>
      <c r="MI13" s="98" t="e">
        <f>'12'!#REF!</f>
        <v>#REF!</v>
      </c>
      <c r="MJ13" s="98" t="e">
        <f>'12'!#REF!</f>
        <v>#REF!</v>
      </c>
      <c r="MK13" s="98" t="e">
        <f>'12'!#REF!</f>
        <v>#REF!</v>
      </c>
      <c r="ML13" s="98" t="e">
        <f>'12'!#REF!</f>
        <v>#REF!</v>
      </c>
      <c r="MM13" s="98" t="e">
        <f>'12'!#REF!</f>
        <v>#REF!</v>
      </c>
      <c r="MN13" s="98" t="e">
        <f>'12'!#REF!</f>
        <v>#REF!</v>
      </c>
      <c r="MO13" s="98" t="e">
        <f>'12'!#REF!</f>
        <v>#REF!</v>
      </c>
      <c r="MP13" s="98" t="e">
        <f>'12'!#REF!</f>
        <v>#REF!</v>
      </c>
      <c r="MQ13" s="98" t="e">
        <f>'12'!#REF!</f>
        <v>#REF!</v>
      </c>
      <c r="MR13" s="98" t="e">
        <f>'12'!#REF!</f>
        <v>#REF!</v>
      </c>
      <c r="MS13" s="98" t="e">
        <f>'12'!#REF!</f>
        <v>#REF!</v>
      </c>
      <c r="MT13" s="98" t="e">
        <f>'12'!#REF!</f>
        <v>#REF!</v>
      </c>
      <c r="MU13" s="98" t="e">
        <f>'12'!#REF!</f>
        <v>#REF!</v>
      </c>
      <c r="MV13" s="98" t="e">
        <f>'12'!#REF!</f>
        <v>#REF!</v>
      </c>
      <c r="MW13" s="98" t="e">
        <f>'12'!#REF!</f>
        <v>#REF!</v>
      </c>
      <c r="MX13" s="98" t="e">
        <f>'12'!#REF!</f>
        <v>#REF!</v>
      </c>
      <c r="MY13" s="98" t="e">
        <f>'12'!#REF!</f>
        <v>#REF!</v>
      </c>
      <c r="MZ13" s="98" t="e">
        <f>'12'!#REF!</f>
        <v>#REF!</v>
      </c>
      <c r="NA13" s="98" t="e">
        <f>'12'!#REF!</f>
        <v>#REF!</v>
      </c>
      <c r="NB13" s="98" t="e">
        <f>'12'!#REF!</f>
        <v>#REF!</v>
      </c>
      <c r="NC13" s="98" t="e">
        <f>'12'!#REF!</f>
        <v>#REF!</v>
      </c>
      <c r="ND13" s="100" t="e">
        <f>'12'!#REF!</f>
        <v>#REF!</v>
      </c>
      <c r="NE13" s="100" t="e">
        <f>'12'!#REF!</f>
        <v>#REF!</v>
      </c>
      <c r="NF13" s="100" t="e">
        <f>'12'!#REF!</f>
        <v>#REF!</v>
      </c>
      <c r="NG13" s="100" t="e">
        <f>'12'!#REF!</f>
        <v>#REF!</v>
      </c>
      <c r="NH13" s="108" t="e">
        <f>'12'!#REF!</f>
        <v>#REF!</v>
      </c>
      <c r="NI13" s="102" t="e">
        <f>'12'!#REF!</f>
        <v>#REF!</v>
      </c>
    </row>
    <row r="14" spans="1:373" ht="20.100000000000001" customHeight="1">
      <c r="A14" s="82">
        <f>'01'!A14</f>
        <v>0</v>
      </c>
      <c r="B14" s="121" t="str">
        <f>'01'!B14</f>
        <v>F</v>
      </c>
      <c r="C14" s="99" t="str">
        <f>'01'!C14</f>
        <v/>
      </c>
      <c r="D14" s="99" t="str">
        <f>'01'!D14</f>
        <v/>
      </c>
      <c r="E14" s="99" t="str">
        <f>'01'!E14</f>
        <v/>
      </c>
      <c r="F14" s="99" t="str">
        <f>'01'!F14</f>
        <v>WE</v>
      </c>
      <c r="G14" s="99" t="str">
        <f>'01'!G14</f>
        <v>WE</v>
      </c>
      <c r="H14" s="99" t="str">
        <f>'01'!H14</f>
        <v/>
      </c>
      <c r="I14" s="99" t="str">
        <f>'01'!I14</f>
        <v/>
      </c>
      <c r="J14" s="99" t="str">
        <f>'01'!J14</f>
        <v/>
      </c>
      <c r="K14" s="99" t="str">
        <f>'01'!K14</f>
        <v/>
      </c>
      <c r="L14" s="99" t="str">
        <f>'01'!L14</f>
        <v/>
      </c>
      <c r="M14" s="99" t="str">
        <f>'01'!M14</f>
        <v>WE</v>
      </c>
      <c r="N14" s="99" t="str">
        <f>'01'!N14</f>
        <v>WE</v>
      </c>
      <c r="O14" s="99" t="str">
        <f>'01'!O14</f>
        <v/>
      </c>
      <c r="P14" s="99" t="str">
        <f>'01'!P14</f>
        <v/>
      </c>
      <c r="Q14" s="99" t="str">
        <f>'01'!Q14</f>
        <v/>
      </c>
      <c r="R14" s="99" t="str">
        <f>'01'!R14</f>
        <v/>
      </c>
      <c r="S14" s="99" t="str">
        <f>'01'!S14</f>
        <v/>
      </c>
      <c r="T14" s="99" t="str">
        <f>'01'!T14</f>
        <v>WE</v>
      </c>
      <c r="U14" s="99" t="str">
        <f>'01'!U14</f>
        <v>WE</v>
      </c>
      <c r="V14" s="99" t="str">
        <f>'01'!V14</f>
        <v/>
      </c>
      <c r="W14" s="99" t="str">
        <f>'01'!W14</f>
        <v/>
      </c>
      <c r="X14" s="99" t="str">
        <f>'01'!X14</f>
        <v/>
      </c>
      <c r="Y14" s="99" t="str">
        <f>'01'!Y14</f>
        <v/>
      </c>
      <c r="Z14" s="99" t="str">
        <f>'01'!Z14</f>
        <v/>
      </c>
      <c r="AA14" s="99" t="str">
        <f>'01'!AA14</f>
        <v>WE</v>
      </c>
      <c r="AB14" s="99" t="str">
        <f>'01'!AB14</f>
        <v>WE</v>
      </c>
      <c r="AC14" s="99" t="str">
        <f>'01'!AC14</f>
        <v/>
      </c>
      <c r="AD14" s="99" t="str">
        <f>'01'!AD14</f>
        <v/>
      </c>
      <c r="AE14" s="99" t="str">
        <f>'01'!AE14</f>
        <v/>
      </c>
      <c r="AF14" s="119" t="str">
        <f>'01'!AF14</f>
        <v/>
      </c>
      <c r="AG14" s="118" t="e">
        <f>'02'!#REF!</f>
        <v>#REF!</v>
      </c>
      <c r="AH14" s="99" t="e">
        <f>'02'!#REF!</f>
        <v>#REF!</v>
      </c>
      <c r="AI14" s="99" t="e">
        <f>'02'!#REF!</f>
        <v>#REF!</v>
      </c>
      <c r="AJ14" s="99" t="e">
        <f>'02'!#REF!</f>
        <v>#REF!</v>
      </c>
      <c r="AK14" s="99" t="e">
        <f>'02'!#REF!</f>
        <v>#REF!</v>
      </c>
      <c r="AL14" s="99" t="e">
        <f>'02'!#REF!</f>
        <v>#REF!</v>
      </c>
      <c r="AM14" s="99" t="e">
        <f>'02'!#REF!</f>
        <v>#REF!</v>
      </c>
      <c r="AN14" s="99" t="e">
        <f>'02'!#REF!</f>
        <v>#REF!</v>
      </c>
      <c r="AO14" s="99" t="e">
        <f>'02'!#REF!</f>
        <v>#REF!</v>
      </c>
      <c r="AP14" s="99" t="e">
        <f>'02'!#REF!</f>
        <v>#REF!</v>
      </c>
      <c r="AQ14" s="99" t="e">
        <f>'02'!#REF!</f>
        <v>#REF!</v>
      </c>
      <c r="AR14" s="99" t="e">
        <f>'02'!#REF!</f>
        <v>#REF!</v>
      </c>
      <c r="AS14" s="99" t="e">
        <f>'02'!#REF!</f>
        <v>#REF!</v>
      </c>
      <c r="AT14" s="99" t="e">
        <f>'02'!#REF!</f>
        <v>#REF!</v>
      </c>
      <c r="AU14" s="99" t="e">
        <f>'02'!#REF!</f>
        <v>#REF!</v>
      </c>
      <c r="AV14" s="99" t="e">
        <f>'02'!#REF!</f>
        <v>#REF!</v>
      </c>
      <c r="AW14" s="99" t="e">
        <f>'02'!#REF!</f>
        <v>#REF!</v>
      </c>
      <c r="AX14" s="99" t="e">
        <f>'02'!#REF!</f>
        <v>#REF!</v>
      </c>
      <c r="AY14" s="99" t="e">
        <f>'02'!#REF!</f>
        <v>#REF!</v>
      </c>
      <c r="AZ14" s="99" t="e">
        <f>'02'!#REF!</f>
        <v>#REF!</v>
      </c>
      <c r="BA14" s="99" t="e">
        <f>'02'!#REF!</f>
        <v>#REF!</v>
      </c>
      <c r="BB14" s="99" t="e">
        <f>'02'!#REF!</f>
        <v>#REF!</v>
      </c>
      <c r="BC14" s="99" t="e">
        <f>'02'!#REF!</f>
        <v>#REF!</v>
      </c>
      <c r="BD14" s="99" t="e">
        <f>'02'!#REF!</f>
        <v>#REF!</v>
      </c>
      <c r="BE14" s="99" t="e">
        <f>'02'!#REF!</f>
        <v>#REF!</v>
      </c>
      <c r="BF14" s="99" t="e">
        <f>'02'!#REF!</f>
        <v>#REF!</v>
      </c>
      <c r="BG14" s="99" t="e">
        <f>'02'!#REF!</f>
        <v>#REF!</v>
      </c>
      <c r="BH14" s="119" t="e">
        <f>'02'!#REF!</f>
        <v>#REF!</v>
      </c>
      <c r="BI14" s="105"/>
      <c r="BJ14" s="99"/>
      <c r="BK14" s="107"/>
      <c r="BL14" s="118" t="str">
        <f>'03'!B13</f>
        <v/>
      </c>
      <c r="BM14" s="99" t="str">
        <f>'03'!C13</f>
        <v>WE</v>
      </c>
      <c r="BN14" s="99" t="str">
        <f>'03'!D13</f>
        <v>WE</v>
      </c>
      <c r="BO14" s="99" t="str">
        <f>'03'!E13</f>
        <v/>
      </c>
      <c r="BP14" s="99" t="str">
        <f>'03'!F13</f>
        <v>F</v>
      </c>
      <c r="BQ14" s="99" t="str">
        <f>'03'!G13</f>
        <v/>
      </c>
      <c r="BR14" s="99" t="str">
        <f>'03'!H13</f>
        <v/>
      </c>
      <c r="BS14" s="99" t="str">
        <f>'03'!I13</f>
        <v/>
      </c>
      <c r="BT14" s="99" t="str">
        <f>'03'!J13</f>
        <v>WE</v>
      </c>
      <c r="BU14" s="99" t="str">
        <f>'03'!K13</f>
        <v>WE</v>
      </c>
      <c r="BV14" s="99" t="str">
        <f>'03'!L13</f>
        <v/>
      </c>
      <c r="BW14" s="99" t="str">
        <f>'03'!M13</f>
        <v/>
      </c>
      <c r="BX14" s="99" t="str">
        <f>'03'!N13</f>
        <v/>
      </c>
      <c r="BY14" s="99" t="str">
        <f>'03'!O13</f>
        <v/>
      </c>
      <c r="BZ14" s="99" t="str">
        <f>'03'!P13</f>
        <v/>
      </c>
      <c r="CA14" s="99" t="str">
        <f>'03'!Q13</f>
        <v>WE</v>
      </c>
      <c r="CB14" s="99" t="str">
        <f>'03'!R13</f>
        <v>WE</v>
      </c>
      <c r="CC14" s="99" t="str">
        <f>'03'!S13</f>
        <v/>
      </c>
      <c r="CD14" s="99" t="str">
        <f>'03'!T13</f>
        <v/>
      </c>
      <c r="CE14" s="99" t="str">
        <f>'03'!U13</f>
        <v/>
      </c>
      <c r="CF14" s="99" t="str">
        <f>'03'!V13</f>
        <v/>
      </c>
      <c r="CG14" s="99" t="str">
        <f>'03'!W13</f>
        <v/>
      </c>
      <c r="CH14" s="99" t="str">
        <f>'03'!X13</f>
        <v>WE</v>
      </c>
      <c r="CI14" s="99" t="str">
        <f>'03'!Y13</f>
        <v>WE</v>
      </c>
      <c r="CJ14" s="99" t="str">
        <f>'03'!Z13</f>
        <v/>
      </c>
      <c r="CK14" s="99" t="str">
        <f>'03'!AA13</f>
        <v/>
      </c>
      <c r="CL14" s="99" t="str">
        <f>'03'!AB13</f>
        <v/>
      </c>
      <c r="CM14" s="99" t="str">
        <f>'03'!AC13</f>
        <v/>
      </c>
      <c r="CN14" s="99">
        <f>'03'!AD13</f>
        <v>0</v>
      </c>
      <c r="CO14" s="98">
        <f>'03'!AE13</f>
        <v>0</v>
      </c>
      <c r="CP14" s="120">
        <f>'03'!AF13</f>
        <v>0</v>
      </c>
      <c r="CQ14" s="121" t="str">
        <f>'04'!B13</f>
        <v/>
      </c>
      <c r="CR14" s="98" t="str">
        <f>'04'!C13</f>
        <v/>
      </c>
      <c r="CS14" s="98" t="str">
        <f>'04'!D13</f>
        <v/>
      </c>
      <c r="CT14" s="98" t="str">
        <f>'04'!E13</f>
        <v/>
      </c>
      <c r="CU14" s="98" t="str">
        <f>'04'!F13</f>
        <v/>
      </c>
      <c r="CV14" s="98" t="str">
        <f>'04'!G13</f>
        <v>WE</v>
      </c>
      <c r="CW14" s="98" t="str">
        <f>'04'!H13</f>
        <v>WE</v>
      </c>
      <c r="CX14" s="98" t="str">
        <f>'04'!I13</f>
        <v/>
      </c>
      <c r="CY14" s="98" t="str">
        <f>'04'!J13</f>
        <v/>
      </c>
      <c r="CZ14" s="98" t="str">
        <f>'04'!K13</f>
        <v/>
      </c>
      <c r="DA14" s="98" t="str">
        <f>'04'!L13</f>
        <v/>
      </c>
      <c r="DB14" s="98" t="str">
        <f>'04'!M13</f>
        <v/>
      </c>
      <c r="DC14" s="98" t="str">
        <f>'04'!N13</f>
        <v>WE</v>
      </c>
      <c r="DD14" s="98" t="str">
        <f>'04'!O13</f>
        <v>WE</v>
      </c>
      <c r="DE14" s="98" t="str">
        <f>'04'!P13</f>
        <v/>
      </c>
      <c r="DF14" s="98" t="str">
        <f>'04'!Q13</f>
        <v/>
      </c>
      <c r="DG14" s="98" t="str">
        <f>'04'!R13</f>
        <v/>
      </c>
      <c r="DH14" s="98" t="str">
        <f>'04'!S13</f>
        <v/>
      </c>
      <c r="DI14" s="98" t="str">
        <f>'04'!T13</f>
        <v/>
      </c>
      <c r="DJ14" s="98" t="str">
        <f>'04'!U13</f>
        <v>WE</v>
      </c>
      <c r="DK14" s="98" t="str">
        <f>'04'!V13</f>
        <v>WE</v>
      </c>
      <c r="DL14" s="98" t="str">
        <f>'04'!W13</f>
        <v>F</v>
      </c>
      <c r="DM14" s="98" t="str">
        <f>'04'!X13</f>
        <v/>
      </c>
      <c r="DN14" s="98" t="str">
        <f>'04'!Y13</f>
        <v/>
      </c>
      <c r="DO14" s="98" t="str">
        <f>'04'!Z13</f>
        <v/>
      </c>
      <c r="DP14" s="98" t="str">
        <f>'04'!AA13</f>
        <v/>
      </c>
      <c r="DQ14" s="98" t="str">
        <f>'04'!AB13</f>
        <v>WE</v>
      </c>
      <c r="DR14" s="98" t="str">
        <f>'04'!AC13</f>
        <v>WE</v>
      </c>
      <c r="DS14" s="98">
        <f>'04'!AD13</f>
        <v>0</v>
      </c>
      <c r="DT14" s="120">
        <f>'04'!AE13</f>
        <v>0</v>
      </c>
      <c r="DU14" s="109"/>
      <c r="DV14" s="121" t="e">
        <f>'05'!#REF!</f>
        <v>#REF!</v>
      </c>
      <c r="DW14" s="98" t="e">
        <f>'05'!#REF!</f>
        <v>#REF!</v>
      </c>
      <c r="DX14" s="98" t="e">
        <f>'05'!#REF!</f>
        <v>#REF!</v>
      </c>
      <c r="DY14" s="98" t="e">
        <f>'05'!#REF!</f>
        <v>#REF!</v>
      </c>
      <c r="DZ14" s="98" t="e">
        <f>'05'!#REF!</f>
        <v>#REF!</v>
      </c>
      <c r="EA14" s="98" t="e">
        <f>'05'!#REF!</f>
        <v>#REF!</v>
      </c>
      <c r="EB14" s="98" t="e">
        <f>'05'!#REF!</f>
        <v>#REF!</v>
      </c>
      <c r="EC14" s="98" t="e">
        <f>'05'!#REF!</f>
        <v>#REF!</v>
      </c>
      <c r="ED14" s="98" t="e">
        <f>'05'!#REF!</f>
        <v>#REF!</v>
      </c>
      <c r="EE14" s="98" t="e">
        <f>'05'!#REF!</f>
        <v>#REF!</v>
      </c>
      <c r="EF14" s="98" t="e">
        <f>'05'!#REF!</f>
        <v>#REF!</v>
      </c>
      <c r="EG14" s="98" t="e">
        <f>'05'!#REF!</f>
        <v>#REF!</v>
      </c>
      <c r="EH14" s="98" t="e">
        <f>'05'!#REF!</f>
        <v>#REF!</v>
      </c>
      <c r="EI14" s="98" t="e">
        <f>'05'!#REF!</f>
        <v>#REF!</v>
      </c>
      <c r="EJ14" s="98" t="e">
        <f>'05'!#REF!</f>
        <v>#REF!</v>
      </c>
      <c r="EK14" s="98" t="e">
        <f>'05'!#REF!</f>
        <v>#REF!</v>
      </c>
      <c r="EL14" s="98" t="e">
        <f>'05'!#REF!</f>
        <v>#REF!</v>
      </c>
      <c r="EM14" s="98" t="e">
        <f>'05'!#REF!</f>
        <v>#REF!</v>
      </c>
      <c r="EN14" s="98" t="e">
        <f>'05'!#REF!</f>
        <v>#REF!</v>
      </c>
      <c r="EO14" s="98" t="e">
        <f>'05'!#REF!</f>
        <v>#REF!</v>
      </c>
      <c r="EP14" s="98" t="e">
        <f>'05'!#REF!</f>
        <v>#REF!</v>
      </c>
      <c r="EQ14" s="98" t="e">
        <f>'05'!#REF!</f>
        <v>#REF!</v>
      </c>
      <c r="ER14" s="98" t="e">
        <f>'05'!#REF!</f>
        <v>#REF!</v>
      </c>
      <c r="ES14" s="98" t="e">
        <f>'05'!#REF!</f>
        <v>#REF!</v>
      </c>
      <c r="ET14" s="98" t="e">
        <f>'05'!#REF!</f>
        <v>#REF!</v>
      </c>
      <c r="EU14" s="98" t="e">
        <f>'05'!#REF!</f>
        <v>#REF!</v>
      </c>
      <c r="EV14" s="98" t="e">
        <f>'05'!#REF!</f>
        <v>#REF!</v>
      </c>
      <c r="EW14" s="98" t="e">
        <f>'05'!#REF!</f>
        <v>#REF!</v>
      </c>
      <c r="EX14" s="98" t="e">
        <f>'05'!#REF!</f>
        <v>#REF!</v>
      </c>
      <c r="EY14" s="98" t="e">
        <f>'05'!#REF!</f>
        <v>#REF!</v>
      </c>
      <c r="EZ14" s="120" t="e">
        <f>'05'!#REF!</f>
        <v>#REF!</v>
      </c>
      <c r="FA14" s="121" t="str">
        <f>'06'!B16</f>
        <v>WE</v>
      </c>
      <c r="FB14" s="98" t="str">
        <f>'06'!C16</f>
        <v>WE</v>
      </c>
      <c r="FC14" s="98" t="str">
        <f>'06'!D16</f>
        <v/>
      </c>
      <c r="FD14" s="98" t="str">
        <f>'06'!E16</f>
        <v/>
      </c>
      <c r="FE14" s="98" t="str">
        <f>'06'!F16</f>
        <v/>
      </c>
      <c r="FF14" s="98" t="str">
        <f>'06'!G16</f>
        <v/>
      </c>
      <c r="FG14" s="98" t="str">
        <f>'06'!H16</f>
        <v/>
      </c>
      <c r="FH14" s="98" t="str">
        <f>'06'!I16</f>
        <v>WE</v>
      </c>
      <c r="FI14" s="98" t="str">
        <f>'06'!J16</f>
        <v>WE</v>
      </c>
      <c r="FJ14" s="98" t="str">
        <f>'06'!K16</f>
        <v>F</v>
      </c>
      <c r="FK14" s="98" t="str">
        <f>'06'!L16</f>
        <v/>
      </c>
      <c r="FL14" s="98" t="str">
        <f>'06'!M16</f>
        <v/>
      </c>
      <c r="FM14" s="98" t="str">
        <f>'06'!N16</f>
        <v/>
      </c>
      <c r="FN14" s="98" t="str">
        <f>'06'!O16</f>
        <v/>
      </c>
      <c r="FO14" s="98" t="str">
        <f>'06'!P16</f>
        <v>WE</v>
      </c>
      <c r="FP14" s="98" t="str">
        <f>'06'!Q16</f>
        <v>WE</v>
      </c>
      <c r="FQ14" s="98" t="str">
        <f>'06'!R16</f>
        <v/>
      </c>
      <c r="FR14" s="98" t="str">
        <f>'06'!S16</f>
        <v/>
      </c>
      <c r="FS14" s="98" t="str">
        <f>'06'!T16</f>
        <v/>
      </c>
      <c r="FT14" s="98" t="str">
        <f>'06'!U16</f>
        <v/>
      </c>
      <c r="FU14" s="98" t="str">
        <f>'06'!V16</f>
        <v/>
      </c>
      <c r="FV14" s="98" t="str">
        <f>'06'!W16</f>
        <v>WE</v>
      </c>
      <c r="FW14" s="98" t="str">
        <f>'06'!X16</f>
        <v>WE</v>
      </c>
      <c r="FX14" s="98" t="str">
        <f>'06'!Y16</f>
        <v/>
      </c>
      <c r="FY14" s="98" t="str">
        <f>'06'!Z16</f>
        <v/>
      </c>
      <c r="FZ14" s="98" t="str">
        <f>'06'!AA16</f>
        <v/>
      </c>
      <c r="GA14" s="98" t="str">
        <f>'06'!AB16</f>
        <v/>
      </c>
      <c r="GB14" s="98" t="str">
        <f>'06'!AC16</f>
        <v/>
      </c>
      <c r="GC14" s="98">
        <f>'06'!AD16</f>
        <v>0</v>
      </c>
      <c r="GD14" s="120">
        <f>'06'!AE16</f>
        <v>0</v>
      </c>
      <c r="GE14" s="109"/>
      <c r="GF14" s="121" t="str">
        <f>'07'!B17</f>
        <v/>
      </c>
      <c r="GG14" s="98" t="str">
        <f>'07'!C17</f>
        <v/>
      </c>
      <c r="GH14" s="98" t="str">
        <f>'07'!D17</f>
        <v/>
      </c>
      <c r="GI14" s="98" t="str">
        <f>'07'!E17</f>
        <v/>
      </c>
      <c r="GJ14" s="98" t="str">
        <f>'07'!F17</f>
        <v/>
      </c>
      <c r="GK14" s="98" t="str">
        <f>'07'!G17</f>
        <v>WE</v>
      </c>
      <c r="GL14" s="98" t="str">
        <f>'07'!H17</f>
        <v>WE</v>
      </c>
      <c r="GM14" s="98" t="str">
        <f>'07'!I17</f>
        <v/>
      </c>
      <c r="GN14" s="98" t="str">
        <f>'07'!J17</f>
        <v/>
      </c>
      <c r="GO14" s="98" t="str">
        <f>'07'!K17</f>
        <v/>
      </c>
      <c r="GP14" s="98" t="str">
        <f>'07'!L17</f>
        <v/>
      </c>
      <c r="GQ14" s="98" t="str">
        <f>'07'!M17</f>
        <v/>
      </c>
      <c r="GR14" s="98" t="str">
        <f>'07'!N17</f>
        <v>WE</v>
      </c>
      <c r="GS14" s="98" t="str">
        <f>'07'!O17</f>
        <v>WE</v>
      </c>
      <c r="GT14" s="98" t="str">
        <f>'07'!P17</f>
        <v/>
      </c>
      <c r="GU14" s="98" t="str">
        <f>'07'!Q17</f>
        <v/>
      </c>
      <c r="GV14" s="98" t="str">
        <f>'07'!R17</f>
        <v/>
      </c>
      <c r="GW14" s="98" t="str">
        <f>'07'!S17</f>
        <v/>
      </c>
      <c r="GX14" s="98" t="str">
        <f>'07'!T17</f>
        <v/>
      </c>
      <c r="GY14" s="98" t="str">
        <f>'07'!U17</f>
        <v>WE</v>
      </c>
      <c r="GZ14" s="98" t="str">
        <f>'07'!V17</f>
        <v>WE</v>
      </c>
      <c r="HA14" s="98" t="str">
        <f>'07'!W17</f>
        <v/>
      </c>
      <c r="HB14" s="98" t="str">
        <f>'07'!X17</f>
        <v/>
      </c>
      <c r="HC14" s="98" t="str">
        <f>'07'!Y17</f>
        <v/>
      </c>
      <c r="HD14" s="98" t="str">
        <f>'07'!Z17</f>
        <v/>
      </c>
      <c r="HE14" s="98" t="str">
        <f>'07'!AA17</f>
        <v/>
      </c>
      <c r="HF14" s="98" t="str">
        <f>'07'!AB17</f>
        <v>WE</v>
      </c>
      <c r="HG14" s="98" t="str">
        <f>'07'!AC17</f>
        <v>WE</v>
      </c>
      <c r="HH14" s="98">
        <f>'07'!AD17</f>
        <v>0</v>
      </c>
      <c r="HI14" s="98">
        <f>'07'!AE17</f>
        <v>0</v>
      </c>
      <c r="HJ14" s="120" t="str">
        <f>'07'!AF17</f>
        <v>x</v>
      </c>
      <c r="HK14" s="121" t="str">
        <f>'08'!B16</f>
        <v/>
      </c>
      <c r="HL14" s="98" t="str">
        <f>'08'!C16</f>
        <v/>
      </c>
      <c r="HM14" s="98" t="str">
        <f>'08'!D16</f>
        <v>WE</v>
      </c>
      <c r="HN14" s="98" t="str">
        <f>'08'!E16</f>
        <v>WE</v>
      </c>
      <c r="HO14" s="98" t="str">
        <f>'08'!F16</f>
        <v/>
      </c>
      <c r="HP14" s="98" t="str">
        <f>'08'!G16</f>
        <v/>
      </c>
      <c r="HQ14" s="98" t="str">
        <f>'08'!H16</f>
        <v/>
      </c>
      <c r="HR14" s="98" t="str">
        <f>'08'!I16</f>
        <v/>
      </c>
      <c r="HS14" s="98" t="str">
        <f>'08'!J16</f>
        <v/>
      </c>
      <c r="HT14" s="98" t="str">
        <f>'08'!K16</f>
        <v>WE</v>
      </c>
      <c r="HU14" s="98" t="str">
        <f>'08'!L16</f>
        <v>WE</v>
      </c>
      <c r="HV14" s="98" t="str">
        <f>'08'!M16</f>
        <v/>
      </c>
      <c r="HW14" s="98" t="str">
        <f>'08'!N16</f>
        <v/>
      </c>
      <c r="HX14" s="98" t="str">
        <f>'08'!O16</f>
        <v/>
      </c>
      <c r="HY14" s="98" t="str">
        <f>'08'!P16</f>
        <v>F</v>
      </c>
      <c r="HZ14" s="98" t="str">
        <f>'08'!Q16</f>
        <v/>
      </c>
      <c r="IA14" s="98" t="str">
        <f>'08'!R16</f>
        <v>WE</v>
      </c>
      <c r="IB14" s="98" t="str">
        <f>'08'!S16</f>
        <v>WE</v>
      </c>
      <c r="IC14" s="98" t="str">
        <f>'08'!T16</f>
        <v/>
      </c>
      <c r="ID14" s="98" t="str">
        <f>'08'!U16</f>
        <v/>
      </c>
      <c r="IE14" s="98" t="str">
        <f>'08'!V16</f>
        <v/>
      </c>
      <c r="IF14" s="98" t="str">
        <f>'08'!W16</f>
        <v/>
      </c>
      <c r="IG14" s="98" t="str">
        <f>'08'!X16</f>
        <v/>
      </c>
      <c r="IH14" s="98" t="str">
        <f>'08'!Y16</f>
        <v>WE</v>
      </c>
      <c r="II14" s="98" t="str">
        <f>'08'!Z16</f>
        <v>WE</v>
      </c>
      <c r="IJ14" s="98" t="str">
        <f>'08'!AA16</f>
        <v/>
      </c>
      <c r="IK14" s="98" t="str">
        <f>'08'!AB16</f>
        <v/>
      </c>
      <c r="IL14" s="98" t="str">
        <f>'08'!AC16</f>
        <v/>
      </c>
      <c r="IM14" s="98">
        <f>'08'!AD16</f>
        <v>0</v>
      </c>
      <c r="IN14" s="98">
        <f>'08'!AE16</f>
        <v>0</v>
      </c>
      <c r="IO14" s="120">
        <f>'08'!AF16</f>
        <v>0</v>
      </c>
      <c r="IP14" s="121" t="str">
        <f>'09'!B13</f>
        <v>WE</v>
      </c>
      <c r="IQ14" s="98" t="str">
        <f>'09'!C13</f>
        <v/>
      </c>
      <c r="IR14" s="98" t="str">
        <f>'09'!D13</f>
        <v/>
      </c>
      <c r="IS14" s="98" t="str">
        <f>'09'!E13</f>
        <v/>
      </c>
      <c r="IT14" s="98" t="str">
        <f>'09'!F13</f>
        <v/>
      </c>
      <c r="IU14" s="98" t="str">
        <f>'09'!G13</f>
        <v/>
      </c>
      <c r="IV14" s="98" t="str">
        <f>'09'!H13</f>
        <v>WE</v>
      </c>
      <c r="IW14" s="98" t="str">
        <f>'09'!I13</f>
        <v>WE</v>
      </c>
      <c r="IX14" s="98" t="str">
        <f>'09'!J13</f>
        <v/>
      </c>
      <c r="IY14" s="98" t="str">
        <f>'09'!K13</f>
        <v/>
      </c>
      <c r="IZ14" s="98" t="str">
        <f>'09'!L13</f>
        <v/>
      </c>
      <c r="JA14" s="98" t="str">
        <f>'09'!M13</f>
        <v/>
      </c>
      <c r="JB14" s="98" t="str">
        <f>'09'!N13</f>
        <v/>
      </c>
      <c r="JC14" s="98" t="str">
        <f>'09'!O13</f>
        <v>WE</v>
      </c>
      <c r="JD14" s="98" t="str">
        <f>'09'!P13</f>
        <v>WE</v>
      </c>
      <c r="JE14" s="98" t="str">
        <f>'09'!Q13</f>
        <v/>
      </c>
      <c r="JF14" s="98" t="str">
        <f>'09'!R13</f>
        <v/>
      </c>
      <c r="JG14" s="98" t="str">
        <f>'09'!S13</f>
        <v/>
      </c>
      <c r="JH14" s="98" t="str">
        <f>'09'!T13</f>
        <v/>
      </c>
      <c r="JI14" s="98" t="str">
        <f>'09'!U13</f>
        <v/>
      </c>
      <c r="JJ14" s="98" t="str">
        <f>'09'!V13</f>
        <v>WE</v>
      </c>
      <c r="JK14" s="98" t="str">
        <f>'09'!W13</f>
        <v>WE</v>
      </c>
      <c r="JL14" s="98" t="str">
        <f>'09'!X13</f>
        <v/>
      </c>
      <c r="JM14" s="98" t="str">
        <f>'09'!Y13</f>
        <v/>
      </c>
      <c r="JN14" s="98" t="str">
        <f>'09'!Z13</f>
        <v/>
      </c>
      <c r="JO14" s="98" t="str">
        <f>'09'!AA13</f>
        <v/>
      </c>
      <c r="JP14" s="98" t="str">
        <f>'09'!AB13</f>
        <v/>
      </c>
      <c r="JQ14" s="98" t="str">
        <f>'09'!AC13</f>
        <v>WE</v>
      </c>
      <c r="JR14" s="98">
        <f>'09'!AD13</f>
        <v>0</v>
      </c>
      <c r="JS14" s="120">
        <f>'09'!AE13</f>
        <v>0</v>
      </c>
      <c r="JT14" s="109"/>
      <c r="JU14" s="121" t="str">
        <f>'10'!B15</f>
        <v/>
      </c>
      <c r="JV14" s="98" t="str">
        <f>'10'!C15</f>
        <v/>
      </c>
      <c r="JW14" s="98" t="str">
        <f>'10'!D15</f>
        <v/>
      </c>
      <c r="JX14" s="98" t="str">
        <f>'10'!E15</f>
        <v/>
      </c>
      <c r="JY14" s="98" t="str">
        <f>'10'!F15</f>
        <v>WE</v>
      </c>
      <c r="JZ14" s="98" t="str">
        <f>'10'!G15</f>
        <v>WE</v>
      </c>
      <c r="KA14" s="98" t="str">
        <f>'10'!H15</f>
        <v/>
      </c>
      <c r="KB14" s="98" t="str">
        <f>'10'!I15</f>
        <v/>
      </c>
      <c r="KC14" s="98" t="str">
        <f>'10'!J15</f>
        <v/>
      </c>
      <c r="KD14" s="98" t="str">
        <f>'10'!K15</f>
        <v/>
      </c>
      <c r="KE14" s="98" t="str">
        <f>'10'!L15</f>
        <v/>
      </c>
      <c r="KF14" s="98" t="str">
        <f>'10'!M15</f>
        <v>WE</v>
      </c>
      <c r="KG14" s="98" t="str">
        <f>'10'!N15</f>
        <v>WE</v>
      </c>
      <c r="KH14" s="98" t="str">
        <f>'10'!O15</f>
        <v/>
      </c>
      <c r="KI14" s="98" t="str">
        <f>'10'!P15</f>
        <v/>
      </c>
      <c r="KJ14" s="98" t="str">
        <f>'10'!Q15</f>
        <v/>
      </c>
      <c r="KK14" s="98" t="str">
        <f>'10'!R15</f>
        <v/>
      </c>
      <c r="KL14" s="98" t="str">
        <f>'10'!S15</f>
        <v/>
      </c>
      <c r="KM14" s="98" t="str">
        <f>'10'!T15</f>
        <v>WE</v>
      </c>
      <c r="KN14" s="98" t="str">
        <f>'10'!U15</f>
        <v>WE</v>
      </c>
      <c r="KO14" s="98" t="str">
        <f>'10'!V15</f>
        <v/>
      </c>
      <c r="KP14" s="98" t="str">
        <f>'10'!W15</f>
        <v/>
      </c>
      <c r="KQ14" s="98" t="str">
        <f>'10'!X15</f>
        <v/>
      </c>
      <c r="KR14" s="98" t="str">
        <f>'10'!Y15</f>
        <v/>
      </c>
      <c r="KS14" s="98" t="str">
        <f>'10'!Z15</f>
        <v/>
      </c>
      <c r="KT14" s="98" t="str">
        <f>'10'!AA15</f>
        <v>WE</v>
      </c>
      <c r="KU14" s="98" t="str">
        <f>'10'!AB15</f>
        <v>WE</v>
      </c>
      <c r="KV14" s="98" t="str">
        <f>'10'!AC15</f>
        <v/>
      </c>
      <c r="KW14" s="98">
        <f>'10'!AD15</f>
        <v>0</v>
      </c>
      <c r="KX14" s="98">
        <f>'10'!AE15</f>
        <v>0</v>
      </c>
      <c r="KY14" s="120">
        <f>'10'!AF15</f>
        <v>0</v>
      </c>
      <c r="KZ14" s="121" t="str">
        <f>'11'!B17</f>
        <v>F</v>
      </c>
      <c r="LA14" s="98" t="str">
        <f>'11'!C17</f>
        <v>WE</v>
      </c>
      <c r="LB14" s="98" t="str">
        <f>'11'!D17</f>
        <v>WE</v>
      </c>
      <c r="LC14" s="98" t="str">
        <f>'11'!E17</f>
        <v/>
      </c>
      <c r="LD14" s="98" t="str">
        <f>'11'!F17</f>
        <v/>
      </c>
      <c r="LE14" s="98" t="str">
        <f>'11'!G17</f>
        <v/>
      </c>
      <c r="LF14" s="98" t="str">
        <f>'11'!H17</f>
        <v/>
      </c>
      <c r="LG14" s="98" t="str">
        <f>'11'!I17</f>
        <v/>
      </c>
      <c r="LH14" s="98" t="str">
        <f>'11'!J17</f>
        <v>WE</v>
      </c>
      <c r="LI14" s="98" t="str">
        <f>'11'!K17</f>
        <v>WE</v>
      </c>
      <c r="LJ14" s="98" t="str">
        <f>'11'!L17</f>
        <v>F</v>
      </c>
      <c r="LK14" s="98" t="str">
        <f>'11'!M17</f>
        <v/>
      </c>
      <c r="LL14" s="98" t="str">
        <f>'11'!N17</f>
        <v/>
      </c>
      <c r="LM14" s="98" t="str">
        <f>'11'!O17</f>
        <v/>
      </c>
      <c r="LN14" s="98" t="str">
        <f>'11'!P17</f>
        <v/>
      </c>
      <c r="LO14" s="98" t="str">
        <f>'11'!Q17</f>
        <v>WE</v>
      </c>
      <c r="LP14" s="98" t="str">
        <f>'11'!R17</f>
        <v>WE</v>
      </c>
      <c r="LQ14" s="98" t="str">
        <f>'11'!S17</f>
        <v/>
      </c>
      <c r="LR14" s="98" t="str">
        <f>'11'!T17</f>
        <v/>
      </c>
      <c r="LS14" s="98" t="str">
        <f>'11'!U17</f>
        <v/>
      </c>
      <c r="LT14" s="98" t="str">
        <f>'11'!V17</f>
        <v/>
      </c>
      <c r="LU14" s="98" t="str">
        <f>'11'!W17</f>
        <v/>
      </c>
      <c r="LV14" s="98" t="str">
        <f>'11'!X17</f>
        <v>WE</v>
      </c>
      <c r="LW14" s="98" t="str">
        <f>'11'!Y17</f>
        <v>WE</v>
      </c>
      <c r="LX14" s="98" t="str">
        <f>'11'!Z17</f>
        <v/>
      </c>
      <c r="LY14" s="98" t="str">
        <f>'11'!AA17</f>
        <v/>
      </c>
      <c r="LZ14" s="98" t="str">
        <f>'11'!AB17</f>
        <v/>
      </c>
      <c r="MA14" s="98" t="str">
        <f>'11'!AC17</f>
        <v/>
      </c>
      <c r="MB14" s="98">
        <f>'11'!AD17</f>
        <v>0</v>
      </c>
      <c r="MC14" s="120">
        <f>'11'!AE17</f>
        <v>0</v>
      </c>
      <c r="MD14" s="109"/>
      <c r="ME14" s="121" t="e">
        <f>'12'!#REF!</f>
        <v>#REF!</v>
      </c>
      <c r="MF14" s="98" t="e">
        <f>'12'!#REF!</f>
        <v>#REF!</v>
      </c>
      <c r="MG14" s="98" t="e">
        <f>'12'!#REF!</f>
        <v>#REF!</v>
      </c>
      <c r="MH14" s="98" t="e">
        <f>'12'!#REF!</f>
        <v>#REF!</v>
      </c>
      <c r="MI14" s="98" t="e">
        <f>'12'!#REF!</f>
        <v>#REF!</v>
      </c>
      <c r="MJ14" s="98" t="e">
        <f>'12'!#REF!</f>
        <v>#REF!</v>
      </c>
      <c r="MK14" s="98" t="e">
        <f>'12'!#REF!</f>
        <v>#REF!</v>
      </c>
      <c r="ML14" s="98" t="e">
        <f>'12'!#REF!</f>
        <v>#REF!</v>
      </c>
      <c r="MM14" s="98" t="e">
        <f>'12'!#REF!</f>
        <v>#REF!</v>
      </c>
      <c r="MN14" s="98" t="e">
        <f>'12'!#REF!</f>
        <v>#REF!</v>
      </c>
      <c r="MO14" s="98" t="e">
        <f>'12'!#REF!</f>
        <v>#REF!</v>
      </c>
      <c r="MP14" s="98" t="e">
        <f>'12'!#REF!</f>
        <v>#REF!</v>
      </c>
      <c r="MQ14" s="98" t="e">
        <f>'12'!#REF!</f>
        <v>#REF!</v>
      </c>
      <c r="MR14" s="98" t="e">
        <f>'12'!#REF!</f>
        <v>#REF!</v>
      </c>
      <c r="MS14" s="98" t="e">
        <f>'12'!#REF!</f>
        <v>#REF!</v>
      </c>
      <c r="MT14" s="98" t="e">
        <f>'12'!#REF!</f>
        <v>#REF!</v>
      </c>
      <c r="MU14" s="98" t="e">
        <f>'12'!#REF!</f>
        <v>#REF!</v>
      </c>
      <c r="MV14" s="98" t="e">
        <f>'12'!#REF!</f>
        <v>#REF!</v>
      </c>
      <c r="MW14" s="98" t="e">
        <f>'12'!#REF!</f>
        <v>#REF!</v>
      </c>
      <c r="MX14" s="98" t="e">
        <f>'12'!#REF!</f>
        <v>#REF!</v>
      </c>
      <c r="MY14" s="98" t="e">
        <f>'12'!#REF!</f>
        <v>#REF!</v>
      </c>
      <c r="MZ14" s="98" t="e">
        <f>'12'!#REF!</f>
        <v>#REF!</v>
      </c>
      <c r="NA14" s="98" t="e">
        <f>'12'!#REF!</f>
        <v>#REF!</v>
      </c>
      <c r="NB14" s="98" t="e">
        <f>'12'!#REF!</f>
        <v>#REF!</v>
      </c>
      <c r="NC14" s="98" t="e">
        <f>'12'!#REF!</f>
        <v>#REF!</v>
      </c>
      <c r="ND14" s="100" t="e">
        <f>'12'!#REF!</f>
        <v>#REF!</v>
      </c>
      <c r="NE14" s="100" t="e">
        <f>'12'!#REF!</f>
        <v>#REF!</v>
      </c>
      <c r="NF14" s="100" t="e">
        <f>'12'!#REF!</f>
        <v>#REF!</v>
      </c>
      <c r="NG14" s="100" t="e">
        <f>'12'!#REF!</f>
        <v>#REF!</v>
      </c>
      <c r="NH14" s="108" t="e">
        <f>'12'!#REF!</f>
        <v>#REF!</v>
      </c>
      <c r="NI14" s="102" t="e">
        <f>'12'!#REF!</f>
        <v>#REF!</v>
      </c>
    </row>
    <row r="15" spans="1:373" ht="20.100000000000001" customHeight="1">
      <c r="A15" s="82">
        <f>'01'!A17</f>
        <v>0</v>
      </c>
      <c r="B15" s="121" t="str">
        <f>'01'!B17</f>
        <v>F</v>
      </c>
      <c r="C15" s="99" t="str">
        <f>'01'!C17</f>
        <v/>
      </c>
      <c r="D15" s="99" t="str">
        <f>'01'!D17</f>
        <v/>
      </c>
      <c r="E15" s="99" t="str">
        <f>'01'!E17</f>
        <v/>
      </c>
      <c r="F15" s="99" t="str">
        <f>'01'!F17</f>
        <v>WE</v>
      </c>
      <c r="G15" s="99" t="str">
        <f>'01'!G17</f>
        <v>WE</v>
      </c>
      <c r="H15" s="99" t="str">
        <f>'01'!H17</f>
        <v/>
      </c>
      <c r="I15" s="99" t="str">
        <f>'01'!I17</f>
        <v/>
      </c>
      <c r="J15" s="99" t="str">
        <f>'01'!J17</f>
        <v/>
      </c>
      <c r="K15" s="99" t="str">
        <f>'01'!K17</f>
        <v/>
      </c>
      <c r="L15" s="99" t="str">
        <f>'01'!L17</f>
        <v/>
      </c>
      <c r="M15" s="99" t="str">
        <f>'01'!M17</f>
        <v>WE</v>
      </c>
      <c r="N15" s="99" t="str">
        <f>'01'!N17</f>
        <v>WE</v>
      </c>
      <c r="O15" s="99" t="str">
        <f>'01'!O17</f>
        <v/>
      </c>
      <c r="P15" s="99" t="str">
        <f>'01'!P17</f>
        <v/>
      </c>
      <c r="Q15" s="99" t="str">
        <f>'01'!Q17</f>
        <v/>
      </c>
      <c r="R15" s="99" t="str">
        <f>'01'!R17</f>
        <v/>
      </c>
      <c r="S15" s="99" t="str">
        <f>'01'!S17</f>
        <v/>
      </c>
      <c r="T15" s="99" t="str">
        <f>'01'!T17</f>
        <v>WE</v>
      </c>
      <c r="U15" s="99" t="str">
        <f>'01'!U17</f>
        <v>WE</v>
      </c>
      <c r="V15" s="99" t="str">
        <f>'01'!V17</f>
        <v/>
      </c>
      <c r="W15" s="99" t="str">
        <f>'01'!W17</f>
        <v/>
      </c>
      <c r="X15" s="99" t="str">
        <f>'01'!X17</f>
        <v/>
      </c>
      <c r="Y15" s="99" t="str">
        <f>'01'!Y17</f>
        <v/>
      </c>
      <c r="Z15" s="99" t="str">
        <f>'01'!Z17</f>
        <v/>
      </c>
      <c r="AA15" s="99" t="str">
        <f>'01'!AA17</f>
        <v>WE</v>
      </c>
      <c r="AB15" s="99" t="str">
        <f>'01'!AB17</f>
        <v>WE</v>
      </c>
      <c r="AC15" s="99" t="str">
        <f>'01'!AC17</f>
        <v/>
      </c>
      <c r="AD15" s="99" t="str">
        <f>'01'!AD17</f>
        <v/>
      </c>
      <c r="AE15" s="99" t="str">
        <f>'01'!AE17</f>
        <v/>
      </c>
      <c r="AF15" s="119" t="str">
        <f>'01'!AF17</f>
        <v/>
      </c>
      <c r="AG15" s="118" t="str">
        <f>'02'!B17</f>
        <v/>
      </c>
      <c r="AH15" s="99" t="str">
        <f>'02'!C17</f>
        <v>WE</v>
      </c>
      <c r="AI15" s="99" t="str">
        <f>'02'!D17</f>
        <v>WE</v>
      </c>
      <c r="AJ15" s="99" t="str">
        <f>'02'!E17</f>
        <v/>
      </c>
      <c r="AK15" s="99" t="str">
        <f>'02'!F17</f>
        <v/>
      </c>
      <c r="AL15" s="99" t="str">
        <f>'02'!G17</f>
        <v/>
      </c>
      <c r="AM15" s="99" t="str">
        <f>'02'!H17</f>
        <v/>
      </c>
      <c r="AN15" s="99" t="str">
        <f>'02'!I17</f>
        <v/>
      </c>
      <c r="AO15" s="99" t="str">
        <f>'02'!J17</f>
        <v>WE</v>
      </c>
      <c r="AP15" s="99" t="str">
        <f>'02'!K17</f>
        <v>WE</v>
      </c>
      <c r="AQ15" s="99" t="str">
        <f>'02'!L17</f>
        <v/>
      </c>
      <c r="AR15" s="99" t="str">
        <f>'02'!M17</f>
        <v/>
      </c>
      <c r="AS15" s="99" t="str">
        <f>'02'!N17</f>
        <v/>
      </c>
      <c r="AT15" s="99" t="str">
        <f>'02'!O17</f>
        <v/>
      </c>
      <c r="AU15" s="99" t="str">
        <f>'02'!P17</f>
        <v/>
      </c>
      <c r="AV15" s="99" t="str">
        <f>'02'!Q17</f>
        <v>WE</v>
      </c>
      <c r="AW15" s="99" t="str">
        <f>'02'!R17</f>
        <v>WE</v>
      </c>
      <c r="AX15" s="99" t="str">
        <f>'02'!S17</f>
        <v/>
      </c>
      <c r="AY15" s="99" t="str">
        <f>'02'!T17</f>
        <v/>
      </c>
      <c r="AZ15" s="99" t="str">
        <f>'02'!U17</f>
        <v/>
      </c>
      <c r="BA15" s="99" t="str">
        <f>'02'!V17</f>
        <v/>
      </c>
      <c r="BB15" s="99" t="str">
        <f>'02'!W17</f>
        <v/>
      </c>
      <c r="BC15" s="99" t="str">
        <f>'02'!X17</f>
        <v>WE</v>
      </c>
      <c r="BD15" s="99" t="str">
        <f>'02'!Y17</f>
        <v>WE</v>
      </c>
      <c r="BE15" s="99" t="str">
        <f>'02'!Z17</f>
        <v/>
      </c>
      <c r="BF15" s="99" t="str">
        <f>'02'!AA17</f>
        <v/>
      </c>
      <c r="BG15" s="99" t="str">
        <f>'02'!AB17</f>
        <v/>
      </c>
      <c r="BH15" s="119" t="str">
        <f>'02'!AC17</f>
        <v/>
      </c>
      <c r="BI15" s="105"/>
      <c r="BJ15" s="99"/>
      <c r="BK15" s="107"/>
      <c r="BL15" s="118" t="str">
        <f>'03'!B17</f>
        <v/>
      </c>
      <c r="BM15" s="99" t="str">
        <f>'03'!C17</f>
        <v>WE</v>
      </c>
      <c r="BN15" s="99" t="str">
        <f>'03'!D17</f>
        <v>WE</v>
      </c>
      <c r="BO15" s="99" t="str">
        <f>'03'!E17</f>
        <v/>
      </c>
      <c r="BP15" s="99" t="str">
        <f>'03'!F17</f>
        <v>F</v>
      </c>
      <c r="BQ15" s="99" t="str">
        <f>'03'!G17</f>
        <v/>
      </c>
      <c r="BR15" s="99" t="str">
        <f>'03'!H17</f>
        <v/>
      </c>
      <c r="BS15" s="99" t="str">
        <f>'03'!I17</f>
        <v/>
      </c>
      <c r="BT15" s="99" t="str">
        <f>'03'!J17</f>
        <v>WE</v>
      </c>
      <c r="BU15" s="99" t="str">
        <f>'03'!K17</f>
        <v>WE</v>
      </c>
      <c r="BV15" s="99" t="str">
        <f>'03'!L17</f>
        <v/>
      </c>
      <c r="BW15" s="99" t="str">
        <f>'03'!M17</f>
        <v/>
      </c>
      <c r="BX15" s="99" t="str">
        <f>'03'!N17</f>
        <v/>
      </c>
      <c r="BY15" s="99" t="str">
        <f>'03'!O17</f>
        <v/>
      </c>
      <c r="BZ15" s="99" t="str">
        <f>'03'!P17</f>
        <v/>
      </c>
      <c r="CA15" s="99" t="str">
        <f>'03'!Q17</f>
        <v>WE</v>
      </c>
      <c r="CB15" s="99" t="str">
        <f>'03'!R17</f>
        <v>WE</v>
      </c>
      <c r="CC15" s="99" t="str">
        <f>'03'!S17</f>
        <v/>
      </c>
      <c r="CD15" s="99" t="str">
        <f>'03'!T17</f>
        <v/>
      </c>
      <c r="CE15" s="99" t="str">
        <f>'03'!U17</f>
        <v/>
      </c>
      <c r="CF15" s="99" t="str">
        <f>'03'!V17</f>
        <v/>
      </c>
      <c r="CG15" s="99" t="str">
        <f>'03'!W17</f>
        <v/>
      </c>
      <c r="CH15" s="99" t="str">
        <f>'03'!X17</f>
        <v>WE</v>
      </c>
      <c r="CI15" s="99" t="str">
        <f>'03'!Y17</f>
        <v>WE</v>
      </c>
      <c r="CJ15" s="99" t="str">
        <f>'03'!Z17</f>
        <v/>
      </c>
      <c r="CK15" s="99" t="str">
        <f>'03'!AA17</f>
        <v/>
      </c>
      <c r="CL15" s="99" t="str">
        <f>'03'!AB17</f>
        <v/>
      </c>
      <c r="CM15" s="99" t="str">
        <f>'03'!AC17</f>
        <v/>
      </c>
      <c r="CN15" s="99">
        <f>'03'!AD17</f>
        <v>0</v>
      </c>
      <c r="CO15" s="98">
        <f>'03'!AE17</f>
        <v>0</v>
      </c>
      <c r="CP15" s="120">
        <f>'03'!AF17</f>
        <v>0</v>
      </c>
      <c r="CQ15" s="121" t="e">
        <f>'04'!#REF!</f>
        <v>#REF!</v>
      </c>
      <c r="CR15" s="98" t="e">
        <f>'04'!#REF!</f>
        <v>#REF!</v>
      </c>
      <c r="CS15" s="98" t="e">
        <f>'04'!#REF!</f>
        <v>#REF!</v>
      </c>
      <c r="CT15" s="98" t="e">
        <f>'04'!#REF!</f>
        <v>#REF!</v>
      </c>
      <c r="CU15" s="98" t="e">
        <f>'04'!#REF!</f>
        <v>#REF!</v>
      </c>
      <c r="CV15" s="98" t="e">
        <f>'04'!#REF!</f>
        <v>#REF!</v>
      </c>
      <c r="CW15" s="98" t="e">
        <f>'04'!#REF!</f>
        <v>#REF!</v>
      </c>
      <c r="CX15" s="98" t="e">
        <f>'04'!#REF!</f>
        <v>#REF!</v>
      </c>
      <c r="CY15" s="98" t="e">
        <f>'04'!#REF!</f>
        <v>#REF!</v>
      </c>
      <c r="CZ15" s="98" t="e">
        <f>'04'!#REF!</f>
        <v>#REF!</v>
      </c>
      <c r="DA15" s="98" t="e">
        <f>'04'!#REF!</f>
        <v>#REF!</v>
      </c>
      <c r="DB15" s="98" t="e">
        <f>'04'!#REF!</f>
        <v>#REF!</v>
      </c>
      <c r="DC15" s="98" t="e">
        <f>'04'!#REF!</f>
        <v>#REF!</v>
      </c>
      <c r="DD15" s="98" t="e">
        <f>'04'!#REF!</f>
        <v>#REF!</v>
      </c>
      <c r="DE15" s="98" t="e">
        <f>'04'!#REF!</f>
        <v>#REF!</v>
      </c>
      <c r="DF15" s="98" t="e">
        <f>'04'!#REF!</f>
        <v>#REF!</v>
      </c>
      <c r="DG15" s="98" t="e">
        <f>'04'!#REF!</f>
        <v>#REF!</v>
      </c>
      <c r="DH15" s="98" t="e">
        <f>'04'!#REF!</f>
        <v>#REF!</v>
      </c>
      <c r="DI15" s="98" t="e">
        <f>'04'!#REF!</f>
        <v>#REF!</v>
      </c>
      <c r="DJ15" s="98" t="e">
        <f>'04'!#REF!</f>
        <v>#REF!</v>
      </c>
      <c r="DK15" s="98" t="e">
        <f>'04'!#REF!</f>
        <v>#REF!</v>
      </c>
      <c r="DL15" s="98" t="e">
        <f>'04'!#REF!</f>
        <v>#REF!</v>
      </c>
      <c r="DM15" s="98" t="e">
        <f>'04'!#REF!</f>
        <v>#REF!</v>
      </c>
      <c r="DN15" s="98" t="e">
        <f>'04'!#REF!</f>
        <v>#REF!</v>
      </c>
      <c r="DO15" s="98" t="e">
        <f>'04'!#REF!</f>
        <v>#REF!</v>
      </c>
      <c r="DP15" s="98" t="e">
        <f>'04'!#REF!</f>
        <v>#REF!</v>
      </c>
      <c r="DQ15" s="98" t="e">
        <f>'04'!#REF!</f>
        <v>#REF!</v>
      </c>
      <c r="DR15" s="98" t="e">
        <f>'04'!#REF!</f>
        <v>#REF!</v>
      </c>
      <c r="DS15" s="98" t="e">
        <f>'04'!#REF!</f>
        <v>#REF!</v>
      </c>
      <c r="DT15" s="120" t="e">
        <f>'04'!#REF!</f>
        <v>#REF!</v>
      </c>
      <c r="DU15" s="109"/>
      <c r="DV15" s="121" t="e">
        <f>'05'!#REF!</f>
        <v>#REF!</v>
      </c>
      <c r="DW15" s="98" t="e">
        <f>'05'!#REF!</f>
        <v>#REF!</v>
      </c>
      <c r="DX15" s="98" t="e">
        <f>'05'!#REF!</f>
        <v>#REF!</v>
      </c>
      <c r="DY15" s="98" t="e">
        <f>'05'!#REF!</f>
        <v>#REF!</v>
      </c>
      <c r="DZ15" s="98" t="e">
        <f>'05'!#REF!</f>
        <v>#REF!</v>
      </c>
      <c r="EA15" s="98" t="e">
        <f>'05'!#REF!</f>
        <v>#REF!</v>
      </c>
      <c r="EB15" s="98" t="e">
        <f>'05'!#REF!</f>
        <v>#REF!</v>
      </c>
      <c r="EC15" s="98" t="e">
        <f>'05'!#REF!</f>
        <v>#REF!</v>
      </c>
      <c r="ED15" s="98" t="e">
        <f>'05'!#REF!</f>
        <v>#REF!</v>
      </c>
      <c r="EE15" s="98" t="e">
        <f>'05'!#REF!</f>
        <v>#REF!</v>
      </c>
      <c r="EF15" s="98" t="e">
        <f>'05'!#REF!</f>
        <v>#REF!</v>
      </c>
      <c r="EG15" s="98" t="e">
        <f>'05'!#REF!</f>
        <v>#REF!</v>
      </c>
      <c r="EH15" s="98" t="e">
        <f>'05'!#REF!</f>
        <v>#REF!</v>
      </c>
      <c r="EI15" s="98" t="e">
        <f>'05'!#REF!</f>
        <v>#REF!</v>
      </c>
      <c r="EJ15" s="98" t="e">
        <f>'05'!#REF!</f>
        <v>#REF!</v>
      </c>
      <c r="EK15" s="98" t="e">
        <f>'05'!#REF!</f>
        <v>#REF!</v>
      </c>
      <c r="EL15" s="98" t="e">
        <f>'05'!#REF!</f>
        <v>#REF!</v>
      </c>
      <c r="EM15" s="98" t="e">
        <f>'05'!#REF!</f>
        <v>#REF!</v>
      </c>
      <c r="EN15" s="98" t="e">
        <f>'05'!#REF!</f>
        <v>#REF!</v>
      </c>
      <c r="EO15" s="98" t="e">
        <f>'05'!#REF!</f>
        <v>#REF!</v>
      </c>
      <c r="EP15" s="98" t="e">
        <f>'05'!#REF!</f>
        <v>#REF!</v>
      </c>
      <c r="EQ15" s="98" t="e">
        <f>'05'!#REF!</f>
        <v>#REF!</v>
      </c>
      <c r="ER15" s="98" t="e">
        <f>'05'!#REF!</f>
        <v>#REF!</v>
      </c>
      <c r="ES15" s="98" t="e">
        <f>'05'!#REF!</f>
        <v>#REF!</v>
      </c>
      <c r="ET15" s="98" t="e">
        <f>'05'!#REF!</f>
        <v>#REF!</v>
      </c>
      <c r="EU15" s="98" t="e">
        <f>'05'!#REF!</f>
        <v>#REF!</v>
      </c>
      <c r="EV15" s="98" t="e">
        <f>'05'!#REF!</f>
        <v>#REF!</v>
      </c>
      <c r="EW15" s="98" t="e">
        <f>'05'!#REF!</f>
        <v>#REF!</v>
      </c>
      <c r="EX15" s="98" t="e">
        <f>'05'!#REF!</f>
        <v>#REF!</v>
      </c>
      <c r="EY15" s="98" t="e">
        <f>'05'!#REF!</f>
        <v>#REF!</v>
      </c>
      <c r="EZ15" s="120" t="e">
        <f>'05'!#REF!</f>
        <v>#REF!</v>
      </c>
      <c r="FA15" s="121" t="str">
        <f>'06'!B17</f>
        <v>WE</v>
      </c>
      <c r="FB15" s="98" t="str">
        <f>'06'!C17</f>
        <v>WE</v>
      </c>
      <c r="FC15" s="98" t="str">
        <f>'06'!D17</f>
        <v/>
      </c>
      <c r="FD15" s="98" t="str">
        <f>'06'!E17</f>
        <v/>
      </c>
      <c r="FE15" s="98" t="str">
        <f>'06'!F17</f>
        <v/>
      </c>
      <c r="FF15" s="98" t="str">
        <f>'06'!G17</f>
        <v/>
      </c>
      <c r="FG15" s="98" t="str">
        <f>'06'!H17</f>
        <v/>
      </c>
      <c r="FH15" s="98" t="str">
        <f>'06'!I17</f>
        <v>WE</v>
      </c>
      <c r="FI15" s="98" t="str">
        <f>'06'!J17</f>
        <v>WE</v>
      </c>
      <c r="FJ15" s="98" t="str">
        <f>'06'!K17</f>
        <v>F</v>
      </c>
      <c r="FK15" s="98" t="str">
        <f>'06'!L17</f>
        <v/>
      </c>
      <c r="FL15" s="98" t="str">
        <f>'06'!M17</f>
        <v/>
      </c>
      <c r="FM15" s="98" t="str">
        <f>'06'!N17</f>
        <v/>
      </c>
      <c r="FN15" s="98" t="str">
        <f>'06'!O17</f>
        <v/>
      </c>
      <c r="FO15" s="98" t="str">
        <f>'06'!P17</f>
        <v>WE</v>
      </c>
      <c r="FP15" s="98" t="str">
        <f>'06'!Q17</f>
        <v>WE</v>
      </c>
      <c r="FQ15" s="98" t="str">
        <f>'06'!R17</f>
        <v/>
      </c>
      <c r="FR15" s="98" t="str">
        <f>'06'!S17</f>
        <v/>
      </c>
      <c r="FS15" s="98" t="str">
        <f>'06'!T17</f>
        <v/>
      </c>
      <c r="FT15" s="98" t="str">
        <f>'06'!U17</f>
        <v/>
      </c>
      <c r="FU15" s="98" t="str">
        <f>'06'!V17</f>
        <v/>
      </c>
      <c r="FV15" s="98" t="str">
        <f>'06'!W17</f>
        <v>WE</v>
      </c>
      <c r="FW15" s="98" t="str">
        <f>'06'!X17</f>
        <v>WE</v>
      </c>
      <c r="FX15" s="98" t="str">
        <f>'06'!Y17</f>
        <v/>
      </c>
      <c r="FY15" s="98" t="str">
        <f>'06'!Z17</f>
        <v/>
      </c>
      <c r="FZ15" s="98" t="str">
        <f>'06'!AA17</f>
        <v/>
      </c>
      <c r="GA15" s="98" t="str">
        <f>'06'!AB17</f>
        <v/>
      </c>
      <c r="GB15" s="98" t="str">
        <f>'06'!AC17</f>
        <v/>
      </c>
      <c r="GC15" s="98">
        <f>'06'!AD17</f>
        <v>0</v>
      </c>
      <c r="GD15" s="120">
        <f>'06'!AE17</f>
        <v>0</v>
      </c>
      <c r="GE15" s="109"/>
      <c r="GF15" s="121" t="e">
        <f>'07'!#REF!</f>
        <v>#REF!</v>
      </c>
      <c r="GG15" s="98" t="e">
        <f>'07'!#REF!</f>
        <v>#REF!</v>
      </c>
      <c r="GH15" s="98" t="e">
        <f>'07'!#REF!</f>
        <v>#REF!</v>
      </c>
      <c r="GI15" s="98" t="e">
        <f>'07'!#REF!</f>
        <v>#REF!</v>
      </c>
      <c r="GJ15" s="98" t="e">
        <f>'07'!#REF!</f>
        <v>#REF!</v>
      </c>
      <c r="GK15" s="98" t="e">
        <f>'07'!#REF!</f>
        <v>#REF!</v>
      </c>
      <c r="GL15" s="98" t="e">
        <f>'07'!#REF!</f>
        <v>#REF!</v>
      </c>
      <c r="GM15" s="98" t="e">
        <f>'07'!#REF!</f>
        <v>#REF!</v>
      </c>
      <c r="GN15" s="98" t="e">
        <f>'07'!#REF!</f>
        <v>#REF!</v>
      </c>
      <c r="GO15" s="98" t="e">
        <f>'07'!#REF!</f>
        <v>#REF!</v>
      </c>
      <c r="GP15" s="98" t="e">
        <f>'07'!#REF!</f>
        <v>#REF!</v>
      </c>
      <c r="GQ15" s="98" t="e">
        <f>'07'!#REF!</f>
        <v>#REF!</v>
      </c>
      <c r="GR15" s="98" t="e">
        <f>'07'!#REF!</f>
        <v>#REF!</v>
      </c>
      <c r="GS15" s="98" t="e">
        <f>'07'!#REF!</f>
        <v>#REF!</v>
      </c>
      <c r="GT15" s="98" t="e">
        <f>'07'!#REF!</f>
        <v>#REF!</v>
      </c>
      <c r="GU15" s="98" t="e">
        <f>'07'!#REF!</f>
        <v>#REF!</v>
      </c>
      <c r="GV15" s="98" t="e">
        <f>'07'!#REF!</f>
        <v>#REF!</v>
      </c>
      <c r="GW15" s="98" t="e">
        <f>'07'!#REF!</f>
        <v>#REF!</v>
      </c>
      <c r="GX15" s="98" t="e">
        <f>'07'!#REF!</f>
        <v>#REF!</v>
      </c>
      <c r="GY15" s="98" t="e">
        <f>'07'!#REF!</f>
        <v>#REF!</v>
      </c>
      <c r="GZ15" s="98" t="e">
        <f>'07'!#REF!</f>
        <v>#REF!</v>
      </c>
      <c r="HA15" s="98" t="e">
        <f>'07'!#REF!</f>
        <v>#REF!</v>
      </c>
      <c r="HB15" s="98" t="e">
        <f>'07'!#REF!</f>
        <v>#REF!</v>
      </c>
      <c r="HC15" s="98" t="e">
        <f>'07'!#REF!</f>
        <v>#REF!</v>
      </c>
      <c r="HD15" s="98" t="e">
        <f>'07'!#REF!</f>
        <v>#REF!</v>
      </c>
      <c r="HE15" s="98" t="e">
        <f>'07'!#REF!</f>
        <v>#REF!</v>
      </c>
      <c r="HF15" s="98" t="e">
        <f>'07'!#REF!</f>
        <v>#REF!</v>
      </c>
      <c r="HG15" s="98" t="e">
        <f>'07'!#REF!</f>
        <v>#REF!</v>
      </c>
      <c r="HH15" s="98" t="e">
        <f>'07'!#REF!</f>
        <v>#REF!</v>
      </c>
      <c r="HI15" s="98" t="e">
        <f>'07'!#REF!</f>
        <v>#REF!</v>
      </c>
      <c r="HJ15" s="120" t="e">
        <f>'07'!#REF!</f>
        <v>#REF!</v>
      </c>
      <c r="HK15" s="121" t="e">
        <f>'08'!#REF!</f>
        <v>#REF!</v>
      </c>
      <c r="HL15" s="98" t="e">
        <f>'08'!#REF!</f>
        <v>#REF!</v>
      </c>
      <c r="HM15" s="98" t="e">
        <f>'08'!#REF!</f>
        <v>#REF!</v>
      </c>
      <c r="HN15" s="98" t="e">
        <f>'08'!#REF!</f>
        <v>#REF!</v>
      </c>
      <c r="HO15" s="98" t="e">
        <f>'08'!#REF!</f>
        <v>#REF!</v>
      </c>
      <c r="HP15" s="98" t="e">
        <f>'08'!#REF!</f>
        <v>#REF!</v>
      </c>
      <c r="HQ15" s="98" t="e">
        <f>'08'!#REF!</f>
        <v>#REF!</v>
      </c>
      <c r="HR15" s="98" t="e">
        <f>'08'!#REF!</f>
        <v>#REF!</v>
      </c>
      <c r="HS15" s="98" t="e">
        <f>'08'!#REF!</f>
        <v>#REF!</v>
      </c>
      <c r="HT15" s="98" t="e">
        <f>'08'!#REF!</f>
        <v>#REF!</v>
      </c>
      <c r="HU15" s="98" t="e">
        <f>'08'!#REF!</f>
        <v>#REF!</v>
      </c>
      <c r="HV15" s="98" t="e">
        <f>'08'!#REF!</f>
        <v>#REF!</v>
      </c>
      <c r="HW15" s="98" t="e">
        <f>'08'!#REF!</f>
        <v>#REF!</v>
      </c>
      <c r="HX15" s="98" t="e">
        <f>'08'!#REF!</f>
        <v>#REF!</v>
      </c>
      <c r="HY15" s="98" t="e">
        <f>'08'!#REF!</f>
        <v>#REF!</v>
      </c>
      <c r="HZ15" s="98" t="e">
        <f>'08'!#REF!</f>
        <v>#REF!</v>
      </c>
      <c r="IA15" s="98" t="e">
        <f>'08'!#REF!</f>
        <v>#REF!</v>
      </c>
      <c r="IB15" s="98" t="e">
        <f>'08'!#REF!</f>
        <v>#REF!</v>
      </c>
      <c r="IC15" s="98" t="e">
        <f>'08'!#REF!</f>
        <v>#REF!</v>
      </c>
      <c r="ID15" s="98" t="e">
        <f>'08'!#REF!</f>
        <v>#REF!</v>
      </c>
      <c r="IE15" s="98" t="e">
        <f>'08'!#REF!</f>
        <v>#REF!</v>
      </c>
      <c r="IF15" s="98" t="e">
        <f>'08'!#REF!</f>
        <v>#REF!</v>
      </c>
      <c r="IG15" s="98" t="e">
        <f>'08'!#REF!</f>
        <v>#REF!</v>
      </c>
      <c r="IH15" s="98" t="e">
        <f>'08'!#REF!</f>
        <v>#REF!</v>
      </c>
      <c r="II15" s="98" t="e">
        <f>'08'!#REF!</f>
        <v>#REF!</v>
      </c>
      <c r="IJ15" s="98" t="e">
        <f>'08'!#REF!</f>
        <v>#REF!</v>
      </c>
      <c r="IK15" s="98" t="e">
        <f>'08'!#REF!</f>
        <v>#REF!</v>
      </c>
      <c r="IL15" s="98" t="e">
        <f>'08'!#REF!</f>
        <v>#REF!</v>
      </c>
      <c r="IM15" s="98" t="e">
        <f>'08'!#REF!</f>
        <v>#REF!</v>
      </c>
      <c r="IN15" s="98" t="e">
        <f>'08'!#REF!</f>
        <v>#REF!</v>
      </c>
      <c r="IO15" s="120" t="e">
        <f>'08'!#REF!</f>
        <v>#REF!</v>
      </c>
      <c r="IP15" s="121" t="e">
        <f>'09'!#REF!</f>
        <v>#REF!</v>
      </c>
      <c r="IQ15" s="98" t="e">
        <f>'09'!#REF!</f>
        <v>#REF!</v>
      </c>
      <c r="IR15" s="98" t="e">
        <f>'09'!#REF!</f>
        <v>#REF!</v>
      </c>
      <c r="IS15" s="98" t="e">
        <f>'09'!#REF!</f>
        <v>#REF!</v>
      </c>
      <c r="IT15" s="98" t="e">
        <f>'09'!#REF!</f>
        <v>#REF!</v>
      </c>
      <c r="IU15" s="98" t="e">
        <f>'09'!#REF!</f>
        <v>#REF!</v>
      </c>
      <c r="IV15" s="98" t="e">
        <f>'09'!#REF!</f>
        <v>#REF!</v>
      </c>
      <c r="IW15" s="98" t="e">
        <f>'09'!#REF!</f>
        <v>#REF!</v>
      </c>
      <c r="IX15" s="98" t="e">
        <f>'09'!#REF!</f>
        <v>#REF!</v>
      </c>
      <c r="IY15" s="98" t="e">
        <f>'09'!#REF!</f>
        <v>#REF!</v>
      </c>
      <c r="IZ15" s="98" t="e">
        <f>'09'!#REF!</f>
        <v>#REF!</v>
      </c>
      <c r="JA15" s="98" t="e">
        <f>'09'!#REF!</f>
        <v>#REF!</v>
      </c>
      <c r="JB15" s="98" t="e">
        <f>'09'!#REF!</f>
        <v>#REF!</v>
      </c>
      <c r="JC15" s="98" t="e">
        <f>'09'!#REF!</f>
        <v>#REF!</v>
      </c>
      <c r="JD15" s="98" t="e">
        <f>'09'!#REF!</f>
        <v>#REF!</v>
      </c>
      <c r="JE15" s="98" t="e">
        <f>'09'!#REF!</f>
        <v>#REF!</v>
      </c>
      <c r="JF15" s="98" t="e">
        <f>'09'!#REF!</f>
        <v>#REF!</v>
      </c>
      <c r="JG15" s="98" t="e">
        <f>'09'!#REF!</f>
        <v>#REF!</v>
      </c>
      <c r="JH15" s="98" t="e">
        <f>'09'!#REF!</f>
        <v>#REF!</v>
      </c>
      <c r="JI15" s="98" t="e">
        <f>'09'!#REF!</f>
        <v>#REF!</v>
      </c>
      <c r="JJ15" s="98" t="e">
        <f>'09'!#REF!</f>
        <v>#REF!</v>
      </c>
      <c r="JK15" s="98" t="e">
        <f>'09'!#REF!</f>
        <v>#REF!</v>
      </c>
      <c r="JL15" s="98" t="e">
        <f>'09'!#REF!</f>
        <v>#REF!</v>
      </c>
      <c r="JM15" s="98" t="e">
        <f>'09'!#REF!</f>
        <v>#REF!</v>
      </c>
      <c r="JN15" s="98" t="e">
        <f>'09'!#REF!</f>
        <v>#REF!</v>
      </c>
      <c r="JO15" s="98" t="e">
        <f>'09'!#REF!</f>
        <v>#REF!</v>
      </c>
      <c r="JP15" s="98" t="e">
        <f>'09'!#REF!</f>
        <v>#REF!</v>
      </c>
      <c r="JQ15" s="98" t="e">
        <f>'09'!#REF!</f>
        <v>#REF!</v>
      </c>
      <c r="JR15" s="98" t="e">
        <f>'09'!#REF!</f>
        <v>#REF!</v>
      </c>
      <c r="JS15" s="120" t="e">
        <f>'09'!#REF!</f>
        <v>#REF!</v>
      </c>
      <c r="JT15" s="109"/>
      <c r="JU15" s="121" t="str">
        <f>'10'!B17</f>
        <v/>
      </c>
      <c r="JV15" s="98" t="str">
        <f>'10'!C17</f>
        <v/>
      </c>
      <c r="JW15" s="98" t="str">
        <f>'10'!D17</f>
        <v/>
      </c>
      <c r="JX15" s="98" t="str">
        <f>'10'!E17</f>
        <v/>
      </c>
      <c r="JY15" s="98" t="str">
        <f>'10'!F17</f>
        <v>WE</v>
      </c>
      <c r="JZ15" s="98" t="str">
        <f>'10'!G17</f>
        <v>WE</v>
      </c>
      <c r="KA15" s="98" t="str">
        <f>'10'!H17</f>
        <v/>
      </c>
      <c r="KB15" s="98" t="str">
        <f>'10'!I17</f>
        <v/>
      </c>
      <c r="KC15" s="98" t="str">
        <f>'10'!J17</f>
        <v/>
      </c>
      <c r="KD15" s="98" t="str">
        <f>'10'!K17</f>
        <v/>
      </c>
      <c r="KE15" s="98" t="str">
        <f>'10'!L17</f>
        <v/>
      </c>
      <c r="KF15" s="98" t="str">
        <f>'10'!M17</f>
        <v>WE</v>
      </c>
      <c r="KG15" s="98" t="str">
        <f>'10'!N17</f>
        <v>WE</v>
      </c>
      <c r="KH15" s="98" t="str">
        <f>'10'!O17</f>
        <v/>
      </c>
      <c r="KI15" s="98" t="str">
        <f>'10'!P17</f>
        <v/>
      </c>
      <c r="KJ15" s="98" t="str">
        <f>'10'!Q17</f>
        <v/>
      </c>
      <c r="KK15" s="98" t="str">
        <f>'10'!R17</f>
        <v/>
      </c>
      <c r="KL15" s="98" t="str">
        <f>'10'!S17</f>
        <v/>
      </c>
      <c r="KM15" s="98" t="str">
        <f>'10'!T17</f>
        <v>WE</v>
      </c>
      <c r="KN15" s="98" t="str">
        <f>'10'!U17</f>
        <v>WE</v>
      </c>
      <c r="KO15" s="98" t="str">
        <f>'10'!V17</f>
        <v/>
      </c>
      <c r="KP15" s="98" t="str">
        <f>'10'!W17</f>
        <v/>
      </c>
      <c r="KQ15" s="98" t="str">
        <f>'10'!X17</f>
        <v/>
      </c>
      <c r="KR15" s="98" t="str">
        <f>'10'!Y17</f>
        <v/>
      </c>
      <c r="KS15" s="98" t="str">
        <f>'10'!Z17</f>
        <v/>
      </c>
      <c r="KT15" s="98" t="str">
        <f>'10'!AA17</f>
        <v>WE</v>
      </c>
      <c r="KU15" s="98" t="str">
        <f>'10'!AB17</f>
        <v>WE</v>
      </c>
      <c r="KV15" s="98" t="str">
        <f>'10'!AC17</f>
        <v/>
      </c>
      <c r="KW15" s="98">
        <f>'10'!AD17</f>
        <v>0</v>
      </c>
      <c r="KX15" s="98">
        <f>'10'!AE17</f>
        <v>0</v>
      </c>
      <c r="KY15" s="120">
        <f>'10'!AF17</f>
        <v>0</v>
      </c>
      <c r="KZ15" s="121" t="e">
        <f>'11'!#REF!</f>
        <v>#REF!</v>
      </c>
      <c r="LA15" s="98" t="e">
        <f>'11'!#REF!</f>
        <v>#REF!</v>
      </c>
      <c r="LB15" s="98" t="e">
        <f>'11'!#REF!</f>
        <v>#REF!</v>
      </c>
      <c r="LC15" s="98" t="e">
        <f>'11'!#REF!</f>
        <v>#REF!</v>
      </c>
      <c r="LD15" s="98" t="e">
        <f>'11'!#REF!</f>
        <v>#REF!</v>
      </c>
      <c r="LE15" s="98" t="e">
        <f>'11'!#REF!</f>
        <v>#REF!</v>
      </c>
      <c r="LF15" s="98" t="e">
        <f>'11'!#REF!</f>
        <v>#REF!</v>
      </c>
      <c r="LG15" s="98" t="e">
        <f>'11'!#REF!</f>
        <v>#REF!</v>
      </c>
      <c r="LH15" s="98" t="e">
        <f>'11'!#REF!</f>
        <v>#REF!</v>
      </c>
      <c r="LI15" s="98" t="e">
        <f>'11'!#REF!</f>
        <v>#REF!</v>
      </c>
      <c r="LJ15" s="98" t="e">
        <f>'11'!#REF!</f>
        <v>#REF!</v>
      </c>
      <c r="LK15" s="98" t="e">
        <f>'11'!#REF!</f>
        <v>#REF!</v>
      </c>
      <c r="LL15" s="98" t="e">
        <f>'11'!#REF!</f>
        <v>#REF!</v>
      </c>
      <c r="LM15" s="98" t="e">
        <f>'11'!#REF!</f>
        <v>#REF!</v>
      </c>
      <c r="LN15" s="98" t="e">
        <f>'11'!#REF!</f>
        <v>#REF!</v>
      </c>
      <c r="LO15" s="98" t="e">
        <f>'11'!#REF!</f>
        <v>#REF!</v>
      </c>
      <c r="LP15" s="98" t="e">
        <f>'11'!#REF!</f>
        <v>#REF!</v>
      </c>
      <c r="LQ15" s="98" t="e">
        <f>'11'!#REF!</f>
        <v>#REF!</v>
      </c>
      <c r="LR15" s="98" t="e">
        <f>'11'!#REF!</f>
        <v>#REF!</v>
      </c>
      <c r="LS15" s="98" t="e">
        <f>'11'!#REF!</f>
        <v>#REF!</v>
      </c>
      <c r="LT15" s="98" t="e">
        <f>'11'!#REF!</f>
        <v>#REF!</v>
      </c>
      <c r="LU15" s="98" t="e">
        <f>'11'!#REF!</f>
        <v>#REF!</v>
      </c>
      <c r="LV15" s="98" t="e">
        <f>'11'!#REF!</f>
        <v>#REF!</v>
      </c>
      <c r="LW15" s="98" t="e">
        <f>'11'!#REF!</f>
        <v>#REF!</v>
      </c>
      <c r="LX15" s="98" t="e">
        <f>'11'!#REF!</f>
        <v>#REF!</v>
      </c>
      <c r="LY15" s="98" t="e">
        <f>'11'!#REF!</f>
        <v>#REF!</v>
      </c>
      <c r="LZ15" s="98" t="e">
        <f>'11'!#REF!</f>
        <v>#REF!</v>
      </c>
      <c r="MA15" s="98" t="e">
        <f>'11'!#REF!</f>
        <v>#REF!</v>
      </c>
      <c r="MB15" s="98" t="e">
        <f>'11'!#REF!</f>
        <v>#REF!</v>
      </c>
      <c r="MC15" s="120" t="e">
        <f>'11'!#REF!</f>
        <v>#REF!</v>
      </c>
      <c r="MD15" s="109"/>
      <c r="ME15" s="121" t="e">
        <f>'12'!#REF!</f>
        <v>#REF!</v>
      </c>
      <c r="MF15" s="98" t="e">
        <f>'12'!#REF!</f>
        <v>#REF!</v>
      </c>
      <c r="MG15" s="98" t="e">
        <f>'12'!#REF!</f>
        <v>#REF!</v>
      </c>
      <c r="MH15" s="98" t="e">
        <f>'12'!#REF!</f>
        <v>#REF!</v>
      </c>
      <c r="MI15" s="98" t="e">
        <f>'12'!#REF!</f>
        <v>#REF!</v>
      </c>
      <c r="MJ15" s="98" t="e">
        <f>'12'!#REF!</f>
        <v>#REF!</v>
      </c>
      <c r="MK15" s="98" t="e">
        <f>'12'!#REF!</f>
        <v>#REF!</v>
      </c>
      <c r="ML15" s="98" t="e">
        <f>'12'!#REF!</f>
        <v>#REF!</v>
      </c>
      <c r="MM15" s="98" t="e">
        <f>'12'!#REF!</f>
        <v>#REF!</v>
      </c>
      <c r="MN15" s="98" t="e">
        <f>'12'!#REF!</f>
        <v>#REF!</v>
      </c>
      <c r="MO15" s="98" t="e">
        <f>'12'!#REF!</f>
        <v>#REF!</v>
      </c>
      <c r="MP15" s="98" t="e">
        <f>'12'!#REF!</f>
        <v>#REF!</v>
      </c>
      <c r="MQ15" s="98" t="e">
        <f>'12'!#REF!</f>
        <v>#REF!</v>
      </c>
      <c r="MR15" s="98" t="e">
        <f>'12'!#REF!</f>
        <v>#REF!</v>
      </c>
      <c r="MS15" s="98" t="e">
        <f>'12'!#REF!</f>
        <v>#REF!</v>
      </c>
      <c r="MT15" s="98" t="e">
        <f>'12'!#REF!</f>
        <v>#REF!</v>
      </c>
      <c r="MU15" s="98" t="e">
        <f>'12'!#REF!</f>
        <v>#REF!</v>
      </c>
      <c r="MV15" s="98" t="e">
        <f>'12'!#REF!</f>
        <v>#REF!</v>
      </c>
      <c r="MW15" s="98" t="e">
        <f>'12'!#REF!</f>
        <v>#REF!</v>
      </c>
      <c r="MX15" s="98" t="e">
        <f>'12'!#REF!</f>
        <v>#REF!</v>
      </c>
      <c r="MY15" s="98" t="e">
        <f>'12'!#REF!</f>
        <v>#REF!</v>
      </c>
      <c r="MZ15" s="98" t="e">
        <f>'12'!#REF!</f>
        <v>#REF!</v>
      </c>
      <c r="NA15" s="98" t="e">
        <f>'12'!#REF!</f>
        <v>#REF!</v>
      </c>
      <c r="NB15" s="98" t="e">
        <f>'12'!#REF!</f>
        <v>#REF!</v>
      </c>
      <c r="NC15" s="98" t="e">
        <f>'12'!#REF!</f>
        <v>#REF!</v>
      </c>
      <c r="ND15" s="100" t="e">
        <f>'12'!#REF!</f>
        <v>#REF!</v>
      </c>
      <c r="NE15" s="100" t="e">
        <f>'12'!#REF!</f>
        <v>#REF!</v>
      </c>
      <c r="NF15" s="100" t="e">
        <f>'12'!#REF!</f>
        <v>#REF!</v>
      </c>
      <c r="NG15" s="100" t="e">
        <f>'12'!#REF!</f>
        <v>#REF!</v>
      </c>
      <c r="NH15" s="108" t="e">
        <f>'12'!#REF!</f>
        <v>#REF!</v>
      </c>
      <c r="NI15" s="102" t="e">
        <f>'12'!#REF!</f>
        <v>#REF!</v>
      </c>
    </row>
    <row r="16" spans="1:373" ht="20.100000000000001" customHeight="1">
      <c r="A16" s="83" t="s">
        <v>109</v>
      </c>
      <c r="B16" s="121" t="e">
        <f>'01'!#REF!</f>
        <v>#REF!</v>
      </c>
      <c r="C16" s="99" t="e">
        <f>'01'!#REF!</f>
        <v>#REF!</v>
      </c>
      <c r="D16" s="99" t="e">
        <f>'01'!#REF!</f>
        <v>#REF!</v>
      </c>
      <c r="E16" s="99" t="e">
        <f>'01'!#REF!</f>
        <v>#REF!</v>
      </c>
      <c r="F16" s="99" t="e">
        <f>'01'!#REF!</f>
        <v>#REF!</v>
      </c>
      <c r="G16" s="99" t="e">
        <f>'01'!#REF!</f>
        <v>#REF!</v>
      </c>
      <c r="H16" s="99" t="e">
        <f>'01'!#REF!</f>
        <v>#REF!</v>
      </c>
      <c r="I16" s="99" t="e">
        <f>'01'!#REF!</f>
        <v>#REF!</v>
      </c>
      <c r="J16" s="99" t="e">
        <f>'01'!#REF!</f>
        <v>#REF!</v>
      </c>
      <c r="K16" s="99" t="e">
        <f>'01'!#REF!</f>
        <v>#REF!</v>
      </c>
      <c r="L16" s="99" t="e">
        <f>'01'!#REF!</f>
        <v>#REF!</v>
      </c>
      <c r="M16" s="99" t="e">
        <f>'01'!#REF!</f>
        <v>#REF!</v>
      </c>
      <c r="N16" s="99" t="e">
        <f>'01'!#REF!</f>
        <v>#REF!</v>
      </c>
      <c r="O16" s="99" t="e">
        <f>'01'!#REF!</f>
        <v>#REF!</v>
      </c>
      <c r="P16" s="99" t="e">
        <f>'01'!#REF!</f>
        <v>#REF!</v>
      </c>
      <c r="Q16" s="99" t="e">
        <f>'01'!#REF!</f>
        <v>#REF!</v>
      </c>
      <c r="R16" s="99" t="e">
        <f>'01'!#REF!</f>
        <v>#REF!</v>
      </c>
      <c r="S16" s="99" t="e">
        <f>'01'!#REF!</f>
        <v>#REF!</v>
      </c>
      <c r="T16" s="99" t="e">
        <f>'01'!#REF!</f>
        <v>#REF!</v>
      </c>
      <c r="U16" s="99" t="e">
        <f>'01'!#REF!</f>
        <v>#REF!</v>
      </c>
      <c r="V16" s="99" t="e">
        <f>'01'!#REF!</f>
        <v>#REF!</v>
      </c>
      <c r="W16" s="99" t="e">
        <f>'01'!#REF!</f>
        <v>#REF!</v>
      </c>
      <c r="X16" s="99" t="e">
        <f>'01'!#REF!</f>
        <v>#REF!</v>
      </c>
      <c r="Y16" s="99" t="e">
        <f>'01'!#REF!</f>
        <v>#REF!</v>
      </c>
      <c r="Z16" s="99" t="e">
        <f>'01'!#REF!</f>
        <v>#REF!</v>
      </c>
      <c r="AA16" s="99" t="e">
        <f>'01'!#REF!</f>
        <v>#REF!</v>
      </c>
      <c r="AB16" s="99" t="e">
        <f>'01'!#REF!</f>
        <v>#REF!</v>
      </c>
      <c r="AC16" s="99" t="e">
        <f>'01'!#REF!</f>
        <v>#REF!</v>
      </c>
      <c r="AD16" s="99" t="e">
        <f>'01'!#REF!</f>
        <v>#REF!</v>
      </c>
      <c r="AE16" s="99" t="e">
        <f>'01'!#REF!</f>
        <v>#REF!</v>
      </c>
      <c r="AF16" s="119" t="e">
        <f>'01'!#REF!</f>
        <v>#REF!</v>
      </c>
      <c r="AG16" s="118" t="e">
        <f>'02'!#REF!</f>
        <v>#REF!</v>
      </c>
      <c r="AH16" s="99" t="e">
        <f>'02'!#REF!</f>
        <v>#REF!</v>
      </c>
      <c r="AI16" s="99" t="e">
        <f>'02'!#REF!</f>
        <v>#REF!</v>
      </c>
      <c r="AJ16" s="99" t="e">
        <f>'02'!#REF!</f>
        <v>#REF!</v>
      </c>
      <c r="AK16" s="99" t="e">
        <f>'02'!#REF!</f>
        <v>#REF!</v>
      </c>
      <c r="AL16" s="99" t="e">
        <f>'02'!#REF!</f>
        <v>#REF!</v>
      </c>
      <c r="AM16" s="99" t="e">
        <f>'02'!#REF!</f>
        <v>#REF!</v>
      </c>
      <c r="AN16" s="99" t="e">
        <f>'02'!#REF!</f>
        <v>#REF!</v>
      </c>
      <c r="AO16" s="99" t="e">
        <f>'02'!#REF!</f>
        <v>#REF!</v>
      </c>
      <c r="AP16" s="99" t="e">
        <f>'02'!#REF!</f>
        <v>#REF!</v>
      </c>
      <c r="AQ16" s="99" t="e">
        <f>'02'!#REF!</f>
        <v>#REF!</v>
      </c>
      <c r="AR16" s="99" t="e">
        <f>'02'!#REF!</f>
        <v>#REF!</v>
      </c>
      <c r="AS16" s="99" t="e">
        <f>'02'!#REF!</f>
        <v>#REF!</v>
      </c>
      <c r="AT16" s="99" t="e">
        <f>'02'!#REF!</f>
        <v>#REF!</v>
      </c>
      <c r="AU16" s="99" t="e">
        <f>'02'!#REF!</f>
        <v>#REF!</v>
      </c>
      <c r="AV16" s="99" t="e">
        <f>'02'!#REF!</f>
        <v>#REF!</v>
      </c>
      <c r="AW16" s="99" t="e">
        <f>'02'!#REF!</f>
        <v>#REF!</v>
      </c>
      <c r="AX16" s="99" t="e">
        <f>'02'!#REF!</f>
        <v>#REF!</v>
      </c>
      <c r="AY16" s="99" t="e">
        <f>'02'!#REF!</f>
        <v>#REF!</v>
      </c>
      <c r="AZ16" s="99" t="e">
        <f>'02'!#REF!</f>
        <v>#REF!</v>
      </c>
      <c r="BA16" s="99" t="e">
        <f>'02'!#REF!</f>
        <v>#REF!</v>
      </c>
      <c r="BB16" s="99" t="e">
        <f>'02'!#REF!</f>
        <v>#REF!</v>
      </c>
      <c r="BC16" s="99" t="e">
        <f>'02'!#REF!</f>
        <v>#REF!</v>
      </c>
      <c r="BD16" s="99" t="e">
        <f>'02'!#REF!</f>
        <v>#REF!</v>
      </c>
      <c r="BE16" s="99" t="e">
        <f>'02'!#REF!</f>
        <v>#REF!</v>
      </c>
      <c r="BF16" s="99" t="e">
        <f>'02'!#REF!</f>
        <v>#REF!</v>
      </c>
      <c r="BG16" s="99" t="e">
        <f>'02'!#REF!</f>
        <v>#REF!</v>
      </c>
      <c r="BH16" s="119" t="e">
        <f>'02'!#REF!</f>
        <v>#REF!</v>
      </c>
      <c r="BI16" s="105"/>
      <c r="BJ16" s="99"/>
      <c r="BK16" s="107"/>
      <c r="BL16" s="118" t="e">
        <f>'03'!#REF!</f>
        <v>#REF!</v>
      </c>
      <c r="BM16" s="99" t="e">
        <f>'03'!#REF!</f>
        <v>#REF!</v>
      </c>
      <c r="BN16" s="99" t="e">
        <f>'03'!#REF!</f>
        <v>#REF!</v>
      </c>
      <c r="BO16" s="99" t="e">
        <f>'03'!#REF!</f>
        <v>#REF!</v>
      </c>
      <c r="BP16" s="99" t="e">
        <f>'03'!#REF!</f>
        <v>#REF!</v>
      </c>
      <c r="BQ16" s="99" t="e">
        <f>'03'!#REF!</f>
        <v>#REF!</v>
      </c>
      <c r="BR16" s="99" t="e">
        <f>'03'!#REF!</f>
        <v>#REF!</v>
      </c>
      <c r="BS16" s="99" t="e">
        <f>'03'!#REF!</f>
        <v>#REF!</v>
      </c>
      <c r="BT16" s="99" t="e">
        <f>'03'!#REF!</f>
        <v>#REF!</v>
      </c>
      <c r="BU16" s="99" t="e">
        <f>'03'!#REF!</f>
        <v>#REF!</v>
      </c>
      <c r="BV16" s="99" t="e">
        <f>'03'!#REF!</f>
        <v>#REF!</v>
      </c>
      <c r="BW16" s="99" t="e">
        <f>'03'!#REF!</f>
        <v>#REF!</v>
      </c>
      <c r="BX16" s="99" t="e">
        <f>'03'!#REF!</f>
        <v>#REF!</v>
      </c>
      <c r="BY16" s="99" t="e">
        <f>'03'!#REF!</f>
        <v>#REF!</v>
      </c>
      <c r="BZ16" s="99" t="e">
        <f>'03'!#REF!</f>
        <v>#REF!</v>
      </c>
      <c r="CA16" s="99" t="e">
        <f>'03'!#REF!</f>
        <v>#REF!</v>
      </c>
      <c r="CB16" s="99" t="e">
        <f>'03'!#REF!</f>
        <v>#REF!</v>
      </c>
      <c r="CC16" s="99" t="e">
        <f>'03'!#REF!</f>
        <v>#REF!</v>
      </c>
      <c r="CD16" s="99" t="e">
        <f>'03'!#REF!</f>
        <v>#REF!</v>
      </c>
      <c r="CE16" s="99" t="e">
        <f>'03'!#REF!</f>
        <v>#REF!</v>
      </c>
      <c r="CF16" s="99" t="e">
        <f>'03'!#REF!</f>
        <v>#REF!</v>
      </c>
      <c r="CG16" s="99" t="e">
        <f>'03'!#REF!</f>
        <v>#REF!</v>
      </c>
      <c r="CH16" s="99" t="e">
        <f>'03'!#REF!</f>
        <v>#REF!</v>
      </c>
      <c r="CI16" s="99" t="e">
        <f>'03'!#REF!</f>
        <v>#REF!</v>
      </c>
      <c r="CJ16" s="99" t="e">
        <f>'03'!#REF!</f>
        <v>#REF!</v>
      </c>
      <c r="CK16" s="99" t="e">
        <f>'03'!#REF!</f>
        <v>#REF!</v>
      </c>
      <c r="CL16" s="99" t="e">
        <f>'03'!#REF!</f>
        <v>#REF!</v>
      </c>
      <c r="CM16" s="99" t="e">
        <f>'03'!#REF!</f>
        <v>#REF!</v>
      </c>
      <c r="CN16" s="99" t="e">
        <f>'03'!#REF!</f>
        <v>#REF!</v>
      </c>
      <c r="CO16" s="98" t="e">
        <f>'03'!#REF!</f>
        <v>#REF!</v>
      </c>
      <c r="CP16" s="120" t="e">
        <f>'03'!#REF!</f>
        <v>#REF!</v>
      </c>
      <c r="CQ16" s="121" t="e">
        <f>'04'!#REF!</f>
        <v>#REF!</v>
      </c>
      <c r="CR16" s="98" t="e">
        <f>'04'!#REF!</f>
        <v>#REF!</v>
      </c>
      <c r="CS16" s="98" t="e">
        <f>'04'!#REF!</f>
        <v>#REF!</v>
      </c>
      <c r="CT16" s="98" t="e">
        <f>'04'!#REF!</f>
        <v>#REF!</v>
      </c>
      <c r="CU16" s="98" t="e">
        <f>'04'!#REF!</f>
        <v>#REF!</v>
      </c>
      <c r="CV16" s="98" t="e">
        <f>'04'!#REF!</f>
        <v>#REF!</v>
      </c>
      <c r="CW16" s="98" t="e">
        <f>'04'!#REF!</f>
        <v>#REF!</v>
      </c>
      <c r="CX16" s="98" t="e">
        <f>'04'!#REF!</f>
        <v>#REF!</v>
      </c>
      <c r="CY16" s="98" t="e">
        <f>'04'!#REF!</f>
        <v>#REF!</v>
      </c>
      <c r="CZ16" s="98" t="e">
        <f>'04'!#REF!</f>
        <v>#REF!</v>
      </c>
      <c r="DA16" s="98" t="e">
        <f>'04'!#REF!</f>
        <v>#REF!</v>
      </c>
      <c r="DB16" s="98" t="e">
        <f>'04'!#REF!</f>
        <v>#REF!</v>
      </c>
      <c r="DC16" s="98" t="e">
        <f>'04'!#REF!</f>
        <v>#REF!</v>
      </c>
      <c r="DD16" s="98" t="e">
        <f>'04'!#REF!</f>
        <v>#REF!</v>
      </c>
      <c r="DE16" s="98" t="e">
        <f>'04'!#REF!</f>
        <v>#REF!</v>
      </c>
      <c r="DF16" s="98" t="e">
        <f>'04'!#REF!</f>
        <v>#REF!</v>
      </c>
      <c r="DG16" s="98" t="e">
        <f>'04'!#REF!</f>
        <v>#REF!</v>
      </c>
      <c r="DH16" s="98" t="e">
        <f>'04'!#REF!</f>
        <v>#REF!</v>
      </c>
      <c r="DI16" s="98" t="e">
        <f>'04'!#REF!</f>
        <v>#REF!</v>
      </c>
      <c r="DJ16" s="98" t="e">
        <f>'04'!#REF!</f>
        <v>#REF!</v>
      </c>
      <c r="DK16" s="98" t="e">
        <f>'04'!#REF!</f>
        <v>#REF!</v>
      </c>
      <c r="DL16" s="98" t="e">
        <f>'04'!#REF!</f>
        <v>#REF!</v>
      </c>
      <c r="DM16" s="98" t="e">
        <f>'04'!#REF!</f>
        <v>#REF!</v>
      </c>
      <c r="DN16" s="98" t="e">
        <f>'04'!#REF!</f>
        <v>#REF!</v>
      </c>
      <c r="DO16" s="98" t="e">
        <f>'04'!#REF!</f>
        <v>#REF!</v>
      </c>
      <c r="DP16" s="98" t="e">
        <f>'04'!#REF!</f>
        <v>#REF!</v>
      </c>
      <c r="DQ16" s="98" t="e">
        <f>'04'!#REF!</f>
        <v>#REF!</v>
      </c>
      <c r="DR16" s="98" t="e">
        <f>'04'!#REF!</f>
        <v>#REF!</v>
      </c>
      <c r="DS16" s="98" t="e">
        <f>'04'!#REF!</f>
        <v>#REF!</v>
      </c>
      <c r="DT16" s="120" t="e">
        <f>'04'!#REF!</f>
        <v>#REF!</v>
      </c>
      <c r="DU16" s="109"/>
      <c r="DV16" s="121" t="e">
        <f>'05'!#REF!</f>
        <v>#REF!</v>
      </c>
      <c r="DW16" s="98" t="e">
        <f>'05'!#REF!</f>
        <v>#REF!</v>
      </c>
      <c r="DX16" s="98" t="e">
        <f>'05'!#REF!</f>
        <v>#REF!</v>
      </c>
      <c r="DY16" s="98" t="e">
        <f>'05'!#REF!</f>
        <v>#REF!</v>
      </c>
      <c r="DZ16" s="98" t="e">
        <f>'05'!#REF!</f>
        <v>#REF!</v>
      </c>
      <c r="EA16" s="98" t="e">
        <f>'05'!#REF!</f>
        <v>#REF!</v>
      </c>
      <c r="EB16" s="98" t="e">
        <f>'05'!#REF!</f>
        <v>#REF!</v>
      </c>
      <c r="EC16" s="98" t="e">
        <f>'05'!#REF!</f>
        <v>#REF!</v>
      </c>
      <c r="ED16" s="98" t="e">
        <f>'05'!#REF!</f>
        <v>#REF!</v>
      </c>
      <c r="EE16" s="98" t="e">
        <f>'05'!#REF!</f>
        <v>#REF!</v>
      </c>
      <c r="EF16" s="98" t="e">
        <f>'05'!#REF!</f>
        <v>#REF!</v>
      </c>
      <c r="EG16" s="98" t="e">
        <f>'05'!#REF!</f>
        <v>#REF!</v>
      </c>
      <c r="EH16" s="98" t="e">
        <f>'05'!#REF!</f>
        <v>#REF!</v>
      </c>
      <c r="EI16" s="98" t="e">
        <f>'05'!#REF!</f>
        <v>#REF!</v>
      </c>
      <c r="EJ16" s="98" t="e">
        <f>'05'!#REF!</f>
        <v>#REF!</v>
      </c>
      <c r="EK16" s="98" t="e">
        <f>'05'!#REF!</f>
        <v>#REF!</v>
      </c>
      <c r="EL16" s="98" t="e">
        <f>'05'!#REF!</f>
        <v>#REF!</v>
      </c>
      <c r="EM16" s="98" t="e">
        <f>'05'!#REF!</f>
        <v>#REF!</v>
      </c>
      <c r="EN16" s="98" t="e">
        <f>'05'!#REF!</f>
        <v>#REF!</v>
      </c>
      <c r="EO16" s="98" t="e">
        <f>'05'!#REF!</f>
        <v>#REF!</v>
      </c>
      <c r="EP16" s="98" t="e">
        <f>'05'!#REF!</f>
        <v>#REF!</v>
      </c>
      <c r="EQ16" s="98" t="e">
        <f>'05'!#REF!</f>
        <v>#REF!</v>
      </c>
      <c r="ER16" s="98" t="e">
        <f>'05'!#REF!</f>
        <v>#REF!</v>
      </c>
      <c r="ES16" s="98" t="e">
        <f>'05'!#REF!</f>
        <v>#REF!</v>
      </c>
      <c r="ET16" s="98" t="e">
        <f>'05'!#REF!</f>
        <v>#REF!</v>
      </c>
      <c r="EU16" s="98" t="e">
        <f>'05'!#REF!</f>
        <v>#REF!</v>
      </c>
      <c r="EV16" s="98" t="e">
        <f>'05'!#REF!</f>
        <v>#REF!</v>
      </c>
      <c r="EW16" s="98" t="e">
        <f>'05'!#REF!</f>
        <v>#REF!</v>
      </c>
      <c r="EX16" s="98" t="e">
        <f>'05'!#REF!</f>
        <v>#REF!</v>
      </c>
      <c r="EY16" s="98" t="e">
        <f>'05'!#REF!</f>
        <v>#REF!</v>
      </c>
      <c r="EZ16" s="120" t="e">
        <f>'05'!#REF!</f>
        <v>#REF!</v>
      </c>
      <c r="FA16" s="121" t="e">
        <f>'06'!#REF!</f>
        <v>#REF!</v>
      </c>
      <c r="FB16" s="98" t="e">
        <f>'06'!#REF!</f>
        <v>#REF!</v>
      </c>
      <c r="FC16" s="98" t="e">
        <f>'06'!#REF!</f>
        <v>#REF!</v>
      </c>
      <c r="FD16" s="98" t="e">
        <f>'06'!#REF!</f>
        <v>#REF!</v>
      </c>
      <c r="FE16" s="98" t="e">
        <f>'06'!#REF!</f>
        <v>#REF!</v>
      </c>
      <c r="FF16" s="98" t="e">
        <f>'06'!#REF!</f>
        <v>#REF!</v>
      </c>
      <c r="FG16" s="98" t="e">
        <f>'06'!#REF!</f>
        <v>#REF!</v>
      </c>
      <c r="FH16" s="98" t="e">
        <f>'06'!#REF!</f>
        <v>#REF!</v>
      </c>
      <c r="FI16" s="98" t="e">
        <f>'06'!#REF!</f>
        <v>#REF!</v>
      </c>
      <c r="FJ16" s="98" t="e">
        <f>'06'!#REF!</f>
        <v>#REF!</v>
      </c>
      <c r="FK16" s="98" t="e">
        <f>'06'!#REF!</f>
        <v>#REF!</v>
      </c>
      <c r="FL16" s="98" t="e">
        <f>'06'!#REF!</f>
        <v>#REF!</v>
      </c>
      <c r="FM16" s="98" t="e">
        <f>'06'!#REF!</f>
        <v>#REF!</v>
      </c>
      <c r="FN16" s="98" t="e">
        <f>'06'!#REF!</f>
        <v>#REF!</v>
      </c>
      <c r="FO16" s="98" t="e">
        <f>'06'!#REF!</f>
        <v>#REF!</v>
      </c>
      <c r="FP16" s="98" t="e">
        <f>'06'!#REF!</f>
        <v>#REF!</v>
      </c>
      <c r="FQ16" s="98" t="e">
        <f>'06'!#REF!</f>
        <v>#REF!</v>
      </c>
      <c r="FR16" s="98" t="e">
        <f>'06'!#REF!</f>
        <v>#REF!</v>
      </c>
      <c r="FS16" s="98" t="e">
        <f>'06'!#REF!</f>
        <v>#REF!</v>
      </c>
      <c r="FT16" s="98" t="e">
        <f>'06'!#REF!</f>
        <v>#REF!</v>
      </c>
      <c r="FU16" s="98" t="e">
        <f>'06'!#REF!</f>
        <v>#REF!</v>
      </c>
      <c r="FV16" s="98" t="e">
        <f>'06'!#REF!</f>
        <v>#REF!</v>
      </c>
      <c r="FW16" s="98" t="e">
        <f>'06'!#REF!</f>
        <v>#REF!</v>
      </c>
      <c r="FX16" s="98" t="e">
        <f>'06'!#REF!</f>
        <v>#REF!</v>
      </c>
      <c r="FY16" s="98" t="e">
        <f>'06'!#REF!</f>
        <v>#REF!</v>
      </c>
      <c r="FZ16" s="98" t="e">
        <f>'06'!#REF!</f>
        <v>#REF!</v>
      </c>
      <c r="GA16" s="98" t="e">
        <f>'06'!#REF!</f>
        <v>#REF!</v>
      </c>
      <c r="GB16" s="98" t="e">
        <f>'06'!#REF!</f>
        <v>#REF!</v>
      </c>
      <c r="GC16" s="98" t="e">
        <f>'06'!#REF!</f>
        <v>#REF!</v>
      </c>
      <c r="GD16" s="120" t="e">
        <f>'06'!#REF!</f>
        <v>#REF!</v>
      </c>
      <c r="GE16" s="109"/>
      <c r="GF16" s="121" t="e">
        <f>'07'!#REF!</f>
        <v>#REF!</v>
      </c>
      <c r="GG16" s="98" t="e">
        <f>'07'!#REF!</f>
        <v>#REF!</v>
      </c>
      <c r="GH16" s="98" t="e">
        <f>'07'!#REF!</f>
        <v>#REF!</v>
      </c>
      <c r="GI16" s="98" t="e">
        <f>'07'!#REF!</f>
        <v>#REF!</v>
      </c>
      <c r="GJ16" s="98" t="e">
        <f>'07'!#REF!</f>
        <v>#REF!</v>
      </c>
      <c r="GK16" s="98" t="e">
        <f>'07'!#REF!</f>
        <v>#REF!</v>
      </c>
      <c r="GL16" s="98" t="e">
        <f>'07'!#REF!</f>
        <v>#REF!</v>
      </c>
      <c r="GM16" s="98" t="e">
        <f>'07'!#REF!</f>
        <v>#REF!</v>
      </c>
      <c r="GN16" s="98" t="e">
        <f>'07'!#REF!</f>
        <v>#REF!</v>
      </c>
      <c r="GO16" s="98" t="e">
        <f>'07'!#REF!</f>
        <v>#REF!</v>
      </c>
      <c r="GP16" s="98" t="e">
        <f>'07'!#REF!</f>
        <v>#REF!</v>
      </c>
      <c r="GQ16" s="98" t="e">
        <f>'07'!#REF!</f>
        <v>#REF!</v>
      </c>
      <c r="GR16" s="98" t="e">
        <f>'07'!#REF!</f>
        <v>#REF!</v>
      </c>
      <c r="GS16" s="98" t="e">
        <f>'07'!#REF!</f>
        <v>#REF!</v>
      </c>
      <c r="GT16" s="98" t="e">
        <f>'07'!#REF!</f>
        <v>#REF!</v>
      </c>
      <c r="GU16" s="98" t="e">
        <f>'07'!#REF!</f>
        <v>#REF!</v>
      </c>
      <c r="GV16" s="98" t="e">
        <f>'07'!#REF!</f>
        <v>#REF!</v>
      </c>
      <c r="GW16" s="98" t="e">
        <f>'07'!#REF!</f>
        <v>#REF!</v>
      </c>
      <c r="GX16" s="98" t="e">
        <f>'07'!#REF!</f>
        <v>#REF!</v>
      </c>
      <c r="GY16" s="98" t="e">
        <f>'07'!#REF!</f>
        <v>#REF!</v>
      </c>
      <c r="GZ16" s="98" t="e">
        <f>'07'!#REF!</f>
        <v>#REF!</v>
      </c>
      <c r="HA16" s="98" t="e">
        <f>'07'!#REF!</f>
        <v>#REF!</v>
      </c>
      <c r="HB16" s="98" t="e">
        <f>'07'!#REF!</f>
        <v>#REF!</v>
      </c>
      <c r="HC16" s="98" t="e">
        <f>'07'!#REF!</f>
        <v>#REF!</v>
      </c>
      <c r="HD16" s="98" t="e">
        <f>'07'!#REF!</f>
        <v>#REF!</v>
      </c>
      <c r="HE16" s="98" t="e">
        <f>'07'!#REF!</f>
        <v>#REF!</v>
      </c>
      <c r="HF16" s="98" t="e">
        <f>'07'!#REF!</f>
        <v>#REF!</v>
      </c>
      <c r="HG16" s="98" t="e">
        <f>'07'!#REF!</f>
        <v>#REF!</v>
      </c>
      <c r="HH16" s="98" t="e">
        <f>'07'!#REF!</f>
        <v>#REF!</v>
      </c>
      <c r="HI16" s="98" t="e">
        <f>'07'!#REF!</f>
        <v>#REF!</v>
      </c>
      <c r="HJ16" s="120" t="e">
        <f>'07'!#REF!</f>
        <v>#REF!</v>
      </c>
      <c r="HK16" s="121" t="e">
        <f>'08'!#REF!</f>
        <v>#REF!</v>
      </c>
      <c r="HL16" s="98" t="e">
        <f>'08'!#REF!</f>
        <v>#REF!</v>
      </c>
      <c r="HM16" s="98" t="e">
        <f>'08'!#REF!</f>
        <v>#REF!</v>
      </c>
      <c r="HN16" s="98" t="e">
        <f>'08'!#REF!</f>
        <v>#REF!</v>
      </c>
      <c r="HO16" s="98" t="e">
        <f>'08'!#REF!</f>
        <v>#REF!</v>
      </c>
      <c r="HP16" s="98" t="e">
        <f>'08'!#REF!</f>
        <v>#REF!</v>
      </c>
      <c r="HQ16" s="98" t="e">
        <f>'08'!#REF!</f>
        <v>#REF!</v>
      </c>
      <c r="HR16" s="98" t="e">
        <f>'08'!#REF!</f>
        <v>#REF!</v>
      </c>
      <c r="HS16" s="98" t="e">
        <f>'08'!#REF!</f>
        <v>#REF!</v>
      </c>
      <c r="HT16" s="98" t="e">
        <f>'08'!#REF!</f>
        <v>#REF!</v>
      </c>
      <c r="HU16" s="98" t="e">
        <f>'08'!#REF!</f>
        <v>#REF!</v>
      </c>
      <c r="HV16" s="98" t="e">
        <f>'08'!#REF!</f>
        <v>#REF!</v>
      </c>
      <c r="HW16" s="98" t="e">
        <f>'08'!#REF!</f>
        <v>#REF!</v>
      </c>
      <c r="HX16" s="98" t="e">
        <f>'08'!#REF!</f>
        <v>#REF!</v>
      </c>
      <c r="HY16" s="98" t="e">
        <f>'08'!#REF!</f>
        <v>#REF!</v>
      </c>
      <c r="HZ16" s="98" t="e">
        <f>'08'!#REF!</f>
        <v>#REF!</v>
      </c>
      <c r="IA16" s="98" t="e">
        <f>'08'!#REF!</f>
        <v>#REF!</v>
      </c>
      <c r="IB16" s="98" t="e">
        <f>'08'!#REF!</f>
        <v>#REF!</v>
      </c>
      <c r="IC16" s="98" t="e">
        <f>'08'!#REF!</f>
        <v>#REF!</v>
      </c>
      <c r="ID16" s="98" t="e">
        <f>'08'!#REF!</f>
        <v>#REF!</v>
      </c>
      <c r="IE16" s="98" t="e">
        <f>'08'!#REF!</f>
        <v>#REF!</v>
      </c>
      <c r="IF16" s="98" t="e">
        <f>'08'!#REF!</f>
        <v>#REF!</v>
      </c>
      <c r="IG16" s="98" t="e">
        <f>'08'!#REF!</f>
        <v>#REF!</v>
      </c>
      <c r="IH16" s="98" t="e">
        <f>'08'!#REF!</f>
        <v>#REF!</v>
      </c>
      <c r="II16" s="98" t="e">
        <f>'08'!#REF!</f>
        <v>#REF!</v>
      </c>
      <c r="IJ16" s="98" t="e">
        <f>'08'!#REF!</f>
        <v>#REF!</v>
      </c>
      <c r="IK16" s="98" t="e">
        <f>'08'!#REF!</f>
        <v>#REF!</v>
      </c>
      <c r="IL16" s="98" t="e">
        <f>'08'!#REF!</f>
        <v>#REF!</v>
      </c>
      <c r="IM16" s="98" t="e">
        <f>'08'!#REF!</f>
        <v>#REF!</v>
      </c>
      <c r="IN16" s="98" t="e">
        <f>'08'!#REF!</f>
        <v>#REF!</v>
      </c>
      <c r="IO16" s="120" t="e">
        <f>'08'!#REF!</f>
        <v>#REF!</v>
      </c>
      <c r="IP16" s="121" t="e">
        <f>'09'!#REF!</f>
        <v>#REF!</v>
      </c>
      <c r="IQ16" s="98" t="e">
        <f>'09'!#REF!</f>
        <v>#REF!</v>
      </c>
      <c r="IR16" s="98" t="e">
        <f>'09'!#REF!</f>
        <v>#REF!</v>
      </c>
      <c r="IS16" s="98" t="e">
        <f>'09'!#REF!</f>
        <v>#REF!</v>
      </c>
      <c r="IT16" s="98" t="e">
        <f>'09'!#REF!</f>
        <v>#REF!</v>
      </c>
      <c r="IU16" s="98" t="e">
        <f>'09'!#REF!</f>
        <v>#REF!</v>
      </c>
      <c r="IV16" s="98" t="e">
        <f>'09'!#REF!</f>
        <v>#REF!</v>
      </c>
      <c r="IW16" s="98" t="e">
        <f>'09'!#REF!</f>
        <v>#REF!</v>
      </c>
      <c r="IX16" s="98" t="e">
        <f>'09'!#REF!</f>
        <v>#REF!</v>
      </c>
      <c r="IY16" s="98" t="e">
        <f>'09'!#REF!</f>
        <v>#REF!</v>
      </c>
      <c r="IZ16" s="98" t="e">
        <f>'09'!#REF!</f>
        <v>#REF!</v>
      </c>
      <c r="JA16" s="98" t="e">
        <f>'09'!#REF!</f>
        <v>#REF!</v>
      </c>
      <c r="JB16" s="98" t="e">
        <f>'09'!#REF!</f>
        <v>#REF!</v>
      </c>
      <c r="JC16" s="98" t="e">
        <f>'09'!#REF!</f>
        <v>#REF!</v>
      </c>
      <c r="JD16" s="98" t="e">
        <f>'09'!#REF!</f>
        <v>#REF!</v>
      </c>
      <c r="JE16" s="98" t="e">
        <f>'09'!#REF!</f>
        <v>#REF!</v>
      </c>
      <c r="JF16" s="98" t="e">
        <f>'09'!#REF!</f>
        <v>#REF!</v>
      </c>
      <c r="JG16" s="98" t="e">
        <f>'09'!#REF!</f>
        <v>#REF!</v>
      </c>
      <c r="JH16" s="98" t="e">
        <f>'09'!#REF!</f>
        <v>#REF!</v>
      </c>
      <c r="JI16" s="98" t="e">
        <f>'09'!#REF!</f>
        <v>#REF!</v>
      </c>
      <c r="JJ16" s="98" t="e">
        <f>'09'!#REF!</f>
        <v>#REF!</v>
      </c>
      <c r="JK16" s="98" t="e">
        <f>'09'!#REF!</f>
        <v>#REF!</v>
      </c>
      <c r="JL16" s="98" t="e">
        <f>'09'!#REF!</f>
        <v>#REF!</v>
      </c>
      <c r="JM16" s="98" t="e">
        <f>'09'!#REF!</f>
        <v>#REF!</v>
      </c>
      <c r="JN16" s="98" t="e">
        <f>'09'!#REF!</f>
        <v>#REF!</v>
      </c>
      <c r="JO16" s="98" t="e">
        <f>'09'!#REF!</f>
        <v>#REF!</v>
      </c>
      <c r="JP16" s="98" t="e">
        <f>'09'!#REF!</f>
        <v>#REF!</v>
      </c>
      <c r="JQ16" s="98" t="e">
        <f>'09'!#REF!</f>
        <v>#REF!</v>
      </c>
      <c r="JR16" s="98" t="e">
        <f>'09'!#REF!</f>
        <v>#REF!</v>
      </c>
      <c r="JS16" s="120" t="e">
        <f>'09'!#REF!</f>
        <v>#REF!</v>
      </c>
      <c r="JT16" s="109"/>
      <c r="JU16" s="121" t="e">
        <f>'10'!#REF!</f>
        <v>#REF!</v>
      </c>
      <c r="JV16" s="98" t="e">
        <f>'10'!#REF!</f>
        <v>#REF!</v>
      </c>
      <c r="JW16" s="98" t="e">
        <f>'10'!#REF!</f>
        <v>#REF!</v>
      </c>
      <c r="JX16" s="98" t="e">
        <f>'10'!#REF!</f>
        <v>#REF!</v>
      </c>
      <c r="JY16" s="98" t="e">
        <f>'10'!#REF!</f>
        <v>#REF!</v>
      </c>
      <c r="JZ16" s="98" t="e">
        <f>'10'!#REF!</f>
        <v>#REF!</v>
      </c>
      <c r="KA16" s="98" t="e">
        <f>'10'!#REF!</f>
        <v>#REF!</v>
      </c>
      <c r="KB16" s="98" t="e">
        <f>'10'!#REF!</f>
        <v>#REF!</v>
      </c>
      <c r="KC16" s="98" t="e">
        <f>'10'!#REF!</f>
        <v>#REF!</v>
      </c>
      <c r="KD16" s="98" t="e">
        <f>'10'!#REF!</f>
        <v>#REF!</v>
      </c>
      <c r="KE16" s="98" t="e">
        <f>'10'!#REF!</f>
        <v>#REF!</v>
      </c>
      <c r="KF16" s="98" t="e">
        <f>'10'!#REF!</f>
        <v>#REF!</v>
      </c>
      <c r="KG16" s="98" t="e">
        <f>'10'!#REF!</f>
        <v>#REF!</v>
      </c>
      <c r="KH16" s="98" t="e">
        <f>'10'!#REF!</f>
        <v>#REF!</v>
      </c>
      <c r="KI16" s="98" t="e">
        <f>'10'!#REF!</f>
        <v>#REF!</v>
      </c>
      <c r="KJ16" s="98" t="e">
        <f>'10'!#REF!</f>
        <v>#REF!</v>
      </c>
      <c r="KK16" s="98" t="e">
        <f>'10'!#REF!</f>
        <v>#REF!</v>
      </c>
      <c r="KL16" s="98" t="e">
        <f>'10'!#REF!</f>
        <v>#REF!</v>
      </c>
      <c r="KM16" s="98" t="e">
        <f>'10'!#REF!</f>
        <v>#REF!</v>
      </c>
      <c r="KN16" s="98" t="e">
        <f>'10'!#REF!</f>
        <v>#REF!</v>
      </c>
      <c r="KO16" s="98" t="e">
        <f>'10'!#REF!</f>
        <v>#REF!</v>
      </c>
      <c r="KP16" s="98" t="e">
        <f>'10'!#REF!</f>
        <v>#REF!</v>
      </c>
      <c r="KQ16" s="98" t="e">
        <f>'10'!#REF!</f>
        <v>#REF!</v>
      </c>
      <c r="KR16" s="98" t="e">
        <f>'10'!#REF!</f>
        <v>#REF!</v>
      </c>
      <c r="KS16" s="98" t="e">
        <f>'10'!#REF!</f>
        <v>#REF!</v>
      </c>
      <c r="KT16" s="98" t="e">
        <f>'10'!#REF!</f>
        <v>#REF!</v>
      </c>
      <c r="KU16" s="98" t="e">
        <f>'10'!#REF!</f>
        <v>#REF!</v>
      </c>
      <c r="KV16" s="98" t="e">
        <f>'10'!#REF!</f>
        <v>#REF!</v>
      </c>
      <c r="KW16" s="98" t="e">
        <f>'10'!#REF!</f>
        <v>#REF!</v>
      </c>
      <c r="KX16" s="98" t="e">
        <f>'10'!#REF!</f>
        <v>#REF!</v>
      </c>
      <c r="KY16" s="120" t="e">
        <f>'10'!#REF!</f>
        <v>#REF!</v>
      </c>
      <c r="KZ16" s="121" t="e">
        <f>'11'!#REF!</f>
        <v>#REF!</v>
      </c>
      <c r="LA16" s="98" t="e">
        <f>'11'!#REF!</f>
        <v>#REF!</v>
      </c>
      <c r="LB16" s="98" t="e">
        <f>'11'!#REF!</f>
        <v>#REF!</v>
      </c>
      <c r="LC16" s="98" t="e">
        <f>'11'!#REF!</f>
        <v>#REF!</v>
      </c>
      <c r="LD16" s="98" t="e">
        <f>'11'!#REF!</f>
        <v>#REF!</v>
      </c>
      <c r="LE16" s="98" t="e">
        <f>'11'!#REF!</f>
        <v>#REF!</v>
      </c>
      <c r="LF16" s="98" t="e">
        <f>'11'!#REF!</f>
        <v>#REF!</v>
      </c>
      <c r="LG16" s="98" t="e">
        <f>'11'!#REF!</f>
        <v>#REF!</v>
      </c>
      <c r="LH16" s="98" t="e">
        <f>'11'!#REF!</f>
        <v>#REF!</v>
      </c>
      <c r="LI16" s="98" t="e">
        <f>'11'!#REF!</f>
        <v>#REF!</v>
      </c>
      <c r="LJ16" s="98" t="e">
        <f>'11'!#REF!</f>
        <v>#REF!</v>
      </c>
      <c r="LK16" s="98" t="e">
        <f>'11'!#REF!</f>
        <v>#REF!</v>
      </c>
      <c r="LL16" s="98" t="e">
        <f>'11'!#REF!</f>
        <v>#REF!</v>
      </c>
      <c r="LM16" s="98" t="e">
        <f>'11'!#REF!</f>
        <v>#REF!</v>
      </c>
      <c r="LN16" s="98" t="e">
        <f>'11'!#REF!</f>
        <v>#REF!</v>
      </c>
      <c r="LO16" s="98" t="e">
        <f>'11'!#REF!</f>
        <v>#REF!</v>
      </c>
      <c r="LP16" s="98" t="e">
        <f>'11'!#REF!</f>
        <v>#REF!</v>
      </c>
      <c r="LQ16" s="98" t="e">
        <f>'11'!#REF!</f>
        <v>#REF!</v>
      </c>
      <c r="LR16" s="98" t="e">
        <f>'11'!#REF!</f>
        <v>#REF!</v>
      </c>
      <c r="LS16" s="98" t="e">
        <f>'11'!#REF!</f>
        <v>#REF!</v>
      </c>
      <c r="LT16" s="98" t="e">
        <f>'11'!#REF!</f>
        <v>#REF!</v>
      </c>
      <c r="LU16" s="98" t="e">
        <f>'11'!#REF!</f>
        <v>#REF!</v>
      </c>
      <c r="LV16" s="98" t="e">
        <f>'11'!#REF!</f>
        <v>#REF!</v>
      </c>
      <c r="LW16" s="98" t="e">
        <f>'11'!#REF!</f>
        <v>#REF!</v>
      </c>
      <c r="LX16" s="98" t="e">
        <f>'11'!#REF!</f>
        <v>#REF!</v>
      </c>
      <c r="LY16" s="98" t="e">
        <f>'11'!#REF!</f>
        <v>#REF!</v>
      </c>
      <c r="LZ16" s="98" t="e">
        <f>'11'!#REF!</f>
        <v>#REF!</v>
      </c>
      <c r="MA16" s="98" t="e">
        <f>'11'!#REF!</f>
        <v>#REF!</v>
      </c>
      <c r="MB16" s="98" t="e">
        <f>'11'!#REF!</f>
        <v>#REF!</v>
      </c>
      <c r="MC16" s="120" t="e">
        <f>'11'!#REF!</f>
        <v>#REF!</v>
      </c>
      <c r="MD16" s="109"/>
      <c r="ME16" s="121" t="e">
        <f>'12'!#REF!</f>
        <v>#REF!</v>
      </c>
      <c r="MF16" s="98" t="e">
        <f>'12'!#REF!</f>
        <v>#REF!</v>
      </c>
      <c r="MG16" s="98" t="e">
        <f>'12'!#REF!</f>
        <v>#REF!</v>
      </c>
      <c r="MH16" s="98" t="e">
        <f>'12'!#REF!</f>
        <v>#REF!</v>
      </c>
      <c r="MI16" s="98" t="e">
        <f>'12'!#REF!</f>
        <v>#REF!</v>
      </c>
      <c r="MJ16" s="98" t="e">
        <f>'12'!#REF!</f>
        <v>#REF!</v>
      </c>
      <c r="MK16" s="98" t="e">
        <f>'12'!#REF!</f>
        <v>#REF!</v>
      </c>
      <c r="ML16" s="98" t="e">
        <f>'12'!#REF!</f>
        <v>#REF!</v>
      </c>
      <c r="MM16" s="98" t="e">
        <f>'12'!#REF!</f>
        <v>#REF!</v>
      </c>
      <c r="MN16" s="98" t="e">
        <f>'12'!#REF!</f>
        <v>#REF!</v>
      </c>
      <c r="MO16" s="98" t="e">
        <f>'12'!#REF!</f>
        <v>#REF!</v>
      </c>
      <c r="MP16" s="98" t="e">
        <f>'12'!#REF!</f>
        <v>#REF!</v>
      </c>
      <c r="MQ16" s="98" t="e">
        <f>'12'!#REF!</f>
        <v>#REF!</v>
      </c>
      <c r="MR16" s="98" t="e">
        <f>'12'!#REF!</f>
        <v>#REF!</v>
      </c>
      <c r="MS16" s="98" t="e">
        <f>'12'!#REF!</f>
        <v>#REF!</v>
      </c>
      <c r="MT16" s="98" t="e">
        <f>'12'!#REF!</f>
        <v>#REF!</v>
      </c>
      <c r="MU16" s="98" t="e">
        <f>'12'!#REF!</f>
        <v>#REF!</v>
      </c>
      <c r="MV16" s="98" t="e">
        <f>'12'!#REF!</f>
        <v>#REF!</v>
      </c>
      <c r="MW16" s="98" t="e">
        <f>'12'!#REF!</f>
        <v>#REF!</v>
      </c>
      <c r="MX16" s="98" t="e">
        <f>'12'!#REF!</f>
        <v>#REF!</v>
      </c>
      <c r="MY16" s="98" t="e">
        <f>'12'!#REF!</f>
        <v>#REF!</v>
      </c>
      <c r="MZ16" s="98" t="e">
        <f>'12'!#REF!</f>
        <v>#REF!</v>
      </c>
      <c r="NA16" s="98" t="e">
        <f>'12'!#REF!</f>
        <v>#REF!</v>
      </c>
      <c r="NB16" s="98" t="e">
        <f>'12'!#REF!</f>
        <v>#REF!</v>
      </c>
      <c r="NC16" s="98" t="e">
        <f>'12'!#REF!</f>
        <v>#REF!</v>
      </c>
      <c r="ND16" s="100" t="e">
        <f>'12'!#REF!</f>
        <v>#REF!</v>
      </c>
      <c r="NE16" s="100" t="e">
        <f>'12'!#REF!</f>
        <v>#REF!</v>
      </c>
      <c r="NF16" s="100" t="e">
        <f>'12'!#REF!</f>
        <v>#REF!</v>
      </c>
      <c r="NG16" s="100" t="e">
        <f>'12'!#REF!</f>
        <v>#REF!</v>
      </c>
      <c r="NH16" s="108" t="e">
        <f>'12'!#REF!</f>
        <v>#REF!</v>
      </c>
      <c r="NI16" s="102" t="e">
        <f>'12'!#REF!</f>
        <v>#REF!</v>
      </c>
    </row>
    <row r="17" spans="1:373" ht="20.100000000000001" customHeight="1">
      <c r="A17" s="83" t="e">
        <f>'01'!#REF!</f>
        <v>#REF!</v>
      </c>
      <c r="B17" s="121" t="e">
        <f>'01'!#REF!</f>
        <v>#REF!</v>
      </c>
      <c r="C17" s="99" t="e">
        <f>'01'!#REF!</f>
        <v>#REF!</v>
      </c>
      <c r="D17" s="99" t="e">
        <f>'01'!#REF!</f>
        <v>#REF!</v>
      </c>
      <c r="E17" s="99" t="e">
        <f>'01'!#REF!</f>
        <v>#REF!</v>
      </c>
      <c r="F17" s="99" t="e">
        <f>'01'!#REF!</f>
        <v>#REF!</v>
      </c>
      <c r="G17" s="99" t="e">
        <f>'01'!#REF!</f>
        <v>#REF!</v>
      </c>
      <c r="H17" s="99" t="e">
        <f>'01'!#REF!</f>
        <v>#REF!</v>
      </c>
      <c r="I17" s="99" t="e">
        <f>'01'!#REF!</f>
        <v>#REF!</v>
      </c>
      <c r="J17" s="99" t="e">
        <f>'01'!#REF!</f>
        <v>#REF!</v>
      </c>
      <c r="K17" s="99" t="e">
        <f>'01'!#REF!</f>
        <v>#REF!</v>
      </c>
      <c r="L17" s="99" t="e">
        <f>'01'!#REF!</f>
        <v>#REF!</v>
      </c>
      <c r="M17" s="99" t="e">
        <f>'01'!#REF!</f>
        <v>#REF!</v>
      </c>
      <c r="N17" s="99" t="e">
        <f>'01'!#REF!</f>
        <v>#REF!</v>
      </c>
      <c r="O17" s="99" t="e">
        <f>'01'!#REF!</f>
        <v>#REF!</v>
      </c>
      <c r="P17" s="99" t="e">
        <f>'01'!#REF!</f>
        <v>#REF!</v>
      </c>
      <c r="Q17" s="99" t="e">
        <f>'01'!#REF!</f>
        <v>#REF!</v>
      </c>
      <c r="R17" s="99" t="e">
        <f>'01'!#REF!</f>
        <v>#REF!</v>
      </c>
      <c r="S17" s="99" t="e">
        <f>'01'!#REF!</f>
        <v>#REF!</v>
      </c>
      <c r="T17" s="99" t="e">
        <f>'01'!#REF!</f>
        <v>#REF!</v>
      </c>
      <c r="U17" s="99" t="e">
        <f>'01'!#REF!</f>
        <v>#REF!</v>
      </c>
      <c r="V17" s="99" t="e">
        <f>'01'!#REF!</f>
        <v>#REF!</v>
      </c>
      <c r="W17" s="99" t="e">
        <f>'01'!#REF!</f>
        <v>#REF!</v>
      </c>
      <c r="X17" s="99" t="e">
        <f>'01'!#REF!</f>
        <v>#REF!</v>
      </c>
      <c r="Y17" s="99" t="e">
        <f>'01'!#REF!</f>
        <v>#REF!</v>
      </c>
      <c r="Z17" s="99" t="e">
        <f>'01'!#REF!</f>
        <v>#REF!</v>
      </c>
      <c r="AA17" s="99" t="e">
        <f>'01'!#REF!</f>
        <v>#REF!</v>
      </c>
      <c r="AB17" s="99" t="e">
        <f>'01'!#REF!</f>
        <v>#REF!</v>
      </c>
      <c r="AC17" s="99" t="e">
        <f>'01'!#REF!</f>
        <v>#REF!</v>
      </c>
      <c r="AD17" s="99" t="e">
        <f>'01'!#REF!</f>
        <v>#REF!</v>
      </c>
      <c r="AE17" s="99" t="e">
        <f>'01'!#REF!</f>
        <v>#REF!</v>
      </c>
      <c r="AF17" s="119" t="e">
        <f>'01'!#REF!</f>
        <v>#REF!</v>
      </c>
      <c r="AG17" s="118" t="e">
        <f>'02'!#REF!</f>
        <v>#REF!</v>
      </c>
      <c r="AH17" s="99" t="e">
        <f>'02'!#REF!</f>
        <v>#REF!</v>
      </c>
      <c r="AI17" s="99" t="e">
        <f>'02'!#REF!</f>
        <v>#REF!</v>
      </c>
      <c r="AJ17" s="99" t="e">
        <f>'02'!#REF!</f>
        <v>#REF!</v>
      </c>
      <c r="AK17" s="99" t="e">
        <f>'02'!#REF!</f>
        <v>#REF!</v>
      </c>
      <c r="AL17" s="99" t="e">
        <f>'02'!#REF!</f>
        <v>#REF!</v>
      </c>
      <c r="AM17" s="99" t="e">
        <f>'02'!#REF!</f>
        <v>#REF!</v>
      </c>
      <c r="AN17" s="99" t="e">
        <f>'02'!#REF!</f>
        <v>#REF!</v>
      </c>
      <c r="AO17" s="99" t="e">
        <f>'02'!#REF!</f>
        <v>#REF!</v>
      </c>
      <c r="AP17" s="99" t="e">
        <f>'02'!#REF!</f>
        <v>#REF!</v>
      </c>
      <c r="AQ17" s="99" t="e">
        <f>'02'!#REF!</f>
        <v>#REF!</v>
      </c>
      <c r="AR17" s="99" t="e">
        <f>'02'!#REF!</f>
        <v>#REF!</v>
      </c>
      <c r="AS17" s="99" t="e">
        <f>'02'!#REF!</f>
        <v>#REF!</v>
      </c>
      <c r="AT17" s="99" t="e">
        <f>'02'!#REF!</f>
        <v>#REF!</v>
      </c>
      <c r="AU17" s="99" t="e">
        <f>'02'!#REF!</f>
        <v>#REF!</v>
      </c>
      <c r="AV17" s="99" t="e">
        <f>'02'!#REF!</f>
        <v>#REF!</v>
      </c>
      <c r="AW17" s="99" t="e">
        <f>'02'!#REF!</f>
        <v>#REF!</v>
      </c>
      <c r="AX17" s="99" t="e">
        <f>'02'!#REF!</f>
        <v>#REF!</v>
      </c>
      <c r="AY17" s="99" t="e">
        <f>'02'!#REF!</f>
        <v>#REF!</v>
      </c>
      <c r="AZ17" s="99" t="e">
        <f>'02'!#REF!</f>
        <v>#REF!</v>
      </c>
      <c r="BA17" s="99" t="e">
        <f>'02'!#REF!</f>
        <v>#REF!</v>
      </c>
      <c r="BB17" s="99" t="e">
        <f>'02'!#REF!</f>
        <v>#REF!</v>
      </c>
      <c r="BC17" s="99" t="e">
        <f>'02'!#REF!</f>
        <v>#REF!</v>
      </c>
      <c r="BD17" s="99" t="e">
        <f>'02'!#REF!</f>
        <v>#REF!</v>
      </c>
      <c r="BE17" s="99" t="e">
        <f>'02'!#REF!</f>
        <v>#REF!</v>
      </c>
      <c r="BF17" s="99" t="e">
        <f>'02'!#REF!</f>
        <v>#REF!</v>
      </c>
      <c r="BG17" s="99" t="e">
        <f>'02'!#REF!</f>
        <v>#REF!</v>
      </c>
      <c r="BH17" s="119" t="e">
        <f>'02'!#REF!</f>
        <v>#REF!</v>
      </c>
      <c r="BI17" s="105"/>
      <c r="BJ17" s="99"/>
      <c r="BK17" s="107"/>
      <c r="BL17" s="118" t="e">
        <f>'03'!#REF!</f>
        <v>#REF!</v>
      </c>
      <c r="BM17" s="99" t="e">
        <f>'03'!#REF!</f>
        <v>#REF!</v>
      </c>
      <c r="BN17" s="99" t="e">
        <f>'03'!#REF!</f>
        <v>#REF!</v>
      </c>
      <c r="BO17" s="99" t="e">
        <f>'03'!#REF!</f>
        <v>#REF!</v>
      </c>
      <c r="BP17" s="99" t="e">
        <f>'03'!#REF!</f>
        <v>#REF!</v>
      </c>
      <c r="BQ17" s="99" t="e">
        <f>'03'!#REF!</f>
        <v>#REF!</v>
      </c>
      <c r="BR17" s="99" t="e">
        <f>'03'!#REF!</f>
        <v>#REF!</v>
      </c>
      <c r="BS17" s="99" t="e">
        <f>'03'!#REF!</f>
        <v>#REF!</v>
      </c>
      <c r="BT17" s="99" t="e">
        <f>'03'!#REF!</f>
        <v>#REF!</v>
      </c>
      <c r="BU17" s="99" t="e">
        <f>'03'!#REF!</f>
        <v>#REF!</v>
      </c>
      <c r="BV17" s="99" t="e">
        <f>'03'!#REF!</f>
        <v>#REF!</v>
      </c>
      <c r="BW17" s="99" t="e">
        <f>'03'!#REF!</f>
        <v>#REF!</v>
      </c>
      <c r="BX17" s="99" t="e">
        <f>'03'!#REF!</f>
        <v>#REF!</v>
      </c>
      <c r="BY17" s="99" t="e">
        <f>'03'!#REF!</f>
        <v>#REF!</v>
      </c>
      <c r="BZ17" s="99" t="e">
        <f>'03'!#REF!</f>
        <v>#REF!</v>
      </c>
      <c r="CA17" s="99" t="e">
        <f>'03'!#REF!</f>
        <v>#REF!</v>
      </c>
      <c r="CB17" s="99" t="e">
        <f>'03'!#REF!</f>
        <v>#REF!</v>
      </c>
      <c r="CC17" s="99" t="e">
        <f>'03'!#REF!</f>
        <v>#REF!</v>
      </c>
      <c r="CD17" s="99" t="e">
        <f>'03'!#REF!</f>
        <v>#REF!</v>
      </c>
      <c r="CE17" s="99" t="e">
        <f>'03'!#REF!</f>
        <v>#REF!</v>
      </c>
      <c r="CF17" s="99" t="e">
        <f>'03'!#REF!</f>
        <v>#REF!</v>
      </c>
      <c r="CG17" s="99" t="e">
        <f>'03'!#REF!</f>
        <v>#REF!</v>
      </c>
      <c r="CH17" s="99" t="e">
        <f>'03'!#REF!</f>
        <v>#REF!</v>
      </c>
      <c r="CI17" s="99" t="e">
        <f>'03'!#REF!</f>
        <v>#REF!</v>
      </c>
      <c r="CJ17" s="99" t="e">
        <f>'03'!#REF!</f>
        <v>#REF!</v>
      </c>
      <c r="CK17" s="99" t="e">
        <f>'03'!#REF!</f>
        <v>#REF!</v>
      </c>
      <c r="CL17" s="99" t="e">
        <f>'03'!#REF!</f>
        <v>#REF!</v>
      </c>
      <c r="CM17" s="99" t="e">
        <f>'03'!#REF!</f>
        <v>#REF!</v>
      </c>
      <c r="CN17" s="99" t="e">
        <f>'03'!#REF!</f>
        <v>#REF!</v>
      </c>
      <c r="CO17" s="98" t="e">
        <f>'03'!#REF!</f>
        <v>#REF!</v>
      </c>
      <c r="CP17" s="120" t="e">
        <f>'03'!#REF!</f>
        <v>#REF!</v>
      </c>
      <c r="CQ17" s="121" t="e">
        <f>'04'!#REF!</f>
        <v>#REF!</v>
      </c>
      <c r="CR17" s="98" t="e">
        <f>'04'!#REF!</f>
        <v>#REF!</v>
      </c>
      <c r="CS17" s="98" t="e">
        <f>'04'!#REF!</f>
        <v>#REF!</v>
      </c>
      <c r="CT17" s="98" t="e">
        <f>'04'!#REF!</f>
        <v>#REF!</v>
      </c>
      <c r="CU17" s="98" t="e">
        <f>'04'!#REF!</f>
        <v>#REF!</v>
      </c>
      <c r="CV17" s="98" t="e">
        <f>'04'!#REF!</f>
        <v>#REF!</v>
      </c>
      <c r="CW17" s="98" t="e">
        <f>'04'!#REF!</f>
        <v>#REF!</v>
      </c>
      <c r="CX17" s="98" t="e">
        <f>'04'!#REF!</f>
        <v>#REF!</v>
      </c>
      <c r="CY17" s="98" t="e">
        <f>'04'!#REF!</f>
        <v>#REF!</v>
      </c>
      <c r="CZ17" s="98" t="e">
        <f>'04'!#REF!</f>
        <v>#REF!</v>
      </c>
      <c r="DA17" s="98" t="e">
        <f>'04'!#REF!</f>
        <v>#REF!</v>
      </c>
      <c r="DB17" s="98" t="e">
        <f>'04'!#REF!</f>
        <v>#REF!</v>
      </c>
      <c r="DC17" s="98" t="e">
        <f>'04'!#REF!</f>
        <v>#REF!</v>
      </c>
      <c r="DD17" s="98" t="e">
        <f>'04'!#REF!</f>
        <v>#REF!</v>
      </c>
      <c r="DE17" s="98" t="e">
        <f>'04'!#REF!</f>
        <v>#REF!</v>
      </c>
      <c r="DF17" s="98" t="e">
        <f>'04'!#REF!</f>
        <v>#REF!</v>
      </c>
      <c r="DG17" s="98" t="e">
        <f>'04'!#REF!</f>
        <v>#REF!</v>
      </c>
      <c r="DH17" s="98" t="e">
        <f>'04'!#REF!</f>
        <v>#REF!</v>
      </c>
      <c r="DI17" s="98" t="e">
        <f>'04'!#REF!</f>
        <v>#REF!</v>
      </c>
      <c r="DJ17" s="98" t="e">
        <f>'04'!#REF!</f>
        <v>#REF!</v>
      </c>
      <c r="DK17" s="98" t="e">
        <f>'04'!#REF!</f>
        <v>#REF!</v>
      </c>
      <c r="DL17" s="98" t="e">
        <f>'04'!#REF!</f>
        <v>#REF!</v>
      </c>
      <c r="DM17" s="98" t="e">
        <f>'04'!#REF!</f>
        <v>#REF!</v>
      </c>
      <c r="DN17" s="98" t="e">
        <f>'04'!#REF!</f>
        <v>#REF!</v>
      </c>
      <c r="DO17" s="98" t="e">
        <f>'04'!#REF!</f>
        <v>#REF!</v>
      </c>
      <c r="DP17" s="98" t="e">
        <f>'04'!#REF!</f>
        <v>#REF!</v>
      </c>
      <c r="DQ17" s="98" t="e">
        <f>'04'!#REF!</f>
        <v>#REF!</v>
      </c>
      <c r="DR17" s="98" t="e">
        <f>'04'!#REF!</f>
        <v>#REF!</v>
      </c>
      <c r="DS17" s="98" t="e">
        <f>'04'!#REF!</f>
        <v>#REF!</v>
      </c>
      <c r="DT17" s="120" t="e">
        <f>'04'!#REF!</f>
        <v>#REF!</v>
      </c>
      <c r="DU17" s="109"/>
      <c r="DV17" s="121" t="e">
        <f>'05'!#REF!</f>
        <v>#REF!</v>
      </c>
      <c r="DW17" s="98" t="e">
        <f>'05'!#REF!</f>
        <v>#REF!</v>
      </c>
      <c r="DX17" s="98" t="e">
        <f>'05'!#REF!</f>
        <v>#REF!</v>
      </c>
      <c r="DY17" s="98" t="e">
        <f>'05'!#REF!</f>
        <v>#REF!</v>
      </c>
      <c r="DZ17" s="98" t="e">
        <f>'05'!#REF!</f>
        <v>#REF!</v>
      </c>
      <c r="EA17" s="98" t="e">
        <f>'05'!#REF!</f>
        <v>#REF!</v>
      </c>
      <c r="EB17" s="98" t="e">
        <f>'05'!#REF!</f>
        <v>#REF!</v>
      </c>
      <c r="EC17" s="98" t="e">
        <f>'05'!#REF!</f>
        <v>#REF!</v>
      </c>
      <c r="ED17" s="98" t="e">
        <f>'05'!#REF!</f>
        <v>#REF!</v>
      </c>
      <c r="EE17" s="98" t="e">
        <f>'05'!#REF!</f>
        <v>#REF!</v>
      </c>
      <c r="EF17" s="98" t="e">
        <f>'05'!#REF!</f>
        <v>#REF!</v>
      </c>
      <c r="EG17" s="98" t="e">
        <f>'05'!#REF!</f>
        <v>#REF!</v>
      </c>
      <c r="EH17" s="98" t="e">
        <f>'05'!#REF!</f>
        <v>#REF!</v>
      </c>
      <c r="EI17" s="98" t="e">
        <f>'05'!#REF!</f>
        <v>#REF!</v>
      </c>
      <c r="EJ17" s="98" t="e">
        <f>'05'!#REF!</f>
        <v>#REF!</v>
      </c>
      <c r="EK17" s="98" t="e">
        <f>'05'!#REF!</f>
        <v>#REF!</v>
      </c>
      <c r="EL17" s="98" t="e">
        <f>'05'!#REF!</f>
        <v>#REF!</v>
      </c>
      <c r="EM17" s="98" t="e">
        <f>'05'!#REF!</f>
        <v>#REF!</v>
      </c>
      <c r="EN17" s="98" t="e">
        <f>'05'!#REF!</f>
        <v>#REF!</v>
      </c>
      <c r="EO17" s="98" t="e">
        <f>'05'!#REF!</f>
        <v>#REF!</v>
      </c>
      <c r="EP17" s="98" t="e">
        <f>'05'!#REF!</f>
        <v>#REF!</v>
      </c>
      <c r="EQ17" s="98" t="e">
        <f>'05'!#REF!</f>
        <v>#REF!</v>
      </c>
      <c r="ER17" s="98" t="e">
        <f>'05'!#REF!</f>
        <v>#REF!</v>
      </c>
      <c r="ES17" s="98" t="e">
        <f>'05'!#REF!</f>
        <v>#REF!</v>
      </c>
      <c r="ET17" s="98" t="e">
        <f>'05'!#REF!</f>
        <v>#REF!</v>
      </c>
      <c r="EU17" s="98" t="e">
        <f>'05'!#REF!</f>
        <v>#REF!</v>
      </c>
      <c r="EV17" s="98" t="e">
        <f>'05'!#REF!</f>
        <v>#REF!</v>
      </c>
      <c r="EW17" s="98" t="e">
        <f>'05'!#REF!</f>
        <v>#REF!</v>
      </c>
      <c r="EX17" s="98" t="e">
        <f>'05'!#REF!</f>
        <v>#REF!</v>
      </c>
      <c r="EY17" s="98" t="e">
        <f>'05'!#REF!</f>
        <v>#REF!</v>
      </c>
      <c r="EZ17" s="120" t="e">
        <f>'05'!#REF!</f>
        <v>#REF!</v>
      </c>
      <c r="FA17" s="121" t="e">
        <f>'06'!#REF!</f>
        <v>#REF!</v>
      </c>
      <c r="FB17" s="98" t="e">
        <f>'06'!#REF!</f>
        <v>#REF!</v>
      </c>
      <c r="FC17" s="98" t="e">
        <f>'06'!#REF!</f>
        <v>#REF!</v>
      </c>
      <c r="FD17" s="98" t="e">
        <f>'06'!#REF!</f>
        <v>#REF!</v>
      </c>
      <c r="FE17" s="98" t="e">
        <f>'06'!#REF!</f>
        <v>#REF!</v>
      </c>
      <c r="FF17" s="98" t="e">
        <f>'06'!#REF!</f>
        <v>#REF!</v>
      </c>
      <c r="FG17" s="98" t="e">
        <f>'06'!#REF!</f>
        <v>#REF!</v>
      </c>
      <c r="FH17" s="98" t="e">
        <f>'06'!#REF!</f>
        <v>#REF!</v>
      </c>
      <c r="FI17" s="98" t="e">
        <f>'06'!#REF!</f>
        <v>#REF!</v>
      </c>
      <c r="FJ17" s="98" t="e">
        <f>'06'!#REF!</f>
        <v>#REF!</v>
      </c>
      <c r="FK17" s="98" t="e">
        <f>'06'!#REF!</f>
        <v>#REF!</v>
      </c>
      <c r="FL17" s="98" t="e">
        <f>'06'!#REF!</f>
        <v>#REF!</v>
      </c>
      <c r="FM17" s="98" t="e">
        <f>'06'!#REF!</f>
        <v>#REF!</v>
      </c>
      <c r="FN17" s="98" t="e">
        <f>'06'!#REF!</f>
        <v>#REF!</v>
      </c>
      <c r="FO17" s="98" t="e">
        <f>'06'!#REF!</f>
        <v>#REF!</v>
      </c>
      <c r="FP17" s="98" t="e">
        <f>'06'!#REF!</f>
        <v>#REF!</v>
      </c>
      <c r="FQ17" s="98" t="e">
        <f>'06'!#REF!</f>
        <v>#REF!</v>
      </c>
      <c r="FR17" s="98" t="e">
        <f>'06'!#REF!</f>
        <v>#REF!</v>
      </c>
      <c r="FS17" s="98" t="e">
        <f>'06'!#REF!</f>
        <v>#REF!</v>
      </c>
      <c r="FT17" s="98" t="e">
        <f>'06'!#REF!</f>
        <v>#REF!</v>
      </c>
      <c r="FU17" s="98" t="e">
        <f>'06'!#REF!</f>
        <v>#REF!</v>
      </c>
      <c r="FV17" s="98" t="e">
        <f>'06'!#REF!</f>
        <v>#REF!</v>
      </c>
      <c r="FW17" s="98" t="e">
        <f>'06'!#REF!</f>
        <v>#REF!</v>
      </c>
      <c r="FX17" s="98" t="e">
        <f>'06'!#REF!</f>
        <v>#REF!</v>
      </c>
      <c r="FY17" s="98" t="e">
        <f>'06'!#REF!</f>
        <v>#REF!</v>
      </c>
      <c r="FZ17" s="98" t="e">
        <f>'06'!#REF!</f>
        <v>#REF!</v>
      </c>
      <c r="GA17" s="98" t="e">
        <f>'06'!#REF!</f>
        <v>#REF!</v>
      </c>
      <c r="GB17" s="98" t="e">
        <f>'06'!#REF!</f>
        <v>#REF!</v>
      </c>
      <c r="GC17" s="98" t="e">
        <f>'06'!#REF!</f>
        <v>#REF!</v>
      </c>
      <c r="GD17" s="120" t="e">
        <f>'06'!#REF!</f>
        <v>#REF!</v>
      </c>
      <c r="GE17" s="109"/>
      <c r="GF17" s="121" t="e">
        <f>'07'!#REF!</f>
        <v>#REF!</v>
      </c>
      <c r="GG17" s="98" t="e">
        <f>'07'!#REF!</f>
        <v>#REF!</v>
      </c>
      <c r="GH17" s="98" t="e">
        <f>'07'!#REF!</f>
        <v>#REF!</v>
      </c>
      <c r="GI17" s="98" t="e">
        <f>'07'!#REF!</f>
        <v>#REF!</v>
      </c>
      <c r="GJ17" s="98" t="e">
        <f>'07'!#REF!</f>
        <v>#REF!</v>
      </c>
      <c r="GK17" s="98" t="e">
        <f>'07'!#REF!</f>
        <v>#REF!</v>
      </c>
      <c r="GL17" s="98" t="e">
        <f>'07'!#REF!</f>
        <v>#REF!</v>
      </c>
      <c r="GM17" s="98" t="e">
        <f>'07'!#REF!</f>
        <v>#REF!</v>
      </c>
      <c r="GN17" s="98" t="e">
        <f>'07'!#REF!</f>
        <v>#REF!</v>
      </c>
      <c r="GO17" s="98" t="e">
        <f>'07'!#REF!</f>
        <v>#REF!</v>
      </c>
      <c r="GP17" s="98" t="e">
        <f>'07'!#REF!</f>
        <v>#REF!</v>
      </c>
      <c r="GQ17" s="98" t="e">
        <f>'07'!#REF!</f>
        <v>#REF!</v>
      </c>
      <c r="GR17" s="98" t="e">
        <f>'07'!#REF!</f>
        <v>#REF!</v>
      </c>
      <c r="GS17" s="98" t="e">
        <f>'07'!#REF!</f>
        <v>#REF!</v>
      </c>
      <c r="GT17" s="98" t="e">
        <f>'07'!#REF!</f>
        <v>#REF!</v>
      </c>
      <c r="GU17" s="98" t="e">
        <f>'07'!#REF!</f>
        <v>#REF!</v>
      </c>
      <c r="GV17" s="98" t="e">
        <f>'07'!#REF!</f>
        <v>#REF!</v>
      </c>
      <c r="GW17" s="98" t="e">
        <f>'07'!#REF!</f>
        <v>#REF!</v>
      </c>
      <c r="GX17" s="98" t="e">
        <f>'07'!#REF!</f>
        <v>#REF!</v>
      </c>
      <c r="GY17" s="98" t="e">
        <f>'07'!#REF!</f>
        <v>#REF!</v>
      </c>
      <c r="GZ17" s="98" t="e">
        <f>'07'!#REF!</f>
        <v>#REF!</v>
      </c>
      <c r="HA17" s="98" t="e">
        <f>'07'!#REF!</f>
        <v>#REF!</v>
      </c>
      <c r="HB17" s="98" t="e">
        <f>'07'!#REF!</f>
        <v>#REF!</v>
      </c>
      <c r="HC17" s="98" t="e">
        <f>'07'!#REF!</f>
        <v>#REF!</v>
      </c>
      <c r="HD17" s="98" t="e">
        <f>'07'!#REF!</f>
        <v>#REF!</v>
      </c>
      <c r="HE17" s="98" t="e">
        <f>'07'!#REF!</f>
        <v>#REF!</v>
      </c>
      <c r="HF17" s="98" t="e">
        <f>'07'!#REF!</f>
        <v>#REF!</v>
      </c>
      <c r="HG17" s="98" t="e">
        <f>'07'!#REF!</f>
        <v>#REF!</v>
      </c>
      <c r="HH17" s="98" t="e">
        <f>'07'!#REF!</f>
        <v>#REF!</v>
      </c>
      <c r="HI17" s="98" t="e">
        <f>'07'!#REF!</f>
        <v>#REF!</v>
      </c>
      <c r="HJ17" s="120" t="e">
        <f>'07'!#REF!</f>
        <v>#REF!</v>
      </c>
      <c r="HK17" s="121" t="e">
        <f>'08'!#REF!</f>
        <v>#REF!</v>
      </c>
      <c r="HL17" s="98" t="e">
        <f>'08'!#REF!</f>
        <v>#REF!</v>
      </c>
      <c r="HM17" s="98" t="e">
        <f>'08'!#REF!</f>
        <v>#REF!</v>
      </c>
      <c r="HN17" s="98" t="e">
        <f>'08'!#REF!</f>
        <v>#REF!</v>
      </c>
      <c r="HO17" s="98" t="e">
        <f>'08'!#REF!</f>
        <v>#REF!</v>
      </c>
      <c r="HP17" s="98" t="e">
        <f>'08'!#REF!</f>
        <v>#REF!</v>
      </c>
      <c r="HQ17" s="98" t="e">
        <f>'08'!#REF!</f>
        <v>#REF!</v>
      </c>
      <c r="HR17" s="98" t="e">
        <f>'08'!#REF!</f>
        <v>#REF!</v>
      </c>
      <c r="HS17" s="98" t="e">
        <f>'08'!#REF!</f>
        <v>#REF!</v>
      </c>
      <c r="HT17" s="98" t="e">
        <f>'08'!#REF!</f>
        <v>#REF!</v>
      </c>
      <c r="HU17" s="98" t="e">
        <f>'08'!#REF!</f>
        <v>#REF!</v>
      </c>
      <c r="HV17" s="98" t="e">
        <f>'08'!#REF!</f>
        <v>#REF!</v>
      </c>
      <c r="HW17" s="98" t="e">
        <f>'08'!#REF!</f>
        <v>#REF!</v>
      </c>
      <c r="HX17" s="98" t="e">
        <f>'08'!#REF!</f>
        <v>#REF!</v>
      </c>
      <c r="HY17" s="98" t="e">
        <f>'08'!#REF!</f>
        <v>#REF!</v>
      </c>
      <c r="HZ17" s="98" t="e">
        <f>'08'!#REF!</f>
        <v>#REF!</v>
      </c>
      <c r="IA17" s="98" t="e">
        <f>'08'!#REF!</f>
        <v>#REF!</v>
      </c>
      <c r="IB17" s="98" t="e">
        <f>'08'!#REF!</f>
        <v>#REF!</v>
      </c>
      <c r="IC17" s="98" t="e">
        <f>'08'!#REF!</f>
        <v>#REF!</v>
      </c>
      <c r="ID17" s="98" t="e">
        <f>'08'!#REF!</f>
        <v>#REF!</v>
      </c>
      <c r="IE17" s="98" t="e">
        <f>'08'!#REF!</f>
        <v>#REF!</v>
      </c>
      <c r="IF17" s="98" t="e">
        <f>'08'!#REF!</f>
        <v>#REF!</v>
      </c>
      <c r="IG17" s="98" t="e">
        <f>'08'!#REF!</f>
        <v>#REF!</v>
      </c>
      <c r="IH17" s="98" t="e">
        <f>'08'!#REF!</f>
        <v>#REF!</v>
      </c>
      <c r="II17" s="98" t="e">
        <f>'08'!#REF!</f>
        <v>#REF!</v>
      </c>
      <c r="IJ17" s="98" t="e">
        <f>'08'!#REF!</f>
        <v>#REF!</v>
      </c>
      <c r="IK17" s="98" t="e">
        <f>'08'!#REF!</f>
        <v>#REF!</v>
      </c>
      <c r="IL17" s="98" t="e">
        <f>'08'!#REF!</f>
        <v>#REF!</v>
      </c>
      <c r="IM17" s="98" t="e">
        <f>'08'!#REF!</f>
        <v>#REF!</v>
      </c>
      <c r="IN17" s="98" t="e">
        <f>'08'!#REF!</f>
        <v>#REF!</v>
      </c>
      <c r="IO17" s="120" t="e">
        <f>'08'!#REF!</f>
        <v>#REF!</v>
      </c>
      <c r="IP17" s="121" t="e">
        <f>'09'!#REF!</f>
        <v>#REF!</v>
      </c>
      <c r="IQ17" s="98" t="e">
        <f>'09'!#REF!</f>
        <v>#REF!</v>
      </c>
      <c r="IR17" s="98" t="e">
        <f>'09'!#REF!</f>
        <v>#REF!</v>
      </c>
      <c r="IS17" s="98" t="e">
        <f>'09'!#REF!</f>
        <v>#REF!</v>
      </c>
      <c r="IT17" s="98" t="e">
        <f>'09'!#REF!</f>
        <v>#REF!</v>
      </c>
      <c r="IU17" s="98" t="e">
        <f>'09'!#REF!</f>
        <v>#REF!</v>
      </c>
      <c r="IV17" s="98" t="e">
        <f>'09'!#REF!</f>
        <v>#REF!</v>
      </c>
      <c r="IW17" s="98" t="e">
        <f>'09'!#REF!</f>
        <v>#REF!</v>
      </c>
      <c r="IX17" s="98" t="e">
        <f>'09'!#REF!</f>
        <v>#REF!</v>
      </c>
      <c r="IY17" s="98" t="e">
        <f>'09'!#REF!</f>
        <v>#REF!</v>
      </c>
      <c r="IZ17" s="98" t="e">
        <f>'09'!#REF!</f>
        <v>#REF!</v>
      </c>
      <c r="JA17" s="98" t="e">
        <f>'09'!#REF!</f>
        <v>#REF!</v>
      </c>
      <c r="JB17" s="98" t="e">
        <f>'09'!#REF!</f>
        <v>#REF!</v>
      </c>
      <c r="JC17" s="98" t="e">
        <f>'09'!#REF!</f>
        <v>#REF!</v>
      </c>
      <c r="JD17" s="98" t="e">
        <f>'09'!#REF!</f>
        <v>#REF!</v>
      </c>
      <c r="JE17" s="98" t="e">
        <f>'09'!#REF!</f>
        <v>#REF!</v>
      </c>
      <c r="JF17" s="98" t="e">
        <f>'09'!#REF!</f>
        <v>#REF!</v>
      </c>
      <c r="JG17" s="98" t="e">
        <f>'09'!#REF!</f>
        <v>#REF!</v>
      </c>
      <c r="JH17" s="98" t="e">
        <f>'09'!#REF!</f>
        <v>#REF!</v>
      </c>
      <c r="JI17" s="98" t="e">
        <f>'09'!#REF!</f>
        <v>#REF!</v>
      </c>
      <c r="JJ17" s="98" t="e">
        <f>'09'!#REF!</f>
        <v>#REF!</v>
      </c>
      <c r="JK17" s="98" t="e">
        <f>'09'!#REF!</f>
        <v>#REF!</v>
      </c>
      <c r="JL17" s="98" t="e">
        <f>'09'!#REF!</f>
        <v>#REF!</v>
      </c>
      <c r="JM17" s="98" t="e">
        <f>'09'!#REF!</f>
        <v>#REF!</v>
      </c>
      <c r="JN17" s="98" t="e">
        <f>'09'!#REF!</f>
        <v>#REF!</v>
      </c>
      <c r="JO17" s="98" t="e">
        <f>'09'!#REF!</f>
        <v>#REF!</v>
      </c>
      <c r="JP17" s="98" t="e">
        <f>'09'!#REF!</f>
        <v>#REF!</v>
      </c>
      <c r="JQ17" s="98" t="e">
        <f>'09'!#REF!</f>
        <v>#REF!</v>
      </c>
      <c r="JR17" s="98" t="e">
        <f>'09'!#REF!</f>
        <v>#REF!</v>
      </c>
      <c r="JS17" s="120" t="e">
        <f>'09'!#REF!</f>
        <v>#REF!</v>
      </c>
      <c r="JT17" s="109"/>
      <c r="JU17" s="121" t="e">
        <f>'10'!#REF!</f>
        <v>#REF!</v>
      </c>
      <c r="JV17" s="98" t="e">
        <f>'10'!#REF!</f>
        <v>#REF!</v>
      </c>
      <c r="JW17" s="98" t="e">
        <f>'10'!#REF!</f>
        <v>#REF!</v>
      </c>
      <c r="JX17" s="98" t="e">
        <f>'10'!#REF!</f>
        <v>#REF!</v>
      </c>
      <c r="JY17" s="98" t="e">
        <f>'10'!#REF!</f>
        <v>#REF!</v>
      </c>
      <c r="JZ17" s="98" t="e">
        <f>'10'!#REF!</f>
        <v>#REF!</v>
      </c>
      <c r="KA17" s="98" t="e">
        <f>'10'!#REF!</f>
        <v>#REF!</v>
      </c>
      <c r="KB17" s="98" t="e">
        <f>'10'!#REF!</f>
        <v>#REF!</v>
      </c>
      <c r="KC17" s="98" t="e">
        <f>'10'!#REF!</f>
        <v>#REF!</v>
      </c>
      <c r="KD17" s="98" t="e">
        <f>'10'!#REF!</f>
        <v>#REF!</v>
      </c>
      <c r="KE17" s="98" t="e">
        <f>'10'!#REF!</f>
        <v>#REF!</v>
      </c>
      <c r="KF17" s="98" t="e">
        <f>'10'!#REF!</f>
        <v>#REF!</v>
      </c>
      <c r="KG17" s="98" t="e">
        <f>'10'!#REF!</f>
        <v>#REF!</v>
      </c>
      <c r="KH17" s="98" t="e">
        <f>'10'!#REF!</f>
        <v>#REF!</v>
      </c>
      <c r="KI17" s="98" t="e">
        <f>'10'!#REF!</f>
        <v>#REF!</v>
      </c>
      <c r="KJ17" s="98" t="e">
        <f>'10'!#REF!</f>
        <v>#REF!</v>
      </c>
      <c r="KK17" s="98" t="e">
        <f>'10'!#REF!</f>
        <v>#REF!</v>
      </c>
      <c r="KL17" s="98" t="e">
        <f>'10'!#REF!</f>
        <v>#REF!</v>
      </c>
      <c r="KM17" s="98" t="e">
        <f>'10'!#REF!</f>
        <v>#REF!</v>
      </c>
      <c r="KN17" s="98" t="e">
        <f>'10'!#REF!</f>
        <v>#REF!</v>
      </c>
      <c r="KO17" s="98" t="e">
        <f>'10'!#REF!</f>
        <v>#REF!</v>
      </c>
      <c r="KP17" s="98" t="e">
        <f>'10'!#REF!</f>
        <v>#REF!</v>
      </c>
      <c r="KQ17" s="98" t="e">
        <f>'10'!#REF!</f>
        <v>#REF!</v>
      </c>
      <c r="KR17" s="98" t="e">
        <f>'10'!#REF!</f>
        <v>#REF!</v>
      </c>
      <c r="KS17" s="98" t="e">
        <f>'10'!#REF!</f>
        <v>#REF!</v>
      </c>
      <c r="KT17" s="98" t="e">
        <f>'10'!#REF!</f>
        <v>#REF!</v>
      </c>
      <c r="KU17" s="98" t="e">
        <f>'10'!#REF!</f>
        <v>#REF!</v>
      </c>
      <c r="KV17" s="98" t="e">
        <f>'10'!#REF!</f>
        <v>#REF!</v>
      </c>
      <c r="KW17" s="98" t="e">
        <f>'10'!#REF!</f>
        <v>#REF!</v>
      </c>
      <c r="KX17" s="98" t="e">
        <f>'10'!#REF!</f>
        <v>#REF!</v>
      </c>
      <c r="KY17" s="120" t="e">
        <f>'10'!#REF!</f>
        <v>#REF!</v>
      </c>
      <c r="KZ17" s="121" t="e">
        <f>'11'!#REF!</f>
        <v>#REF!</v>
      </c>
      <c r="LA17" s="98" t="e">
        <f>'11'!#REF!</f>
        <v>#REF!</v>
      </c>
      <c r="LB17" s="98" t="e">
        <f>'11'!#REF!</f>
        <v>#REF!</v>
      </c>
      <c r="LC17" s="98" t="e">
        <f>'11'!#REF!</f>
        <v>#REF!</v>
      </c>
      <c r="LD17" s="98" t="e">
        <f>'11'!#REF!</f>
        <v>#REF!</v>
      </c>
      <c r="LE17" s="98" t="e">
        <f>'11'!#REF!</f>
        <v>#REF!</v>
      </c>
      <c r="LF17" s="98" t="e">
        <f>'11'!#REF!</f>
        <v>#REF!</v>
      </c>
      <c r="LG17" s="98" t="e">
        <f>'11'!#REF!</f>
        <v>#REF!</v>
      </c>
      <c r="LH17" s="98" t="e">
        <f>'11'!#REF!</f>
        <v>#REF!</v>
      </c>
      <c r="LI17" s="98" t="e">
        <f>'11'!#REF!</f>
        <v>#REF!</v>
      </c>
      <c r="LJ17" s="98" t="e">
        <f>'11'!#REF!</f>
        <v>#REF!</v>
      </c>
      <c r="LK17" s="98" t="e">
        <f>'11'!#REF!</f>
        <v>#REF!</v>
      </c>
      <c r="LL17" s="98" t="e">
        <f>'11'!#REF!</f>
        <v>#REF!</v>
      </c>
      <c r="LM17" s="98" t="e">
        <f>'11'!#REF!</f>
        <v>#REF!</v>
      </c>
      <c r="LN17" s="98" t="e">
        <f>'11'!#REF!</f>
        <v>#REF!</v>
      </c>
      <c r="LO17" s="98" t="e">
        <f>'11'!#REF!</f>
        <v>#REF!</v>
      </c>
      <c r="LP17" s="98" t="e">
        <f>'11'!#REF!</f>
        <v>#REF!</v>
      </c>
      <c r="LQ17" s="98" t="e">
        <f>'11'!#REF!</f>
        <v>#REF!</v>
      </c>
      <c r="LR17" s="98" t="e">
        <f>'11'!#REF!</f>
        <v>#REF!</v>
      </c>
      <c r="LS17" s="98" t="e">
        <f>'11'!#REF!</f>
        <v>#REF!</v>
      </c>
      <c r="LT17" s="98" t="e">
        <f>'11'!#REF!</f>
        <v>#REF!</v>
      </c>
      <c r="LU17" s="98" t="e">
        <f>'11'!#REF!</f>
        <v>#REF!</v>
      </c>
      <c r="LV17" s="98" t="e">
        <f>'11'!#REF!</f>
        <v>#REF!</v>
      </c>
      <c r="LW17" s="98" t="e">
        <f>'11'!#REF!</f>
        <v>#REF!</v>
      </c>
      <c r="LX17" s="98" t="e">
        <f>'11'!#REF!</f>
        <v>#REF!</v>
      </c>
      <c r="LY17" s="98" t="e">
        <f>'11'!#REF!</f>
        <v>#REF!</v>
      </c>
      <c r="LZ17" s="98" t="e">
        <f>'11'!#REF!</f>
        <v>#REF!</v>
      </c>
      <c r="MA17" s="98" t="e">
        <f>'11'!#REF!</f>
        <v>#REF!</v>
      </c>
      <c r="MB17" s="98" t="e">
        <f>'11'!#REF!</f>
        <v>#REF!</v>
      </c>
      <c r="MC17" s="120" t="e">
        <f>'11'!#REF!</f>
        <v>#REF!</v>
      </c>
      <c r="MD17" s="109"/>
      <c r="ME17" s="121" t="e">
        <f>'12'!#REF!</f>
        <v>#REF!</v>
      </c>
      <c r="MF17" s="98" t="e">
        <f>'12'!#REF!</f>
        <v>#REF!</v>
      </c>
      <c r="MG17" s="98" t="e">
        <f>'12'!#REF!</f>
        <v>#REF!</v>
      </c>
      <c r="MH17" s="98" t="e">
        <f>'12'!#REF!</f>
        <v>#REF!</v>
      </c>
      <c r="MI17" s="98" t="e">
        <f>'12'!#REF!</f>
        <v>#REF!</v>
      </c>
      <c r="MJ17" s="98" t="e">
        <f>'12'!#REF!</f>
        <v>#REF!</v>
      </c>
      <c r="MK17" s="98" t="e">
        <f>'12'!#REF!</f>
        <v>#REF!</v>
      </c>
      <c r="ML17" s="98" t="e">
        <f>'12'!#REF!</f>
        <v>#REF!</v>
      </c>
      <c r="MM17" s="98" t="e">
        <f>'12'!#REF!</f>
        <v>#REF!</v>
      </c>
      <c r="MN17" s="98" t="e">
        <f>'12'!#REF!</f>
        <v>#REF!</v>
      </c>
      <c r="MO17" s="98" t="e">
        <f>'12'!#REF!</f>
        <v>#REF!</v>
      </c>
      <c r="MP17" s="98" t="e">
        <f>'12'!#REF!</f>
        <v>#REF!</v>
      </c>
      <c r="MQ17" s="98" t="e">
        <f>'12'!#REF!</f>
        <v>#REF!</v>
      </c>
      <c r="MR17" s="98" t="e">
        <f>'12'!#REF!</f>
        <v>#REF!</v>
      </c>
      <c r="MS17" s="98" t="e">
        <f>'12'!#REF!</f>
        <v>#REF!</v>
      </c>
      <c r="MT17" s="98" t="e">
        <f>'12'!#REF!</f>
        <v>#REF!</v>
      </c>
      <c r="MU17" s="98" t="e">
        <f>'12'!#REF!</f>
        <v>#REF!</v>
      </c>
      <c r="MV17" s="98" t="e">
        <f>'12'!#REF!</f>
        <v>#REF!</v>
      </c>
      <c r="MW17" s="98" t="e">
        <f>'12'!#REF!</f>
        <v>#REF!</v>
      </c>
      <c r="MX17" s="98" t="e">
        <f>'12'!#REF!</f>
        <v>#REF!</v>
      </c>
      <c r="MY17" s="98" t="e">
        <f>'12'!#REF!</f>
        <v>#REF!</v>
      </c>
      <c r="MZ17" s="98" t="e">
        <f>'12'!#REF!</f>
        <v>#REF!</v>
      </c>
      <c r="NA17" s="98" t="e">
        <f>'12'!#REF!</f>
        <v>#REF!</v>
      </c>
      <c r="NB17" s="98" t="e">
        <f>'12'!#REF!</f>
        <v>#REF!</v>
      </c>
      <c r="NC17" s="98" t="e">
        <f>'12'!#REF!</f>
        <v>#REF!</v>
      </c>
      <c r="ND17" s="100" t="e">
        <f>'12'!#REF!</f>
        <v>#REF!</v>
      </c>
      <c r="NE17" s="100" t="e">
        <f>'12'!#REF!</f>
        <v>#REF!</v>
      </c>
      <c r="NF17" s="100" t="e">
        <f>'12'!#REF!</f>
        <v>#REF!</v>
      </c>
      <c r="NG17" s="100" t="e">
        <f>'12'!#REF!</f>
        <v>#REF!</v>
      </c>
      <c r="NH17" s="108" t="e">
        <f>'12'!#REF!</f>
        <v>#REF!</v>
      </c>
      <c r="NI17" s="102" t="e">
        <f>'12'!#REF!</f>
        <v>#REF!</v>
      </c>
    </row>
    <row r="18" spans="1:373" ht="20.100000000000001" customHeight="1">
      <c r="A18" s="82" t="e">
        <f>'01'!#REF!</f>
        <v>#REF!</v>
      </c>
      <c r="B18" s="121" t="e">
        <f>'01'!#REF!</f>
        <v>#REF!</v>
      </c>
      <c r="C18" s="99" t="e">
        <f>'01'!#REF!</f>
        <v>#REF!</v>
      </c>
      <c r="D18" s="99" t="e">
        <f>'01'!#REF!</f>
        <v>#REF!</v>
      </c>
      <c r="E18" s="99" t="e">
        <f>'01'!#REF!</f>
        <v>#REF!</v>
      </c>
      <c r="F18" s="99" t="e">
        <f>'01'!#REF!</f>
        <v>#REF!</v>
      </c>
      <c r="G18" s="99" t="e">
        <f>'01'!#REF!</f>
        <v>#REF!</v>
      </c>
      <c r="H18" s="99" t="e">
        <f>'01'!#REF!</f>
        <v>#REF!</v>
      </c>
      <c r="I18" s="99" t="e">
        <f>'01'!#REF!</f>
        <v>#REF!</v>
      </c>
      <c r="J18" s="99" t="e">
        <f>'01'!#REF!</f>
        <v>#REF!</v>
      </c>
      <c r="K18" s="99" t="e">
        <f>'01'!#REF!</f>
        <v>#REF!</v>
      </c>
      <c r="L18" s="99" t="e">
        <f>'01'!#REF!</f>
        <v>#REF!</v>
      </c>
      <c r="M18" s="99" t="e">
        <f>'01'!#REF!</f>
        <v>#REF!</v>
      </c>
      <c r="N18" s="99" t="e">
        <f>'01'!#REF!</f>
        <v>#REF!</v>
      </c>
      <c r="O18" s="99" t="e">
        <f>'01'!#REF!</f>
        <v>#REF!</v>
      </c>
      <c r="P18" s="99" t="e">
        <f>'01'!#REF!</f>
        <v>#REF!</v>
      </c>
      <c r="Q18" s="99" t="e">
        <f>'01'!#REF!</f>
        <v>#REF!</v>
      </c>
      <c r="R18" s="99" t="e">
        <f>'01'!#REF!</f>
        <v>#REF!</v>
      </c>
      <c r="S18" s="99" t="e">
        <f>'01'!#REF!</f>
        <v>#REF!</v>
      </c>
      <c r="T18" s="99" t="e">
        <f>'01'!#REF!</f>
        <v>#REF!</v>
      </c>
      <c r="U18" s="99" t="e">
        <f>'01'!#REF!</f>
        <v>#REF!</v>
      </c>
      <c r="V18" s="99" t="e">
        <f>'01'!#REF!</f>
        <v>#REF!</v>
      </c>
      <c r="W18" s="99" t="e">
        <f>'01'!#REF!</f>
        <v>#REF!</v>
      </c>
      <c r="X18" s="99" t="e">
        <f>'01'!#REF!</f>
        <v>#REF!</v>
      </c>
      <c r="Y18" s="99" t="e">
        <f>'01'!#REF!</f>
        <v>#REF!</v>
      </c>
      <c r="Z18" s="99" t="e">
        <f>'01'!#REF!</f>
        <v>#REF!</v>
      </c>
      <c r="AA18" s="99" t="e">
        <f>'01'!#REF!</f>
        <v>#REF!</v>
      </c>
      <c r="AB18" s="99" t="e">
        <f>'01'!#REF!</f>
        <v>#REF!</v>
      </c>
      <c r="AC18" s="99" t="e">
        <f>'01'!#REF!</f>
        <v>#REF!</v>
      </c>
      <c r="AD18" s="99" t="e">
        <f>'01'!#REF!</f>
        <v>#REF!</v>
      </c>
      <c r="AE18" s="99" t="e">
        <f>'01'!#REF!</f>
        <v>#REF!</v>
      </c>
      <c r="AF18" s="119" t="e">
        <f>'01'!#REF!</f>
        <v>#REF!</v>
      </c>
      <c r="AG18" s="118" t="e">
        <f>'02'!#REF!</f>
        <v>#REF!</v>
      </c>
      <c r="AH18" s="99" t="e">
        <f>'02'!#REF!</f>
        <v>#REF!</v>
      </c>
      <c r="AI18" s="99" t="e">
        <f>'02'!#REF!</f>
        <v>#REF!</v>
      </c>
      <c r="AJ18" s="99" t="e">
        <f>'02'!#REF!</f>
        <v>#REF!</v>
      </c>
      <c r="AK18" s="99" t="e">
        <f>'02'!#REF!</f>
        <v>#REF!</v>
      </c>
      <c r="AL18" s="99" t="e">
        <f>'02'!#REF!</f>
        <v>#REF!</v>
      </c>
      <c r="AM18" s="99" t="e">
        <f>'02'!#REF!</f>
        <v>#REF!</v>
      </c>
      <c r="AN18" s="99" t="e">
        <f>'02'!#REF!</f>
        <v>#REF!</v>
      </c>
      <c r="AO18" s="99" t="e">
        <f>'02'!#REF!</f>
        <v>#REF!</v>
      </c>
      <c r="AP18" s="99" t="e">
        <f>'02'!#REF!</f>
        <v>#REF!</v>
      </c>
      <c r="AQ18" s="99" t="e">
        <f>'02'!#REF!</f>
        <v>#REF!</v>
      </c>
      <c r="AR18" s="99" t="e">
        <f>'02'!#REF!</f>
        <v>#REF!</v>
      </c>
      <c r="AS18" s="99" t="e">
        <f>'02'!#REF!</f>
        <v>#REF!</v>
      </c>
      <c r="AT18" s="99" t="e">
        <f>'02'!#REF!</f>
        <v>#REF!</v>
      </c>
      <c r="AU18" s="99" t="e">
        <f>'02'!#REF!</f>
        <v>#REF!</v>
      </c>
      <c r="AV18" s="99" t="e">
        <f>'02'!#REF!</f>
        <v>#REF!</v>
      </c>
      <c r="AW18" s="99" t="e">
        <f>'02'!#REF!</f>
        <v>#REF!</v>
      </c>
      <c r="AX18" s="99" t="e">
        <f>'02'!#REF!</f>
        <v>#REF!</v>
      </c>
      <c r="AY18" s="99" t="e">
        <f>'02'!#REF!</f>
        <v>#REF!</v>
      </c>
      <c r="AZ18" s="99" t="e">
        <f>'02'!#REF!</f>
        <v>#REF!</v>
      </c>
      <c r="BA18" s="99" t="e">
        <f>'02'!#REF!</f>
        <v>#REF!</v>
      </c>
      <c r="BB18" s="99" t="e">
        <f>'02'!#REF!</f>
        <v>#REF!</v>
      </c>
      <c r="BC18" s="99" t="e">
        <f>'02'!#REF!</f>
        <v>#REF!</v>
      </c>
      <c r="BD18" s="99" t="e">
        <f>'02'!#REF!</f>
        <v>#REF!</v>
      </c>
      <c r="BE18" s="99" t="e">
        <f>'02'!#REF!</f>
        <v>#REF!</v>
      </c>
      <c r="BF18" s="99" t="e">
        <f>'02'!#REF!</f>
        <v>#REF!</v>
      </c>
      <c r="BG18" s="99" t="e">
        <f>'02'!#REF!</f>
        <v>#REF!</v>
      </c>
      <c r="BH18" s="119" t="e">
        <f>'02'!#REF!</f>
        <v>#REF!</v>
      </c>
      <c r="BI18" s="105"/>
      <c r="BJ18" s="99"/>
      <c r="BK18" s="107"/>
      <c r="BL18" s="118" t="e">
        <f>'03'!#REF!</f>
        <v>#REF!</v>
      </c>
      <c r="BM18" s="99" t="e">
        <f>'03'!#REF!</f>
        <v>#REF!</v>
      </c>
      <c r="BN18" s="99" t="e">
        <f>'03'!#REF!</f>
        <v>#REF!</v>
      </c>
      <c r="BO18" s="99" t="e">
        <f>'03'!#REF!</f>
        <v>#REF!</v>
      </c>
      <c r="BP18" s="99" t="e">
        <f>'03'!#REF!</f>
        <v>#REF!</v>
      </c>
      <c r="BQ18" s="99" t="e">
        <f>'03'!#REF!</f>
        <v>#REF!</v>
      </c>
      <c r="BR18" s="99" t="e">
        <f>'03'!#REF!</f>
        <v>#REF!</v>
      </c>
      <c r="BS18" s="99" t="e">
        <f>'03'!#REF!</f>
        <v>#REF!</v>
      </c>
      <c r="BT18" s="99" t="e">
        <f>'03'!#REF!</f>
        <v>#REF!</v>
      </c>
      <c r="BU18" s="99" t="e">
        <f>'03'!#REF!</f>
        <v>#REF!</v>
      </c>
      <c r="BV18" s="99" t="e">
        <f>'03'!#REF!</f>
        <v>#REF!</v>
      </c>
      <c r="BW18" s="99" t="e">
        <f>'03'!#REF!</f>
        <v>#REF!</v>
      </c>
      <c r="BX18" s="99" t="e">
        <f>'03'!#REF!</f>
        <v>#REF!</v>
      </c>
      <c r="BY18" s="99" t="e">
        <f>'03'!#REF!</f>
        <v>#REF!</v>
      </c>
      <c r="BZ18" s="99" t="e">
        <f>'03'!#REF!</f>
        <v>#REF!</v>
      </c>
      <c r="CA18" s="99" t="e">
        <f>'03'!#REF!</f>
        <v>#REF!</v>
      </c>
      <c r="CB18" s="99" t="e">
        <f>'03'!#REF!</f>
        <v>#REF!</v>
      </c>
      <c r="CC18" s="99" t="e">
        <f>'03'!#REF!</f>
        <v>#REF!</v>
      </c>
      <c r="CD18" s="99" t="e">
        <f>'03'!#REF!</f>
        <v>#REF!</v>
      </c>
      <c r="CE18" s="99" t="e">
        <f>'03'!#REF!</f>
        <v>#REF!</v>
      </c>
      <c r="CF18" s="99" t="e">
        <f>'03'!#REF!</f>
        <v>#REF!</v>
      </c>
      <c r="CG18" s="99" t="e">
        <f>'03'!#REF!</f>
        <v>#REF!</v>
      </c>
      <c r="CH18" s="99" t="e">
        <f>'03'!#REF!</f>
        <v>#REF!</v>
      </c>
      <c r="CI18" s="99" t="e">
        <f>'03'!#REF!</f>
        <v>#REF!</v>
      </c>
      <c r="CJ18" s="99" t="e">
        <f>'03'!#REF!</f>
        <v>#REF!</v>
      </c>
      <c r="CK18" s="99" t="e">
        <f>'03'!#REF!</f>
        <v>#REF!</v>
      </c>
      <c r="CL18" s="99" t="e">
        <f>'03'!#REF!</f>
        <v>#REF!</v>
      </c>
      <c r="CM18" s="99" t="e">
        <f>'03'!#REF!</f>
        <v>#REF!</v>
      </c>
      <c r="CN18" s="99" t="e">
        <f>'03'!#REF!</f>
        <v>#REF!</v>
      </c>
      <c r="CO18" s="98" t="e">
        <f>'03'!#REF!</f>
        <v>#REF!</v>
      </c>
      <c r="CP18" s="120" t="e">
        <f>'03'!#REF!</f>
        <v>#REF!</v>
      </c>
      <c r="CQ18" s="121" t="e">
        <f>'04'!#REF!</f>
        <v>#REF!</v>
      </c>
      <c r="CR18" s="98" t="e">
        <f>'04'!#REF!</f>
        <v>#REF!</v>
      </c>
      <c r="CS18" s="98" t="e">
        <f>'04'!#REF!</f>
        <v>#REF!</v>
      </c>
      <c r="CT18" s="98" t="e">
        <f>'04'!#REF!</f>
        <v>#REF!</v>
      </c>
      <c r="CU18" s="98" t="e">
        <f>'04'!#REF!</f>
        <v>#REF!</v>
      </c>
      <c r="CV18" s="98" t="e">
        <f>'04'!#REF!</f>
        <v>#REF!</v>
      </c>
      <c r="CW18" s="98" t="e">
        <f>'04'!#REF!</f>
        <v>#REF!</v>
      </c>
      <c r="CX18" s="98" t="e">
        <f>'04'!#REF!</f>
        <v>#REF!</v>
      </c>
      <c r="CY18" s="98" t="e">
        <f>'04'!#REF!</f>
        <v>#REF!</v>
      </c>
      <c r="CZ18" s="98" t="e">
        <f>'04'!#REF!</f>
        <v>#REF!</v>
      </c>
      <c r="DA18" s="98" t="e">
        <f>'04'!#REF!</f>
        <v>#REF!</v>
      </c>
      <c r="DB18" s="98" t="e">
        <f>'04'!#REF!</f>
        <v>#REF!</v>
      </c>
      <c r="DC18" s="98" t="e">
        <f>'04'!#REF!</f>
        <v>#REF!</v>
      </c>
      <c r="DD18" s="98" t="e">
        <f>'04'!#REF!</f>
        <v>#REF!</v>
      </c>
      <c r="DE18" s="98" t="e">
        <f>'04'!#REF!</f>
        <v>#REF!</v>
      </c>
      <c r="DF18" s="98" t="e">
        <f>'04'!#REF!</f>
        <v>#REF!</v>
      </c>
      <c r="DG18" s="98" t="e">
        <f>'04'!#REF!</f>
        <v>#REF!</v>
      </c>
      <c r="DH18" s="98" t="e">
        <f>'04'!#REF!</f>
        <v>#REF!</v>
      </c>
      <c r="DI18" s="98" t="e">
        <f>'04'!#REF!</f>
        <v>#REF!</v>
      </c>
      <c r="DJ18" s="98" t="e">
        <f>'04'!#REF!</f>
        <v>#REF!</v>
      </c>
      <c r="DK18" s="98" t="e">
        <f>'04'!#REF!</f>
        <v>#REF!</v>
      </c>
      <c r="DL18" s="98" t="e">
        <f>'04'!#REF!</f>
        <v>#REF!</v>
      </c>
      <c r="DM18" s="98" t="e">
        <f>'04'!#REF!</f>
        <v>#REF!</v>
      </c>
      <c r="DN18" s="98" t="e">
        <f>'04'!#REF!</f>
        <v>#REF!</v>
      </c>
      <c r="DO18" s="98" t="e">
        <f>'04'!#REF!</f>
        <v>#REF!</v>
      </c>
      <c r="DP18" s="98" t="e">
        <f>'04'!#REF!</f>
        <v>#REF!</v>
      </c>
      <c r="DQ18" s="98" t="e">
        <f>'04'!#REF!</f>
        <v>#REF!</v>
      </c>
      <c r="DR18" s="98" t="e">
        <f>'04'!#REF!</f>
        <v>#REF!</v>
      </c>
      <c r="DS18" s="98" t="e">
        <f>'04'!#REF!</f>
        <v>#REF!</v>
      </c>
      <c r="DT18" s="120" t="e">
        <f>'04'!#REF!</f>
        <v>#REF!</v>
      </c>
      <c r="DU18" s="109"/>
      <c r="DV18" s="121" t="e">
        <f>'05'!#REF!</f>
        <v>#REF!</v>
      </c>
      <c r="DW18" s="98" t="e">
        <f>'05'!#REF!</f>
        <v>#REF!</v>
      </c>
      <c r="DX18" s="98" t="e">
        <f>'05'!#REF!</f>
        <v>#REF!</v>
      </c>
      <c r="DY18" s="98" t="e">
        <f>'05'!#REF!</f>
        <v>#REF!</v>
      </c>
      <c r="DZ18" s="98" t="e">
        <f>'05'!#REF!</f>
        <v>#REF!</v>
      </c>
      <c r="EA18" s="98" t="e">
        <f>'05'!#REF!</f>
        <v>#REF!</v>
      </c>
      <c r="EB18" s="98" t="e">
        <f>'05'!#REF!</f>
        <v>#REF!</v>
      </c>
      <c r="EC18" s="98" t="e">
        <f>'05'!#REF!</f>
        <v>#REF!</v>
      </c>
      <c r="ED18" s="98" t="e">
        <f>'05'!#REF!</f>
        <v>#REF!</v>
      </c>
      <c r="EE18" s="98" t="e">
        <f>'05'!#REF!</f>
        <v>#REF!</v>
      </c>
      <c r="EF18" s="98" t="e">
        <f>'05'!#REF!</f>
        <v>#REF!</v>
      </c>
      <c r="EG18" s="98" t="e">
        <f>'05'!#REF!</f>
        <v>#REF!</v>
      </c>
      <c r="EH18" s="98" t="e">
        <f>'05'!#REF!</f>
        <v>#REF!</v>
      </c>
      <c r="EI18" s="98" t="e">
        <f>'05'!#REF!</f>
        <v>#REF!</v>
      </c>
      <c r="EJ18" s="98" t="e">
        <f>'05'!#REF!</f>
        <v>#REF!</v>
      </c>
      <c r="EK18" s="98" t="e">
        <f>'05'!#REF!</f>
        <v>#REF!</v>
      </c>
      <c r="EL18" s="98" t="e">
        <f>'05'!#REF!</f>
        <v>#REF!</v>
      </c>
      <c r="EM18" s="98" t="e">
        <f>'05'!#REF!</f>
        <v>#REF!</v>
      </c>
      <c r="EN18" s="98" t="e">
        <f>'05'!#REF!</f>
        <v>#REF!</v>
      </c>
      <c r="EO18" s="98" t="e">
        <f>'05'!#REF!</f>
        <v>#REF!</v>
      </c>
      <c r="EP18" s="98" t="e">
        <f>'05'!#REF!</f>
        <v>#REF!</v>
      </c>
      <c r="EQ18" s="98" t="e">
        <f>'05'!#REF!</f>
        <v>#REF!</v>
      </c>
      <c r="ER18" s="98" t="e">
        <f>'05'!#REF!</f>
        <v>#REF!</v>
      </c>
      <c r="ES18" s="98" t="e">
        <f>'05'!#REF!</f>
        <v>#REF!</v>
      </c>
      <c r="ET18" s="98" t="e">
        <f>'05'!#REF!</f>
        <v>#REF!</v>
      </c>
      <c r="EU18" s="98" t="e">
        <f>'05'!#REF!</f>
        <v>#REF!</v>
      </c>
      <c r="EV18" s="98" t="e">
        <f>'05'!#REF!</f>
        <v>#REF!</v>
      </c>
      <c r="EW18" s="98" t="e">
        <f>'05'!#REF!</f>
        <v>#REF!</v>
      </c>
      <c r="EX18" s="98" t="e">
        <f>'05'!#REF!</f>
        <v>#REF!</v>
      </c>
      <c r="EY18" s="98" t="e">
        <f>'05'!#REF!</f>
        <v>#REF!</v>
      </c>
      <c r="EZ18" s="120" t="e">
        <f>'05'!#REF!</f>
        <v>#REF!</v>
      </c>
      <c r="FA18" s="121" t="e">
        <f>'06'!#REF!</f>
        <v>#REF!</v>
      </c>
      <c r="FB18" s="98" t="e">
        <f>'06'!#REF!</f>
        <v>#REF!</v>
      </c>
      <c r="FC18" s="98" t="e">
        <f>'06'!#REF!</f>
        <v>#REF!</v>
      </c>
      <c r="FD18" s="98" t="e">
        <f>'06'!#REF!</f>
        <v>#REF!</v>
      </c>
      <c r="FE18" s="98" t="e">
        <f>'06'!#REF!</f>
        <v>#REF!</v>
      </c>
      <c r="FF18" s="98" t="e">
        <f>'06'!#REF!</f>
        <v>#REF!</v>
      </c>
      <c r="FG18" s="98" t="e">
        <f>'06'!#REF!</f>
        <v>#REF!</v>
      </c>
      <c r="FH18" s="98" t="e">
        <f>'06'!#REF!</f>
        <v>#REF!</v>
      </c>
      <c r="FI18" s="98" t="e">
        <f>'06'!#REF!</f>
        <v>#REF!</v>
      </c>
      <c r="FJ18" s="98" t="e">
        <f>'06'!#REF!</f>
        <v>#REF!</v>
      </c>
      <c r="FK18" s="98" t="e">
        <f>'06'!#REF!</f>
        <v>#REF!</v>
      </c>
      <c r="FL18" s="98" t="e">
        <f>'06'!#REF!</f>
        <v>#REF!</v>
      </c>
      <c r="FM18" s="98" t="e">
        <f>'06'!#REF!</f>
        <v>#REF!</v>
      </c>
      <c r="FN18" s="98" t="e">
        <f>'06'!#REF!</f>
        <v>#REF!</v>
      </c>
      <c r="FO18" s="98" t="e">
        <f>'06'!#REF!</f>
        <v>#REF!</v>
      </c>
      <c r="FP18" s="98" t="e">
        <f>'06'!#REF!</f>
        <v>#REF!</v>
      </c>
      <c r="FQ18" s="98" t="e">
        <f>'06'!#REF!</f>
        <v>#REF!</v>
      </c>
      <c r="FR18" s="98" t="e">
        <f>'06'!#REF!</f>
        <v>#REF!</v>
      </c>
      <c r="FS18" s="98" t="e">
        <f>'06'!#REF!</f>
        <v>#REF!</v>
      </c>
      <c r="FT18" s="98" t="e">
        <f>'06'!#REF!</f>
        <v>#REF!</v>
      </c>
      <c r="FU18" s="98" t="e">
        <f>'06'!#REF!</f>
        <v>#REF!</v>
      </c>
      <c r="FV18" s="98" t="e">
        <f>'06'!#REF!</f>
        <v>#REF!</v>
      </c>
      <c r="FW18" s="98" t="e">
        <f>'06'!#REF!</f>
        <v>#REF!</v>
      </c>
      <c r="FX18" s="98" t="e">
        <f>'06'!#REF!</f>
        <v>#REF!</v>
      </c>
      <c r="FY18" s="98" t="e">
        <f>'06'!#REF!</f>
        <v>#REF!</v>
      </c>
      <c r="FZ18" s="98" t="e">
        <f>'06'!#REF!</f>
        <v>#REF!</v>
      </c>
      <c r="GA18" s="98" t="e">
        <f>'06'!#REF!</f>
        <v>#REF!</v>
      </c>
      <c r="GB18" s="98" t="e">
        <f>'06'!#REF!</f>
        <v>#REF!</v>
      </c>
      <c r="GC18" s="98" t="e">
        <f>'06'!#REF!</f>
        <v>#REF!</v>
      </c>
      <c r="GD18" s="120" t="e">
        <f>'06'!#REF!</f>
        <v>#REF!</v>
      </c>
      <c r="GE18" s="109"/>
      <c r="GF18" s="121" t="e">
        <f>'07'!#REF!</f>
        <v>#REF!</v>
      </c>
      <c r="GG18" s="98" t="e">
        <f>'07'!#REF!</f>
        <v>#REF!</v>
      </c>
      <c r="GH18" s="98" t="e">
        <f>'07'!#REF!</f>
        <v>#REF!</v>
      </c>
      <c r="GI18" s="98" t="e">
        <f>'07'!#REF!</f>
        <v>#REF!</v>
      </c>
      <c r="GJ18" s="98" t="e">
        <f>'07'!#REF!</f>
        <v>#REF!</v>
      </c>
      <c r="GK18" s="98" t="e">
        <f>'07'!#REF!</f>
        <v>#REF!</v>
      </c>
      <c r="GL18" s="98" t="e">
        <f>'07'!#REF!</f>
        <v>#REF!</v>
      </c>
      <c r="GM18" s="98" t="e">
        <f>'07'!#REF!</f>
        <v>#REF!</v>
      </c>
      <c r="GN18" s="98" t="e">
        <f>'07'!#REF!</f>
        <v>#REF!</v>
      </c>
      <c r="GO18" s="98" t="e">
        <f>'07'!#REF!</f>
        <v>#REF!</v>
      </c>
      <c r="GP18" s="98" t="e">
        <f>'07'!#REF!</f>
        <v>#REF!</v>
      </c>
      <c r="GQ18" s="98" t="e">
        <f>'07'!#REF!</f>
        <v>#REF!</v>
      </c>
      <c r="GR18" s="98" t="e">
        <f>'07'!#REF!</f>
        <v>#REF!</v>
      </c>
      <c r="GS18" s="98" t="e">
        <f>'07'!#REF!</f>
        <v>#REF!</v>
      </c>
      <c r="GT18" s="98" t="e">
        <f>'07'!#REF!</f>
        <v>#REF!</v>
      </c>
      <c r="GU18" s="98" t="e">
        <f>'07'!#REF!</f>
        <v>#REF!</v>
      </c>
      <c r="GV18" s="98" t="e">
        <f>'07'!#REF!</f>
        <v>#REF!</v>
      </c>
      <c r="GW18" s="98" t="e">
        <f>'07'!#REF!</f>
        <v>#REF!</v>
      </c>
      <c r="GX18" s="98" t="e">
        <f>'07'!#REF!</f>
        <v>#REF!</v>
      </c>
      <c r="GY18" s="98" t="e">
        <f>'07'!#REF!</f>
        <v>#REF!</v>
      </c>
      <c r="GZ18" s="98" t="e">
        <f>'07'!#REF!</f>
        <v>#REF!</v>
      </c>
      <c r="HA18" s="98" t="e">
        <f>'07'!#REF!</f>
        <v>#REF!</v>
      </c>
      <c r="HB18" s="98" t="e">
        <f>'07'!#REF!</f>
        <v>#REF!</v>
      </c>
      <c r="HC18" s="98" t="e">
        <f>'07'!#REF!</f>
        <v>#REF!</v>
      </c>
      <c r="HD18" s="98" t="e">
        <f>'07'!#REF!</f>
        <v>#REF!</v>
      </c>
      <c r="HE18" s="98" t="e">
        <f>'07'!#REF!</f>
        <v>#REF!</v>
      </c>
      <c r="HF18" s="98" t="e">
        <f>'07'!#REF!</f>
        <v>#REF!</v>
      </c>
      <c r="HG18" s="98" t="e">
        <f>'07'!#REF!</f>
        <v>#REF!</v>
      </c>
      <c r="HH18" s="98" t="e">
        <f>'07'!#REF!</f>
        <v>#REF!</v>
      </c>
      <c r="HI18" s="98" t="e">
        <f>'07'!#REF!</f>
        <v>#REF!</v>
      </c>
      <c r="HJ18" s="120" t="e">
        <f>'07'!#REF!</f>
        <v>#REF!</v>
      </c>
      <c r="HK18" s="121" t="e">
        <f>'08'!#REF!</f>
        <v>#REF!</v>
      </c>
      <c r="HL18" s="98" t="e">
        <f>'08'!#REF!</f>
        <v>#REF!</v>
      </c>
      <c r="HM18" s="98" t="e">
        <f>'08'!#REF!</f>
        <v>#REF!</v>
      </c>
      <c r="HN18" s="98" t="e">
        <f>'08'!#REF!</f>
        <v>#REF!</v>
      </c>
      <c r="HO18" s="98" t="e">
        <f>'08'!#REF!</f>
        <v>#REF!</v>
      </c>
      <c r="HP18" s="98" t="e">
        <f>'08'!#REF!</f>
        <v>#REF!</v>
      </c>
      <c r="HQ18" s="98" t="e">
        <f>'08'!#REF!</f>
        <v>#REF!</v>
      </c>
      <c r="HR18" s="98" t="e">
        <f>'08'!#REF!</f>
        <v>#REF!</v>
      </c>
      <c r="HS18" s="98" t="e">
        <f>'08'!#REF!</f>
        <v>#REF!</v>
      </c>
      <c r="HT18" s="98" t="e">
        <f>'08'!#REF!</f>
        <v>#REF!</v>
      </c>
      <c r="HU18" s="98" t="e">
        <f>'08'!#REF!</f>
        <v>#REF!</v>
      </c>
      <c r="HV18" s="98" t="e">
        <f>'08'!#REF!</f>
        <v>#REF!</v>
      </c>
      <c r="HW18" s="98" t="e">
        <f>'08'!#REF!</f>
        <v>#REF!</v>
      </c>
      <c r="HX18" s="98" t="e">
        <f>'08'!#REF!</f>
        <v>#REF!</v>
      </c>
      <c r="HY18" s="98" t="e">
        <f>'08'!#REF!</f>
        <v>#REF!</v>
      </c>
      <c r="HZ18" s="98" t="e">
        <f>'08'!#REF!</f>
        <v>#REF!</v>
      </c>
      <c r="IA18" s="98" t="e">
        <f>'08'!#REF!</f>
        <v>#REF!</v>
      </c>
      <c r="IB18" s="98" t="e">
        <f>'08'!#REF!</f>
        <v>#REF!</v>
      </c>
      <c r="IC18" s="98" t="e">
        <f>'08'!#REF!</f>
        <v>#REF!</v>
      </c>
      <c r="ID18" s="98" t="e">
        <f>'08'!#REF!</f>
        <v>#REF!</v>
      </c>
      <c r="IE18" s="98" t="e">
        <f>'08'!#REF!</f>
        <v>#REF!</v>
      </c>
      <c r="IF18" s="98" t="e">
        <f>'08'!#REF!</f>
        <v>#REF!</v>
      </c>
      <c r="IG18" s="98" t="e">
        <f>'08'!#REF!</f>
        <v>#REF!</v>
      </c>
      <c r="IH18" s="98" t="e">
        <f>'08'!#REF!</f>
        <v>#REF!</v>
      </c>
      <c r="II18" s="98" t="e">
        <f>'08'!#REF!</f>
        <v>#REF!</v>
      </c>
      <c r="IJ18" s="98" t="e">
        <f>'08'!#REF!</f>
        <v>#REF!</v>
      </c>
      <c r="IK18" s="98" t="e">
        <f>'08'!#REF!</f>
        <v>#REF!</v>
      </c>
      <c r="IL18" s="98" t="e">
        <f>'08'!#REF!</f>
        <v>#REF!</v>
      </c>
      <c r="IM18" s="98" t="e">
        <f>'08'!#REF!</f>
        <v>#REF!</v>
      </c>
      <c r="IN18" s="98" t="e">
        <f>'08'!#REF!</f>
        <v>#REF!</v>
      </c>
      <c r="IO18" s="120" t="e">
        <f>'08'!#REF!</f>
        <v>#REF!</v>
      </c>
      <c r="IP18" s="121" t="e">
        <f>'09'!#REF!</f>
        <v>#REF!</v>
      </c>
      <c r="IQ18" s="98" t="e">
        <f>'09'!#REF!</f>
        <v>#REF!</v>
      </c>
      <c r="IR18" s="98" t="e">
        <f>'09'!#REF!</f>
        <v>#REF!</v>
      </c>
      <c r="IS18" s="98" t="e">
        <f>'09'!#REF!</f>
        <v>#REF!</v>
      </c>
      <c r="IT18" s="98" t="e">
        <f>'09'!#REF!</f>
        <v>#REF!</v>
      </c>
      <c r="IU18" s="98" t="e">
        <f>'09'!#REF!</f>
        <v>#REF!</v>
      </c>
      <c r="IV18" s="98" t="e">
        <f>'09'!#REF!</f>
        <v>#REF!</v>
      </c>
      <c r="IW18" s="98" t="e">
        <f>'09'!#REF!</f>
        <v>#REF!</v>
      </c>
      <c r="IX18" s="98" t="e">
        <f>'09'!#REF!</f>
        <v>#REF!</v>
      </c>
      <c r="IY18" s="98" t="e">
        <f>'09'!#REF!</f>
        <v>#REF!</v>
      </c>
      <c r="IZ18" s="98" t="e">
        <f>'09'!#REF!</f>
        <v>#REF!</v>
      </c>
      <c r="JA18" s="98" t="e">
        <f>'09'!#REF!</f>
        <v>#REF!</v>
      </c>
      <c r="JB18" s="98" t="e">
        <f>'09'!#REF!</f>
        <v>#REF!</v>
      </c>
      <c r="JC18" s="98" t="e">
        <f>'09'!#REF!</f>
        <v>#REF!</v>
      </c>
      <c r="JD18" s="98" t="e">
        <f>'09'!#REF!</f>
        <v>#REF!</v>
      </c>
      <c r="JE18" s="98" t="e">
        <f>'09'!#REF!</f>
        <v>#REF!</v>
      </c>
      <c r="JF18" s="98" t="e">
        <f>'09'!#REF!</f>
        <v>#REF!</v>
      </c>
      <c r="JG18" s="98" t="e">
        <f>'09'!#REF!</f>
        <v>#REF!</v>
      </c>
      <c r="JH18" s="98" t="e">
        <f>'09'!#REF!</f>
        <v>#REF!</v>
      </c>
      <c r="JI18" s="98" t="e">
        <f>'09'!#REF!</f>
        <v>#REF!</v>
      </c>
      <c r="JJ18" s="98" t="e">
        <f>'09'!#REF!</f>
        <v>#REF!</v>
      </c>
      <c r="JK18" s="98" t="e">
        <f>'09'!#REF!</f>
        <v>#REF!</v>
      </c>
      <c r="JL18" s="98" t="e">
        <f>'09'!#REF!</f>
        <v>#REF!</v>
      </c>
      <c r="JM18" s="98" t="e">
        <f>'09'!#REF!</f>
        <v>#REF!</v>
      </c>
      <c r="JN18" s="98" t="e">
        <f>'09'!#REF!</f>
        <v>#REF!</v>
      </c>
      <c r="JO18" s="98" t="e">
        <f>'09'!#REF!</f>
        <v>#REF!</v>
      </c>
      <c r="JP18" s="98" t="e">
        <f>'09'!#REF!</f>
        <v>#REF!</v>
      </c>
      <c r="JQ18" s="98" t="e">
        <f>'09'!#REF!</f>
        <v>#REF!</v>
      </c>
      <c r="JR18" s="98" t="e">
        <f>'09'!#REF!</f>
        <v>#REF!</v>
      </c>
      <c r="JS18" s="120" t="e">
        <f>'09'!#REF!</f>
        <v>#REF!</v>
      </c>
      <c r="JT18" s="109"/>
      <c r="JU18" s="121" t="e">
        <f>'10'!#REF!</f>
        <v>#REF!</v>
      </c>
      <c r="JV18" s="98" t="e">
        <f>'10'!#REF!</f>
        <v>#REF!</v>
      </c>
      <c r="JW18" s="98" t="e">
        <f>'10'!#REF!</f>
        <v>#REF!</v>
      </c>
      <c r="JX18" s="98" t="e">
        <f>'10'!#REF!</f>
        <v>#REF!</v>
      </c>
      <c r="JY18" s="98" t="e">
        <f>'10'!#REF!</f>
        <v>#REF!</v>
      </c>
      <c r="JZ18" s="98" t="e">
        <f>'10'!#REF!</f>
        <v>#REF!</v>
      </c>
      <c r="KA18" s="98" t="e">
        <f>'10'!#REF!</f>
        <v>#REF!</v>
      </c>
      <c r="KB18" s="98" t="e">
        <f>'10'!#REF!</f>
        <v>#REF!</v>
      </c>
      <c r="KC18" s="98" t="e">
        <f>'10'!#REF!</f>
        <v>#REF!</v>
      </c>
      <c r="KD18" s="98" t="e">
        <f>'10'!#REF!</f>
        <v>#REF!</v>
      </c>
      <c r="KE18" s="98" t="e">
        <f>'10'!#REF!</f>
        <v>#REF!</v>
      </c>
      <c r="KF18" s="98" t="e">
        <f>'10'!#REF!</f>
        <v>#REF!</v>
      </c>
      <c r="KG18" s="98" t="e">
        <f>'10'!#REF!</f>
        <v>#REF!</v>
      </c>
      <c r="KH18" s="98" t="e">
        <f>'10'!#REF!</f>
        <v>#REF!</v>
      </c>
      <c r="KI18" s="98" t="e">
        <f>'10'!#REF!</f>
        <v>#REF!</v>
      </c>
      <c r="KJ18" s="98" t="e">
        <f>'10'!#REF!</f>
        <v>#REF!</v>
      </c>
      <c r="KK18" s="98" t="e">
        <f>'10'!#REF!</f>
        <v>#REF!</v>
      </c>
      <c r="KL18" s="98" t="e">
        <f>'10'!#REF!</f>
        <v>#REF!</v>
      </c>
      <c r="KM18" s="98" t="e">
        <f>'10'!#REF!</f>
        <v>#REF!</v>
      </c>
      <c r="KN18" s="98" t="e">
        <f>'10'!#REF!</f>
        <v>#REF!</v>
      </c>
      <c r="KO18" s="98" t="e">
        <f>'10'!#REF!</f>
        <v>#REF!</v>
      </c>
      <c r="KP18" s="98" t="e">
        <f>'10'!#REF!</f>
        <v>#REF!</v>
      </c>
      <c r="KQ18" s="98" t="e">
        <f>'10'!#REF!</f>
        <v>#REF!</v>
      </c>
      <c r="KR18" s="98" t="e">
        <f>'10'!#REF!</f>
        <v>#REF!</v>
      </c>
      <c r="KS18" s="98" t="e">
        <f>'10'!#REF!</f>
        <v>#REF!</v>
      </c>
      <c r="KT18" s="98" t="e">
        <f>'10'!#REF!</f>
        <v>#REF!</v>
      </c>
      <c r="KU18" s="98" t="e">
        <f>'10'!#REF!</f>
        <v>#REF!</v>
      </c>
      <c r="KV18" s="98" t="e">
        <f>'10'!#REF!</f>
        <v>#REF!</v>
      </c>
      <c r="KW18" s="98" t="e">
        <f>'10'!#REF!</f>
        <v>#REF!</v>
      </c>
      <c r="KX18" s="98" t="e">
        <f>'10'!#REF!</f>
        <v>#REF!</v>
      </c>
      <c r="KY18" s="120" t="e">
        <f>'10'!#REF!</f>
        <v>#REF!</v>
      </c>
      <c r="KZ18" s="121" t="e">
        <f>'11'!#REF!</f>
        <v>#REF!</v>
      </c>
      <c r="LA18" s="98" t="e">
        <f>'11'!#REF!</f>
        <v>#REF!</v>
      </c>
      <c r="LB18" s="98" t="e">
        <f>'11'!#REF!</f>
        <v>#REF!</v>
      </c>
      <c r="LC18" s="98" t="e">
        <f>'11'!#REF!</f>
        <v>#REF!</v>
      </c>
      <c r="LD18" s="98" t="e">
        <f>'11'!#REF!</f>
        <v>#REF!</v>
      </c>
      <c r="LE18" s="98" t="e">
        <f>'11'!#REF!</f>
        <v>#REF!</v>
      </c>
      <c r="LF18" s="98" t="e">
        <f>'11'!#REF!</f>
        <v>#REF!</v>
      </c>
      <c r="LG18" s="98" t="e">
        <f>'11'!#REF!</f>
        <v>#REF!</v>
      </c>
      <c r="LH18" s="98" t="e">
        <f>'11'!#REF!</f>
        <v>#REF!</v>
      </c>
      <c r="LI18" s="98" t="e">
        <f>'11'!#REF!</f>
        <v>#REF!</v>
      </c>
      <c r="LJ18" s="98" t="e">
        <f>'11'!#REF!</f>
        <v>#REF!</v>
      </c>
      <c r="LK18" s="98" t="e">
        <f>'11'!#REF!</f>
        <v>#REF!</v>
      </c>
      <c r="LL18" s="98" t="e">
        <f>'11'!#REF!</f>
        <v>#REF!</v>
      </c>
      <c r="LM18" s="98" t="e">
        <f>'11'!#REF!</f>
        <v>#REF!</v>
      </c>
      <c r="LN18" s="98" t="e">
        <f>'11'!#REF!</f>
        <v>#REF!</v>
      </c>
      <c r="LO18" s="98" t="e">
        <f>'11'!#REF!</f>
        <v>#REF!</v>
      </c>
      <c r="LP18" s="98" t="e">
        <f>'11'!#REF!</f>
        <v>#REF!</v>
      </c>
      <c r="LQ18" s="98" t="e">
        <f>'11'!#REF!</f>
        <v>#REF!</v>
      </c>
      <c r="LR18" s="98" t="e">
        <f>'11'!#REF!</f>
        <v>#REF!</v>
      </c>
      <c r="LS18" s="98" t="e">
        <f>'11'!#REF!</f>
        <v>#REF!</v>
      </c>
      <c r="LT18" s="98" t="e">
        <f>'11'!#REF!</f>
        <v>#REF!</v>
      </c>
      <c r="LU18" s="98" t="e">
        <f>'11'!#REF!</f>
        <v>#REF!</v>
      </c>
      <c r="LV18" s="98" t="e">
        <f>'11'!#REF!</f>
        <v>#REF!</v>
      </c>
      <c r="LW18" s="98" t="e">
        <f>'11'!#REF!</f>
        <v>#REF!</v>
      </c>
      <c r="LX18" s="98" t="e">
        <f>'11'!#REF!</f>
        <v>#REF!</v>
      </c>
      <c r="LY18" s="98" t="e">
        <f>'11'!#REF!</f>
        <v>#REF!</v>
      </c>
      <c r="LZ18" s="98" t="e">
        <f>'11'!#REF!</f>
        <v>#REF!</v>
      </c>
      <c r="MA18" s="98" t="e">
        <f>'11'!#REF!</f>
        <v>#REF!</v>
      </c>
      <c r="MB18" s="98" t="e">
        <f>'11'!#REF!</f>
        <v>#REF!</v>
      </c>
      <c r="MC18" s="120" t="e">
        <f>'11'!#REF!</f>
        <v>#REF!</v>
      </c>
      <c r="MD18" s="109"/>
      <c r="ME18" s="121" t="e">
        <f>'12'!#REF!</f>
        <v>#REF!</v>
      </c>
      <c r="MF18" s="98" t="e">
        <f>'12'!#REF!</f>
        <v>#REF!</v>
      </c>
      <c r="MG18" s="98" t="e">
        <f>'12'!#REF!</f>
        <v>#REF!</v>
      </c>
      <c r="MH18" s="98" t="e">
        <f>'12'!#REF!</f>
        <v>#REF!</v>
      </c>
      <c r="MI18" s="98" t="e">
        <f>'12'!#REF!</f>
        <v>#REF!</v>
      </c>
      <c r="MJ18" s="98" t="e">
        <f>'12'!#REF!</f>
        <v>#REF!</v>
      </c>
      <c r="MK18" s="98" t="e">
        <f>'12'!#REF!</f>
        <v>#REF!</v>
      </c>
      <c r="ML18" s="98" t="e">
        <f>'12'!#REF!</f>
        <v>#REF!</v>
      </c>
      <c r="MM18" s="98" t="e">
        <f>'12'!#REF!</f>
        <v>#REF!</v>
      </c>
      <c r="MN18" s="98" t="e">
        <f>'12'!#REF!</f>
        <v>#REF!</v>
      </c>
      <c r="MO18" s="98" t="e">
        <f>'12'!#REF!</f>
        <v>#REF!</v>
      </c>
      <c r="MP18" s="98" t="e">
        <f>'12'!#REF!</f>
        <v>#REF!</v>
      </c>
      <c r="MQ18" s="98" t="e">
        <f>'12'!#REF!</f>
        <v>#REF!</v>
      </c>
      <c r="MR18" s="98" t="e">
        <f>'12'!#REF!</f>
        <v>#REF!</v>
      </c>
      <c r="MS18" s="98" t="e">
        <f>'12'!#REF!</f>
        <v>#REF!</v>
      </c>
      <c r="MT18" s="98" t="e">
        <f>'12'!#REF!</f>
        <v>#REF!</v>
      </c>
      <c r="MU18" s="98" t="e">
        <f>'12'!#REF!</f>
        <v>#REF!</v>
      </c>
      <c r="MV18" s="98" t="e">
        <f>'12'!#REF!</f>
        <v>#REF!</v>
      </c>
      <c r="MW18" s="98" t="e">
        <f>'12'!#REF!</f>
        <v>#REF!</v>
      </c>
      <c r="MX18" s="98" t="e">
        <f>'12'!#REF!</f>
        <v>#REF!</v>
      </c>
      <c r="MY18" s="98" t="e">
        <f>'12'!#REF!</f>
        <v>#REF!</v>
      </c>
      <c r="MZ18" s="98" t="e">
        <f>'12'!#REF!</f>
        <v>#REF!</v>
      </c>
      <c r="NA18" s="98" t="e">
        <f>'12'!#REF!</f>
        <v>#REF!</v>
      </c>
      <c r="NB18" s="98" t="e">
        <f>'12'!#REF!</f>
        <v>#REF!</v>
      </c>
      <c r="NC18" s="98" t="e">
        <f>'12'!#REF!</f>
        <v>#REF!</v>
      </c>
      <c r="ND18" s="100" t="e">
        <f>'12'!#REF!</f>
        <v>#REF!</v>
      </c>
      <c r="NE18" s="100" t="e">
        <f>'12'!#REF!</f>
        <v>#REF!</v>
      </c>
      <c r="NF18" s="100" t="e">
        <f>'12'!#REF!</f>
        <v>#REF!</v>
      </c>
      <c r="NG18" s="100" t="e">
        <f>'12'!#REF!</f>
        <v>#REF!</v>
      </c>
      <c r="NH18" s="108" t="e">
        <f>'12'!#REF!</f>
        <v>#REF!</v>
      </c>
      <c r="NI18" s="102" t="e">
        <f>'12'!#REF!</f>
        <v>#REF!</v>
      </c>
    </row>
    <row r="19" spans="1:373" ht="20.100000000000001" customHeight="1">
      <c r="A19" s="82" t="e">
        <f>'01'!#REF!</f>
        <v>#REF!</v>
      </c>
      <c r="B19" s="121" t="e">
        <f>'01'!#REF!</f>
        <v>#REF!</v>
      </c>
      <c r="C19" s="99" t="e">
        <f>'01'!#REF!</f>
        <v>#REF!</v>
      </c>
      <c r="D19" s="99" t="e">
        <f>'01'!#REF!</f>
        <v>#REF!</v>
      </c>
      <c r="E19" s="99" t="e">
        <f>'01'!#REF!</f>
        <v>#REF!</v>
      </c>
      <c r="F19" s="99" t="e">
        <f>'01'!#REF!</f>
        <v>#REF!</v>
      </c>
      <c r="G19" s="99" t="e">
        <f>'01'!#REF!</f>
        <v>#REF!</v>
      </c>
      <c r="H19" s="99" t="e">
        <f>'01'!#REF!</f>
        <v>#REF!</v>
      </c>
      <c r="I19" s="99" t="e">
        <f>'01'!#REF!</f>
        <v>#REF!</v>
      </c>
      <c r="J19" s="99" t="e">
        <f>'01'!#REF!</f>
        <v>#REF!</v>
      </c>
      <c r="K19" s="99" t="e">
        <f>'01'!#REF!</f>
        <v>#REF!</v>
      </c>
      <c r="L19" s="99" t="e">
        <f>'01'!#REF!</f>
        <v>#REF!</v>
      </c>
      <c r="M19" s="99" t="e">
        <f>'01'!#REF!</f>
        <v>#REF!</v>
      </c>
      <c r="N19" s="99" t="e">
        <f>'01'!#REF!</f>
        <v>#REF!</v>
      </c>
      <c r="O19" s="99" t="e">
        <f>'01'!#REF!</f>
        <v>#REF!</v>
      </c>
      <c r="P19" s="99" t="e">
        <f>'01'!#REF!</f>
        <v>#REF!</v>
      </c>
      <c r="Q19" s="99" t="e">
        <f>'01'!#REF!</f>
        <v>#REF!</v>
      </c>
      <c r="R19" s="99" t="e">
        <f>'01'!#REF!</f>
        <v>#REF!</v>
      </c>
      <c r="S19" s="99" t="e">
        <f>'01'!#REF!</f>
        <v>#REF!</v>
      </c>
      <c r="T19" s="99" t="e">
        <f>'01'!#REF!</f>
        <v>#REF!</v>
      </c>
      <c r="U19" s="99" t="e">
        <f>'01'!#REF!</f>
        <v>#REF!</v>
      </c>
      <c r="V19" s="99" t="e">
        <f>'01'!#REF!</f>
        <v>#REF!</v>
      </c>
      <c r="W19" s="99" t="e">
        <f>'01'!#REF!</f>
        <v>#REF!</v>
      </c>
      <c r="X19" s="99" t="e">
        <f>'01'!#REF!</f>
        <v>#REF!</v>
      </c>
      <c r="Y19" s="99" t="e">
        <f>'01'!#REF!</f>
        <v>#REF!</v>
      </c>
      <c r="Z19" s="99" t="e">
        <f>'01'!#REF!</f>
        <v>#REF!</v>
      </c>
      <c r="AA19" s="99" t="e">
        <f>'01'!#REF!</f>
        <v>#REF!</v>
      </c>
      <c r="AB19" s="99" t="e">
        <f>'01'!#REF!</f>
        <v>#REF!</v>
      </c>
      <c r="AC19" s="99" t="e">
        <f>'01'!#REF!</f>
        <v>#REF!</v>
      </c>
      <c r="AD19" s="99" t="e">
        <f>'01'!#REF!</f>
        <v>#REF!</v>
      </c>
      <c r="AE19" s="99" t="e">
        <f>'01'!#REF!</f>
        <v>#REF!</v>
      </c>
      <c r="AF19" s="119" t="e">
        <f>'01'!#REF!</f>
        <v>#REF!</v>
      </c>
      <c r="AG19" s="118" t="e">
        <f>'02'!#REF!</f>
        <v>#REF!</v>
      </c>
      <c r="AH19" s="99" t="e">
        <f>'02'!#REF!</f>
        <v>#REF!</v>
      </c>
      <c r="AI19" s="99" t="e">
        <f>'02'!#REF!</f>
        <v>#REF!</v>
      </c>
      <c r="AJ19" s="99" t="e">
        <f>'02'!#REF!</f>
        <v>#REF!</v>
      </c>
      <c r="AK19" s="99" t="e">
        <f>'02'!#REF!</f>
        <v>#REF!</v>
      </c>
      <c r="AL19" s="99" t="e">
        <f>'02'!#REF!</f>
        <v>#REF!</v>
      </c>
      <c r="AM19" s="99" t="e">
        <f>'02'!#REF!</f>
        <v>#REF!</v>
      </c>
      <c r="AN19" s="99" t="e">
        <f>'02'!#REF!</f>
        <v>#REF!</v>
      </c>
      <c r="AO19" s="99" t="e">
        <f>'02'!#REF!</f>
        <v>#REF!</v>
      </c>
      <c r="AP19" s="99" t="e">
        <f>'02'!#REF!</f>
        <v>#REF!</v>
      </c>
      <c r="AQ19" s="99" t="e">
        <f>'02'!#REF!</f>
        <v>#REF!</v>
      </c>
      <c r="AR19" s="99" t="e">
        <f>'02'!#REF!</f>
        <v>#REF!</v>
      </c>
      <c r="AS19" s="99" t="e">
        <f>'02'!#REF!</f>
        <v>#REF!</v>
      </c>
      <c r="AT19" s="99" t="e">
        <f>'02'!#REF!</f>
        <v>#REF!</v>
      </c>
      <c r="AU19" s="99" t="e">
        <f>'02'!#REF!</f>
        <v>#REF!</v>
      </c>
      <c r="AV19" s="99" t="e">
        <f>'02'!#REF!</f>
        <v>#REF!</v>
      </c>
      <c r="AW19" s="99" t="e">
        <f>'02'!#REF!</f>
        <v>#REF!</v>
      </c>
      <c r="AX19" s="99" t="e">
        <f>'02'!#REF!</f>
        <v>#REF!</v>
      </c>
      <c r="AY19" s="99" t="e">
        <f>'02'!#REF!</f>
        <v>#REF!</v>
      </c>
      <c r="AZ19" s="99" t="e">
        <f>'02'!#REF!</f>
        <v>#REF!</v>
      </c>
      <c r="BA19" s="99" t="e">
        <f>'02'!#REF!</f>
        <v>#REF!</v>
      </c>
      <c r="BB19" s="99" t="e">
        <f>'02'!#REF!</f>
        <v>#REF!</v>
      </c>
      <c r="BC19" s="99" t="e">
        <f>'02'!#REF!</f>
        <v>#REF!</v>
      </c>
      <c r="BD19" s="99" t="e">
        <f>'02'!#REF!</f>
        <v>#REF!</v>
      </c>
      <c r="BE19" s="99" t="e">
        <f>'02'!#REF!</f>
        <v>#REF!</v>
      </c>
      <c r="BF19" s="99" t="e">
        <f>'02'!#REF!</f>
        <v>#REF!</v>
      </c>
      <c r="BG19" s="99" t="e">
        <f>'02'!#REF!</f>
        <v>#REF!</v>
      </c>
      <c r="BH19" s="119" t="e">
        <f>'02'!#REF!</f>
        <v>#REF!</v>
      </c>
      <c r="BI19" s="105"/>
      <c r="BJ19" s="99"/>
      <c r="BK19" s="107"/>
      <c r="BL19" s="118" t="e">
        <f>'03'!#REF!</f>
        <v>#REF!</v>
      </c>
      <c r="BM19" s="99" t="e">
        <f>'03'!#REF!</f>
        <v>#REF!</v>
      </c>
      <c r="BN19" s="99" t="e">
        <f>'03'!#REF!</f>
        <v>#REF!</v>
      </c>
      <c r="BO19" s="99" t="e">
        <f>'03'!#REF!</f>
        <v>#REF!</v>
      </c>
      <c r="BP19" s="99" t="e">
        <f>'03'!#REF!</f>
        <v>#REF!</v>
      </c>
      <c r="BQ19" s="99" t="e">
        <f>'03'!#REF!</f>
        <v>#REF!</v>
      </c>
      <c r="BR19" s="99" t="e">
        <f>'03'!#REF!</f>
        <v>#REF!</v>
      </c>
      <c r="BS19" s="99" t="e">
        <f>'03'!#REF!</f>
        <v>#REF!</v>
      </c>
      <c r="BT19" s="99" t="e">
        <f>'03'!#REF!</f>
        <v>#REF!</v>
      </c>
      <c r="BU19" s="99" t="e">
        <f>'03'!#REF!</f>
        <v>#REF!</v>
      </c>
      <c r="BV19" s="99" t="e">
        <f>'03'!#REF!</f>
        <v>#REF!</v>
      </c>
      <c r="BW19" s="99" t="e">
        <f>'03'!#REF!</f>
        <v>#REF!</v>
      </c>
      <c r="BX19" s="99" t="e">
        <f>'03'!#REF!</f>
        <v>#REF!</v>
      </c>
      <c r="BY19" s="99" t="e">
        <f>'03'!#REF!</f>
        <v>#REF!</v>
      </c>
      <c r="BZ19" s="99" t="e">
        <f>'03'!#REF!</f>
        <v>#REF!</v>
      </c>
      <c r="CA19" s="99" t="e">
        <f>'03'!#REF!</f>
        <v>#REF!</v>
      </c>
      <c r="CB19" s="99" t="e">
        <f>'03'!#REF!</f>
        <v>#REF!</v>
      </c>
      <c r="CC19" s="99" t="e">
        <f>'03'!#REF!</f>
        <v>#REF!</v>
      </c>
      <c r="CD19" s="99" t="e">
        <f>'03'!#REF!</f>
        <v>#REF!</v>
      </c>
      <c r="CE19" s="99" t="e">
        <f>'03'!#REF!</f>
        <v>#REF!</v>
      </c>
      <c r="CF19" s="99" t="e">
        <f>'03'!#REF!</f>
        <v>#REF!</v>
      </c>
      <c r="CG19" s="99" t="e">
        <f>'03'!#REF!</f>
        <v>#REF!</v>
      </c>
      <c r="CH19" s="99" t="e">
        <f>'03'!#REF!</f>
        <v>#REF!</v>
      </c>
      <c r="CI19" s="99" t="e">
        <f>'03'!#REF!</f>
        <v>#REF!</v>
      </c>
      <c r="CJ19" s="99" t="e">
        <f>'03'!#REF!</f>
        <v>#REF!</v>
      </c>
      <c r="CK19" s="99" t="e">
        <f>'03'!#REF!</f>
        <v>#REF!</v>
      </c>
      <c r="CL19" s="99" t="e">
        <f>'03'!#REF!</f>
        <v>#REF!</v>
      </c>
      <c r="CM19" s="99" t="e">
        <f>'03'!#REF!</f>
        <v>#REF!</v>
      </c>
      <c r="CN19" s="99" t="e">
        <f>'03'!#REF!</f>
        <v>#REF!</v>
      </c>
      <c r="CO19" s="98" t="e">
        <f>'03'!#REF!</f>
        <v>#REF!</v>
      </c>
      <c r="CP19" s="120" t="e">
        <f>'03'!#REF!</f>
        <v>#REF!</v>
      </c>
      <c r="CQ19" s="121" t="e">
        <f>'04'!#REF!</f>
        <v>#REF!</v>
      </c>
      <c r="CR19" s="98" t="e">
        <f>'04'!#REF!</f>
        <v>#REF!</v>
      </c>
      <c r="CS19" s="98" t="e">
        <f>'04'!#REF!</f>
        <v>#REF!</v>
      </c>
      <c r="CT19" s="98" t="e">
        <f>'04'!#REF!</f>
        <v>#REF!</v>
      </c>
      <c r="CU19" s="98" t="e">
        <f>'04'!#REF!</f>
        <v>#REF!</v>
      </c>
      <c r="CV19" s="98" t="e">
        <f>'04'!#REF!</f>
        <v>#REF!</v>
      </c>
      <c r="CW19" s="98" t="e">
        <f>'04'!#REF!</f>
        <v>#REF!</v>
      </c>
      <c r="CX19" s="98" t="e">
        <f>'04'!#REF!</f>
        <v>#REF!</v>
      </c>
      <c r="CY19" s="98" t="e">
        <f>'04'!#REF!</f>
        <v>#REF!</v>
      </c>
      <c r="CZ19" s="98" t="e">
        <f>'04'!#REF!</f>
        <v>#REF!</v>
      </c>
      <c r="DA19" s="98" t="e">
        <f>'04'!#REF!</f>
        <v>#REF!</v>
      </c>
      <c r="DB19" s="98" t="e">
        <f>'04'!#REF!</f>
        <v>#REF!</v>
      </c>
      <c r="DC19" s="98" t="e">
        <f>'04'!#REF!</f>
        <v>#REF!</v>
      </c>
      <c r="DD19" s="98" t="e">
        <f>'04'!#REF!</f>
        <v>#REF!</v>
      </c>
      <c r="DE19" s="98" t="e">
        <f>'04'!#REF!</f>
        <v>#REF!</v>
      </c>
      <c r="DF19" s="98" t="e">
        <f>'04'!#REF!</f>
        <v>#REF!</v>
      </c>
      <c r="DG19" s="98" t="e">
        <f>'04'!#REF!</f>
        <v>#REF!</v>
      </c>
      <c r="DH19" s="98" t="e">
        <f>'04'!#REF!</f>
        <v>#REF!</v>
      </c>
      <c r="DI19" s="98" t="e">
        <f>'04'!#REF!</f>
        <v>#REF!</v>
      </c>
      <c r="DJ19" s="98" t="e">
        <f>'04'!#REF!</f>
        <v>#REF!</v>
      </c>
      <c r="DK19" s="98" t="e">
        <f>'04'!#REF!</f>
        <v>#REF!</v>
      </c>
      <c r="DL19" s="98" t="e">
        <f>'04'!#REF!</f>
        <v>#REF!</v>
      </c>
      <c r="DM19" s="98" t="e">
        <f>'04'!#REF!</f>
        <v>#REF!</v>
      </c>
      <c r="DN19" s="98" t="e">
        <f>'04'!#REF!</f>
        <v>#REF!</v>
      </c>
      <c r="DO19" s="98" t="e">
        <f>'04'!#REF!</f>
        <v>#REF!</v>
      </c>
      <c r="DP19" s="98" t="e">
        <f>'04'!#REF!</f>
        <v>#REF!</v>
      </c>
      <c r="DQ19" s="98" t="e">
        <f>'04'!#REF!</f>
        <v>#REF!</v>
      </c>
      <c r="DR19" s="98" t="e">
        <f>'04'!#REF!</f>
        <v>#REF!</v>
      </c>
      <c r="DS19" s="98" t="e">
        <f>'04'!#REF!</f>
        <v>#REF!</v>
      </c>
      <c r="DT19" s="120" t="e">
        <f>'04'!#REF!</f>
        <v>#REF!</v>
      </c>
      <c r="DU19" s="109"/>
      <c r="DV19" s="121" t="e">
        <f>'05'!#REF!</f>
        <v>#REF!</v>
      </c>
      <c r="DW19" s="98" t="e">
        <f>'05'!#REF!</f>
        <v>#REF!</v>
      </c>
      <c r="DX19" s="98" t="e">
        <f>'05'!#REF!</f>
        <v>#REF!</v>
      </c>
      <c r="DY19" s="98" t="e">
        <f>'05'!#REF!</f>
        <v>#REF!</v>
      </c>
      <c r="DZ19" s="98" t="e">
        <f>'05'!#REF!</f>
        <v>#REF!</v>
      </c>
      <c r="EA19" s="98" t="e">
        <f>'05'!#REF!</f>
        <v>#REF!</v>
      </c>
      <c r="EB19" s="98" t="e">
        <f>'05'!#REF!</f>
        <v>#REF!</v>
      </c>
      <c r="EC19" s="98" t="e">
        <f>'05'!#REF!</f>
        <v>#REF!</v>
      </c>
      <c r="ED19" s="98" t="e">
        <f>'05'!#REF!</f>
        <v>#REF!</v>
      </c>
      <c r="EE19" s="98" t="e">
        <f>'05'!#REF!</f>
        <v>#REF!</v>
      </c>
      <c r="EF19" s="98" t="e">
        <f>'05'!#REF!</f>
        <v>#REF!</v>
      </c>
      <c r="EG19" s="98" t="e">
        <f>'05'!#REF!</f>
        <v>#REF!</v>
      </c>
      <c r="EH19" s="98" t="e">
        <f>'05'!#REF!</f>
        <v>#REF!</v>
      </c>
      <c r="EI19" s="98" t="e">
        <f>'05'!#REF!</f>
        <v>#REF!</v>
      </c>
      <c r="EJ19" s="98" t="e">
        <f>'05'!#REF!</f>
        <v>#REF!</v>
      </c>
      <c r="EK19" s="98" t="e">
        <f>'05'!#REF!</f>
        <v>#REF!</v>
      </c>
      <c r="EL19" s="98" t="e">
        <f>'05'!#REF!</f>
        <v>#REF!</v>
      </c>
      <c r="EM19" s="98" t="e">
        <f>'05'!#REF!</f>
        <v>#REF!</v>
      </c>
      <c r="EN19" s="98" t="e">
        <f>'05'!#REF!</f>
        <v>#REF!</v>
      </c>
      <c r="EO19" s="98" t="e">
        <f>'05'!#REF!</f>
        <v>#REF!</v>
      </c>
      <c r="EP19" s="98" t="e">
        <f>'05'!#REF!</f>
        <v>#REF!</v>
      </c>
      <c r="EQ19" s="98" t="e">
        <f>'05'!#REF!</f>
        <v>#REF!</v>
      </c>
      <c r="ER19" s="98" t="e">
        <f>'05'!#REF!</f>
        <v>#REF!</v>
      </c>
      <c r="ES19" s="98" t="e">
        <f>'05'!#REF!</f>
        <v>#REF!</v>
      </c>
      <c r="ET19" s="98" t="e">
        <f>'05'!#REF!</f>
        <v>#REF!</v>
      </c>
      <c r="EU19" s="98" t="e">
        <f>'05'!#REF!</f>
        <v>#REF!</v>
      </c>
      <c r="EV19" s="98" t="e">
        <f>'05'!#REF!</f>
        <v>#REF!</v>
      </c>
      <c r="EW19" s="98" t="e">
        <f>'05'!#REF!</f>
        <v>#REF!</v>
      </c>
      <c r="EX19" s="98" t="e">
        <f>'05'!#REF!</f>
        <v>#REF!</v>
      </c>
      <c r="EY19" s="98" t="e">
        <f>'05'!#REF!</f>
        <v>#REF!</v>
      </c>
      <c r="EZ19" s="120" t="e">
        <f>'05'!#REF!</f>
        <v>#REF!</v>
      </c>
      <c r="FA19" s="121" t="e">
        <f>'06'!#REF!</f>
        <v>#REF!</v>
      </c>
      <c r="FB19" s="98" t="e">
        <f>'06'!#REF!</f>
        <v>#REF!</v>
      </c>
      <c r="FC19" s="98" t="e">
        <f>'06'!#REF!</f>
        <v>#REF!</v>
      </c>
      <c r="FD19" s="98" t="e">
        <f>'06'!#REF!</f>
        <v>#REF!</v>
      </c>
      <c r="FE19" s="98" t="e">
        <f>'06'!#REF!</f>
        <v>#REF!</v>
      </c>
      <c r="FF19" s="98" t="e">
        <f>'06'!#REF!</f>
        <v>#REF!</v>
      </c>
      <c r="FG19" s="98" t="e">
        <f>'06'!#REF!</f>
        <v>#REF!</v>
      </c>
      <c r="FH19" s="98" t="e">
        <f>'06'!#REF!</f>
        <v>#REF!</v>
      </c>
      <c r="FI19" s="98" t="e">
        <f>'06'!#REF!</f>
        <v>#REF!</v>
      </c>
      <c r="FJ19" s="98" t="e">
        <f>'06'!#REF!</f>
        <v>#REF!</v>
      </c>
      <c r="FK19" s="98" t="e">
        <f>'06'!#REF!</f>
        <v>#REF!</v>
      </c>
      <c r="FL19" s="98" t="e">
        <f>'06'!#REF!</f>
        <v>#REF!</v>
      </c>
      <c r="FM19" s="98" t="e">
        <f>'06'!#REF!</f>
        <v>#REF!</v>
      </c>
      <c r="FN19" s="98" t="e">
        <f>'06'!#REF!</f>
        <v>#REF!</v>
      </c>
      <c r="FO19" s="98" t="e">
        <f>'06'!#REF!</f>
        <v>#REF!</v>
      </c>
      <c r="FP19" s="98" t="e">
        <f>'06'!#REF!</f>
        <v>#REF!</v>
      </c>
      <c r="FQ19" s="98" t="e">
        <f>'06'!#REF!</f>
        <v>#REF!</v>
      </c>
      <c r="FR19" s="98" t="e">
        <f>'06'!#REF!</f>
        <v>#REF!</v>
      </c>
      <c r="FS19" s="98" t="e">
        <f>'06'!#REF!</f>
        <v>#REF!</v>
      </c>
      <c r="FT19" s="98" t="e">
        <f>'06'!#REF!</f>
        <v>#REF!</v>
      </c>
      <c r="FU19" s="98" t="e">
        <f>'06'!#REF!</f>
        <v>#REF!</v>
      </c>
      <c r="FV19" s="98" t="e">
        <f>'06'!#REF!</f>
        <v>#REF!</v>
      </c>
      <c r="FW19" s="98" t="e">
        <f>'06'!#REF!</f>
        <v>#REF!</v>
      </c>
      <c r="FX19" s="98" t="e">
        <f>'06'!#REF!</f>
        <v>#REF!</v>
      </c>
      <c r="FY19" s="98" t="e">
        <f>'06'!#REF!</f>
        <v>#REF!</v>
      </c>
      <c r="FZ19" s="98" t="e">
        <f>'06'!#REF!</f>
        <v>#REF!</v>
      </c>
      <c r="GA19" s="98" t="e">
        <f>'06'!#REF!</f>
        <v>#REF!</v>
      </c>
      <c r="GB19" s="98" t="e">
        <f>'06'!#REF!</f>
        <v>#REF!</v>
      </c>
      <c r="GC19" s="98" t="e">
        <f>'06'!#REF!</f>
        <v>#REF!</v>
      </c>
      <c r="GD19" s="120" t="e">
        <f>'06'!#REF!</f>
        <v>#REF!</v>
      </c>
      <c r="GE19" s="109"/>
      <c r="GF19" s="121" t="e">
        <f>'07'!#REF!</f>
        <v>#REF!</v>
      </c>
      <c r="GG19" s="98" t="e">
        <f>'07'!#REF!</f>
        <v>#REF!</v>
      </c>
      <c r="GH19" s="98" t="e">
        <f>'07'!#REF!</f>
        <v>#REF!</v>
      </c>
      <c r="GI19" s="98" t="e">
        <f>'07'!#REF!</f>
        <v>#REF!</v>
      </c>
      <c r="GJ19" s="98" t="e">
        <f>'07'!#REF!</f>
        <v>#REF!</v>
      </c>
      <c r="GK19" s="98" t="e">
        <f>'07'!#REF!</f>
        <v>#REF!</v>
      </c>
      <c r="GL19" s="98" t="e">
        <f>'07'!#REF!</f>
        <v>#REF!</v>
      </c>
      <c r="GM19" s="98" t="e">
        <f>'07'!#REF!</f>
        <v>#REF!</v>
      </c>
      <c r="GN19" s="98" t="e">
        <f>'07'!#REF!</f>
        <v>#REF!</v>
      </c>
      <c r="GO19" s="98" t="e">
        <f>'07'!#REF!</f>
        <v>#REF!</v>
      </c>
      <c r="GP19" s="98" t="e">
        <f>'07'!#REF!</f>
        <v>#REF!</v>
      </c>
      <c r="GQ19" s="98" t="e">
        <f>'07'!#REF!</f>
        <v>#REF!</v>
      </c>
      <c r="GR19" s="98" t="e">
        <f>'07'!#REF!</f>
        <v>#REF!</v>
      </c>
      <c r="GS19" s="98" t="e">
        <f>'07'!#REF!</f>
        <v>#REF!</v>
      </c>
      <c r="GT19" s="98" t="e">
        <f>'07'!#REF!</f>
        <v>#REF!</v>
      </c>
      <c r="GU19" s="98" t="e">
        <f>'07'!#REF!</f>
        <v>#REF!</v>
      </c>
      <c r="GV19" s="98" t="e">
        <f>'07'!#REF!</f>
        <v>#REF!</v>
      </c>
      <c r="GW19" s="98" t="e">
        <f>'07'!#REF!</f>
        <v>#REF!</v>
      </c>
      <c r="GX19" s="98" t="e">
        <f>'07'!#REF!</f>
        <v>#REF!</v>
      </c>
      <c r="GY19" s="98" t="e">
        <f>'07'!#REF!</f>
        <v>#REF!</v>
      </c>
      <c r="GZ19" s="98" t="e">
        <f>'07'!#REF!</f>
        <v>#REF!</v>
      </c>
      <c r="HA19" s="98" t="e">
        <f>'07'!#REF!</f>
        <v>#REF!</v>
      </c>
      <c r="HB19" s="98" t="e">
        <f>'07'!#REF!</f>
        <v>#REF!</v>
      </c>
      <c r="HC19" s="98" t="e">
        <f>'07'!#REF!</f>
        <v>#REF!</v>
      </c>
      <c r="HD19" s="98" t="e">
        <f>'07'!#REF!</f>
        <v>#REF!</v>
      </c>
      <c r="HE19" s="98" t="e">
        <f>'07'!#REF!</f>
        <v>#REF!</v>
      </c>
      <c r="HF19" s="98" t="e">
        <f>'07'!#REF!</f>
        <v>#REF!</v>
      </c>
      <c r="HG19" s="98" t="e">
        <f>'07'!#REF!</f>
        <v>#REF!</v>
      </c>
      <c r="HH19" s="98" t="e">
        <f>'07'!#REF!</f>
        <v>#REF!</v>
      </c>
      <c r="HI19" s="98" t="e">
        <f>'07'!#REF!</f>
        <v>#REF!</v>
      </c>
      <c r="HJ19" s="120" t="e">
        <f>'07'!#REF!</f>
        <v>#REF!</v>
      </c>
      <c r="HK19" s="121" t="e">
        <f>'08'!#REF!</f>
        <v>#REF!</v>
      </c>
      <c r="HL19" s="98" t="e">
        <f>'08'!#REF!</f>
        <v>#REF!</v>
      </c>
      <c r="HM19" s="98" t="e">
        <f>'08'!#REF!</f>
        <v>#REF!</v>
      </c>
      <c r="HN19" s="98" t="e">
        <f>'08'!#REF!</f>
        <v>#REF!</v>
      </c>
      <c r="HO19" s="98" t="e">
        <f>'08'!#REF!</f>
        <v>#REF!</v>
      </c>
      <c r="HP19" s="98" t="e">
        <f>'08'!#REF!</f>
        <v>#REF!</v>
      </c>
      <c r="HQ19" s="98" t="e">
        <f>'08'!#REF!</f>
        <v>#REF!</v>
      </c>
      <c r="HR19" s="98" t="e">
        <f>'08'!#REF!</f>
        <v>#REF!</v>
      </c>
      <c r="HS19" s="98" t="e">
        <f>'08'!#REF!</f>
        <v>#REF!</v>
      </c>
      <c r="HT19" s="98" t="e">
        <f>'08'!#REF!</f>
        <v>#REF!</v>
      </c>
      <c r="HU19" s="98" t="e">
        <f>'08'!#REF!</f>
        <v>#REF!</v>
      </c>
      <c r="HV19" s="98" t="e">
        <f>'08'!#REF!</f>
        <v>#REF!</v>
      </c>
      <c r="HW19" s="98" t="e">
        <f>'08'!#REF!</f>
        <v>#REF!</v>
      </c>
      <c r="HX19" s="98" t="e">
        <f>'08'!#REF!</f>
        <v>#REF!</v>
      </c>
      <c r="HY19" s="98" t="e">
        <f>'08'!#REF!</f>
        <v>#REF!</v>
      </c>
      <c r="HZ19" s="98" t="e">
        <f>'08'!#REF!</f>
        <v>#REF!</v>
      </c>
      <c r="IA19" s="98" t="e">
        <f>'08'!#REF!</f>
        <v>#REF!</v>
      </c>
      <c r="IB19" s="98" t="e">
        <f>'08'!#REF!</f>
        <v>#REF!</v>
      </c>
      <c r="IC19" s="98" t="e">
        <f>'08'!#REF!</f>
        <v>#REF!</v>
      </c>
      <c r="ID19" s="98" t="e">
        <f>'08'!#REF!</f>
        <v>#REF!</v>
      </c>
      <c r="IE19" s="98" t="e">
        <f>'08'!#REF!</f>
        <v>#REF!</v>
      </c>
      <c r="IF19" s="98" t="e">
        <f>'08'!#REF!</f>
        <v>#REF!</v>
      </c>
      <c r="IG19" s="98" t="e">
        <f>'08'!#REF!</f>
        <v>#REF!</v>
      </c>
      <c r="IH19" s="98" t="e">
        <f>'08'!#REF!</f>
        <v>#REF!</v>
      </c>
      <c r="II19" s="98" t="e">
        <f>'08'!#REF!</f>
        <v>#REF!</v>
      </c>
      <c r="IJ19" s="98" t="e">
        <f>'08'!#REF!</f>
        <v>#REF!</v>
      </c>
      <c r="IK19" s="98" t="e">
        <f>'08'!#REF!</f>
        <v>#REF!</v>
      </c>
      <c r="IL19" s="98" t="e">
        <f>'08'!#REF!</f>
        <v>#REF!</v>
      </c>
      <c r="IM19" s="98" t="e">
        <f>'08'!#REF!</f>
        <v>#REF!</v>
      </c>
      <c r="IN19" s="98" t="e">
        <f>'08'!#REF!</f>
        <v>#REF!</v>
      </c>
      <c r="IO19" s="120" t="e">
        <f>'08'!#REF!</f>
        <v>#REF!</v>
      </c>
      <c r="IP19" s="121" t="e">
        <f>'09'!#REF!</f>
        <v>#REF!</v>
      </c>
      <c r="IQ19" s="98" t="e">
        <f>'09'!#REF!</f>
        <v>#REF!</v>
      </c>
      <c r="IR19" s="98" t="e">
        <f>'09'!#REF!</f>
        <v>#REF!</v>
      </c>
      <c r="IS19" s="98" t="e">
        <f>'09'!#REF!</f>
        <v>#REF!</v>
      </c>
      <c r="IT19" s="98" t="e">
        <f>'09'!#REF!</f>
        <v>#REF!</v>
      </c>
      <c r="IU19" s="98" t="e">
        <f>'09'!#REF!</f>
        <v>#REF!</v>
      </c>
      <c r="IV19" s="98" t="e">
        <f>'09'!#REF!</f>
        <v>#REF!</v>
      </c>
      <c r="IW19" s="98" t="e">
        <f>'09'!#REF!</f>
        <v>#REF!</v>
      </c>
      <c r="IX19" s="98" t="e">
        <f>'09'!#REF!</f>
        <v>#REF!</v>
      </c>
      <c r="IY19" s="98" t="e">
        <f>'09'!#REF!</f>
        <v>#REF!</v>
      </c>
      <c r="IZ19" s="98" t="e">
        <f>'09'!#REF!</f>
        <v>#REF!</v>
      </c>
      <c r="JA19" s="98" t="e">
        <f>'09'!#REF!</f>
        <v>#REF!</v>
      </c>
      <c r="JB19" s="98" t="e">
        <f>'09'!#REF!</f>
        <v>#REF!</v>
      </c>
      <c r="JC19" s="98" t="e">
        <f>'09'!#REF!</f>
        <v>#REF!</v>
      </c>
      <c r="JD19" s="98" t="e">
        <f>'09'!#REF!</f>
        <v>#REF!</v>
      </c>
      <c r="JE19" s="98" t="e">
        <f>'09'!#REF!</f>
        <v>#REF!</v>
      </c>
      <c r="JF19" s="98" t="e">
        <f>'09'!#REF!</f>
        <v>#REF!</v>
      </c>
      <c r="JG19" s="98" t="e">
        <f>'09'!#REF!</f>
        <v>#REF!</v>
      </c>
      <c r="JH19" s="98" t="e">
        <f>'09'!#REF!</f>
        <v>#REF!</v>
      </c>
      <c r="JI19" s="98" t="e">
        <f>'09'!#REF!</f>
        <v>#REF!</v>
      </c>
      <c r="JJ19" s="98" t="e">
        <f>'09'!#REF!</f>
        <v>#REF!</v>
      </c>
      <c r="JK19" s="98" t="e">
        <f>'09'!#REF!</f>
        <v>#REF!</v>
      </c>
      <c r="JL19" s="98" t="e">
        <f>'09'!#REF!</f>
        <v>#REF!</v>
      </c>
      <c r="JM19" s="98" t="e">
        <f>'09'!#REF!</f>
        <v>#REF!</v>
      </c>
      <c r="JN19" s="98" t="e">
        <f>'09'!#REF!</f>
        <v>#REF!</v>
      </c>
      <c r="JO19" s="98" t="e">
        <f>'09'!#REF!</f>
        <v>#REF!</v>
      </c>
      <c r="JP19" s="98" t="e">
        <f>'09'!#REF!</f>
        <v>#REF!</v>
      </c>
      <c r="JQ19" s="98" t="e">
        <f>'09'!#REF!</f>
        <v>#REF!</v>
      </c>
      <c r="JR19" s="98" t="e">
        <f>'09'!#REF!</f>
        <v>#REF!</v>
      </c>
      <c r="JS19" s="120" t="e">
        <f>'09'!#REF!</f>
        <v>#REF!</v>
      </c>
      <c r="JT19" s="109"/>
      <c r="JU19" s="121" t="e">
        <f>'10'!#REF!</f>
        <v>#REF!</v>
      </c>
      <c r="JV19" s="98" t="e">
        <f>'10'!#REF!</f>
        <v>#REF!</v>
      </c>
      <c r="JW19" s="98" t="e">
        <f>'10'!#REF!</f>
        <v>#REF!</v>
      </c>
      <c r="JX19" s="98" t="e">
        <f>'10'!#REF!</f>
        <v>#REF!</v>
      </c>
      <c r="JY19" s="98" t="e">
        <f>'10'!#REF!</f>
        <v>#REF!</v>
      </c>
      <c r="JZ19" s="98" t="e">
        <f>'10'!#REF!</f>
        <v>#REF!</v>
      </c>
      <c r="KA19" s="98" t="e">
        <f>'10'!#REF!</f>
        <v>#REF!</v>
      </c>
      <c r="KB19" s="98" t="e">
        <f>'10'!#REF!</f>
        <v>#REF!</v>
      </c>
      <c r="KC19" s="98" t="e">
        <f>'10'!#REF!</f>
        <v>#REF!</v>
      </c>
      <c r="KD19" s="98" t="e">
        <f>'10'!#REF!</f>
        <v>#REF!</v>
      </c>
      <c r="KE19" s="98" t="e">
        <f>'10'!#REF!</f>
        <v>#REF!</v>
      </c>
      <c r="KF19" s="98" t="e">
        <f>'10'!#REF!</f>
        <v>#REF!</v>
      </c>
      <c r="KG19" s="98" t="e">
        <f>'10'!#REF!</f>
        <v>#REF!</v>
      </c>
      <c r="KH19" s="98" t="e">
        <f>'10'!#REF!</f>
        <v>#REF!</v>
      </c>
      <c r="KI19" s="98" t="e">
        <f>'10'!#REF!</f>
        <v>#REF!</v>
      </c>
      <c r="KJ19" s="98" t="e">
        <f>'10'!#REF!</f>
        <v>#REF!</v>
      </c>
      <c r="KK19" s="98" t="e">
        <f>'10'!#REF!</f>
        <v>#REF!</v>
      </c>
      <c r="KL19" s="98" t="e">
        <f>'10'!#REF!</f>
        <v>#REF!</v>
      </c>
      <c r="KM19" s="98" t="e">
        <f>'10'!#REF!</f>
        <v>#REF!</v>
      </c>
      <c r="KN19" s="98" t="e">
        <f>'10'!#REF!</f>
        <v>#REF!</v>
      </c>
      <c r="KO19" s="98" t="e">
        <f>'10'!#REF!</f>
        <v>#REF!</v>
      </c>
      <c r="KP19" s="98" t="e">
        <f>'10'!#REF!</f>
        <v>#REF!</v>
      </c>
      <c r="KQ19" s="98" t="e">
        <f>'10'!#REF!</f>
        <v>#REF!</v>
      </c>
      <c r="KR19" s="98" t="e">
        <f>'10'!#REF!</f>
        <v>#REF!</v>
      </c>
      <c r="KS19" s="98" t="e">
        <f>'10'!#REF!</f>
        <v>#REF!</v>
      </c>
      <c r="KT19" s="98" t="e">
        <f>'10'!#REF!</f>
        <v>#REF!</v>
      </c>
      <c r="KU19" s="98" t="e">
        <f>'10'!#REF!</f>
        <v>#REF!</v>
      </c>
      <c r="KV19" s="98" t="e">
        <f>'10'!#REF!</f>
        <v>#REF!</v>
      </c>
      <c r="KW19" s="98" t="e">
        <f>'10'!#REF!</f>
        <v>#REF!</v>
      </c>
      <c r="KX19" s="98" t="e">
        <f>'10'!#REF!</f>
        <v>#REF!</v>
      </c>
      <c r="KY19" s="120" t="e">
        <f>'10'!#REF!</f>
        <v>#REF!</v>
      </c>
      <c r="KZ19" s="121" t="e">
        <f>'11'!#REF!</f>
        <v>#REF!</v>
      </c>
      <c r="LA19" s="98" t="e">
        <f>'11'!#REF!</f>
        <v>#REF!</v>
      </c>
      <c r="LB19" s="98" t="e">
        <f>'11'!#REF!</f>
        <v>#REF!</v>
      </c>
      <c r="LC19" s="98" t="e">
        <f>'11'!#REF!</f>
        <v>#REF!</v>
      </c>
      <c r="LD19" s="98" t="e">
        <f>'11'!#REF!</f>
        <v>#REF!</v>
      </c>
      <c r="LE19" s="98" t="e">
        <f>'11'!#REF!</f>
        <v>#REF!</v>
      </c>
      <c r="LF19" s="98" t="e">
        <f>'11'!#REF!</f>
        <v>#REF!</v>
      </c>
      <c r="LG19" s="98" t="e">
        <f>'11'!#REF!</f>
        <v>#REF!</v>
      </c>
      <c r="LH19" s="98" t="e">
        <f>'11'!#REF!</f>
        <v>#REF!</v>
      </c>
      <c r="LI19" s="98" t="e">
        <f>'11'!#REF!</f>
        <v>#REF!</v>
      </c>
      <c r="LJ19" s="98" t="e">
        <f>'11'!#REF!</f>
        <v>#REF!</v>
      </c>
      <c r="LK19" s="98" t="e">
        <f>'11'!#REF!</f>
        <v>#REF!</v>
      </c>
      <c r="LL19" s="98" t="e">
        <f>'11'!#REF!</f>
        <v>#REF!</v>
      </c>
      <c r="LM19" s="98" t="e">
        <f>'11'!#REF!</f>
        <v>#REF!</v>
      </c>
      <c r="LN19" s="98" t="e">
        <f>'11'!#REF!</f>
        <v>#REF!</v>
      </c>
      <c r="LO19" s="98" t="e">
        <f>'11'!#REF!</f>
        <v>#REF!</v>
      </c>
      <c r="LP19" s="98" t="e">
        <f>'11'!#REF!</f>
        <v>#REF!</v>
      </c>
      <c r="LQ19" s="98" t="e">
        <f>'11'!#REF!</f>
        <v>#REF!</v>
      </c>
      <c r="LR19" s="98" t="e">
        <f>'11'!#REF!</f>
        <v>#REF!</v>
      </c>
      <c r="LS19" s="98" t="e">
        <f>'11'!#REF!</f>
        <v>#REF!</v>
      </c>
      <c r="LT19" s="98" t="e">
        <f>'11'!#REF!</f>
        <v>#REF!</v>
      </c>
      <c r="LU19" s="98" t="e">
        <f>'11'!#REF!</f>
        <v>#REF!</v>
      </c>
      <c r="LV19" s="98" t="e">
        <f>'11'!#REF!</f>
        <v>#REF!</v>
      </c>
      <c r="LW19" s="98" t="e">
        <f>'11'!#REF!</f>
        <v>#REF!</v>
      </c>
      <c r="LX19" s="98" t="e">
        <f>'11'!#REF!</f>
        <v>#REF!</v>
      </c>
      <c r="LY19" s="98" t="e">
        <f>'11'!#REF!</f>
        <v>#REF!</v>
      </c>
      <c r="LZ19" s="98" t="e">
        <f>'11'!#REF!</f>
        <v>#REF!</v>
      </c>
      <c r="MA19" s="98" t="e">
        <f>'11'!#REF!</f>
        <v>#REF!</v>
      </c>
      <c r="MB19" s="98" t="e">
        <f>'11'!#REF!</f>
        <v>#REF!</v>
      </c>
      <c r="MC19" s="120" t="e">
        <f>'11'!#REF!</f>
        <v>#REF!</v>
      </c>
      <c r="MD19" s="109"/>
      <c r="ME19" s="121" t="str">
        <f>'12'!B8</f>
        <v>WE</v>
      </c>
      <c r="MF19" s="98" t="str">
        <f>'12'!C8</f>
        <v/>
      </c>
      <c r="MG19" s="98" t="str">
        <f>'12'!D8</f>
        <v/>
      </c>
      <c r="MH19" s="98" t="str">
        <f>'12'!E8</f>
        <v/>
      </c>
      <c r="MI19" s="98" t="str">
        <f>'12'!F8</f>
        <v/>
      </c>
      <c r="MJ19" s="98" t="str">
        <f>'12'!G8</f>
        <v/>
      </c>
      <c r="MK19" s="98" t="str">
        <f>'12'!H8</f>
        <v>WE</v>
      </c>
      <c r="ML19" s="98" t="str">
        <f>'12'!I8</f>
        <v>WE</v>
      </c>
      <c r="MM19" s="98" t="str">
        <f>'12'!J8</f>
        <v/>
      </c>
      <c r="MN19" s="98" t="str">
        <f>'12'!K8</f>
        <v/>
      </c>
      <c r="MO19" s="98" t="str">
        <f>'12'!L8</f>
        <v/>
      </c>
      <c r="MP19" s="98" t="str">
        <f>'12'!M8</f>
        <v/>
      </c>
      <c r="MQ19" s="98" t="str">
        <f>'12'!N8</f>
        <v/>
      </c>
      <c r="MR19" s="98" t="str">
        <f>'12'!O8</f>
        <v>WE</v>
      </c>
      <c r="MS19" s="98" t="str">
        <f>'12'!P8</f>
        <v>WE</v>
      </c>
      <c r="MT19" s="98" t="str">
        <f>'12'!Q8</f>
        <v/>
      </c>
      <c r="MU19" s="98" t="str">
        <f>'12'!R8</f>
        <v/>
      </c>
      <c r="MV19" s="98" t="str">
        <f>'12'!S8</f>
        <v/>
      </c>
      <c r="MW19" s="98" t="str">
        <f>'12'!T8</f>
        <v/>
      </c>
      <c r="MX19" s="98" t="str">
        <f>'12'!U8</f>
        <v/>
      </c>
      <c r="MY19" s="98" t="str">
        <f>'12'!V8</f>
        <v>WE</v>
      </c>
      <c r="MZ19" s="98" t="str">
        <f>'12'!W8</f>
        <v>WE</v>
      </c>
      <c r="NA19" s="98" t="str">
        <f>'12'!X8</f>
        <v/>
      </c>
      <c r="NB19" s="98" t="str">
        <f>'12'!Y8</f>
        <v/>
      </c>
      <c r="NC19" s="98" t="str">
        <f>'12'!Z8</f>
        <v/>
      </c>
      <c r="ND19" s="100" t="str">
        <f>'12'!AA8</f>
        <v/>
      </c>
      <c r="NE19" s="100" t="str">
        <f>'12'!AB8</f>
        <v/>
      </c>
      <c r="NF19" s="100" t="str">
        <f>'12'!AC8</f>
        <v>WE</v>
      </c>
      <c r="NG19" s="100">
        <f>'12'!AD8</f>
        <v>0</v>
      </c>
      <c r="NH19" s="108">
        <f>'12'!AE8</f>
        <v>0</v>
      </c>
      <c r="NI19" s="102" t="str">
        <f>'12'!AF8</f>
        <v/>
      </c>
    </row>
    <row r="20" spans="1:373" ht="20.100000000000001" customHeight="1">
      <c r="A20" s="82" t="e">
        <f>'01'!#REF!</f>
        <v>#REF!</v>
      </c>
      <c r="B20" s="121" t="e">
        <f>'01'!#REF!</f>
        <v>#REF!</v>
      </c>
      <c r="C20" s="99" t="e">
        <f>'01'!#REF!</f>
        <v>#REF!</v>
      </c>
      <c r="D20" s="99" t="e">
        <f>'01'!#REF!</f>
        <v>#REF!</v>
      </c>
      <c r="E20" s="99" t="e">
        <f>'01'!#REF!</f>
        <v>#REF!</v>
      </c>
      <c r="F20" s="99" t="e">
        <f>'01'!#REF!</f>
        <v>#REF!</v>
      </c>
      <c r="G20" s="99" t="e">
        <f>'01'!#REF!</f>
        <v>#REF!</v>
      </c>
      <c r="H20" s="99" t="e">
        <f>'01'!#REF!</f>
        <v>#REF!</v>
      </c>
      <c r="I20" s="99" t="e">
        <f>'01'!#REF!</f>
        <v>#REF!</v>
      </c>
      <c r="J20" s="99" t="e">
        <f>'01'!#REF!</f>
        <v>#REF!</v>
      </c>
      <c r="K20" s="99" t="e">
        <f>'01'!#REF!</f>
        <v>#REF!</v>
      </c>
      <c r="L20" s="99" t="e">
        <f>'01'!#REF!</f>
        <v>#REF!</v>
      </c>
      <c r="M20" s="99" t="e">
        <f>'01'!#REF!</f>
        <v>#REF!</v>
      </c>
      <c r="N20" s="99" t="e">
        <f>'01'!#REF!</f>
        <v>#REF!</v>
      </c>
      <c r="O20" s="99" t="e">
        <f>'01'!#REF!</f>
        <v>#REF!</v>
      </c>
      <c r="P20" s="99" t="e">
        <f>'01'!#REF!</f>
        <v>#REF!</v>
      </c>
      <c r="Q20" s="99" t="e">
        <f>'01'!#REF!</f>
        <v>#REF!</v>
      </c>
      <c r="R20" s="99" t="e">
        <f>'01'!#REF!</f>
        <v>#REF!</v>
      </c>
      <c r="S20" s="99" t="e">
        <f>'01'!#REF!</f>
        <v>#REF!</v>
      </c>
      <c r="T20" s="99" t="e">
        <f>'01'!#REF!</f>
        <v>#REF!</v>
      </c>
      <c r="U20" s="99" t="e">
        <f>'01'!#REF!</f>
        <v>#REF!</v>
      </c>
      <c r="V20" s="99" t="e">
        <f>'01'!#REF!</f>
        <v>#REF!</v>
      </c>
      <c r="W20" s="99" t="e">
        <f>'01'!#REF!</f>
        <v>#REF!</v>
      </c>
      <c r="X20" s="99" t="e">
        <f>'01'!#REF!</f>
        <v>#REF!</v>
      </c>
      <c r="Y20" s="99" t="e">
        <f>'01'!#REF!</f>
        <v>#REF!</v>
      </c>
      <c r="Z20" s="99" t="e">
        <f>'01'!#REF!</f>
        <v>#REF!</v>
      </c>
      <c r="AA20" s="99" t="e">
        <f>'01'!#REF!</f>
        <v>#REF!</v>
      </c>
      <c r="AB20" s="99" t="e">
        <f>'01'!#REF!</f>
        <v>#REF!</v>
      </c>
      <c r="AC20" s="99" t="e">
        <f>'01'!#REF!</f>
        <v>#REF!</v>
      </c>
      <c r="AD20" s="99" t="e">
        <f>'01'!#REF!</f>
        <v>#REF!</v>
      </c>
      <c r="AE20" s="99" t="e">
        <f>'01'!#REF!</f>
        <v>#REF!</v>
      </c>
      <c r="AF20" s="119" t="e">
        <f>'01'!#REF!</f>
        <v>#REF!</v>
      </c>
      <c r="AG20" s="118" t="e">
        <f>'02'!#REF!</f>
        <v>#REF!</v>
      </c>
      <c r="AH20" s="99" t="e">
        <f>'02'!#REF!</f>
        <v>#REF!</v>
      </c>
      <c r="AI20" s="99" t="e">
        <f>'02'!#REF!</f>
        <v>#REF!</v>
      </c>
      <c r="AJ20" s="99" t="e">
        <f>'02'!#REF!</f>
        <v>#REF!</v>
      </c>
      <c r="AK20" s="99" t="e">
        <f>'02'!#REF!</f>
        <v>#REF!</v>
      </c>
      <c r="AL20" s="99" t="e">
        <f>'02'!#REF!</f>
        <v>#REF!</v>
      </c>
      <c r="AM20" s="99" t="e">
        <f>'02'!#REF!</f>
        <v>#REF!</v>
      </c>
      <c r="AN20" s="99" t="e">
        <f>'02'!#REF!</f>
        <v>#REF!</v>
      </c>
      <c r="AO20" s="99" t="e">
        <f>'02'!#REF!</f>
        <v>#REF!</v>
      </c>
      <c r="AP20" s="99" t="e">
        <f>'02'!#REF!</f>
        <v>#REF!</v>
      </c>
      <c r="AQ20" s="99" t="e">
        <f>'02'!#REF!</f>
        <v>#REF!</v>
      </c>
      <c r="AR20" s="99" t="e">
        <f>'02'!#REF!</f>
        <v>#REF!</v>
      </c>
      <c r="AS20" s="99" t="e">
        <f>'02'!#REF!</f>
        <v>#REF!</v>
      </c>
      <c r="AT20" s="99" t="e">
        <f>'02'!#REF!</f>
        <v>#REF!</v>
      </c>
      <c r="AU20" s="99" t="e">
        <f>'02'!#REF!</f>
        <v>#REF!</v>
      </c>
      <c r="AV20" s="99" t="e">
        <f>'02'!#REF!</f>
        <v>#REF!</v>
      </c>
      <c r="AW20" s="99" t="e">
        <f>'02'!#REF!</f>
        <v>#REF!</v>
      </c>
      <c r="AX20" s="99" t="e">
        <f>'02'!#REF!</f>
        <v>#REF!</v>
      </c>
      <c r="AY20" s="99" t="e">
        <f>'02'!#REF!</f>
        <v>#REF!</v>
      </c>
      <c r="AZ20" s="99" t="e">
        <f>'02'!#REF!</f>
        <v>#REF!</v>
      </c>
      <c r="BA20" s="99" t="e">
        <f>'02'!#REF!</f>
        <v>#REF!</v>
      </c>
      <c r="BB20" s="99" t="e">
        <f>'02'!#REF!</f>
        <v>#REF!</v>
      </c>
      <c r="BC20" s="99" t="e">
        <f>'02'!#REF!</f>
        <v>#REF!</v>
      </c>
      <c r="BD20" s="99" t="e">
        <f>'02'!#REF!</f>
        <v>#REF!</v>
      </c>
      <c r="BE20" s="99" t="e">
        <f>'02'!#REF!</f>
        <v>#REF!</v>
      </c>
      <c r="BF20" s="99" t="e">
        <f>'02'!#REF!</f>
        <v>#REF!</v>
      </c>
      <c r="BG20" s="99" t="e">
        <f>'02'!#REF!</f>
        <v>#REF!</v>
      </c>
      <c r="BH20" s="119" t="e">
        <f>'02'!#REF!</f>
        <v>#REF!</v>
      </c>
      <c r="BI20" s="105"/>
      <c r="BJ20" s="99"/>
      <c r="BK20" s="107"/>
      <c r="BL20" s="118" t="e">
        <f>'03'!#REF!</f>
        <v>#REF!</v>
      </c>
      <c r="BM20" s="99" t="e">
        <f>'03'!#REF!</f>
        <v>#REF!</v>
      </c>
      <c r="BN20" s="99" t="e">
        <f>'03'!#REF!</f>
        <v>#REF!</v>
      </c>
      <c r="BO20" s="99" t="e">
        <f>'03'!#REF!</f>
        <v>#REF!</v>
      </c>
      <c r="BP20" s="99" t="e">
        <f>'03'!#REF!</f>
        <v>#REF!</v>
      </c>
      <c r="BQ20" s="99" t="e">
        <f>'03'!#REF!</f>
        <v>#REF!</v>
      </c>
      <c r="BR20" s="99" t="e">
        <f>'03'!#REF!</f>
        <v>#REF!</v>
      </c>
      <c r="BS20" s="99" t="e">
        <f>'03'!#REF!</f>
        <v>#REF!</v>
      </c>
      <c r="BT20" s="99" t="e">
        <f>'03'!#REF!</f>
        <v>#REF!</v>
      </c>
      <c r="BU20" s="99" t="e">
        <f>'03'!#REF!</f>
        <v>#REF!</v>
      </c>
      <c r="BV20" s="99" t="e">
        <f>'03'!#REF!</f>
        <v>#REF!</v>
      </c>
      <c r="BW20" s="99" t="e">
        <f>'03'!#REF!</f>
        <v>#REF!</v>
      </c>
      <c r="BX20" s="99" t="e">
        <f>'03'!#REF!</f>
        <v>#REF!</v>
      </c>
      <c r="BY20" s="99" t="e">
        <f>'03'!#REF!</f>
        <v>#REF!</v>
      </c>
      <c r="BZ20" s="99" t="e">
        <f>'03'!#REF!</f>
        <v>#REF!</v>
      </c>
      <c r="CA20" s="99" t="e">
        <f>'03'!#REF!</f>
        <v>#REF!</v>
      </c>
      <c r="CB20" s="99" t="e">
        <f>'03'!#REF!</f>
        <v>#REF!</v>
      </c>
      <c r="CC20" s="99" t="e">
        <f>'03'!#REF!</f>
        <v>#REF!</v>
      </c>
      <c r="CD20" s="99" t="e">
        <f>'03'!#REF!</f>
        <v>#REF!</v>
      </c>
      <c r="CE20" s="99" t="e">
        <f>'03'!#REF!</f>
        <v>#REF!</v>
      </c>
      <c r="CF20" s="99" t="e">
        <f>'03'!#REF!</f>
        <v>#REF!</v>
      </c>
      <c r="CG20" s="99" t="e">
        <f>'03'!#REF!</f>
        <v>#REF!</v>
      </c>
      <c r="CH20" s="99" t="e">
        <f>'03'!#REF!</f>
        <v>#REF!</v>
      </c>
      <c r="CI20" s="99" t="e">
        <f>'03'!#REF!</f>
        <v>#REF!</v>
      </c>
      <c r="CJ20" s="99" t="e">
        <f>'03'!#REF!</f>
        <v>#REF!</v>
      </c>
      <c r="CK20" s="99" t="e">
        <f>'03'!#REF!</f>
        <v>#REF!</v>
      </c>
      <c r="CL20" s="99" t="e">
        <f>'03'!#REF!</f>
        <v>#REF!</v>
      </c>
      <c r="CM20" s="99" t="e">
        <f>'03'!#REF!</f>
        <v>#REF!</v>
      </c>
      <c r="CN20" s="99" t="e">
        <f>'03'!#REF!</f>
        <v>#REF!</v>
      </c>
      <c r="CO20" s="98" t="e">
        <f>'03'!#REF!</f>
        <v>#REF!</v>
      </c>
      <c r="CP20" s="120" t="e">
        <f>'03'!#REF!</f>
        <v>#REF!</v>
      </c>
      <c r="CQ20" s="121" t="e">
        <f>'04'!#REF!</f>
        <v>#REF!</v>
      </c>
      <c r="CR20" s="98" t="e">
        <f>'04'!#REF!</f>
        <v>#REF!</v>
      </c>
      <c r="CS20" s="98" t="e">
        <f>'04'!#REF!</f>
        <v>#REF!</v>
      </c>
      <c r="CT20" s="98" t="e">
        <f>'04'!#REF!</f>
        <v>#REF!</v>
      </c>
      <c r="CU20" s="98" t="e">
        <f>'04'!#REF!</f>
        <v>#REF!</v>
      </c>
      <c r="CV20" s="98" t="e">
        <f>'04'!#REF!</f>
        <v>#REF!</v>
      </c>
      <c r="CW20" s="98" t="e">
        <f>'04'!#REF!</f>
        <v>#REF!</v>
      </c>
      <c r="CX20" s="98" t="e">
        <f>'04'!#REF!</f>
        <v>#REF!</v>
      </c>
      <c r="CY20" s="98" t="e">
        <f>'04'!#REF!</f>
        <v>#REF!</v>
      </c>
      <c r="CZ20" s="98" t="e">
        <f>'04'!#REF!</f>
        <v>#REF!</v>
      </c>
      <c r="DA20" s="98" t="e">
        <f>'04'!#REF!</f>
        <v>#REF!</v>
      </c>
      <c r="DB20" s="98" t="e">
        <f>'04'!#REF!</f>
        <v>#REF!</v>
      </c>
      <c r="DC20" s="98" t="e">
        <f>'04'!#REF!</f>
        <v>#REF!</v>
      </c>
      <c r="DD20" s="98" t="e">
        <f>'04'!#REF!</f>
        <v>#REF!</v>
      </c>
      <c r="DE20" s="98" t="e">
        <f>'04'!#REF!</f>
        <v>#REF!</v>
      </c>
      <c r="DF20" s="98" t="e">
        <f>'04'!#REF!</f>
        <v>#REF!</v>
      </c>
      <c r="DG20" s="98" t="e">
        <f>'04'!#REF!</f>
        <v>#REF!</v>
      </c>
      <c r="DH20" s="98" t="e">
        <f>'04'!#REF!</f>
        <v>#REF!</v>
      </c>
      <c r="DI20" s="98" t="e">
        <f>'04'!#REF!</f>
        <v>#REF!</v>
      </c>
      <c r="DJ20" s="98" t="e">
        <f>'04'!#REF!</f>
        <v>#REF!</v>
      </c>
      <c r="DK20" s="98" t="e">
        <f>'04'!#REF!</f>
        <v>#REF!</v>
      </c>
      <c r="DL20" s="98" t="e">
        <f>'04'!#REF!</f>
        <v>#REF!</v>
      </c>
      <c r="DM20" s="98" t="e">
        <f>'04'!#REF!</f>
        <v>#REF!</v>
      </c>
      <c r="DN20" s="98" t="e">
        <f>'04'!#REF!</f>
        <v>#REF!</v>
      </c>
      <c r="DO20" s="98" t="e">
        <f>'04'!#REF!</f>
        <v>#REF!</v>
      </c>
      <c r="DP20" s="98" t="e">
        <f>'04'!#REF!</f>
        <v>#REF!</v>
      </c>
      <c r="DQ20" s="98" t="e">
        <f>'04'!#REF!</f>
        <v>#REF!</v>
      </c>
      <c r="DR20" s="98" t="e">
        <f>'04'!#REF!</f>
        <v>#REF!</v>
      </c>
      <c r="DS20" s="98" t="e">
        <f>'04'!#REF!</f>
        <v>#REF!</v>
      </c>
      <c r="DT20" s="120" t="e">
        <f>'04'!#REF!</f>
        <v>#REF!</v>
      </c>
      <c r="DU20" s="109"/>
      <c r="DV20" s="121" t="e">
        <f>'05'!#REF!</f>
        <v>#REF!</v>
      </c>
      <c r="DW20" s="98" t="e">
        <f>'05'!#REF!</f>
        <v>#REF!</v>
      </c>
      <c r="DX20" s="98" t="e">
        <f>'05'!#REF!</f>
        <v>#REF!</v>
      </c>
      <c r="DY20" s="98" t="e">
        <f>'05'!#REF!</f>
        <v>#REF!</v>
      </c>
      <c r="DZ20" s="98" t="e">
        <f>'05'!#REF!</f>
        <v>#REF!</v>
      </c>
      <c r="EA20" s="98" t="e">
        <f>'05'!#REF!</f>
        <v>#REF!</v>
      </c>
      <c r="EB20" s="98" t="e">
        <f>'05'!#REF!</f>
        <v>#REF!</v>
      </c>
      <c r="EC20" s="98" t="e">
        <f>'05'!#REF!</f>
        <v>#REF!</v>
      </c>
      <c r="ED20" s="98" t="e">
        <f>'05'!#REF!</f>
        <v>#REF!</v>
      </c>
      <c r="EE20" s="98" t="e">
        <f>'05'!#REF!</f>
        <v>#REF!</v>
      </c>
      <c r="EF20" s="98" t="e">
        <f>'05'!#REF!</f>
        <v>#REF!</v>
      </c>
      <c r="EG20" s="98" t="e">
        <f>'05'!#REF!</f>
        <v>#REF!</v>
      </c>
      <c r="EH20" s="98" t="e">
        <f>'05'!#REF!</f>
        <v>#REF!</v>
      </c>
      <c r="EI20" s="98" t="e">
        <f>'05'!#REF!</f>
        <v>#REF!</v>
      </c>
      <c r="EJ20" s="98" t="e">
        <f>'05'!#REF!</f>
        <v>#REF!</v>
      </c>
      <c r="EK20" s="98" t="e">
        <f>'05'!#REF!</f>
        <v>#REF!</v>
      </c>
      <c r="EL20" s="98" t="e">
        <f>'05'!#REF!</f>
        <v>#REF!</v>
      </c>
      <c r="EM20" s="98" t="e">
        <f>'05'!#REF!</f>
        <v>#REF!</v>
      </c>
      <c r="EN20" s="98" t="e">
        <f>'05'!#REF!</f>
        <v>#REF!</v>
      </c>
      <c r="EO20" s="98" t="e">
        <f>'05'!#REF!</f>
        <v>#REF!</v>
      </c>
      <c r="EP20" s="98" t="e">
        <f>'05'!#REF!</f>
        <v>#REF!</v>
      </c>
      <c r="EQ20" s="98" t="e">
        <f>'05'!#REF!</f>
        <v>#REF!</v>
      </c>
      <c r="ER20" s="98" t="e">
        <f>'05'!#REF!</f>
        <v>#REF!</v>
      </c>
      <c r="ES20" s="98" t="e">
        <f>'05'!#REF!</f>
        <v>#REF!</v>
      </c>
      <c r="ET20" s="98" t="e">
        <f>'05'!#REF!</f>
        <v>#REF!</v>
      </c>
      <c r="EU20" s="98" t="e">
        <f>'05'!#REF!</f>
        <v>#REF!</v>
      </c>
      <c r="EV20" s="98" t="e">
        <f>'05'!#REF!</f>
        <v>#REF!</v>
      </c>
      <c r="EW20" s="98" t="e">
        <f>'05'!#REF!</f>
        <v>#REF!</v>
      </c>
      <c r="EX20" s="98" t="e">
        <f>'05'!#REF!</f>
        <v>#REF!</v>
      </c>
      <c r="EY20" s="98" t="e">
        <f>'05'!#REF!</f>
        <v>#REF!</v>
      </c>
      <c r="EZ20" s="120" t="e">
        <f>'05'!#REF!</f>
        <v>#REF!</v>
      </c>
      <c r="FA20" s="121" t="e">
        <f>'06'!#REF!</f>
        <v>#REF!</v>
      </c>
      <c r="FB20" s="98" t="e">
        <f>'06'!#REF!</f>
        <v>#REF!</v>
      </c>
      <c r="FC20" s="98" t="e">
        <f>'06'!#REF!</f>
        <v>#REF!</v>
      </c>
      <c r="FD20" s="98" t="e">
        <f>'06'!#REF!</f>
        <v>#REF!</v>
      </c>
      <c r="FE20" s="98" t="e">
        <f>'06'!#REF!</f>
        <v>#REF!</v>
      </c>
      <c r="FF20" s="98" t="e">
        <f>'06'!#REF!</f>
        <v>#REF!</v>
      </c>
      <c r="FG20" s="98" t="e">
        <f>'06'!#REF!</f>
        <v>#REF!</v>
      </c>
      <c r="FH20" s="98" t="e">
        <f>'06'!#REF!</f>
        <v>#REF!</v>
      </c>
      <c r="FI20" s="98" t="e">
        <f>'06'!#REF!</f>
        <v>#REF!</v>
      </c>
      <c r="FJ20" s="98" t="e">
        <f>'06'!#REF!</f>
        <v>#REF!</v>
      </c>
      <c r="FK20" s="98" t="e">
        <f>'06'!#REF!</f>
        <v>#REF!</v>
      </c>
      <c r="FL20" s="98" t="e">
        <f>'06'!#REF!</f>
        <v>#REF!</v>
      </c>
      <c r="FM20" s="98" t="e">
        <f>'06'!#REF!</f>
        <v>#REF!</v>
      </c>
      <c r="FN20" s="98" t="e">
        <f>'06'!#REF!</f>
        <v>#REF!</v>
      </c>
      <c r="FO20" s="98" t="e">
        <f>'06'!#REF!</f>
        <v>#REF!</v>
      </c>
      <c r="FP20" s="98" t="e">
        <f>'06'!#REF!</f>
        <v>#REF!</v>
      </c>
      <c r="FQ20" s="98" t="e">
        <f>'06'!#REF!</f>
        <v>#REF!</v>
      </c>
      <c r="FR20" s="98" t="e">
        <f>'06'!#REF!</f>
        <v>#REF!</v>
      </c>
      <c r="FS20" s="98" t="e">
        <f>'06'!#REF!</f>
        <v>#REF!</v>
      </c>
      <c r="FT20" s="98" t="e">
        <f>'06'!#REF!</f>
        <v>#REF!</v>
      </c>
      <c r="FU20" s="98" t="e">
        <f>'06'!#REF!</f>
        <v>#REF!</v>
      </c>
      <c r="FV20" s="98" t="e">
        <f>'06'!#REF!</f>
        <v>#REF!</v>
      </c>
      <c r="FW20" s="98" t="e">
        <f>'06'!#REF!</f>
        <v>#REF!</v>
      </c>
      <c r="FX20" s="98" t="e">
        <f>'06'!#REF!</f>
        <v>#REF!</v>
      </c>
      <c r="FY20" s="98" t="e">
        <f>'06'!#REF!</f>
        <v>#REF!</v>
      </c>
      <c r="FZ20" s="98" t="e">
        <f>'06'!#REF!</f>
        <v>#REF!</v>
      </c>
      <c r="GA20" s="98" t="e">
        <f>'06'!#REF!</f>
        <v>#REF!</v>
      </c>
      <c r="GB20" s="98" t="e">
        <f>'06'!#REF!</f>
        <v>#REF!</v>
      </c>
      <c r="GC20" s="98" t="e">
        <f>'06'!#REF!</f>
        <v>#REF!</v>
      </c>
      <c r="GD20" s="120" t="e">
        <f>'06'!#REF!</f>
        <v>#REF!</v>
      </c>
      <c r="GE20" s="109"/>
      <c r="GF20" s="121" t="e">
        <f>'07'!#REF!</f>
        <v>#REF!</v>
      </c>
      <c r="GG20" s="98" t="e">
        <f>'07'!#REF!</f>
        <v>#REF!</v>
      </c>
      <c r="GH20" s="98" t="e">
        <f>'07'!#REF!</f>
        <v>#REF!</v>
      </c>
      <c r="GI20" s="98" t="e">
        <f>'07'!#REF!</f>
        <v>#REF!</v>
      </c>
      <c r="GJ20" s="98" t="e">
        <f>'07'!#REF!</f>
        <v>#REF!</v>
      </c>
      <c r="GK20" s="98" t="e">
        <f>'07'!#REF!</f>
        <v>#REF!</v>
      </c>
      <c r="GL20" s="98" t="e">
        <f>'07'!#REF!</f>
        <v>#REF!</v>
      </c>
      <c r="GM20" s="98" t="e">
        <f>'07'!#REF!</f>
        <v>#REF!</v>
      </c>
      <c r="GN20" s="98" t="e">
        <f>'07'!#REF!</f>
        <v>#REF!</v>
      </c>
      <c r="GO20" s="98" t="e">
        <f>'07'!#REF!</f>
        <v>#REF!</v>
      </c>
      <c r="GP20" s="98" t="e">
        <f>'07'!#REF!</f>
        <v>#REF!</v>
      </c>
      <c r="GQ20" s="98" t="e">
        <f>'07'!#REF!</f>
        <v>#REF!</v>
      </c>
      <c r="GR20" s="98" t="e">
        <f>'07'!#REF!</f>
        <v>#REF!</v>
      </c>
      <c r="GS20" s="98" t="e">
        <f>'07'!#REF!</f>
        <v>#REF!</v>
      </c>
      <c r="GT20" s="98" t="e">
        <f>'07'!#REF!</f>
        <v>#REF!</v>
      </c>
      <c r="GU20" s="98" t="e">
        <f>'07'!#REF!</f>
        <v>#REF!</v>
      </c>
      <c r="GV20" s="98" t="e">
        <f>'07'!#REF!</f>
        <v>#REF!</v>
      </c>
      <c r="GW20" s="98" t="e">
        <f>'07'!#REF!</f>
        <v>#REF!</v>
      </c>
      <c r="GX20" s="98" t="e">
        <f>'07'!#REF!</f>
        <v>#REF!</v>
      </c>
      <c r="GY20" s="98" t="e">
        <f>'07'!#REF!</f>
        <v>#REF!</v>
      </c>
      <c r="GZ20" s="98" t="e">
        <f>'07'!#REF!</f>
        <v>#REF!</v>
      </c>
      <c r="HA20" s="98" t="e">
        <f>'07'!#REF!</f>
        <v>#REF!</v>
      </c>
      <c r="HB20" s="98" t="e">
        <f>'07'!#REF!</f>
        <v>#REF!</v>
      </c>
      <c r="HC20" s="98" t="e">
        <f>'07'!#REF!</f>
        <v>#REF!</v>
      </c>
      <c r="HD20" s="98" t="e">
        <f>'07'!#REF!</f>
        <v>#REF!</v>
      </c>
      <c r="HE20" s="98" t="e">
        <f>'07'!#REF!</f>
        <v>#REF!</v>
      </c>
      <c r="HF20" s="98" t="e">
        <f>'07'!#REF!</f>
        <v>#REF!</v>
      </c>
      <c r="HG20" s="98" t="e">
        <f>'07'!#REF!</f>
        <v>#REF!</v>
      </c>
      <c r="HH20" s="98" t="e">
        <f>'07'!#REF!</f>
        <v>#REF!</v>
      </c>
      <c r="HI20" s="98" t="e">
        <f>'07'!#REF!</f>
        <v>#REF!</v>
      </c>
      <c r="HJ20" s="120" t="e">
        <f>'07'!#REF!</f>
        <v>#REF!</v>
      </c>
      <c r="HK20" s="121" t="e">
        <f>'08'!#REF!</f>
        <v>#REF!</v>
      </c>
      <c r="HL20" s="98" t="e">
        <f>'08'!#REF!</f>
        <v>#REF!</v>
      </c>
      <c r="HM20" s="98" t="e">
        <f>'08'!#REF!</f>
        <v>#REF!</v>
      </c>
      <c r="HN20" s="98" t="e">
        <f>'08'!#REF!</f>
        <v>#REF!</v>
      </c>
      <c r="HO20" s="98" t="e">
        <f>'08'!#REF!</f>
        <v>#REF!</v>
      </c>
      <c r="HP20" s="98" t="e">
        <f>'08'!#REF!</f>
        <v>#REF!</v>
      </c>
      <c r="HQ20" s="98" t="e">
        <f>'08'!#REF!</f>
        <v>#REF!</v>
      </c>
      <c r="HR20" s="98" t="e">
        <f>'08'!#REF!</f>
        <v>#REF!</v>
      </c>
      <c r="HS20" s="98" t="e">
        <f>'08'!#REF!</f>
        <v>#REF!</v>
      </c>
      <c r="HT20" s="98" t="e">
        <f>'08'!#REF!</f>
        <v>#REF!</v>
      </c>
      <c r="HU20" s="98" t="e">
        <f>'08'!#REF!</f>
        <v>#REF!</v>
      </c>
      <c r="HV20" s="98" t="e">
        <f>'08'!#REF!</f>
        <v>#REF!</v>
      </c>
      <c r="HW20" s="98" t="e">
        <f>'08'!#REF!</f>
        <v>#REF!</v>
      </c>
      <c r="HX20" s="98" t="e">
        <f>'08'!#REF!</f>
        <v>#REF!</v>
      </c>
      <c r="HY20" s="98" t="e">
        <f>'08'!#REF!</f>
        <v>#REF!</v>
      </c>
      <c r="HZ20" s="98" t="e">
        <f>'08'!#REF!</f>
        <v>#REF!</v>
      </c>
      <c r="IA20" s="98" t="e">
        <f>'08'!#REF!</f>
        <v>#REF!</v>
      </c>
      <c r="IB20" s="98" t="e">
        <f>'08'!#REF!</f>
        <v>#REF!</v>
      </c>
      <c r="IC20" s="98" t="e">
        <f>'08'!#REF!</f>
        <v>#REF!</v>
      </c>
      <c r="ID20" s="98" t="e">
        <f>'08'!#REF!</f>
        <v>#REF!</v>
      </c>
      <c r="IE20" s="98" t="e">
        <f>'08'!#REF!</f>
        <v>#REF!</v>
      </c>
      <c r="IF20" s="98" t="e">
        <f>'08'!#REF!</f>
        <v>#REF!</v>
      </c>
      <c r="IG20" s="98" t="e">
        <f>'08'!#REF!</f>
        <v>#REF!</v>
      </c>
      <c r="IH20" s="98" t="e">
        <f>'08'!#REF!</f>
        <v>#REF!</v>
      </c>
      <c r="II20" s="98" t="e">
        <f>'08'!#REF!</f>
        <v>#REF!</v>
      </c>
      <c r="IJ20" s="98" t="e">
        <f>'08'!#REF!</f>
        <v>#REF!</v>
      </c>
      <c r="IK20" s="98" t="e">
        <f>'08'!#REF!</f>
        <v>#REF!</v>
      </c>
      <c r="IL20" s="98" t="e">
        <f>'08'!#REF!</f>
        <v>#REF!</v>
      </c>
      <c r="IM20" s="98" t="e">
        <f>'08'!#REF!</f>
        <v>#REF!</v>
      </c>
      <c r="IN20" s="98" t="e">
        <f>'08'!#REF!</f>
        <v>#REF!</v>
      </c>
      <c r="IO20" s="120" t="e">
        <f>'08'!#REF!</f>
        <v>#REF!</v>
      </c>
      <c r="IP20" s="121" t="e">
        <f>'09'!#REF!</f>
        <v>#REF!</v>
      </c>
      <c r="IQ20" s="98" t="e">
        <f>'09'!#REF!</f>
        <v>#REF!</v>
      </c>
      <c r="IR20" s="98" t="e">
        <f>'09'!#REF!</f>
        <v>#REF!</v>
      </c>
      <c r="IS20" s="98" t="e">
        <f>'09'!#REF!</f>
        <v>#REF!</v>
      </c>
      <c r="IT20" s="98" t="e">
        <f>'09'!#REF!</f>
        <v>#REF!</v>
      </c>
      <c r="IU20" s="98" t="e">
        <f>'09'!#REF!</f>
        <v>#REF!</v>
      </c>
      <c r="IV20" s="98" t="e">
        <f>'09'!#REF!</f>
        <v>#REF!</v>
      </c>
      <c r="IW20" s="98" t="e">
        <f>'09'!#REF!</f>
        <v>#REF!</v>
      </c>
      <c r="IX20" s="98" t="e">
        <f>'09'!#REF!</f>
        <v>#REF!</v>
      </c>
      <c r="IY20" s="98" t="e">
        <f>'09'!#REF!</f>
        <v>#REF!</v>
      </c>
      <c r="IZ20" s="98" t="e">
        <f>'09'!#REF!</f>
        <v>#REF!</v>
      </c>
      <c r="JA20" s="98" t="e">
        <f>'09'!#REF!</f>
        <v>#REF!</v>
      </c>
      <c r="JB20" s="98" t="e">
        <f>'09'!#REF!</f>
        <v>#REF!</v>
      </c>
      <c r="JC20" s="98" t="e">
        <f>'09'!#REF!</f>
        <v>#REF!</v>
      </c>
      <c r="JD20" s="98" t="e">
        <f>'09'!#REF!</f>
        <v>#REF!</v>
      </c>
      <c r="JE20" s="98" t="e">
        <f>'09'!#REF!</f>
        <v>#REF!</v>
      </c>
      <c r="JF20" s="98" t="e">
        <f>'09'!#REF!</f>
        <v>#REF!</v>
      </c>
      <c r="JG20" s="98" t="e">
        <f>'09'!#REF!</f>
        <v>#REF!</v>
      </c>
      <c r="JH20" s="98" t="e">
        <f>'09'!#REF!</f>
        <v>#REF!</v>
      </c>
      <c r="JI20" s="98" t="e">
        <f>'09'!#REF!</f>
        <v>#REF!</v>
      </c>
      <c r="JJ20" s="98" t="e">
        <f>'09'!#REF!</f>
        <v>#REF!</v>
      </c>
      <c r="JK20" s="98" t="e">
        <f>'09'!#REF!</f>
        <v>#REF!</v>
      </c>
      <c r="JL20" s="98" t="e">
        <f>'09'!#REF!</f>
        <v>#REF!</v>
      </c>
      <c r="JM20" s="98" t="e">
        <f>'09'!#REF!</f>
        <v>#REF!</v>
      </c>
      <c r="JN20" s="98" t="e">
        <f>'09'!#REF!</f>
        <v>#REF!</v>
      </c>
      <c r="JO20" s="98" t="e">
        <f>'09'!#REF!</f>
        <v>#REF!</v>
      </c>
      <c r="JP20" s="98" t="e">
        <f>'09'!#REF!</f>
        <v>#REF!</v>
      </c>
      <c r="JQ20" s="98" t="e">
        <f>'09'!#REF!</f>
        <v>#REF!</v>
      </c>
      <c r="JR20" s="98" t="e">
        <f>'09'!#REF!</f>
        <v>#REF!</v>
      </c>
      <c r="JS20" s="120" t="e">
        <f>'09'!#REF!</f>
        <v>#REF!</v>
      </c>
      <c r="JT20" s="109"/>
      <c r="JU20" s="121" t="e">
        <f>'10'!#REF!</f>
        <v>#REF!</v>
      </c>
      <c r="JV20" s="98" t="e">
        <f>'10'!#REF!</f>
        <v>#REF!</v>
      </c>
      <c r="JW20" s="98" t="e">
        <f>'10'!#REF!</f>
        <v>#REF!</v>
      </c>
      <c r="JX20" s="98" t="e">
        <f>'10'!#REF!</f>
        <v>#REF!</v>
      </c>
      <c r="JY20" s="98" t="e">
        <f>'10'!#REF!</f>
        <v>#REF!</v>
      </c>
      <c r="JZ20" s="98" t="e">
        <f>'10'!#REF!</f>
        <v>#REF!</v>
      </c>
      <c r="KA20" s="98" t="e">
        <f>'10'!#REF!</f>
        <v>#REF!</v>
      </c>
      <c r="KB20" s="98" t="e">
        <f>'10'!#REF!</f>
        <v>#REF!</v>
      </c>
      <c r="KC20" s="98" t="e">
        <f>'10'!#REF!</f>
        <v>#REF!</v>
      </c>
      <c r="KD20" s="98" t="e">
        <f>'10'!#REF!</f>
        <v>#REF!</v>
      </c>
      <c r="KE20" s="98" t="e">
        <f>'10'!#REF!</f>
        <v>#REF!</v>
      </c>
      <c r="KF20" s="98" t="e">
        <f>'10'!#REF!</f>
        <v>#REF!</v>
      </c>
      <c r="KG20" s="98" t="e">
        <f>'10'!#REF!</f>
        <v>#REF!</v>
      </c>
      <c r="KH20" s="98" t="e">
        <f>'10'!#REF!</f>
        <v>#REF!</v>
      </c>
      <c r="KI20" s="98" t="e">
        <f>'10'!#REF!</f>
        <v>#REF!</v>
      </c>
      <c r="KJ20" s="98" t="e">
        <f>'10'!#REF!</f>
        <v>#REF!</v>
      </c>
      <c r="KK20" s="98" t="e">
        <f>'10'!#REF!</f>
        <v>#REF!</v>
      </c>
      <c r="KL20" s="98" t="e">
        <f>'10'!#REF!</f>
        <v>#REF!</v>
      </c>
      <c r="KM20" s="98" t="e">
        <f>'10'!#REF!</f>
        <v>#REF!</v>
      </c>
      <c r="KN20" s="98" t="e">
        <f>'10'!#REF!</f>
        <v>#REF!</v>
      </c>
      <c r="KO20" s="98" t="e">
        <f>'10'!#REF!</f>
        <v>#REF!</v>
      </c>
      <c r="KP20" s="98" t="e">
        <f>'10'!#REF!</f>
        <v>#REF!</v>
      </c>
      <c r="KQ20" s="98" t="e">
        <f>'10'!#REF!</f>
        <v>#REF!</v>
      </c>
      <c r="KR20" s="98" t="e">
        <f>'10'!#REF!</f>
        <v>#REF!</v>
      </c>
      <c r="KS20" s="98" t="e">
        <f>'10'!#REF!</f>
        <v>#REF!</v>
      </c>
      <c r="KT20" s="98" t="e">
        <f>'10'!#REF!</f>
        <v>#REF!</v>
      </c>
      <c r="KU20" s="98" t="e">
        <f>'10'!#REF!</f>
        <v>#REF!</v>
      </c>
      <c r="KV20" s="98" t="e">
        <f>'10'!#REF!</f>
        <v>#REF!</v>
      </c>
      <c r="KW20" s="98" t="e">
        <f>'10'!#REF!</f>
        <v>#REF!</v>
      </c>
      <c r="KX20" s="98" t="e">
        <f>'10'!#REF!</f>
        <v>#REF!</v>
      </c>
      <c r="KY20" s="120" t="e">
        <f>'10'!#REF!</f>
        <v>#REF!</v>
      </c>
      <c r="KZ20" s="121" t="e">
        <f>'11'!#REF!</f>
        <v>#REF!</v>
      </c>
      <c r="LA20" s="98" t="e">
        <f>'11'!#REF!</f>
        <v>#REF!</v>
      </c>
      <c r="LB20" s="98" t="e">
        <f>'11'!#REF!</f>
        <v>#REF!</v>
      </c>
      <c r="LC20" s="98" t="e">
        <f>'11'!#REF!</f>
        <v>#REF!</v>
      </c>
      <c r="LD20" s="98" t="e">
        <f>'11'!#REF!</f>
        <v>#REF!</v>
      </c>
      <c r="LE20" s="98" t="e">
        <f>'11'!#REF!</f>
        <v>#REF!</v>
      </c>
      <c r="LF20" s="98" t="e">
        <f>'11'!#REF!</f>
        <v>#REF!</v>
      </c>
      <c r="LG20" s="98" t="e">
        <f>'11'!#REF!</f>
        <v>#REF!</v>
      </c>
      <c r="LH20" s="98" t="e">
        <f>'11'!#REF!</f>
        <v>#REF!</v>
      </c>
      <c r="LI20" s="98" t="e">
        <f>'11'!#REF!</f>
        <v>#REF!</v>
      </c>
      <c r="LJ20" s="98" t="e">
        <f>'11'!#REF!</f>
        <v>#REF!</v>
      </c>
      <c r="LK20" s="98" t="e">
        <f>'11'!#REF!</f>
        <v>#REF!</v>
      </c>
      <c r="LL20" s="98" t="e">
        <f>'11'!#REF!</f>
        <v>#REF!</v>
      </c>
      <c r="LM20" s="98" t="e">
        <f>'11'!#REF!</f>
        <v>#REF!</v>
      </c>
      <c r="LN20" s="98" t="e">
        <f>'11'!#REF!</f>
        <v>#REF!</v>
      </c>
      <c r="LO20" s="98" t="e">
        <f>'11'!#REF!</f>
        <v>#REF!</v>
      </c>
      <c r="LP20" s="98" t="e">
        <f>'11'!#REF!</f>
        <v>#REF!</v>
      </c>
      <c r="LQ20" s="98" t="e">
        <f>'11'!#REF!</f>
        <v>#REF!</v>
      </c>
      <c r="LR20" s="98" t="e">
        <f>'11'!#REF!</f>
        <v>#REF!</v>
      </c>
      <c r="LS20" s="98" t="e">
        <f>'11'!#REF!</f>
        <v>#REF!</v>
      </c>
      <c r="LT20" s="98" t="e">
        <f>'11'!#REF!</f>
        <v>#REF!</v>
      </c>
      <c r="LU20" s="98" t="e">
        <f>'11'!#REF!</f>
        <v>#REF!</v>
      </c>
      <c r="LV20" s="98" t="e">
        <f>'11'!#REF!</f>
        <v>#REF!</v>
      </c>
      <c r="LW20" s="98" t="e">
        <f>'11'!#REF!</f>
        <v>#REF!</v>
      </c>
      <c r="LX20" s="98" t="e">
        <f>'11'!#REF!</f>
        <v>#REF!</v>
      </c>
      <c r="LY20" s="98" t="e">
        <f>'11'!#REF!</f>
        <v>#REF!</v>
      </c>
      <c r="LZ20" s="98" t="e">
        <f>'11'!#REF!</f>
        <v>#REF!</v>
      </c>
      <c r="MA20" s="98" t="e">
        <f>'11'!#REF!</f>
        <v>#REF!</v>
      </c>
      <c r="MB20" s="98" t="e">
        <f>'11'!#REF!</f>
        <v>#REF!</v>
      </c>
      <c r="MC20" s="120" t="e">
        <f>'11'!#REF!</f>
        <v>#REF!</v>
      </c>
      <c r="MD20" s="109"/>
      <c r="ME20" s="121" t="str">
        <f>'12'!B9</f>
        <v>WE</v>
      </c>
      <c r="MF20" s="98" t="str">
        <f>'12'!C9</f>
        <v/>
      </c>
      <c r="MG20" s="98" t="str">
        <f>'12'!D9</f>
        <v/>
      </c>
      <c r="MH20" s="98" t="str">
        <f>'12'!E9</f>
        <v/>
      </c>
      <c r="MI20" s="98" t="str">
        <f>'12'!F9</f>
        <v/>
      </c>
      <c r="MJ20" s="98" t="str">
        <f>'12'!G9</f>
        <v/>
      </c>
      <c r="MK20" s="98" t="str">
        <f>'12'!H9</f>
        <v>WE</v>
      </c>
      <c r="ML20" s="98" t="str">
        <f>'12'!I9</f>
        <v>WE</v>
      </c>
      <c r="MM20" s="98" t="str">
        <f>'12'!J9</f>
        <v/>
      </c>
      <c r="MN20" s="98" t="str">
        <f>'12'!K9</f>
        <v/>
      </c>
      <c r="MO20" s="98" t="str">
        <f>'12'!L9</f>
        <v/>
      </c>
      <c r="MP20" s="98" t="str">
        <f>'12'!M9</f>
        <v/>
      </c>
      <c r="MQ20" s="98" t="str">
        <f>'12'!N9</f>
        <v/>
      </c>
      <c r="MR20" s="98" t="str">
        <f>'12'!O9</f>
        <v>WE</v>
      </c>
      <c r="MS20" s="98" t="str">
        <f>'12'!P9</f>
        <v>WE</v>
      </c>
      <c r="MT20" s="98" t="str">
        <f>'12'!Q9</f>
        <v/>
      </c>
      <c r="MU20" s="98" t="str">
        <f>'12'!R9</f>
        <v/>
      </c>
      <c r="MV20" s="98" t="str">
        <f>'12'!S9</f>
        <v/>
      </c>
      <c r="MW20" s="98" t="str">
        <f>'12'!T9</f>
        <v/>
      </c>
      <c r="MX20" s="98" t="str">
        <f>'12'!U9</f>
        <v/>
      </c>
      <c r="MY20" s="98" t="str">
        <f>'12'!V9</f>
        <v>WE</v>
      </c>
      <c r="MZ20" s="98" t="str">
        <f>'12'!W9</f>
        <v>WE</v>
      </c>
      <c r="NA20" s="98" t="str">
        <f>'12'!X9</f>
        <v/>
      </c>
      <c r="NB20" s="98" t="str">
        <f>'12'!Y9</f>
        <v/>
      </c>
      <c r="NC20" s="98" t="str">
        <f>'12'!Z9</f>
        <v/>
      </c>
      <c r="ND20" s="100" t="str">
        <f>'12'!AA9</f>
        <v/>
      </c>
      <c r="NE20" s="100" t="str">
        <f>'12'!AB9</f>
        <v/>
      </c>
      <c r="NF20" s="100" t="str">
        <f>'12'!AC9</f>
        <v>WE</v>
      </c>
      <c r="NG20" s="100">
        <f>'12'!AD9</f>
        <v>0</v>
      </c>
      <c r="NH20" s="108">
        <f>'12'!AE9</f>
        <v>0</v>
      </c>
      <c r="NI20" s="102" t="str">
        <f>'12'!AF9</f>
        <v/>
      </c>
    </row>
    <row r="21" spans="1:373" ht="20.100000000000001" customHeight="1">
      <c r="A21" s="82" t="e">
        <f>'01'!#REF!</f>
        <v>#REF!</v>
      </c>
      <c r="B21" s="121" t="e">
        <f>'01'!#REF!</f>
        <v>#REF!</v>
      </c>
      <c r="C21" s="99" t="e">
        <f>'01'!#REF!</f>
        <v>#REF!</v>
      </c>
      <c r="D21" s="99" t="e">
        <f>'01'!#REF!</f>
        <v>#REF!</v>
      </c>
      <c r="E21" s="99" t="e">
        <f>'01'!#REF!</f>
        <v>#REF!</v>
      </c>
      <c r="F21" s="99" t="e">
        <f>'01'!#REF!</f>
        <v>#REF!</v>
      </c>
      <c r="G21" s="99" t="e">
        <f>'01'!#REF!</f>
        <v>#REF!</v>
      </c>
      <c r="H21" s="99" t="e">
        <f>'01'!#REF!</f>
        <v>#REF!</v>
      </c>
      <c r="I21" s="99" t="e">
        <f>'01'!#REF!</f>
        <v>#REF!</v>
      </c>
      <c r="J21" s="99" t="e">
        <f>'01'!#REF!</f>
        <v>#REF!</v>
      </c>
      <c r="K21" s="99" t="e">
        <f>'01'!#REF!</f>
        <v>#REF!</v>
      </c>
      <c r="L21" s="99" t="e">
        <f>'01'!#REF!</f>
        <v>#REF!</v>
      </c>
      <c r="M21" s="99" t="e">
        <f>'01'!#REF!</f>
        <v>#REF!</v>
      </c>
      <c r="N21" s="99" t="e">
        <f>'01'!#REF!</f>
        <v>#REF!</v>
      </c>
      <c r="O21" s="99" t="e">
        <f>'01'!#REF!</f>
        <v>#REF!</v>
      </c>
      <c r="P21" s="99" t="e">
        <f>'01'!#REF!</f>
        <v>#REF!</v>
      </c>
      <c r="Q21" s="99" t="e">
        <f>'01'!#REF!</f>
        <v>#REF!</v>
      </c>
      <c r="R21" s="99" t="e">
        <f>'01'!#REF!</f>
        <v>#REF!</v>
      </c>
      <c r="S21" s="99" t="e">
        <f>'01'!#REF!</f>
        <v>#REF!</v>
      </c>
      <c r="T21" s="99" t="e">
        <f>'01'!#REF!</f>
        <v>#REF!</v>
      </c>
      <c r="U21" s="99" t="e">
        <f>'01'!#REF!</f>
        <v>#REF!</v>
      </c>
      <c r="V21" s="99" t="e">
        <f>'01'!#REF!</f>
        <v>#REF!</v>
      </c>
      <c r="W21" s="99" t="e">
        <f>'01'!#REF!</f>
        <v>#REF!</v>
      </c>
      <c r="X21" s="99" t="e">
        <f>'01'!#REF!</f>
        <v>#REF!</v>
      </c>
      <c r="Y21" s="99" t="e">
        <f>'01'!#REF!</f>
        <v>#REF!</v>
      </c>
      <c r="Z21" s="99" t="e">
        <f>'01'!#REF!</f>
        <v>#REF!</v>
      </c>
      <c r="AA21" s="99" t="e">
        <f>'01'!#REF!</f>
        <v>#REF!</v>
      </c>
      <c r="AB21" s="99" t="e">
        <f>'01'!#REF!</f>
        <v>#REF!</v>
      </c>
      <c r="AC21" s="99" t="e">
        <f>'01'!#REF!</f>
        <v>#REF!</v>
      </c>
      <c r="AD21" s="99" t="e">
        <f>'01'!#REF!</f>
        <v>#REF!</v>
      </c>
      <c r="AE21" s="99" t="e">
        <f>'01'!#REF!</f>
        <v>#REF!</v>
      </c>
      <c r="AF21" s="119" t="e">
        <f>'01'!#REF!</f>
        <v>#REF!</v>
      </c>
      <c r="AG21" s="118" t="e">
        <f>'02'!#REF!</f>
        <v>#REF!</v>
      </c>
      <c r="AH21" s="99" t="e">
        <f>'02'!#REF!</f>
        <v>#REF!</v>
      </c>
      <c r="AI21" s="99" t="e">
        <f>'02'!#REF!</f>
        <v>#REF!</v>
      </c>
      <c r="AJ21" s="99" t="e">
        <f>'02'!#REF!</f>
        <v>#REF!</v>
      </c>
      <c r="AK21" s="99" t="e">
        <f>'02'!#REF!</f>
        <v>#REF!</v>
      </c>
      <c r="AL21" s="99" t="e">
        <f>'02'!#REF!</f>
        <v>#REF!</v>
      </c>
      <c r="AM21" s="99" t="e">
        <f>'02'!#REF!</f>
        <v>#REF!</v>
      </c>
      <c r="AN21" s="99" t="e">
        <f>'02'!#REF!</f>
        <v>#REF!</v>
      </c>
      <c r="AO21" s="99" t="e">
        <f>'02'!#REF!</f>
        <v>#REF!</v>
      </c>
      <c r="AP21" s="99" t="e">
        <f>'02'!#REF!</f>
        <v>#REF!</v>
      </c>
      <c r="AQ21" s="99" t="e">
        <f>'02'!#REF!</f>
        <v>#REF!</v>
      </c>
      <c r="AR21" s="99" t="e">
        <f>'02'!#REF!</f>
        <v>#REF!</v>
      </c>
      <c r="AS21" s="99" t="e">
        <f>'02'!#REF!</f>
        <v>#REF!</v>
      </c>
      <c r="AT21" s="99" t="e">
        <f>'02'!#REF!</f>
        <v>#REF!</v>
      </c>
      <c r="AU21" s="99" t="e">
        <f>'02'!#REF!</f>
        <v>#REF!</v>
      </c>
      <c r="AV21" s="99" t="e">
        <f>'02'!#REF!</f>
        <v>#REF!</v>
      </c>
      <c r="AW21" s="99" t="e">
        <f>'02'!#REF!</f>
        <v>#REF!</v>
      </c>
      <c r="AX21" s="99" t="e">
        <f>'02'!#REF!</f>
        <v>#REF!</v>
      </c>
      <c r="AY21" s="99" t="e">
        <f>'02'!#REF!</f>
        <v>#REF!</v>
      </c>
      <c r="AZ21" s="99" t="e">
        <f>'02'!#REF!</f>
        <v>#REF!</v>
      </c>
      <c r="BA21" s="99" t="e">
        <f>'02'!#REF!</f>
        <v>#REF!</v>
      </c>
      <c r="BB21" s="99" t="e">
        <f>'02'!#REF!</f>
        <v>#REF!</v>
      </c>
      <c r="BC21" s="99" t="e">
        <f>'02'!#REF!</f>
        <v>#REF!</v>
      </c>
      <c r="BD21" s="99" t="e">
        <f>'02'!#REF!</f>
        <v>#REF!</v>
      </c>
      <c r="BE21" s="99" t="e">
        <f>'02'!#REF!</f>
        <v>#REF!</v>
      </c>
      <c r="BF21" s="99" t="e">
        <f>'02'!#REF!</f>
        <v>#REF!</v>
      </c>
      <c r="BG21" s="99" t="e">
        <f>'02'!#REF!</f>
        <v>#REF!</v>
      </c>
      <c r="BH21" s="119" t="e">
        <f>'02'!#REF!</f>
        <v>#REF!</v>
      </c>
      <c r="BI21" s="105"/>
      <c r="BJ21" s="99"/>
      <c r="BK21" s="107"/>
      <c r="BL21" s="118" t="e">
        <f>'03'!#REF!</f>
        <v>#REF!</v>
      </c>
      <c r="BM21" s="99" t="e">
        <f>'03'!#REF!</f>
        <v>#REF!</v>
      </c>
      <c r="BN21" s="99" t="e">
        <f>'03'!#REF!</f>
        <v>#REF!</v>
      </c>
      <c r="BO21" s="99" t="e">
        <f>'03'!#REF!</f>
        <v>#REF!</v>
      </c>
      <c r="BP21" s="99" t="e">
        <f>'03'!#REF!</f>
        <v>#REF!</v>
      </c>
      <c r="BQ21" s="99" t="e">
        <f>'03'!#REF!</f>
        <v>#REF!</v>
      </c>
      <c r="BR21" s="99" t="e">
        <f>'03'!#REF!</f>
        <v>#REF!</v>
      </c>
      <c r="BS21" s="99" t="e">
        <f>'03'!#REF!</f>
        <v>#REF!</v>
      </c>
      <c r="BT21" s="99" t="e">
        <f>'03'!#REF!</f>
        <v>#REF!</v>
      </c>
      <c r="BU21" s="99" t="e">
        <f>'03'!#REF!</f>
        <v>#REF!</v>
      </c>
      <c r="BV21" s="99" t="e">
        <f>'03'!#REF!</f>
        <v>#REF!</v>
      </c>
      <c r="BW21" s="99" t="e">
        <f>'03'!#REF!</f>
        <v>#REF!</v>
      </c>
      <c r="BX21" s="99" t="e">
        <f>'03'!#REF!</f>
        <v>#REF!</v>
      </c>
      <c r="BY21" s="99" t="e">
        <f>'03'!#REF!</f>
        <v>#REF!</v>
      </c>
      <c r="BZ21" s="99" t="e">
        <f>'03'!#REF!</f>
        <v>#REF!</v>
      </c>
      <c r="CA21" s="99" t="e">
        <f>'03'!#REF!</f>
        <v>#REF!</v>
      </c>
      <c r="CB21" s="99" t="e">
        <f>'03'!#REF!</f>
        <v>#REF!</v>
      </c>
      <c r="CC21" s="99" t="e">
        <f>'03'!#REF!</f>
        <v>#REF!</v>
      </c>
      <c r="CD21" s="99" t="e">
        <f>'03'!#REF!</f>
        <v>#REF!</v>
      </c>
      <c r="CE21" s="99" t="e">
        <f>'03'!#REF!</f>
        <v>#REF!</v>
      </c>
      <c r="CF21" s="99" t="e">
        <f>'03'!#REF!</f>
        <v>#REF!</v>
      </c>
      <c r="CG21" s="99" t="e">
        <f>'03'!#REF!</f>
        <v>#REF!</v>
      </c>
      <c r="CH21" s="99" t="e">
        <f>'03'!#REF!</f>
        <v>#REF!</v>
      </c>
      <c r="CI21" s="99" t="e">
        <f>'03'!#REF!</f>
        <v>#REF!</v>
      </c>
      <c r="CJ21" s="99" t="e">
        <f>'03'!#REF!</f>
        <v>#REF!</v>
      </c>
      <c r="CK21" s="99" t="e">
        <f>'03'!#REF!</f>
        <v>#REF!</v>
      </c>
      <c r="CL21" s="99" t="e">
        <f>'03'!#REF!</f>
        <v>#REF!</v>
      </c>
      <c r="CM21" s="99" t="e">
        <f>'03'!#REF!</f>
        <v>#REF!</v>
      </c>
      <c r="CN21" s="99" t="e">
        <f>'03'!#REF!</f>
        <v>#REF!</v>
      </c>
      <c r="CO21" s="98" t="e">
        <f>'03'!#REF!</f>
        <v>#REF!</v>
      </c>
      <c r="CP21" s="120" t="e">
        <f>'03'!#REF!</f>
        <v>#REF!</v>
      </c>
      <c r="CQ21" s="121" t="e">
        <f>'04'!#REF!</f>
        <v>#REF!</v>
      </c>
      <c r="CR21" s="98" t="e">
        <f>'04'!#REF!</f>
        <v>#REF!</v>
      </c>
      <c r="CS21" s="98" t="e">
        <f>'04'!#REF!</f>
        <v>#REF!</v>
      </c>
      <c r="CT21" s="98" t="e">
        <f>'04'!#REF!</f>
        <v>#REF!</v>
      </c>
      <c r="CU21" s="98" t="e">
        <f>'04'!#REF!</f>
        <v>#REF!</v>
      </c>
      <c r="CV21" s="98" t="e">
        <f>'04'!#REF!</f>
        <v>#REF!</v>
      </c>
      <c r="CW21" s="98" t="e">
        <f>'04'!#REF!</f>
        <v>#REF!</v>
      </c>
      <c r="CX21" s="98" t="e">
        <f>'04'!#REF!</f>
        <v>#REF!</v>
      </c>
      <c r="CY21" s="98" t="e">
        <f>'04'!#REF!</f>
        <v>#REF!</v>
      </c>
      <c r="CZ21" s="98" t="e">
        <f>'04'!#REF!</f>
        <v>#REF!</v>
      </c>
      <c r="DA21" s="98" t="e">
        <f>'04'!#REF!</f>
        <v>#REF!</v>
      </c>
      <c r="DB21" s="98" t="e">
        <f>'04'!#REF!</f>
        <v>#REF!</v>
      </c>
      <c r="DC21" s="98" t="e">
        <f>'04'!#REF!</f>
        <v>#REF!</v>
      </c>
      <c r="DD21" s="98" t="e">
        <f>'04'!#REF!</f>
        <v>#REF!</v>
      </c>
      <c r="DE21" s="98" t="e">
        <f>'04'!#REF!</f>
        <v>#REF!</v>
      </c>
      <c r="DF21" s="98" t="e">
        <f>'04'!#REF!</f>
        <v>#REF!</v>
      </c>
      <c r="DG21" s="98" t="e">
        <f>'04'!#REF!</f>
        <v>#REF!</v>
      </c>
      <c r="DH21" s="98" t="e">
        <f>'04'!#REF!</f>
        <v>#REF!</v>
      </c>
      <c r="DI21" s="98" t="e">
        <f>'04'!#REF!</f>
        <v>#REF!</v>
      </c>
      <c r="DJ21" s="98" t="e">
        <f>'04'!#REF!</f>
        <v>#REF!</v>
      </c>
      <c r="DK21" s="98" t="e">
        <f>'04'!#REF!</f>
        <v>#REF!</v>
      </c>
      <c r="DL21" s="98" t="e">
        <f>'04'!#REF!</f>
        <v>#REF!</v>
      </c>
      <c r="DM21" s="98" t="e">
        <f>'04'!#REF!</f>
        <v>#REF!</v>
      </c>
      <c r="DN21" s="98" t="e">
        <f>'04'!#REF!</f>
        <v>#REF!</v>
      </c>
      <c r="DO21" s="98" t="e">
        <f>'04'!#REF!</f>
        <v>#REF!</v>
      </c>
      <c r="DP21" s="98" t="e">
        <f>'04'!#REF!</f>
        <v>#REF!</v>
      </c>
      <c r="DQ21" s="98" t="e">
        <f>'04'!#REF!</f>
        <v>#REF!</v>
      </c>
      <c r="DR21" s="98" t="e">
        <f>'04'!#REF!</f>
        <v>#REF!</v>
      </c>
      <c r="DS21" s="98" t="e">
        <f>'04'!#REF!</f>
        <v>#REF!</v>
      </c>
      <c r="DT21" s="120" t="e">
        <f>'04'!#REF!</f>
        <v>#REF!</v>
      </c>
      <c r="DU21" s="109"/>
      <c r="DV21" s="121" t="e">
        <f>'05'!#REF!</f>
        <v>#REF!</v>
      </c>
      <c r="DW21" s="98" t="e">
        <f>'05'!#REF!</f>
        <v>#REF!</v>
      </c>
      <c r="DX21" s="98" t="e">
        <f>'05'!#REF!</f>
        <v>#REF!</v>
      </c>
      <c r="DY21" s="98" t="e">
        <f>'05'!#REF!</f>
        <v>#REF!</v>
      </c>
      <c r="DZ21" s="98" t="e">
        <f>'05'!#REF!</f>
        <v>#REF!</v>
      </c>
      <c r="EA21" s="98" t="e">
        <f>'05'!#REF!</f>
        <v>#REF!</v>
      </c>
      <c r="EB21" s="98" t="e">
        <f>'05'!#REF!</f>
        <v>#REF!</v>
      </c>
      <c r="EC21" s="98" t="e">
        <f>'05'!#REF!</f>
        <v>#REF!</v>
      </c>
      <c r="ED21" s="98" t="e">
        <f>'05'!#REF!</f>
        <v>#REF!</v>
      </c>
      <c r="EE21" s="98" t="e">
        <f>'05'!#REF!</f>
        <v>#REF!</v>
      </c>
      <c r="EF21" s="98" t="e">
        <f>'05'!#REF!</f>
        <v>#REF!</v>
      </c>
      <c r="EG21" s="98" t="e">
        <f>'05'!#REF!</f>
        <v>#REF!</v>
      </c>
      <c r="EH21" s="98" t="e">
        <f>'05'!#REF!</f>
        <v>#REF!</v>
      </c>
      <c r="EI21" s="98" t="e">
        <f>'05'!#REF!</f>
        <v>#REF!</v>
      </c>
      <c r="EJ21" s="98" t="e">
        <f>'05'!#REF!</f>
        <v>#REF!</v>
      </c>
      <c r="EK21" s="98" t="e">
        <f>'05'!#REF!</f>
        <v>#REF!</v>
      </c>
      <c r="EL21" s="98" t="e">
        <f>'05'!#REF!</f>
        <v>#REF!</v>
      </c>
      <c r="EM21" s="98" t="e">
        <f>'05'!#REF!</f>
        <v>#REF!</v>
      </c>
      <c r="EN21" s="98" t="e">
        <f>'05'!#REF!</f>
        <v>#REF!</v>
      </c>
      <c r="EO21" s="98" t="e">
        <f>'05'!#REF!</f>
        <v>#REF!</v>
      </c>
      <c r="EP21" s="98" t="e">
        <f>'05'!#REF!</f>
        <v>#REF!</v>
      </c>
      <c r="EQ21" s="98" t="e">
        <f>'05'!#REF!</f>
        <v>#REF!</v>
      </c>
      <c r="ER21" s="98" t="e">
        <f>'05'!#REF!</f>
        <v>#REF!</v>
      </c>
      <c r="ES21" s="98" t="e">
        <f>'05'!#REF!</f>
        <v>#REF!</v>
      </c>
      <c r="ET21" s="98" t="e">
        <f>'05'!#REF!</f>
        <v>#REF!</v>
      </c>
      <c r="EU21" s="98" t="e">
        <f>'05'!#REF!</f>
        <v>#REF!</v>
      </c>
      <c r="EV21" s="98" t="e">
        <f>'05'!#REF!</f>
        <v>#REF!</v>
      </c>
      <c r="EW21" s="98" t="e">
        <f>'05'!#REF!</f>
        <v>#REF!</v>
      </c>
      <c r="EX21" s="98" t="e">
        <f>'05'!#REF!</f>
        <v>#REF!</v>
      </c>
      <c r="EY21" s="98" t="e">
        <f>'05'!#REF!</f>
        <v>#REF!</v>
      </c>
      <c r="EZ21" s="120" t="e">
        <f>'05'!#REF!</f>
        <v>#REF!</v>
      </c>
      <c r="FA21" s="121" t="e">
        <f>'06'!#REF!</f>
        <v>#REF!</v>
      </c>
      <c r="FB21" s="98" t="e">
        <f>'06'!#REF!</f>
        <v>#REF!</v>
      </c>
      <c r="FC21" s="98" t="e">
        <f>'06'!#REF!</f>
        <v>#REF!</v>
      </c>
      <c r="FD21" s="98" t="e">
        <f>'06'!#REF!</f>
        <v>#REF!</v>
      </c>
      <c r="FE21" s="98" t="e">
        <f>'06'!#REF!</f>
        <v>#REF!</v>
      </c>
      <c r="FF21" s="98" t="e">
        <f>'06'!#REF!</f>
        <v>#REF!</v>
      </c>
      <c r="FG21" s="98" t="e">
        <f>'06'!#REF!</f>
        <v>#REF!</v>
      </c>
      <c r="FH21" s="98" t="e">
        <f>'06'!#REF!</f>
        <v>#REF!</v>
      </c>
      <c r="FI21" s="98" t="e">
        <f>'06'!#REF!</f>
        <v>#REF!</v>
      </c>
      <c r="FJ21" s="98" t="e">
        <f>'06'!#REF!</f>
        <v>#REF!</v>
      </c>
      <c r="FK21" s="98" t="e">
        <f>'06'!#REF!</f>
        <v>#REF!</v>
      </c>
      <c r="FL21" s="98" t="e">
        <f>'06'!#REF!</f>
        <v>#REF!</v>
      </c>
      <c r="FM21" s="98" t="e">
        <f>'06'!#REF!</f>
        <v>#REF!</v>
      </c>
      <c r="FN21" s="98" t="e">
        <f>'06'!#REF!</f>
        <v>#REF!</v>
      </c>
      <c r="FO21" s="98" t="e">
        <f>'06'!#REF!</f>
        <v>#REF!</v>
      </c>
      <c r="FP21" s="98" t="e">
        <f>'06'!#REF!</f>
        <v>#REF!</v>
      </c>
      <c r="FQ21" s="98" t="e">
        <f>'06'!#REF!</f>
        <v>#REF!</v>
      </c>
      <c r="FR21" s="98" t="e">
        <f>'06'!#REF!</f>
        <v>#REF!</v>
      </c>
      <c r="FS21" s="98" t="e">
        <f>'06'!#REF!</f>
        <v>#REF!</v>
      </c>
      <c r="FT21" s="98" t="e">
        <f>'06'!#REF!</f>
        <v>#REF!</v>
      </c>
      <c r="FU21" s="98" t="e">
        <f>'06'!#REF!</f>
        <v>#REF!</v>
      </c>
      <c r="FV21" s="98" t="e">
        <f>'06'!#REF!</f>
        <v>#REF!</v>
      </c>
      <c r="FW21" s="98" t="e">
        <f>'06'!#REF!</f>
        <v>#REF!</v>
      </c>
      <c r="FX21" s="98" t="e">
        <f>'06'!#REF!</f>
        <v>#REF!</v>
      </c>
      <c r="FY21" s="98" t="e">
        <f>'06'!#REF!</f>
        <v>#REF!</v>
      </c>
      <c r="FZ21" s="98" t="e">
        <f>'06'!#REF!</f>
        <v>#REF!</v>
      </c>
      <c r="GA21" s="98" t="e">
        <f>'06'!#REF!</f>
        <v>#REF!</v>
      </c>
      <c r="GB21" s="98" t="e">
        <f>'06'!#REF!</f>
        <v>#REF!</v>
      </c>
      <c r="GC21" s="98" t="e">
        <f>'06'!#REF!</f>
        <v>#REF!</v>
      </c>
      <c r="GD21" s="120" t="e">
        <f>'06'!#REF!</f>
        <v>#REF!</v>
      </c>
      <c r="GE21" s="109"/>
      <c r="GF21" s="121" t="e">
        <f>'07'!#REF!</f>
        <v>#REF!</v>
      </c>
      <c r="GG21" s="98" t="e">
        <f>'07'!#REF!</f>
        <v>#REF!</v>
      </c>
      <c r="GH21" s="98" t="e">
        <f>'07'!#REF!</f>
        <v>#REF!</v>
      </c>
      <c r="GI21" s="98" t="e">
        <f>'07'!#REF!</f>
        <v>#REF!</v>
      </c>
      <c r="GJ21" s="98" t="e">
        <f>'07'!#REF!</f>
        <v>#REF!</v>
      </c>
      <c r="GK21" s="98" t="e">
        <f>'07'!#REF!</f>
        <v>#REF!</v>
      </c>
      <c r="GL21" s="98" t="e">
        <f>'07'!#REF!</f>
        <v>#REF!</v>
      </c>
      <c r="GM21" s="98" t="e">
        <f>'07'!#REF!</f>
        <v>#REF!</v>
      </c>
      <c r="GN21" s="98" t="e">
        <f>'07'!#REF!</f>
        <v>#REF!</v>
      </c>
      <c r="GO21" s="98" t="e">
        <f>'07'!#REF!</f>
        <v>#REF!</v>
      </c>
      <c r="GP21" s="98" t="e">
        <f>'07'!#REF!</f>
        <v>#REF!</v>
      </c>
      <c r="GQ21" s="98" t="e">
        <f>'07'!#REF!</f>
        <v>#REF!</v>
      </c>
      <c r="GR21" s="98" t="e">
        <f>'07'!#REF!</f>
        <v>#REF!</v>
      </c>
      <c r="GS21" s="98" t="e">
        <f>'07'!#REF!</f>
        <v>#REF!</v>
      </c>
      <c r="GT21" s="98" t="e">
        <f>'07'!#REF!</f>
        <v>#REF!</v>
      </c>
      <c r="GU21" s="98" t="e">
        <f>'07'!#REF!</f>
        <v>#REF!</v>
      </c>
      <c r="GV21" s="98" t="e">
        <f>'07'!#REF!</f>
        <v>#REF!</v>
      </c>
      <c r="GW21" s="98" t="e">
        <f>'07'!#REF!</f>
        <v>#REF!</v>
      </c>
      <c r="GX21" s="98" t="e">
        <f>'07'!#REF!</f>
        <v>#REF!</v>
      </c>
      <c r="GY21" s="98" t="e">
        <f>'07'!#REF!</f>
        <v>#REF!</v>
      </c>
      <c r="GZ21" s="98" t="e">
        <f>'07'!#REF!</f>
        <v>#REF!</v>
      </c>
      <c r="HA21" s="98" t="e">
        <f>'07'!#REF!</f>
        <v>#REF!</v>
      </c>
      <c r="HB21" s="98" t="e">
        <f>'07'!#REF!</f>
        <v>#REF!</v>
      </c>
      <c r="HC21" s="98" t="e">
        <f>'07'!#REF!</f>
        <v>#REF!</v>
      </c>
      <c r="HD21" s="98" t="e">
        <f>'07'!#REF!</f>
        <v>#REF!</v>
      </c>
      <c r="HE21" s="98" t="e">
        <f>'07'!#REF!</f>
        <v>#REF!</v>
      </c>
      <c r="HF21" s="98" t="e">
        <f>'07'!#REF!</f>
        <v>#REF!</v>
      </c>
      <c r="HG21" s="98" t="e">
        <f>'07'!#REF!</f>
        <v>#REF!</v>
      </c>
      <c r="HH21" s="98" t="e">
        <f>'07'!#REF!</f>
        <v>#REF!</v>
      </c>
      <c r="HI21" s="98" t="e">
        <f>'07'!#REF!</f>
        <v>#REF!</v>
      </c>
      <c r="HJ21" s="120" t="e">
        <f>'07'!#REF!</f>
        <v>#REF!</v>
      </c>
      <c r="HK21" s="121" t="e">
        <f>'08'!#REF!</f>
        <v>#REF!</v>
      </c>
      <c r="HL21" s="98" t="e">
        <f>'08'!#REF!</f>
        <v>#REF!</v>
      </c>
      <c r="HM21" s="98" t="e">
        <f>'08'!#REF!</f>
        <v>#REF!</v>
      </c>
      <c r="HN21" s="98" t="e">
        <f>'08'!#REF!</f>
        <v>#REF!</v>
      </c>
      <c r="HO21" s="98" t="e">
        <f>'08'!#REF!</f>
        <v>#REF!</v>
      </c>
      <c r="HP21" s="98" t="e">
        <f>'08'!#REF!</f>
        <v>#REF!</v>
      </c>
      <c r="HQ21" s="98" t="e">
        <f>'08'!#REF!</f>
        <v>#REF!</v>
      </c>
      <c r="HR21" s="98" t="e">
        <f>'08'!#REF!</f>
        <v>#REF!</v>
      </c>
      <c r="HS21" s="98" t="e">
        <f>'08'!#REF!</f>
        <v>#REF!</v>
      </c>
      <c r="HT21" s="98" t="e">
        <f>'08'!#REF!</f>
        <v>#REF!</v>
      </c>
      <c r="HU21" s="98" t="e">
        <f>'08'!#REF!</f>
        <v>#REF!</v>
      </c>
      <c r="HV21" s="98" t="e">
        <f>'08'!#REF!</f>
        <v>#REF!</v>
      </c>
      <c r="HW21" s="98" t="e">
        <f>'08'!#REF!</f>
        <v>#REF!</v>
      </c>
      <c r="HX21" s="98" t="e">
        <f>'08'!#REF!</f>
        <v>#REF!</v>
      </c>
      <c r="HY21" s="98" t="e">
        <f>'08'!#REF!</f>
        <v>#REF!</v>
      </c>
      <c r="HZ21" s="98" t="e">
        <f>'08'!#REF!</f>
        <v>#REF!</v>
      </c>
      <c r="IA21" s="98" t="e">
        <f>'08'!#REF!</f>
        <v>#REF!</v>
      </c>
      <c r="IB21" s="98" t="e">
        <f>'08'!#REF!</f>
        <v>#REF!</v>
      </c>
      <c r="IC21" s="98" t="e">
        <f>'08'!#REF!</f>
        <v>#REF!</v>
      </c>
      <c r="ID21" s="98" t="e">
        <f>'08'!#REF!</f>
        <v>#REF!</v>
      </c>
      <c r="IE21" s="98" t="e">
        <f>'08'!#REF!</f>
        <v>#REF!</v>
      </c>
      <c r="IF21" s="98" t="e">
        <f>'08'!#REF!</f>
        <v>#REF!</v>
      </c>
      <c r="IG21" s="98" t="e">
        <f>'08'!#REF!</f>
        <v>#REF!</v>
      </c>
      <c r="IH21" s="98" t="e">
        <f>'08'!#REF!</f>
        <v>#REF!</v>
      </c>
      <c r="II21" s="98" t="e">
        <f>'08'!#REF!</f>
        <v>#REF!</v>
      </c>
      <c r="IJ21" s="98" t="e">
        <f>'08'!#REF!</f>
        <v>#REF!</v>
      </c>
      <c r="IK21" s="98" t="e">
        <f>'08'!#REF!</f>
        <v>#REF!</v>
      </c>
      <c r="IL21" s="98" t="e">
        <f>'08'!#REF!</f>
        <v>#REF!</v>
      </c>
      <c r="IM21" s="98" t="e">
        <f>'08'!#REF!</f>
        <v>#REF!</v>
      </c>
      <c r="IN21" s="98" t="e">
        <f>'08'!#REF!</f>
        <v>#REF!</v>
      </c>
      <c r="IO21" s="120" t="e">
        <f>'08'!#REF!</f>
        <v>#REF!</v>
      </c>
      <c r="IP21" s="121" t="e">
        <f>'09'!#REF!</f>
        <v>#REF!</v>
      </c>
      <c r="IQ21" s="98" t="e">
        <f>'09'!#REF!</f>
        <v>#REF!</v>
      </c>
      <c r="IR21" s="98" t="e">
        <f>'09'!#REF!</f>
        <v>#REF!</v>
      </c>
      <c r="IS21" s="98" t="e">
        <f>'09'!#REF!</f>
        <v>#REF!</v>
      </c>
      <c r="IT21" s="98" t="e">
        <f>'09'!#REF!</f>
        <v>#REF!</v>
      </c>
      <c r="IU21" s="98" t="e">
        <f>'09'!#REF!</f>
        <v>#REF!</v>
      </c>
      <c r="IV21" s="98" t="e">
        <f>'09'!#REF!</f>
        <v>#REF!</v>
      </c>
      <c r="IW21" s="98" t="e">
        <f>'09'!#REF!</f>
        <v>#REF!</v>
      </c>
      <c r="IX21" s="98" t="e">
        <f>'09'!#REF!</f>
        <v>#REF!</v>
      </c>
      <c r="IY21" s="98" t="e">
        <f>'09'!#REF!</f>
        <v>#REF!</v>
      </c>
      <c r="IZ21" s="98" t="e">
        <f>'09'!#REF!</f>
        <v>#REF!</v>
      </c>
      <c r="JA21" s="98" t="e">
        <f>'09'!#REF!</f>
        <v>#REF!</v>
      </c>
      <c r="JB21" s="98" t="e">
        <f>'09'!#REF!</f>
        <v>#REF!</v>
      </c>
      <c r="JC21" s="98" t="e">
        <f>'09'!#REF!</f>
        <v>#REF!</v>
      </c>
      <c r="JD21" s="98" t="e">
        <f>'09'!#REF!</f>
        <v>#REF!</v>
      </c>
      <c r="JE21" s="98" t="e">
        <f>'09'!#REF!</f>
        <v>#REF!</v>
      </c>
      <c r="JF21" s="98" t="e">
        <f>'09'!#REF!</f>
        <v>#REF!</v>
      </c>
      <c r="JG21" s="98" t="e">
        <f>'09'!#REF!</f>
        <v>#REF!</v>
      </c>
      <c r="JH21" s="98" t="e">
        <f>'09'!#REF!</f>
        <v>#REF!</v>
      </c>
      <c r="JI21" s="98" t="e">
        <f>'09'!#REF!</f>
        <v>#REF!</v>
      </c>
      <c r="JJ21" s="98" t="e">
        <f>'09'!#REF!</f>
        <v>#REF!</v>
      </c>
      <c r="JK21" s="98" t="e">
        <f>'09'!#REF!</f>
        <v>#REF!</v>
      </c>
      <c r="JL21" s="98" t="e">
        <f>'09'!#REF!</f>
        <v>#REF!</v>
      </c>
      <c r="JM21" s="98" t="e">
        <f>'09'!#REF!</f>
        <v>#REF!</v>
      </c>
      <c r="JN21" s="98" t="e">
        <f>'09'!#REF!</f>
        <v>#REF!</v>
      </c>
      <c r="JO21" s="98" t="e">
        <f>'09'!#REF!</f>
        <v>#REF!</v>
      </c>
      <c r="JP21" s="98" t="e">
        <f>'09'!#REF!</f>
        <v>#REF!</v>
      </c>
      <c r="JQ21" s="98" t="e">
        <f>'09'!#REF!</f>
        <v>#REF!</v>
      </c>
      <c r="JR21" s="98" t="e">
        <f>'09'!#REF!</f>
        <v>#REF!</v>
      </c>
      <c r="JS21" s="120" t="e">
        <f>'09'!#REF!</f>
        <v>#REF!</v>
      </c>
      <c r="JT21" s="109"/>
      <c r="JU21" s="121" t="e">
        <f>'10'!#REF!</f>
        <v>#REF!</v>
      </c>
      <c r="JV21" s="98" t="e">
        <f>'10'!#REF!</f>
        <v>#REF!</v>
      </c>
      <c r="JW21" s="98" t="e">
        <f>'10'!#REF!</f>
        <v>#REF!</v>
      </c>
      <c r="JX21" s="98" t="e">
        <f>'10'!#REF!</f>
        <v>#REF!</v>
      </c>
      <c r="JY21" s="98" t="e">
        <f>'10'!#REF!</f>
        <v>#REF!</v>
      </c>
      <c r="JZ21" s="98" t="e">
        <f>'10'!#REF!</f>
        <v>#REF!</v>
      </c>
      <c r="KA21" s="98" t="e">
        <f>'10'!#REF!</f>
        <v>#REF!</v>
      </c>
      <c r="KB21" s="98" t="e">
        <f>'10'!#REF!</f>
        <v>#REF!</v>
      </c>
      <c r="KC21" s="98" t="e">
        <f>'10'!#REF!</f>
        <v>#REF!</v>
      </c>
      <c r="KD21" s="98" t="e">
        <f>'10'!#REF!</f>
        <v>#REF!</v>
      </c>
      <c r="KE21" s="98" t="e">
        <f>'10'!#REF!</f>
        <v>#REF!</v>
      </c>
      <c r="KF21" s="98" t="e">
        <f>'10'!#REF!</f>
        <v>#REF!</v>
      </c>
      <c r="KG21" s="98" t="e">
        <f>'10'!#REF!</f>
        <v>#REF!</v>
      </c>
      <c r="KH21" s="98" t="e">
        <f>'10'!#REF!</f>
        <v>#REF!</v>
      </c>
      <c r="KI21" s="98" t="e">
        <f>'10'!#REF!</f>
        <v>#REF!</v>
      </c>
      <c r="KJ21" s="98" t="e">
        <f>'10'!#REF!</f>
        <v>#REF!</v>
      </c>
      <c r="KK21" s="98" t="e">
        <f>'10'!#REF!</f>
        <v>#REF!</v>
      </c>
      <c r="KL21" s="98" t="e">
        <f>'10'!#REF!</f>
        <v>#REF!</v>
      </c>
      <c r="KM21" s="98" t="e">
        <f>'10'!#REF!</f>
        <v>#REF!</v>
      </c>
      <c r="KN21" s="98" t="e">
        <f>'10'!#REF!</f>
        <v>#REF!</v>
      </c>
      <c r="KO21" s="98" t="e">
        <f>'10'!#REF!</f>
        <v>#REF!</v>
      </c>
      <c r="KP21" s="98" t="e">
        <f>'10'!#REF!</f>
        <v>#REF!</v>
      </c>
      <c r="KQ21" s="98" t="e">
        <f>'10'!#REF!</f>
        <v>#REF!</v>
      </c>
      <c r="KR21" s="98" t="e">
        <f>'10'!#REF!</f>
        <v>#REF!</v>
      </c>
      <c r="KS21" s="98" t="e">
        <f>'10'!#REF!</f>
        <v>#REF!</v>
      </c>
      <c r="KT21" s="98" t="e">
        <f>'10'!#REF!</f>
        <v>#REF!</v>
      </c>
      <c r="KU21" s="98" t="e">
        <f>'10'!#REF!</f>
        <v>#REF!</v>
      </c>
      <c r="KV21" s="98" t="e">
        <f>'10'!#REF!</f>
        <v>#REF!</v>
      </c>
      <c r="KW21" s="98" t="e">
        <f>'10'!#REF!</f>
        <v>#REF!</v>
      </c>
      <c r="KX21" s="98" t="e">
        <f>'10'!#REF!</f>
        <v>#REF!</v>
      </c>
      <c r="KY21" s="120" t="e">
        <f>'10'!#REF!</f>
        <v>#REF!</v>
      </c>
      <c r="KZ21" s="121" t="e">
        <f>'11'!#REF!</f>
        <v>#REF!</v>
      </c>
      <c r="LA21" s="98" t="e">
        <f>'11'!#REF!</f>
        <v>#REF!</v>
      </c>
      <c r="LB21" s="98" t="e">
        <f>'11'!#REF!</f>
        <v>#REF!</v>
      </c>
      <c r="LC21" s="98" t="e">
        <f>'11'!#REF!</f>
        <v>#REF!</v>
      </c>
      <c r="LD21" s="98" t="e">
        <f>'11'!#REF!</f>
        <v>#REF!</v>
      </c>
      <c r="LE21" s="98" t="e">
        <f>'11'!#REF!</f>
        <v>#REF!</v>
      </c>
      <c r="LF21" s="98" t="e">
        <f>'11'!#REF!</f>
        <v>#REF!</v>
      </c>
      <c r="LG21" s="98" t="e">
        <f>'11'!#REF!</f>
        <v>#REF!</v>
      </c>
      <c r="LH21" s="98" t="e">
        <f>'11'!#REF!</f>
        <v>#REF!</v>
      </c>
      <c r="LI21" s="98" t="e">
        <f>'11'!#REF!</f>
        <v>#REF!</v>
      </c>
      <c r="LJ21" s="98" t="e">
        <f>'11'!#REF!</f>
        <v>#REF!</v>
      </c>
      <c r="LK21" s="98" t="e">
        <f>'11'!#REF!</f>
        <v>#REF!</v>
      </c>
      <c r="LL21" s="98" t="e">
        <f>'11'!#REF!</f>
        <v>#REF!</v>
      </c>
      <c r="LM21" s="98" t="e">
        <f>'11'!#REF!</f>
        <v>#REF!</v>
      </c>
      <c r="LN21" s="98" t="e">
        <f>'11'!#REF!</f>
        <v>#REF!</v>
      </c>
      <c r="LO21" s="98" t="e">
        <f>'11'!#REF!</f>
        <v>#REF!</v>
      </c>
      <c r="LP21" s="98" t="e">
        <f>'11'!#REF!</f>
        <v>#REF!</v>
      </c>
      <c r="LQ21" s="98" t="e">
        <f>'11'!#REF!</f>
        <v>#REF!</v>
      </c>
      <c r="LR21" s="98" t="e">
        <f>'11'!#REF!</f>
        <v>#REF!</v>
      </c>
      <c r="LS21" s="98" t="e">
        <f>'11'!#REF!</f>
        <v>#REF!</v>
      </c>
      <c r="LT21" s="98" t="e">
        <f>'11'!#REF!</f>
        <v>#REF!</v>
      </c>
      <c r="LU21" s="98" t="e">
        <f>'11'!#REF!</f>
        <v>#REF!</v>
      </c>
      <c r="LV21" s="98" t="e">
        <f>'11'!#REF!</f>
        <v>#REF!</v>
      </c>
      <c r="LW21" s="98" t="e">
        <f>'11'!#REF!</f>
        <v>#REF!</v>
      </c>
      <c r="LX21" s="98" t="e">
        <f>'11'!#REF!</f>
        <v>#REF!</v>
      </c>
      <c r="LY21" s="98" t="e">
        <f>'11'!#REF!</f>
        <v>#REF!</v>
      </c>
      <c r="LZ21" s="98" t="e">
        <f>'11'!#REF!</f>
        <v>#REF!</v>
      </c>
      <c r="MA21" s="98" t="e">
        <f>'11'!#REF!</f>
        <v>#REF!</v>
      </c>
      <c r="MB21" s="98" t="e">
        <f>'11'!#REF!</f>
        <v>#REF!</v>
      </c>
      <c r="MC21" s="120" t="e">
        <f>'11'!#REF!</f>
        <v>#REF!</v>
      </c>
      <c r="MD21" s="109"/>
      <c r="ME21" s="121" t="str">
        <f>'12'!B10</f>
        <v>WE</v>
      </c>
      <c r="MF21" s="98" t="str">
        <f>'12'!C10</f>
        <v/>
      </c>
      <c r="MG21" s="98" t="str">
        <f>'12'!D10</f>
        <v/>
      </c>
      <c r="MH21" s="98" t="str">
        <f>'12'!E10</f>
        <v/>
      </c>
      <c r="MI21" s="98" t="str">
        <f>'12'!F10</f>
        <v/>
      </c>
      <c r="MJ21" s="98" t="str">
        <f>'12'!G10</f>
        <v/>
      </c>
      <c r="MK21" s="98" t="str">
        <f>'12'!H10</f>
        <v>WE</v>
      </c>
      <c r="ML21" s="98" t="str">
        <f>'12'!I10</f>
        <v>WE</v>
      </c>
      <c r="MM21" s="98" t="str">
        <f>'12'!J10</f>
        <v/>
      </c>
      <c r="MN21" s="98" t="str">
        <f>'12'!K10</f>
        <v/>
      </c>
      <c r="MO21" s="98" t="str">
        <f>'12'!L10</f>
        <v/>
      </c>
      <c r="MP21" s="98" t="str">
        <f>'12'!M10</f>
        <v/>
      </c>
      <c r="MQ21" s="98" t="str">
        <f>'12'!N10</f>
        <v/>
      </c>
      <c r="MR21" s="98" t="str">
        <f>'12'!O10</f>
        <v>WE</v>
      </c>
      <c r="MS21" s="98" t="str">
        <f>'12'!P10</f>
        <v>WE</v>
      </c>
      <c r="MT21" s="98" t="str">
        <f>'12'!Q10</f>
        <v/>
      </c>
      <c r="MU21" s="98" t="str">
        <f>'12'!R10</f>
        <v/>
      </c>
      <c r="MV21" s="98" t="str">
        <f>'12'!S10</f>
        <v/>
      </c>
      <c r="MW21" s="98" t="str">
        <f>'12'!T10</f>
        <v/>
      </c>
      <c r="MX21" s="98" t="str">
        <f>'12'!U10</f>
        <v/>
      </c>
      <c r="MY21" s="98" t="str">
        <f>'12'!V10</f>
        <v>WE</v>
      </c>
      <c r="MZ21" s="98" t="str">
        <f>'12'!W10</f>
        <v>WE</v>
      </c>
      <c r="NA21" s="98" t="str">
        <f>'12'!X10</f>
        <v/>
      </c>
      <c r="NB21" s="98" t="str">
        <f>'12'!Y10</f>
        <v/>
      </c>
      <c r="NC21" s="98" t="str">
        <f>'12'!Z10</f>
        <v/>
      </c>
      <c r="ND21" s="100" t="str">
        <f>'12'!AA10</f>
        <v/>
      </c>
      <c r="NE21" s="100" t="str">
        <f>'12'!AB10</f>
        <v/>
      </c>
      <c r="NF21" s="100" t="str">
        <f>'12'!AC10</f>
        <v>WE</v>
      </c>
      <c r="NG21" s="100">
        <f>'12'!AD10</f>
        <v>0</v>
      </c>
      <c r="NH21" s="108">
        <f>'12'!AE10</f>
        <v>0</v>
      </c>
      <c r="NI21" s="102" t="str">
        <f>'12'!AF10</f>
        <v/>
      </c>
    </row>
    <row r="22" spans="1:373" ht="20.100000000000001" customHeight="1">
      <c r="A22" s="83" t="e">
        <f>'01'!#REF!</f>
        <v>#REF!</v>
      </c>
      <c r="B22" s="121" t="e">
        <f>'01'!#REF!</f>
        <v>#REF!</v>
      </c>
      <c r="C22" s="99" t="e">
        <f>'01'!#REF!</f>
        <v>#REF!</v>
      </c>
      <c r="D22" s="99" t="e">
        <f>'01'!#REF!</f>
        <v>#REF!</v>
      </c>
      <c r="E22" s="99" t="e">
        <f>'01'!#REF!</f>
        <v>#REF!</v>
      </c>
      <c r="F22" s="99" t="e">
        <f>'01'!#REF!</f>
        <v>#REF!</v>
      </c>
      <c r="G22" s="99" t="e">
        <f>'01'!#REF!</f>
        <v>#REF!</v>
      </c>
      <c r="H22" s="99" t="e">
        <f>'01'!#REF!</f>
        <v>#REF!</v>
      </c>
      <c r="I22" s="99" t="e">
        <f>'01'!#REF!</f>
        <v>#REF!</v>
      </c>
      <c r="J22" s="99" t="e">
        <f>'01'!#REF!</f>
        <v>#REF!</v>
      </c>
      <c r="K22" s="99" t="e">
        <f>'01'!#REF!</f>
        <v>#REF!</v>
      </c>
      <c r="L22" s="99" t="e">
        <f>'01'!#REF!</f>
        <v>#REF!</v>
      </c>
      <c r="M22" s="99" t="e">
        <f>'01'!#REF!</f>
        <v>#REF!</v>
      </c>
      <c r="N22" s="99" t="e">
        <f>'01'!#REF!</f>
        <v>#REF!</v>
      </c>
      <c r="O22" s="99" t="e">
        <f>'01'!#REF!</f>
        <v>#REF!</v>
      </c>
      <c r="P22" s="99" t="e">
        <f>'01'!#REF!</f>
        <v>#REF!</v>
      </c>
      <c r="Q22" s="99" t="e">
        <f>'01'!#REF!</f>
        <v>#REF!</v>
      </c>
      <c r="R22" s="99" t="e">
        <f>'01'!#REF!</f>
        <v>#REF!</v>
      </c>
      <c r="S22" s="99" t="e">
        <f>'01'!#REF!</f>
        <v>#REF!</v>
      </c>
      <c r="T22" s="99" t="e">
        <f>'01'!#REF!</f>
        <v>#REF!</v>
      </c>
      <c r="U22" s="99" t="e">
        <f>'01'!#REF!</f>
        <v>#REF!</v>
      </c>
      <c r="V22" s="99" t="e">
        <f>'01'!#REF!</f>
        <v>#REF!</v>
      </c>
      <c r="W22" s="99" t="e">
        <f>'01'!#REF!</f>
        <v>#REF!</v>
      </c>
      <c r="X22" s="99" t="e">
        <f>'01'!#REF!</f>
        <v>#REF!</v>
      </c>
      <c r="Y22" s="99" t="e">
        <f>'01'!#REF!</f>
        <v>#REF!</v>
      </c>
      <c r="Z22" s="99" t="e">
        <f>'01'!#REF!</f>
        <v>#REF!</v>
      </c>
      <c r="AA22" s="99" t="e">
        <f>'01'!#REF!</f>
        <v>#REF!</v>
      </c>
      <c r="AB22" s="99" t="e">
        <f>'01'!#REF!</f>
        <v>#REF!</v>
      </c>
      <c r="AC22" s="99" t="e">
        <f>'01'!#REF!</f>
        <v>#REF!</v>
      </c>
      <c r="AD22" s="99" t="e">
        <f>'01'!#REF!</f>
        <v>#REF!</v>
      </c>
      <c r="AE22" s="99" t="e">
        <f>'01'!#REF!</f>
        <v>#REF!</v>
      </c>
      <c r="AF22" s="119" t="e">
        <f>'01'!#REF!</f>
        <v>#REF!</v>
      </c>
      <c r="AG22" s="118" t="e">
        <f>'02'!#REF!</f>
        <v>#REF!</v>
      </c>
      <c r="AH22" s="99" t="e">
        <f>'02'!#REF!</f>
        <v>#REF!</v>
      </c>
      <c r="AI22" s="99" t="e">
        <f>'02'!#REF!</f>
        <v>#REF!</v>
      </c>
      <c r="AJ22" s="99" t="e">
        <f>'02'!#REF!</f>
        <v>#REF!</v>
      </c>
      <c r="AK22" s="99" t="e">
        <f>'02'!#REF!</f>
        <v>#REF!</v>
      </c>
      <c r="AL22" s="99" t="e">
        <f>'02'!#REF!</f>
        <v>#REF!</v>
      </c>
      <c r="AM22" s="99" t="e">
        <f>'02'!#REF!</f>
        <v>#REF!</v>
      </c>
      <c r="AN22" s="99" t="e">
        <f>'02'!#REF!</f>
        <v>#REF!</v>
      </c>
      <c r="AO22" s="99" t="e">
        <f>'02'!#REF!</f>
        <v>#REF!</v>
      </c>
      <c r="AP22" s="99" t="e">
        <f>'02'!#REF!</f>
        <v>#REF!</v>
      </c>
      <c r="AQ22" s="99" t="e">
        <f>'02'!#REF!</f>
        <v>#REF!</v>
      </c>
      <c r="AR22" s="99" t="e">
        <f>'02'!#REF!</f>
        <v>#REF!</v>
      </c>
      <c r="AS22" s="99" t="e">
        <f>'02'!#REF!</f>
        <v>#REF!</v>
      </c>
      <c r="AT22" s="99" t="e">
        <f>'02'!#REF!</f>
        <v>#REF!</v>
      </c>
      <c r="AU22" s="99" t="e">
        <f>'02'!#REF!</f>
        <v>#REF!</v>
      </c>
      <c r="AV22" s="99" t="e">
        <f>'02'!#REF!</f>
        <v>#REF!</v>
      </c>
      <c r="AW22" s="99" t="e">
        <f>'02'!#REF!</f>
        <v>#REF!</v>
      </c>
      <c r="AX22" s="99" t="e">
        <f>'02'!#REF!</f>
        <v>#REF!</v>
      </c>
      <c r="AY22" s="99" t="e">
        <f>'02'!#REF!</f>
        <v>#REF!</v>
      </c>
      <c r="AZ22" s="99" t="e">
        <f>'02'!#REF!</f>
        <v>#REF!</v>
      </c>
      <c r="BA22" s="99" t="e">
        <f>'02'!#REF!</f>
        <v>#REF!</v>
      </c>
      <c r="BB22" s="99" t="e">
        <f>'02'!#REF!</f>
        <v>#REF!</v>
      </c>
      <c r="BC22" s="99" t="e">
        <f>'02'!#REF!</f>
        <v>#REF!</v>
      </c>
      <c r="BD22" s="99" t="e">
        <f>'02'!#REF!</f>
        <v>#REF!</v>
      </c>
      <c r="BE22" s="99" t="e">
        <f>'02'!#REF!</f>
        <v>#REF!</v>
      </c>
      <c r="BF22" s="99" t="e">
        <f>'02'!#REF!</f>
        <v>#REF!</v>
      </c>
      <c r="BG22" s="99" t="e">
        <f>'02'!#REF!</f>
        <v>#REF!</v>
      </c>
      <c r="BH22" s="119" t="e">
        <f>'02'!#REF!</f>
        <v>#REF!</v>
      </c>
      <c r="BI22" s="105"/>
      <c r="BJ22" s="99"/>
      <c r="BK22" s="107"/>
      <c r="BL22" s="118" t="e">
        <f>'03'!#REF!</f>
        <v>#REF!</v>
      </c>
      <c r="BM22" s="99" t="e">
        <f>'03'!#REF!</f>
        <v>#REF!</v>
      </c>
      <c r="BN22" s="99" t="e">
        <f>'03'!#REF!</f>
        <v>#REF!</v>
      </c>
      <c r="BO22" s="99" t="e">
        <f>'03'!#REF!</f>
        <v>#REF!</v>
      </c>
      <c r="BP22" s="99" t="e">
        <f>'03'!#REF!</f>
        <v>#REF!</v>
      </c>
      <c r="BQ22" s="99" t="e">
        <f>'03'!#REF!</f>
        <v>#REF!</v>
      </c>
      <c r="BR22" s="99" t="e">
        <f>'03'!#REF!</f>
        <v>#REF!</v>
      </c>
      <c r="BS22" s="99" t="e">
        <f>'03'!#REF!</f>
        <v>#REF!</v>
      </c>
      <c r="BT22" s="99" t="e">
        <f>'03'!#REF!</f>
        <v>#REF!</v>
      </c>
      <c r="BU22" s="99" t="e">
        <f>'03'!#REF!</f>
        <v>#REF!</v>
      </c>
      <c r="BV22" s="99" t="e">
        <f>'03'!#REF!</f>
        <v>#REF!</v>
      </c>
      <c r="BW22" s="99" t="e">
        <f>'03'!#REF!</f>
        <v>#REF!</v>
      </c>
      <c r="BX22" s="99" t="e">
        <f>'03'!#REF!</f>
        <v>#REF!</v>
      </c>
      <c r="BY22" s="99" t="e">
        <f>'03'!#REF!</f>
        <v>#REF!</v>
      </c>
      <c r="BZ22" s="99" t="e">
        <f>'03'!#REF!</f>
        <v>#REF!</v>
      </c>
      <c r="CA22" s="99" t="e">
        <f>'03'!#REF!</f>
        <v>#REF!</v>
      </c>
      <c r="CB22" s="99" t="e">
        <f>'03'!#REF!</f>
        <v>#REF!</v>
      </c>
      <c r="CC22" s="99" t="e">
        <f>'03'!#REF!</f>
        <v>#REF!</v>
      </c>
      <c r="CD22" s="99" t="e">
        <f>'03'!#REF!</f>
        <v>#REF!</v>
      </c>
      <c r="CE22" s="99" t="e">
        <f>'03'!#REF!</f>
        <v>#REF!</v>
      </c>
      <c r="CF22" s="99" t="e">
        <f>'03'!#REF!</f>
        <v>#REF!</v>
      </c>
      <c r="CG22" s="99" t="e">
        <f>'03'!#REF!</f>
        <v>#REF!</v>
      </c>
      <c r="CH22" s="99" t="e">
        <f>'03'!#REF!</f>
        <v>#REF!</v>
      </c>
      <c r="CI22" s="99" t="e">
        <f>'03'!#REF!</f>
        <v>#REF!</v>
      </c>
      <c r="CJ22" s="99" t="e">
        <f>'03'!#REF!</f>
        <v>#REF!</v>
      </c>
      <c r="CK22" s="99" t="e">
        <f>'03'!#REF!</f>
        <v>#REF!</v>
      </c>
      <c r="CL22" s="99" t="e">
        <f>'03'!#REF!</f>
        <v>#REF!</v>
      </c>
      <c r="CM22" s="99" t="e">
        <f>'03'!#REF!</f>
        <v>#REF!</v>
      </c>
      <c r="CN22" s="99" t="e">
        <f>'03'!#REF!</f>
        <v>#REF!</v>
      </c>
      <c r="CO22" s="98" t="e">
        <f>'03'!#REF!</f>
        <v>#REF!</v>
      </c>
      <c r="CP22" s="120" t="e">
        <f>'03'!#REF!</f>
        <v>#REF!</v>
      </c>
      <c r="CQ22" s="121" t="e">
        <f>'04'!#REF!</f>
        <v>#REF!</v>
      </c>
      <c r="CR22" s="98" t="e">
        <f>'04'!#REF!</f>
        <v>#REF!</v>
      </c>
      <c r="CS22" s="98" t="e">
        <f>'04'!#REF!</f>
        <v>#REF!</v>
      </c>
      <c r="CT22" s="98" t="e">
        <f>'04'!#REF!</f>
        <v>#REF!</v>
      </c>
      <c r="CU22" s="98" t="e">
        <f>'04'!#REF!</f>
        <v>#REF!</v>
      </c>
      <c r="CV22" s="98" t="e">
        <f>'04'!#REF!</f>
        <v>#REF!</v>
      </c>
      <c r="CW22" s="98" t="e">
        <f>'04'!#REF!</f>
        <v>#REF!</v>
      </c>
      <c r="CX22" s="98" t="e">
        <f>'04'!#REF!</f>
        <v>#REF!</v>
      </c>
      <c r="CY22" s="98" t="e">
        <f>'04'!#REF!</f>
        <v>#REF!</v>
      </c>
      <c r="CZ22" s="98" t="e">
        <f>'04'!#REF!</f>
        <v>#REF!</v>
      </c>
      <c r="DA22" s="98" t="e">
        <f>'04'!#REF!</f>
        <v>#REF!</v>
      </c>
      <c r="DB22" s="98" t="e">
        <f>'04'!#REF!</f>
        <v>#REF!</v>
      </c>
      <c r="DC22" s="98" t="e">
        <f>'04'!#REF!</f>
        <v>#REF!</v>
      </c>
      <c r="DD22" s="98" t="e">
        <f>'04'!#REF!</f>
        <v>#REF!</v>
      </c>
      <c r="DE22" s="98" t="e">
        <f>'04'!#REF!</f>
        <v>#REF!</v>
      </c>
      <c r="DF22" s="98" t="e">
        <f>'04'!#REF!</f>
        <v>#REF!</v>
      </c>
      <c r="DG22" s="98" t="e">
        <f>'04'!#REF!</f>
        <v>#REF!</v>
      </c>
      <c r="DH22" s="98" t="e">
        <f>'04'!#REF!</f>
        <v>#REF!</v>
      </c>
      <c r="DI22" s="98" t="e">
        <f>'04'!#REF!</f>
        <v>#REF!</v>
      </c>
      <c r="DJ22" s="98" t="e">
        <f>'04'!#REF!</f>
        <v>#REF!</v>
      </c>
      <c r="DK22" s="98" t="e">
        <f>'04'!#REF!</f>
        <v>#REF!</v>
      </c>
      <c r="DL22" s="98" t="e">
        <f>'04'!#REF!</f>
        <v>#REF!</v>
      </c>
      <c r="DM22" s="98" t="e">
        <f>'04'!#REF!</f>
        <v>#REF!</v>
      </c>
      <c r="DN22" s="98" t="e">
        <f>'04'!#REF!</f>
        <v>#REF!</v>
      </c>
      <c r="DO22" s="98" t="e">
        <f>'04'!#REF!</f>
        <v>#REF!</v>
      </c>
      <c r="DP22" s="98" t="e">
        <f>'04'!#REF!</f>
        <v>#REF!</v>
      </c>
      <c r="DQ22" s="98" t="e">
        <f>'04'!#REF!</f>
        <v>#REF!</v>
      </c>
      <c r="DR22" s="98" t="e">
        <f>'04'!#REF!</f>
        <v>#REF!</v>
      </c>
      <c r="DS22" s="98" t="e">
        <f>'04'!#REF!</f>
        <v>#REF!</v>
      </c>
      <c r="DT22" s="120" t="e">
        <f>'04'!#REF!</f>
        <v>#REF!</v>
      </c>
      <c r="DU22" s="109"/>
      <c r="DV22" s="121" t="e">
        <f>'05'!#REF!</f>
        <v>#REF!</v>
      </c>
      <c r="DW22" s="98" t="e">
        <f>'05'!#REF!</f>
        <v>#REF!</v>
      </c>
      <c r="DX22" s="98" t="e">
        <f>'05'!#REF!</f>
        <v>#REF!</v>
      </c>
      <c r="DY22" s="98" t="e">
        <f>'05'!#REF!</f>
        <v>#REF!</v>
      </c>
      <c r="DZ22" s="98" t="e">
        <f>'05'!#REF!</f>
        <v>#REF!</v>
      </c>
      <c r="EA22" s="98" t="e">
        <f>'05'!#REF!</f>
        <v>#REF!</v>
      </c>
      <c r="EB22" s="98" t="e">
        <f>'05'!#REF!</f>
        <v>#REF!</v>
      </c>
      <c r="EC22" s="98" t="e">
        <f>'05'!#REF!</f>
        <v>#REF!</v>
      </c>
      <c r="ED22" s="98" t="e">
        <f>'05'!#REF!</f>
        <v>#REF!</v>
      </c>
      <c r="EE22" s="98" t="e">
        <f>'05'!#REF!</f>
        <v>#REF!</v>
      </c>
      <c r="EF22" s="98" t="e">
        <f>'05'!#REF!</f>
        <v>#REF!</v>
      </c>
      <c r="EG22" s="98" t="e">
        <f>'05'!#REF!</f>
        <v>#REF!</v>
      </c>
      <c r="EH22" s="98" t="e">
        <f>'05'!#REF!</f>
        <v>#REF!</v>
      </c>
      <c r="EI22" s="98" t="e">
        <f>'05'!#REF!</f>
        <v>#REF!</v>
      </c>
      <c r="EJ22" s="98" t="e">
        <f>'05'!#REF!</f>
        <v>#REF!</v>
      </c>
      <c r="EK22" s="98" t="e">
        <f>'05'!#REF!</f>
        <v>#REF!</v>
      </c>
      <c r="EL22" s="98" t="e">
        <f>'05'!#REF!</f>
        <v>#REF!</v>
      </c>
      <c r="EM22" s="98" t="e">
        <f>'05'!#REF!</f>
        <v>#REF!</v>
      </c>
      <c r="EN22" s="98" t="e">
        <f>'05'!#REF!</f>
        <v>#REF!</v>
      </c>
      <c r="EO22" s="98" t="e">
        <f>'05'!#REF!</f>
        <v>#REF!</v>
      </c>
      <c r="EP22" s="98" t="e">
        <f>'05'!#REF!</f>
        <v>#REF!</v>
      </c>
      <c r="EQ22" s="98" t="e">
        <f>'05'!#REF!</f>
        <v>#REF!</v>
      </c>
      <c r="ER22" s="98" t="e">
        <f>'05'!#REF!</f>
        <v>#REF!</v>
      </c>
      <c r="ES22" s="98" t="e">
        <f>'05'!#REF!</f>
        <v>#REF!</v>
      </c>
      <c r="ET22" s="98" t="e">
        <f>'05'!#REF!</f>
        <v>#REF!</v>
      </c>
      <c r="EU22" s="98" t="e">
        <f>'05'!#REF!</f>
        <v>#REF!</v>
      </c>
      <c r="EV22" s="98" t="e">
        <f>'05'!#REF!</f>
        <v>#REF!</v>
      </c>
      <c r="EW22" s="98" t="e">
        <f>'05'!#REF!</f>
        <v>#REF!</v>
      </c>
      <c r="EX22" s="98" t="e">
        <f>'05'!#REF!</f>
        <v>#REF!</v>
      </c>
      <c r="EY22" s="98" t="e">
        <f>'05'!#REF!</f>
        <v>#REF!</v>
      </c>
      <c r="EZ22" s="120" t="e">
        <f>'05'!#REF!</f>
        <v>#REF!</v>
      </c>
      <c r="FA22" s="121" t="e">
        <f>'06'!#REF!</f>
        <v>#REF!</v>
      </c>
      <c r="FB22" s="98" t="e">
        <f>'06'!#REF!</f>
        <v>#REF!</v>
      </c>
      <c r="FC22" s="98" t="e">
        <f>'06'!#REF!</f>
        <v>#REF!</v>
      </c>
      <c r="FD22" s="98" t="e">
        <f>'06'!#REF!</f>
        <v>#REF!</v>
      </c>
      <c r="FE22" s="98" t="e">
        <f>'06'!#REF!</f>
        <v>#REF!</v>
      </c>
      <c r="FF22" s="98" t="e">
        <f>'06'!#REF!</f>
        <v>#REF!</v>
      </c>
      <c r="FG22" s="98" t="e">
        <f>'06'!#REF!</f>
        <v>#REF!</v>
      </c>
      <c r="FH22" s="98" t="e">
        <f>'06'!#REF!</f>
        <v>#REF!</v>
      </c>
      <c r="FI22" s="98" t="e">
        <f>'06'!#REF!</f>
        <v>#REF!</v>
      </c>
      <c r="FJ22" s="98" t="e">
        <f>'06'!#REF!</f>
        <v>#REF!</v>
      </c>
      <c r="FK22" s="98" t="e">
        <f>'06'!#REF!</f>
        <v>#REF!</v>
      </c>
      <c r="FL22" s="98" t="e">
        <f>'06'!#REF!</f>
        <v>#REF!</v>
      </c>
      <c r="FM22" s="98" t="e">
        <f>'06'!#REF!</f>
        <v>#REF!</v>
      </c>
      <c r="FN22" s="98" t="e">
        <f>'06'!#REF!</f>
        <v>#REF!</v>
      </c>
      <c r="FO22" s="98" t="e">
        <f>'06'!#REF!</f>
        <v>#REF!</v>
      </c>
      <c r="FP22" s="98" t="e">
        <f>'06'!#REF!</f>
        <v>#REF!</v>
      </c>
      <c r="FQ22" s="98" t="e">
        <f>'06'!#REF!</f>
        <v>#REF!</v>
      </c>
      <c r="FR22" s="98" t="e">
        <f>'06'!#REF!</f>
        <v>#REF!</v>
      </c>
      <c r="FS22" s="98" t="e">
        <f>'06'!#REF!</f>
        <v>#REF!</v>
      </c>
      <c r="FT22" s="98" t="e">
        <f>'06'!#REF!</f>
        <v>#REF!</v>
      </c>
      <c r="FU22" s="98" t="e">
        <f>'06'!#REF!</f>
        <v>#REF!</v>
      </c>
      <c r="FV22" s="98" t="e">
        <f>'06'!#REF!</f>
        <v>#REF!</v>
      </c>
      <c r="FW22" s="98" t="e">
        <f>'06'!#REF!</f>
        <v>#REF!</v>
      </c>
      <c r="FX22" s="98" t="e">
        <f>'06'!#REF!</f>
        <v>#REF!</v>
      </c>
      <c r="FY22" s="98" t="e">
        <f>'06'!#REF!</f>
        <v>#REF!</v>
      </c>
      <c r="FZ22" s="98" t="e">
        <f>'06'!#REF!</f>
        <v>#REF!</v>
      </c>
      <c r="GA22" s="98" t="e">
        <f>'06'!#REF!</f>
        <v>#REF!</v>
      </c>
      <c r="GB22" s="98" t="e">
        <f>'06'!#REF!</f>
        <v>#REF!</v>
      </c>
      <c r="GC22" s="98" t="e">
        <f>'06'!#REF!</f>
        <v>#REF!</v>
      </c>
      <c r="GD22" s="120" t="e">
        <f>'06'!#REF!</f>
        <v>#REF!</v>
      </c>
      <c r="GE22" s="109"/>
      <c r="GF22" s="121" t="e">
        <f>'07'!#REF!</f>
        <v>#REF!</v>
      </c>
      <c r="GG22" s="98" t="e">
        <f>'07'!#REF!</f>
        <v>#REF!</v>
      </c>
      <c r="GH22" s="98" t="e">
        <f>'07'!#REF!</f>
        <v>#REF!</v>
      </c>
      <c r="GI22" s="98" t="e">
        <f>'07'!#REF!</f>
        <v>#REF!</v>
      </c>
      <c r="GJ22" s="98" t="e">
        <f>'07'!#REF!</f>
        <v>#REF!</v>
      </c>
      <c r="GK22" s="98" t="e">
        <f>'07'!#REF!</f>
        <v>#REF!</v>
      </c>
      <c r="GL22" s="98" t="e">
        <f>'07'!#REF!</f>
        <v>#REF!</v>
      </c>
      <c r="GM22" s="98" t="e">
        <f>'07'!#REF!</f>
        <v>#REF!</v>
      </c>
      <c r="GN22" s="98" t="e">
        <f>'07'!#REF!</f>
        <v>#REF!</v>
      </c>
      <c r="GO22" s="98" t="e">
        <f>'07'!#REF!</f>
        <v>#REF!</v>
      </c>
      <c r="GP22" s="98" t="e">
        <f>'07'!#REF!</f>
        <v>#REF!</v>
      </c>
      <c r="GQ22" s="98" t="e">
        <f>'07'!#REF!</f>
        <v>#REF!</v>
      </c>
      <c r="GR22" s="98" t="e">
        <f>'07'!#REF!</f>
        <v>#REF!</v>
      </c>
      <c r="GS22" s="98" t="e">
        <f>'07'!#REF!</f>
        <v>#REF!</v>
      </c>
      <c r="GT22" s="98" t="e">
        <f>'07'!#REF!</f>
        <v>#REF!</v>
      </c>
      <c r="GU22" s="98" t="e">
        <f>'07'!#REF!</f>
        <v>#REF!</v>
      </c>
      <c r="GV22" s="98" t="e">
        <f>'07'!#REF!</f>
        <v>#REF!</v>
      </c>
      <c r="GW22" s="98" t="e">
        <f>'07'!#REF!</f>
        <v>#REF!</v>
      </c>
      <c r="GX22" s="98" t="e">
        <f>'07'!#REF!</f>
        <v>#REF!</v>
      </c>
      <c r="GY22" s="98" t="e">
        <f>'07'!#REF!</f>
        <v>#REF!</v>
      </c>
      <c r="GZ22" s="98" t="e">
        <f>'07'!#REF!</f>
        <v>#REF!</v>
      </c>
      <c r="HA22" s="98" t="e">
        <f>'07'!#REF!</f>
        <v>#REF!</v>
      </c>
      <c r="HB22" s="98" t="e">
        <f>'07'!#REF!</f>
        <v>#REF!</v>
      </c>
      <c r="HC22" s="98" t="e">
        <f>'07'!#REF!</f>
        <v>#REF!</v>
      </c>
      <c r="HD22" s="98" t="e">
        <f>'07'!#REF!</f>
        <v>#REF!</v>
      </c>
      <c r="HE22" s="98" t="e">
        <f>'07'!#REF!</f>
        <v>#REF!</v>
      </c>
      <c r="HF22" s="98" t="e">
        <f>'07'!#REF!</f>
        <v>#REF!</v>
      </c>
      <c r="HG22" s="98" t="e">
        <f>'07'!#REF!</f>
        <v>#REF!</v>
      </c>
      <c r="HH22" s="98" t="e">
        <f>'07'!#REF!</f>
        <v>#REF!</v>
      </c>
      <c r="HI22" s="98" t="e">
        <f>'07'!#REF!</f>
        <v>#REF!</v>
      </c>
      <c r="HJ22" s="120" t="e">
        <f>'07'!#REF!</f>
        <v>#REF!</v>
      </c>
      <c r="HK22" s="121" t="e">
        <f>'08'!#REF!</f>
        <v>#REF!</v>
      </c>
      <c r="HL22" s="98" t="e">
        <f>'08'!#REF!</f>
        <v>#REF!</v>
      </c>
      <c r="HM22" s="98" t="e">
        <f>'08'!#REF!</f>
        <v>#REF!</v>
      </c>
      <c r="HN22" s="98" t="e">
        <f>'08'!#REF!</f>
        <v>#REF!</v>
      </c>
      <c r="HO22" s="98" t="e">
        <f>'08'!#REF!</f>
        <v>#REF!</v>
      </c>
      <c r="HP22" s="98" t="e">
        <f>'08'!#REF!</f>
        <v>#REF!</v>
      </c>
      <c r="HQ22" s="98" t="e">
        <f>'08'!#REF!</f>
        <v>#REF!</v>
      </c>
      <c r="HR22" s="98" t="e">
        <f>'08'!#REF!</f>
        <v>#REF!</v>
      </c>
      <c r="HS22" s="98" t="e">
        <f>'08'!#REF!</f>
        <v>#REF!</v>
      </c>
      <c r="HT22" s="98" t="e">
        <f>'08'!#REF!</f>
        <v>#REF!</v>
      </c>
      <c r="HU22" s="98" t="e">
        <f>'08'!#REF!</f>
        <v>#REF!</v>
      </c>
      <c r="HV22" s="98" t="e">
        <f>'08'!#REF!</f>
        <v>#REF!</v>
      </c>
      <c r="HW22" s="98" t="e">
        <f>'08'!#REF!</f>
        <v>#REF!</v>
      </c>
      <c r="HX22" s="98" t="e">
        <f>'08'!#REF!</f>
        <v>#REF!</v>
      </c>
      <c r="HY22" s="98" t="e">
        <f>'08'!#REF!</f>
        <v>#REF!</v>
      </c>
      <c r="HZ22" s="98" t="e">
        <f>'08'!#REF!</f>
        <v>#REF!</v>
      </c>
      <c r="IA22" s="98" t="e">
        <f>'08'!#REF!</f>
        <v>#REF!</v>
      </c>
      <c r="IB22" s="98" t="e">
        <f>'08'!#REF!</f>
        <v>#REF!</v>
      </c>
      <c r="IC22" s="98" t="e">
        <f>'08'!#REF!</f>
        <v>#REF!</v>
      </c>
      <c r="ID22" s="98" t="e">
        <f>'08'!#REF!</f>
        <v>#REF!</v>
      </c>
      <c r="IE22" s="98" t="e">
        <f>'08'!#REF!</f>
        <v>#REF!</v>
      </c>
      <c r="IF22" s="98" t="e">
        <f>'08'!#REF!</f>
        <v>#REF!</v>
      </c>
      <c r="IG22" s="98" t="e">
        <f>'08'!#REF!</f>
        <v>#REF!</v>
      </c>
      <c r="IH22" s="98" t="e">
        <f>'08'!#REF!</f>
        <v>#REF!</v>
      </c>
      <c r="II22" s="98" t="e">
        <f>'08'!#REF!</f>
        <v>#REF!</v>
      </c>
      <c r="IJ22" s="98" t="e">
        <f>'08'!#REF!</f>
        <v>#REF!</v>
      </c>
      <c r="IK22" s="98" t="e">
        <f>'08'!#REF!</f>
        <v>#REF!</v>
      </c>
      <c r="IL22" s="98" t="e">
        <f>'08'!#REF!</f>
        <v>#REF!</v>
      </c>
      <c r="IM22" s="98" t="e">
        <f>'08'!#REF!</f>
        <v>#REF!</v>
      </c>
      <c r="IN22" s="98" t="e">
        <f>'08'!#REF!</f>
        <v>#REF!</v>
      </c>
      <c r="IO22" s="120" t="e">
        <f>'08'!#REF!</f>
        <v>#REF!</v>
      </c>
      <c r="IP22" s="121" t="e">
        <f>'09'!#REF!</f>
        <v>#REF!</v>
      </c>
      <c r="IQ22" s="98" t="e">
        <f>'09'!#REF!</f>
        <v>#REF!</v>
      </c>
      <c r="IR22" s="98" t="e">
        <f>'09'!#REF!</f>
        <v>#REF!</v>
      </c>
      <c r="IS22" s="98" t="e">
        <f>'09'!#REF!</f>
        <v>#REF!</v>
      </c>
      <c r="IT22" s="98" t="e">
        <f>'09'!#REF!</f>
        <v>#REF!</v>
      </c>
      <c r="IU22" s="98" t="e">
        <f>'09'!#REF!</f>
        <v>#REF!</v>
      </c>
      <c r="IV22" s="98" t="e">
        <f>'09'!#REF!</f>
        <v>#REF!</v>
      </c>
      <c r="IW22" s="98" t="e">
        <f>'09'!#REF!</f>
        <v>#REF!</v>
      </c>
      <c r="IX22" s="98" t="e">
        <f>'09'!#REF!</f>
        <v>#REF!</v>
      </c>
      <c r="IY22" s="98" t="e">
        <f>'09'!#REF!</f>
        <v>#REF!</v>
      </c>
      <c r="IZ22" s="98" t="e">
        <f>'09'!#REF!</f>
        <v>#REF!</v>
      </c>
      <c r="JA22" s="98" t="e">
        <f>'09'!#REF!</f>
        <v>#REF!</v>
      </c>
      <c r="JB22" s="98" t="e">
        <f>'09'!#REF!</f>
        <v>#REF!</v>
      </c>
      <c r="JC22" s="98" t="e">
        <f>'09'!#REF!</f>
        <v>#REF!</v>
      </c>
      <c r="JD22" s="98" t="e">
        <f>'09'!#REF!</f>
        <v>#REF!</v>
      </c>
      <c r="JE22" s="98" t="e">
        <f>'09'!#REF!</f>
        <v>#REF!</v>
      </c>
      <c r="JF22" s="98" t="e">
        <f>'09'!#REF!</f>
        <v>#REF!</v>
      </c>
      <c r="JG22" s="98" t="e">
        <f>'09'!#REF!</f>
        <v>#REF!</v>
      </c>
      <c r="JH22" s="98" t="e">
        <f>'09'!#REF!</f>
        <v>#REF!</v>
      </c>
      <c r="JI22" s="98" t="e">
        <f>'09'!#REF!</f>
        <v>#REF!</v>
      </c>
      <c r="JJ22" s="98" t="e">
        <f>'09'!#REF!</f>
        <v>#REF!</v>
      </c>
      <c r="JK22" s="98" t="e">
        <f>'09'!#REF!</f>
        <v>#REF!</v>
      </c>
      <c r="JL22" s="98" t="e">
        <f>'09'!#REF!</f>
        <v>#REF!</v>
      </c>
      <c r="JM22" s="98" t="e">
        <f>'09'!#REF!</f>
        <v>#REF!</v>
      </c>
      <c r="JN22" s="98" t="e">
        <f>'09'!#REF!</f>
        <v>#REF!</v>
      </c>
      <c r="JO22" s="98" t="e">
        <f>'09'!#REF!</f>
        <v>#REF!</v>
      </c>
      <c r="JP22" s="98" t="e">
        <f>'09'!#REF!</f>
        <v>#REF!</v>
      </c>
      <c r="JQ22" s="98" t="e">
        <f>'09'!#REF!</f>
        <v>#REF!</v>
      </c>
      <c r="JR22" s="98" t="e">
        <f>'09'!#REF!</f>
        <v>#REF!</v>
      </c>
      <c r="JS22" s="120" t="e">
        <f>'09'!#REF!</f>
        <v>#REF!</v>
      </c>
      <c r="JT22" s="109"/>
      <c r="JU22" s="121" t="e">
        <f>'10'!#REF!</f>
        <v>#REF!</v>
      </c>
      <c r="JV22" s="98" t="e">
        <f>'10'!#REF!</f>
        <v>#REF!</v>
      </c>
      <c r="JW22" s="98" t="e">
        <f>'10'!#REF!</f>
        <v>#REF!</v>
      </c>
      <c r="JX22" s="98" t="e">
        <f>'10'!#REF!</f>
        <v>#REF!</v>
      </c>
      <c r="JY22" s="98" t="e">
        <f>'10'!#REF!</f>
        <v>#REF!</v>
      </c>
      <c r="JZ22" s="98" t="e">
        <f>'10'!#REF!</f>
        <v>#REF!</v>
      </c>
      <c r="KA22" s="98" t="e">
        <f>'10'!#REF!</f>
        <v>#REF!</v>
      </c>
      <c r="KB22" s="98" t="e">
        <f>'10'!#REF!</f>
        <v>#REF!</v>
      </c>
      <c r="KC22" s="98" t="e">
        <f>'10'!#REF!</f>
        <v>#REF!</v>
      </c>
      <c r="KD22" s="98" t="e">
        <f>'10'!#REF!</f>
        <v>#REF!</v>
      </c>
      <c r="KE22" s="98" t="e">
        <f>'10'!#REF!</f>
        <v>#REF!</v>
      </c>
      <c r="KF22" s="98" t="e">
        <f>'10'!#REF!</f>
        <v>#REF!</v>
      </c>
      <c r="KG22" s="98" t="e">
        <f>'10'!#REF!</f>
        <v>#REF!</v>
      </c>
      <c r="KH22" s="98" t="e">
        <f>'10'!#REF!</f>
        <v>#REF!</v>
      </c>
      <c r="KI22" s="98" t="e">
        <f>'10'!#REF!</f>
        <v>#REF!</v>
      </c>
      <c r="KJ22" s="98" t="e">
        <f>'10'!#REF!</f>
        <v>#REF!</v>
      </c>
      <c r="KK22" s="98" t="e">
        <f>'10'!#REF!</f>
        <v>#REF!</v>
      </c>
      <c r="KL22" s="98" t="e">
        <f>'10'!#REF!</f>
        <v>#REF!</v>
      </c>
      <c r="KM22" s="98" t="e">
        <f>'10'!#REF!</f>
        <v>#REF!</v>
      </c>
      <c r="KN22" s="98" t="e">
        <f>'10'!#REF!</f>
        <v>#REF!</v>
      </c>
      <c r="KO22" s="98" t="e">
        <f>'10'!#REF!</f>
        <v>#REF!</v>
      </c>
      <c r="KP22" s="98" t="e">
        <f>'10'!#REF!</f>
        <v>#REF!</v>
      </c>
      <c r="KQ22" s="98" t="e">
        <f>'10'!#REF!</f>
        <v>#REF!</v>
      </c>
      <c r="KR22" s="98" t="e">
        <f>'10'!#REF!</f>
        <v>#REF!</v>
      </c>
      <c r="KS22" s="98" t="e">
        <f>'10'!#REF!</f>
        <v>#REF!</v>
      </c>
      <c r="KT22" s="98" t="e">
        <f>'10'!#REF!</f>
        <v>#REF!</v>
      </c>
      <c r="KU22" s="98" t="e">
        <f>'10'!#REF!</f>
        <v>#REF!</v>
      </c>
      <c r="KV22" s="98" t="e">
        <f>'10'!#REF!</f>
        <v>#REF!</v>
      </c>
      <c r="KW22" s="98" t="e">
        <f>'10'!#REF!</f>
        <v>#REF!</v>
      </c>
      <c r="KX22" s="98" t="e">
        <f>'10'!#REF!</f>
        <v>#REF!</v>
      </c>
      <c r="KY22" s="120" t="e">
        <f>'10'!#REF!</f>
        <v>#REF!</v>
      </c>
      <c r="KZ22" s="121" t="e">
        <f>'11'!#REF!</f>
        <v>#REF!</v>
      </c>
      <c r="LA22" s="98" t="e">
        <f>'11'!#REF!</f>
        <v>#REF!</v>
      </c>
      <c r="LB22" s="98" t="e">
        <f>'11'!#REF!</f>
        <v>#REF!</v>
      </c>
      <c r="LC22" s="98" t="e">
        <f>'11'!#REF!</f>
        <v>#REF!</v>
      </c>
      <c r="LD22" s="98" t="e">
        <f>'11'!#REF!</f>
        <v>#REF!</v>
      </c>
      <c r="LE22" s="98" t="e">
        <f>'11'!#REF!</f>
        <v>#REF!</v>
      </c>
      <c r="LF22" s="98" t="e">
        <f>'11'!#REF!</f>
        <v>#REF!</v>
      </c>
      <c r="LG22" s="98" t="e">
        <f>'11'!#REF!</f>
        <v>#REF!</v>
      </c>
      <c r="LH22" s="98" t="e">
        <f>'11'!#REF!</f>
        <v>#REF!</v>
      </c>
      <c r="LI22" s="98" t="e">
        <f>'11'!#REF!</f>
        <v>#REF!</v>
      </c>
      <c r="LJ22" s="98" t="e">
        <f>'11'!#REF!</f>
        <v>#REF!</v>
      </c>
      <c r="LK22" s="98" t="e">
        <f>'11'!#REF!</f>
        <v>#REF!</v>
      </c>
      <c r="LL22" s="98" t="e">
        <f>'11'!#REF!</f>
        <v>#REF!</v>
      </c>
      <c r="LM22" s="98" t="e">
        <f>'11'!#REF!</f>
        <v>#REF!</v>
      </c>
      <c r="LN22" s="98" t="e">
        <f>'11'!#REF!</f>
        <v>#REF!</v>
      </c>
      <c r="LO22" s="98" t="e">
        <f>'11'!#REF!</f>
        <v>#REF!</v>
      </c>
      <c r="LP22" s="98" t="e">
        <f>'11'!#REF!</f>
        <v>#REF!</v>
      </c>
      <c r="LQ22" s="98" t="e">
        <f>'11'!#REF!</f>
        <v>#REF!</v>
      </c>
      <c r="LR22" s="98" t="e">
        <f>'11'!#REF!</f>
        <v>#REF!</v>
      </c>
      <c r="LS22" s="98" t="e">
        <f>'11'!#REF!</f>
        <v>#REF!</v>
      </c>
      <c r="LT22" s="98" t="e">
        <f>'11'!#REF!</f>
        <v>#REF!</v>
      </c>
      <c r="LU22" s="98" t="e">
        <f>'11'!#REF!</f>
        <v>#REF!</v>
      </c>
      <c r="LV22" s="98" t="e">
        <f>'11'!#REF!</f>
        <v>#REF!</v>
      </c>
      <c r="LW22" s="98" t="e">
        <f>'11'!#REF!</f>
        <v>#REF!</v>
      </c>
      <c r="LX22" s="98" t="e">
        <f>'11'!#REF!</f>
        <v>#REF!</v>
      </c>
      <c r="LY22" s="98" t="e">
        <f>'11'!#REF!</f>
        <v>#REF!</v>
      </c>
      <c r="LZ22" s="98" t="e">
        <f>'11'!#REF!</f>
        <v>#REF!</v>
      </c>
      <c r="MA22" s="98" t="e">
        <f>'11'!#REF!</f>
        <v>#REF!</v>
      </c>
      <c r="MB22" s="98" t="e">
        <f>'11'!#REF!</f>
        <v>#REF!</v>
      </c>
      <c r="MC22" s="120" t="e">
        <f>'11'!#REF!</f>
        <v>#REF!</v>
      </c>
      <c r="MD22" s="109"/>
      <c r="ME22" s="121" t="str">
        <f>'12'!B15</f>
        <v>WE</v>
      </c>
      <c r="MF22" s="98" t="str">
        <f>'12'!C15</f>
        <v/>
      </c>
      <c r="MG22" s="98" t="str">
        <f>'12'!D15</f>
        <v/>
      </c>
      <c r="MH22" s="98" t="str">
        <f>'12'!E15</f>
        <v/>
      </c>
      <c r="MI22" s="98" t="str">
        <f>'12'!F15</f>
        <v/>
      </c>
      <c r="MJ22" s="98" t="str">
        <f>'12'!G15</f>
        <v/>
      </c>
      <c r="MK22" s="98" t="str">
        <f>'12'!H15</f>
        <v>WE</v>
      </c>
      <c r="ML22" s="98" t="str">
        <f>'12'!I15</f>
        <v>WE</v>
      </c>
      <c r="MM22" s="98" t="str">
        <f>'12'!J15</f>
        <v/>
      </c>
      <c r="MN22" s="98" t="str">
        <f>'12'!K15</f>
        <v/>
      </c>
      <c r="MO22" s="98" t="str">
        <f>'12'!L15</f>
        <v/>
      </c>
      <c r="MP22" s="98" t="str">
        <f>'12'!M15</f>
        <v/>
      </c>
      <c r="MQ22" s="98" t="str">
        <f>'12'!N15</f>
        <v/>
      </c>
      <c r="MR22" s="98" t="str">
        <f>'12'!O15</f>
        <v>WE</v>
      </c>
      <c r="MS22" s="98" t="str">
        <f>'12'!P15</f>
        <v>WE</v>
      </c>
      <c r="MT22" s="98" t="str">
        <f>'12'!Q15</f>
        <v/>
      </c>
      <c r="MU22" s="98" t="str">
        <f>'12'!R15</f>
        <v/>
      </c>
      <c r="MV22" s="98" t="str">
        <f>'12'!S15</f>
        <v/>
      </c>
      <c r="MW22" s="98" t="str">
        <f>'12'!T15</f>
        <v/>
      </c>
      <c r="MX22" s="98" t="str">
        <f>'12'!U15</f>
        <v/>
      </c>
      <c r="MY22" s="98" t="str">
        <f>'12'!V15</f>
        <v>WE</v>
      </c>
      <c r="MZ22" s="98" t="str">
        <f>'12'!W15</f>
        <v>WE</v>
      </c>
      <c r="NA22" s="98" t="str">
        <f>'12'!X15</f>
        <v/>
      </c>
      <c r="NB22" s="98" t="str">
        <f>'12'!Y15</f>
        <v/>
      </c>
      <c r="NC22" s="98" t="str">
        <f>'12'!Z15</f>
        <v/>
      </c>
      <c r="ND22" s="100" t="str">
        <f>'12'!AA15</f>
        <v/>
      </c>
      <c r="NE22" s="100" t="str">
        <f>'12'!AB15</f>
        <v/>
      </c>
      <c r="NF22" s="100" t="str">
        <f>'12'!AC15</f>
        <v>WE</v>
      </c>
      <c r="NG22" s="100">
        <f>'12'!AD15</f>
        <v>0</v>
      </c>
      <c r="NH22" s="108">
        <f>'12'!AE15</f>
        <v>0</v>
      </c>
      <c r="NI22" s="102" t="str">
        <f>'12'!AF15</f>
        <v/>
      </c>
    </row>
    <row r="23" spans="1:373" ht="20.100000000000001" customHeight="1">
      <c r="A23" s="79">
        <f>'01'!A18</f>
        <v>0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  <c r="JL23" s="76"/>
      <c r="JM23" s="76"/>
      <c r="JN23" s="76"/>
      <c r="JO23" s="76"/>
      <c r="JP23" s="76"/>
      <c r="JQ23" s="76"/>
      <c r="JR23" s="76"/>
      <c r="JS23" s="76"/>
      <c r="JT23" s="76"/>
      <c r="JU23" s="76"/>
      <c r="JV23" s="76"/>
      <c r="JW23" s="76"/>
      <c r="JX23" s="76"/>
      <c r="JY23" s="76"/>
      <c r="JZ23" s="76"/>
      <c r="KA23" s="76"/>
      <c r="KB23" s="76"/>
      <c r="KC23" s="76"/>
      <c r="KD23" s="76"/>
      <c r="KE23" s="76"/>
      <c r="KF23" s="76"/>
      <c r="KG23" s="76"/>
      <c r="KH23" s="76"/>
      <c r="KI23" s="76"/>
      <c r="KJ23" s="76"/>
      <c r="KK23" s="76"/>
      <c r="KL23" s="76"/>
      <c r="KM23" s="76"/>
      <c r="KN23" s="76"/>
      <c r="KO23" s="76"/>
      <c r="KP23" s="76"/>
      <c r="KQ23" s="76"/>
      <c r="KR23" s="76"/>
      <c r="KS23" s="76"/>
      <c r="KT23" s="76"/>
      <c r="KU23" s="76"/>
      <c r="KV23" s="76"/>
      <c r="KW23" s="76"/>
      <c r="KX23" s="76"/>
      <c r="KY23" s="76"/>
      <c r="KZ23" s="76"/>
      <c r="LA23" s="76"/>
      <c r="LB23" s="76"/>
      <c r="LC23" s="76"/>
      <c r="LD23" s="76"/>
      <c r="LE23" s="76"/>
      <c r="LF23" s="76"/>
      <c r="LG23" s="76"/>
      <c r="LH23" s="76"/>
      <c r="LI23" s="76"/>
      <c r="LJ23" s="76"/>
      <c r="LK23" s="76"/>
      <c r="LL23" s="76"/>
      <c r="LM23" s="76"/>
      <c r="LN23" s="76"/>
      <c r="LO23" s="76"/>
      <c r="LP23" s="76"/>
      <c r="LQ23" s="76"/>
      <c r="LR23" s="76"/>
      <c r="LS23" s="76"/>
      <c r="LT23" s="76"/>
      <c r="LU23" s="76"/>
      <c r="LV23" s="76"/>
      <c r="LW23" s="76"/>
      <c r="LX23" s="76"/>
      <c r="LY23" s="76"/>
      <c r="LZ23" s="76"/>
      <c r="MA23" s="76"/>
      <c r="MB23" s="76"/>
      <c r="MC23" s="76"/>
      <c r="MD23" s="76"/>
      <c r="ME23" s="76"/>
      <c r="MF23" s="76"/>
      <c r="MG23" s="76"/>
      <c r="MH23" s="76"/>
      <c r="MI23" s="76"/>
      <c r="MJ23" s="76"/>
      <c r="MK23" s="76"/>
      <c r="ML23" s="76"/>
      <c r="MM23" s="76"/>
      <c r="MN23" s="76"/>
      <c r="MO23" s="76"/>
      <c r="MP23" s="76"/>
      <c r="MQ23" s="76"/>
      <c r="MR23" s="76"/>
      <c r="MS23" s="76"/>
      <c r="MT23" s="76"/>
      <c r="MU23" s="76"/>
      <c r="MV23" s="76"/>
      <c r="MW23" s="76"/>
      <c r="MX23" s="76"/>
      <c r="MY23" s="76"/>
      <c r="MZ23" s="76"/>
      <c r="NA23" s="76"/>
      <c r="NB23" s="76"/>
      <c r="NC23" s="76"/>
      <c r="ND23" s="76"/>
      <c r="NE23" s="76"/>
      <c r="NF23" s="76"/>
      <c r="NG23" s="76"/>
      <c r="NH23" s="76"/>
      <c r="NI23" s="80"/>
    </row>
    <row r="24" spans="1:373" ht="20.100000000000001" customHeight="1">
      <c r="A24" s="84">
        <f>'01'!A19</f>
        <v>0</v>
      </c>
      <c r="B24" s="121" t="str">
        <f>'01'!B19</f>
        <v>F</v>
      </c>
      <c r="C24" s="99" t="str">
        <f>'01'!C19</f>
        <v/>
      </c>
      <c r="D24" s="99" t="str">
        <f>'01'!D19</f>
        <v/>
      </c>
      <c r="E24" s="99" t="str">
        <f>'01'!E19</f>
        <v/>
      </c>
      <c r="F24" s="99" t="str">
        <f>'01'!F19</f>
        <v>WE</v>
      </c>
      <c r="G24" s="99" t="str">
        <f>'01'!G19</f>
        <v>WE</v>
      </c>
      <c r="H24" s="99" t="str">
        <f>'01'!H19</f>
        <v/>
      </c>
      <c r="I24" s="99" t="str">
        <f>'01'!I19</f>
        <v/>
      </c>
      <c r="J24" s="99" t="str">
        <f>'01'!J19</f>
        <v/>
      </c>
      <c r="K24" s="99" t="str">
        <f>'01'!K19</f>
        <v/>
      </c>
      <c r="L24" s="99" t="str">
        <f>'01'!L19</f>
        <v/>
      </c>
      <c r="M24" s="99" t="str">
        <f>'01'!M19</f>
        <v>WE</v>
      </c>
      <c r="N24" s="99" t="str">
        <f>'01'!N19</f>
        <v>WE</v>
      </c>
      <c r="O24" s="99" t="str">
        <f>'01'!O19</f>
        <v/>
      </c>
      <c r="P24" s="99" t="str">
        <f>'01'!P19</f>
        <v/>
      </c>
      <c r="Q24" s="99" t="str">
        <f>'01'!Q19</f>
        <v/>
      </c>
      <c r="R24" s="99" t="str">
        <f>'01'!R19</f>
        <v/>
      </c>
      <c r="S24" s="99" t="str">
        <f>'01'!S19</f>
        <v/>
      </c>
      <c r="T24" s="99" t="str">
        <f>'01'!T19</f>
        <v>WE</v>
      </c>
      <c r="U24" s="99" t="str">
        <f>'01'!U19</f>
        <v>WE</v>
      </c>
      <c r="V24" s="99" t="str">
        <f>'01'!V19</f>
        <v/>
      </c>
      <c r="W24" s="99" t="str">
        <f>'01'!W19</f>
        <v/>
      </c>
      <c r="X24" s="99" t="str">
        <f>'01'!X19</f>
        <v/>
      </c>
      <c r="Y24" s="99" t="str">
        <f>'01'!Y19</f>
        <v/>
      </c>
      <c r="Z24" s="99" t="str">
        <f>'01'!Z19</f>
        <v/>
      </c>
      <c r="AA24" s="99" t="str">
        <f>'01'!AA19</f>
        <v>WE</v>
      </c>
      <c r="AB24" s="99" t="str">
        <f>'01'!AB19</f>
        <v>WE</v>
      </c>
      <c r="AC24" s="99" t="str">
        <f>'01'!AC19</f>
        <v/>
      </c>
      <c r="AD24" s="99" t="str">
        <f>'01'!AD19</f>
        <v/>
      </c>
      <c r="AE24" s="99" t="str">
        <f>'01'!AE19</f>
        <v/>
      </c>
      <c r="AF24" s="119" t="str">
        <f>'01'!AF19</f>
        <v/>
      </c>
      <c r="AG24" s="118" t="str">
        <f>'02'!B19</f>
        <v/>
      </c>
      <c r="AH24" s="99" t="str">
        <f>'02'!C19</f>
        <v>WE</v>
      </c>
      <c r="AI24" s="99" t="str">
        <f>'02'!D19</f>
        <v>WE</v>
      </c>
      <c r="AJ24" s="99" t="str">
        <f>'02'!E19</f>
        <v/>
      </c>
      <c r="AK24" s="99" t="str">
        <f>'02'!F19</f>
        <v/>
      </c>
      <c r="AL24" s="99" t="str">
        <f>'02'!G19</f>
        <v/>
      </c>
      <c r="AM24" s="99" t="str">
        <f>'02'!H19</f>
        <v/>
      </c>
      <c r="AN24" s="99" t="str">
        <f>'02'!I19</f>
        <v/>
      </c>
      <c r="AO24" s="99" t="str">
        <f>'02'!J19</f>
        <v>WE</v>
      </c>
      <c r="AP24" s="99" t="str">
        <f>'02'!K19</f>
        <v>WE</v>
      </c>
      <c r="AQ24" s="99" t="str">
        <f>'02'!L19</f>
        <v/>
      </c>
      <c r="AR24" s="99" t="str">
        <f>'02'!M19</f>
        <v/>
      </c>
      <c r="AS24" s="99" t="str">
        <f>'02'!N19</f>
        <v/>
      </c>
      <c r="AT24" s="99" t="str">
        <f>'02'!O19</f>
        <v/>
      </c>
      <c r="AU24" s="99" t="str">
        <f>'02'!P19</f>
        <v/>
      </c>
      <c r="AV24" s="99" t="str">
        <f>'02'!Q19</f>
        <v>WE</v>
      </c>
      <c r="AW24" s="99" t="str">
        <f>'02'!R19</f>
        <v>WE</v>
      </c>
      <c r="AX24" s="99" t="str">
        <f>'02'!S19</f>
        <v/>
      </c>
      <c r="AY24" s="99" t="str">
        <f>'02'!T19</f>
        <v/>
      </c>
      <c r="AZ24" s="99" t="str">
        <f>'02'!U19</f>
        <v/>
      </c>
      <c r="BA24" s="99" t="str">
        <f>'02'!V19</f>
        <v/>
      </c>
      <c r="BB24" s="99" t="str">
        <f>'02'!W19</f>
        <v/>
      </c>
      <c r="BC24" s="99" t="str">
        <f>'02'!X19</f>
        <v>WE</v>
      </c>
      <c r="BD24" s="99" t="str">
        <f>'02'!Y19</f>
        <v>WE</v>
      </c>
      <c r="BE24" s="99" t="str">
        <f>'02'!Z19</f>
        <v/>
      </c>
      <c r="BF24" s="99" t="str">
        <f>'02'!AA19</f>
        <v/>
      </c>
      <c r="BG24" s="99" t="str">
        <f>'02'!AB19</f>
        <v/>
      </c>
      <c r="BH24" s="119" t="str">
        <f>'02'!AC19</f>
        <v/>
      </c>
      <c r="BI24" s="105"/>
      <c r="BJ24" s="99"/>
      <c r="BK24" s="107"/>
      <c r="BL24" s="118" t="str">
        <f>'03'!B19</f>
        <v/>
      </c>
      <c r="BM24" s="99" t="str">
        <f>'03'!C19</f>
        <v>WE</v>
      </c>
      <c r="BN24" s="99" t="str">
        <f>'03'!D19</f>
        <v>WE</v>
      </c>
      <c r="BO24" s="99" t="str">
        <f>'03'!E19</f>
        <v/>
      </c>
      <c r="BP24" s="99" t="str">
        <f>'03'!F19</f>
        <v>F</v>
      </c>
      <c r="BQ24" s="99" t="str">
        <f>'03'!G19</f>
        <v/>
      </c>
      <c r="BR24" s="99" t="str">
        <f>'03'!H19</f>
        <v/>
      </c>
      <c r="BS24" s="99" t="str">
        <f>'03'!I19</f>
        <v/>
      </c>
      <c r="BT24" s="99" t="str">
        <f>'03'!J19</f>
        <v>WE</v>
      </c>
      <c r="BU24" s="99" t="str">
        <f>'03'!K19</f>
        <v>WE</v>
      </c>
      <c r="BV24" s="99" t="str">
        <f>'03'!L19</f>
        <v/>
      </c>
      <c r="BW24" s="99" t="str">
        <f>'03'!M19</f>
        <v/>
      </c>
      <c r="BX24" s="99" t="str">
        <f>'03'!N19</f>
        <v/>
      </c>
      <c r="BY24" s="99" t="str">
        <f>'03'!O19</f>
        <v/>
      </c>
      <c r="BZ24" s="99" t="str">
        <f>'03'!P19</f>
        <v/>
      </c>
      <c r="CA24" s="99" t="str">
        <f>'03'!Q19</f>
        <v>WE</v>
      </c>
      <c r="CB24" s="99" t="str">
        <f>'03'!R19</f>
        <v>WE</v>
      </c>
      <c r="CC24" s="99" t="str">
        <f>'03'!S19</f>
        <v/>
      </c>
      <c r="CD24" s="99" t="str">
        <f>'03'!T19</f>
        <v/>
      </c>
      <c r="CE24" s="99" t="str">
        <f>'03'!U19</f>
        <v/>
      </c>
      <c r="CF24" s="99" t="str">
        <f>'03'!V19</f>
        <v/>
      </c>
      <c r="CG24" s="99" t="str">
        <f>'03'!W19</f>
        <v/>
      </c>
      <c r="CH24" s="99" t="str">
        <f>'03'!X19</f>
        <v>WE</v>
      </c>
      <c r="CI24" s="99" t="str">
        <f>'03'!Y19</f>
        <v>WE</v>
      </c>
      <c r="CJ24" s="99" t="str">
        <f>'03'!Z19</f>
        <v/>
      </c>
      <c r="CK24" s="99" t="str">
        <f>'03'!AA19</f>
        <v/>
      </c>
      <c r="CL24" s="99" t="str">
        <f>'03'!AB19</f>
        <v/>
      </c>
      <c r="CM24" s="99" t="str">
        <f>'03'!AC19</f>
        <v/>
      </c>
      <c r="CN24" s="99">
        <f>'03'!AD19</f>
        <v>0</v>
      </c>
      <c r="CO24" s="98">
        <f>'03'!AE19</f>
        <v>0</v>
      </c>
      <c r="CP24" s="120">
        <f>'03'!AF19</f>
        <v>0</v>
      </c>
      <c r="CQ24" s="121" t="str">
        <f>'04'!B19</f>
        <v/>
      </c>
      <c r="CR24" s="98" t="str">
        <f>'04'!C19</f>
        <v/>
      </c>
      <c r="CS24" s="98" t="str">
        <f>'04'!D19</f>
        <v/>
      </c>
      <c r="CT24" s="98" t="str">
        <f>'04'!E19</f>
        <v/>
      </c>
      <c r="CU24" s="98" t="str">
        <f>'04'!F19</f>
        <v/>
      </c>
      <c r="CV24" s="98" t="str">
        <f>'04'!G19</f>
        <v>WE</v>
      </c>
      <c r="CW24" s="98" t="str">
        <f>'04'!H19</f>
        <v>WE</v>
      </c>
      <c r="CX24" s="98" t="str">
        <f>'04'!I19</f>
        <v/>
      </c>
      <c r="CY24" s="98" t="str">
        <f>'04'!J19</f>
        <v/>
      </c>
      <c r="CZ24" s="98" t="str">
        <f>'04'!K19</f>
        <v/>
      </c>
      <c r="DA24" s="98" t="str">
        <f>'04'!L19</f>
        <v/>
      </c>
      <c r="DB24" s="98" t="str">
        <f>'04'!M19</f>
        <v/>
      </c>
      <c r="DC24" s="98" t="str">
        <f>'04'!N19</f>
        <v>WE</v>
      </c>
      <c r="DD24" s="98" t="str">
        <f>'04'!O19</f>
        <v>WE</v>
      </c>
      <c r="DE24" s="98" t="str">
        <f>'04'!P19</f>
        <v/>
      </c>
      <c r="DF24" s="98" t="str">
        <f>'04'!Q19</f>
        <v/>
      </c>
      <c r="DG24" s="98" t="str">
        <f>'04'!R19</f>
        <v/>
      </c>
      <c r="DH24" s="98" t="str">
        <f>'04'!S19</f>
        <v/>
      </c>
      <c r="DI24" s="98" t="str">
        <f>'04'!T19</f>
        <v/>
      </c>
      <c r="DJ24" s="98" t="str">
        <f>'04'!U19</f>
        <v>WE</v>
      </c>
      <c r="DK24" s="98" t="str">
        <f>'04'!V19</f>
        <v>WE</v>
      </c>
      <c r="DL24" s="98" t="str">
        <f>'04'!W19</f>
        <v>F</v>
      </c>
      <c r="DM24" s="98" t="str">
        <f>'04'!X19</f>
        <v/>
      </c>
      <c r="DN24" s="98" t="str">
        <f>'04'!Y19</f>
        <v/>
      </c>
      <c r="DO24" s="98" t="str">
        <f>'04'!Z19</f>
        <v/>
      </c>
      <c r="DP24" s="98" t="str">
        <f>'04'!AA19</f>
        <v/>
      </c>
      <c r="DQ24" s="98" t="str">
        <f>'04'!AB19</f>
        <v>WE</v>
      </c>
      <c r="DR24" s="98" t="str">
        <f>'04'!AC19</f>
        <v>WE</v>
      </c>
      <c r="DS24" s="98">
        <f>'04'!AD19</f>
        <v>0</v>
      </c>
      <c r="DT24" s="120">
        <f>'04'!AE19</f>
        <v>0</v>
      </c>
      <c r="DU24" s="109"/>
      <c r="DV24" s="121" t="str">
        <f>'05'!B19</f>
        <v>F</v>
      </c>
      <c r="DW24" s="98" t="str">
        <f>'05'!C19</f>
        <v/>
      </c>
      <c r="DX24" s="98" t="str">
        <f>'05'!D19</f>
        <v/>
      </c>
      <c r="DY24" s="98" t="str">
        <f>'05'!E19</f>
        <v>WE</v>
      </c>
      <c r="DZ24" s="98" t="str">
        <f>'05'!F19</f>
        <v>WE</v>
      </c>
      <c r="EA24" s="98" t="str">
        <f>'05'!G19</f>
        <v/>
      </c>
      <c r="EB24" s="98" t="str">
        <f>'05'!H19</f>
        <v/>
      </c>
      <c r="EC24" s="98" t="str">
        <f>'05'!I19</f>
        <v>F</v>
      </c>
      <c r="ED24" s="98" t="str">
        <f>'05'!J19</f>
        <v/>
      </c>
      <c r="EE24" s="98" t="str">
        <f>'05'!K19</f>
        <v/>
      </c>
      <c r="EF24" s="98" t="str">
        <f>'05'!L19</f>
        <v>WE</v>
      </c>
      <c r="EG24" s="98" t="str">
        <f>'05'!M19</f>
        <v>WE</v>
      </c>
      <c r="EH24" s="98" t="str">
        <f>'05'!N19</f>
        <v/>
      </c>
      <c r="EI24" s="98" t="str">
        <f>'05'!O19</f>
        <v/>
      </c>
      <c r="EJ24" s="98" t="str">
        <f>'05'!P19</f>
        <v/>
      </c>
      <c r="EK24" s="98" t="str">
        <f>'05'!Q19</f>
        <v/>
      </c>
      <c r="EL24" s="98" t="str">
        <f>'05'!R19</f>
        <v/>
      </c>
      <c r="EM24" s="98" t="str">
        <f>'05'!S19</f>
        <v>WE</v>
      </c>
      <c r="EN24" s="98" t="str">
        <f>'05'!T19</f>
        <v>WE</v>
      </c>
      <c r="EO24" s="98" t="str">
        <f>'05'!U19</f>
        <v/>
      </c>
      <c r="EP24" s="98" t="str">
        <f>'05'!V19</f>
        <v/>
      </c>
      <c r="EQ24" s="98" t="str">
        <f>'05'!W19</f>
        <v/>
      </c>
      <c r="ER24" s="98" t="str">
        <f>'05'!X19</f>
        <v/>
      </c>
      <c r="ES24" s="98" t="str">
        <f>'05'!Y19</f>
        <v/>
      </c>
      <c r="ET24" s="98" t="str">
        <f>'05'!Z19</f>
        <v>WE</v>
      </c>
      <c r="EU24" s="98" t="str">
        <f>'05'!AA19</f>
        <v>WE</v>
      </c>
      <c r="EV24" s="98" t="str">
        <f>'05'!AB19</f>
        <v/>
      </c>
      <c r="EW24" s="98" t="str">
        <f>'05'!AC19</f>
        <v/>
      </c>
      <c r="EX24" s="98">
        <f>'05'!AD19</f>
        <v>0</v>
      </c>
      <c r="EY24" s="98">
        <f>'05'!AE19</f>
        <v>0</v>
      </c>
      <c r="EZ24" s="120">
        <f>'05'!AF19</f>
        <v>0</v>
      </c>
      <c r="FA24" s="121" t="str">
        <f>'06'!B19</f>
        <v>WE</v>
      </c>
      <c r="FB24" s="98" t="str">
        <f>'06'!C19</f>
        <v>WE</v>
      </c>
      <c r="FC24" s="98" t="str">
        <f>'06'!D19</f>
        <v/>
      </c>
      <c r="FD24" s="98" t="str">
        <f>'06'!E19</f>
        <v/>
      </c>
      <c r="FE24" s="98" t="str">
        <f>'06'!F19</f>
        <v/>
      </c>
      <c r="FF24" s="98" t="str">
        <f>'06'!G19</f>
        <v/>
      </c>
      <c r="FG24" s="98" t="str">
        <f>'06'!H19</f>
        <v/>
      </c>
      <c r="FH24" s="98" t="str">
        <f>'06'!I19</f>
        <v>WE</v>
      </c>
      <c r="FI24" s="98" t="str">
        <f>'06'!J19</f>
        <v>WE</v>
      </c>
      <c r="FJ24" s="98" t="str">
        <f>'06'!K19</f>
        <v>F</v>
      </c>
      <c r="FK24" s="98" t="str">
        <f>'06'!L19</f>
        <v/>
      </c>
      <c r="FL24" s="98" t="str">
        <f>'06'!M19</f>
        <v/>
      </c>
      <c r="FM24" s="98" t="str">
        <f>'06'!N19</f>
        <v/>
      </c>
      <c r="FN24" s="98" t="str">
        <f>'06'!O19</f>
        <v/>
      </c>
      <c r="FO24" s="98" t="str">
        <f>'06'!P19</f>
        <v>WE</v>
      </c>
      <c r="FP24" s="98" t="str">
        <f>'06'!Q19</f>
        <v>WE</v>
      </c>
      <c r="FQ24" s="98" t="str">
        <f>'06'!R19</f>
        <v/>
      </c>
      <c r="FR24" s="98" t="str">
        <f>'06'!S19</f>
        <v/>
      </c>
      <c r="FS24" s="98" t="str">
        <f>'06'!T19</f>
        <v/>
      </c>
      <c r="FT24" s="98" t="str">
        <f>'06'!U19</f>
        <v/>
      </c>
      <c r="FU24" s="98" t="str">
        <f>'06'!V19</f>
        <v/>
      </c>
      <c r="FV24" s="98" t="str">
        <f>'06'!W19</f>
        <v>WE</v>
      </c>
      <c r="FW24" s="98" t="str">
        <f>'06'!X19</f>
        <v>WE</v>
      </c>
      <c r="FX24" s="98" t="str">
        <f>'06'!Y19</f>
        <v/>
      </c>
      <c r="FY24" s="98" t="str">
        <f>'06'!Z19</f>
        <v/>
      </c>
      <c r="FZ24" s="98" t="str">
        <f>'06'!AA19</f>
        <v/>
      </c>
      <c r="GA24" s="98" t="str">
        <f>'06'!AB19</f>
        <v/>
      </c>
      <c r="GB24" s="98" t="str">
        <f>'06'!AC19</f>
        <v/>
      </c>
      <c r="GC24" s="98">
        <f>'06'!AD19</f>
        <v>0</v>
      </c>
      <c r="GD24" s="120">
        <f>'06'!AE19</f>
        <v>0</v>
      </c>
      <c r="GE24" s="109"/>
      <c r="GF24" s="121" t="str">
        <f>'07'!B19</f>
        <v/>
      </c>
      <c r="GG24" s="98" t="str">
        <f>'07'!C19</f>
        <v/>
      </c>
      <c r="GH24" s="98" t="str">
        <f>'07'!D19</f>
        <v/>
      </c>
      <c r="GI24" s="98" t="str">
        <f>'07'!E19</f>
        <v/>
      </c>
      <c r="GJ24" s="98" t="str">
        <f>'07'!F19</f>
        <v/>
      </c>
      <c r="GK24" s="98" t="str">
        <f>'07'!G19</f>
        <v>WE</v>
      </c>
      <c r="GL24" s="98" t="str">
        <f>'07'!H19</f>
        <v>WE</v>
      </c>
      <c r="GM24" s="98" t="str">
        <f>'07'!I19</f>
        <v/>
      </c>
      <c r="GN24" s="98" t="str">
        <f>'07'!J19</f>
        <v/>
      </c>
      <c r="GO24" s="98" t="str">
        <f>'07'!K19</f>
        <v/>
      </c>
      <c r="GP24" s="98" t="str">
        <f>'07'!L19</f>
        <v/>
      </c>
      <c r="GQ24" s="98" t="str">
        <f>'07'!M19</f>
        <v/>
      </c>
      <c r="GR24" s="98" t="str">
        <f>'07'!N19</f>
        <v>WE</v>
      </c>
      <c r="GS24" s="98" t="str">
        <f>'07'!O19</f>
        <v>WE</v>
      </c>
      <c r="GT24" s="98" t="str">
        <f>'07'!P19</f>
        <v/>
      </c>
      <c r="GU24" s="98" t="str">
        <f>'07'!Q19</f>
        <v/>
      </c>
      <c r="GV24" s="98" t="str">
        <f>'07'!R19</f>
        <v/>
      </c>
      <c r="GW24" s="98" t="str">
        <f>'07'!S19</f>
        <v/>
      </c>
      <c r="GX24" s="98" t="str">
        <f>'07'!T19</f>
        <v/>
      </c>
      <c r="GY24" s="98" t="str">
        <f>'07'!U19</f>
        <v>WE</v>
      </c>
      <c r="GZ24" s="98" t="str">
        <f>'07'!V19</f>
        <v>WE</v>
      </c>
      <c r="HA24" s="98" t="str">
        <f>'07'!W19</f>
        <v/>
      </c>
      <c r="HB24" s="98" t="str">
        <f>'07'!X19</f>
        <v/>
      </c>
      <c r="HC24" s="98" t="str">
        <f>'07'!Y19</f>
        <v/>
      </c>
      <c r="HD24" s="98" t="str">
        <f>'07'!Z19</f>
        <v/>
      </c>
      <c r="HE24" s="98" t="str">
        <f>'07'!AA19</f>
        <v/>
      </c>
      <c r="HF24" s="98" t="str">
        <f>'07'!AB19</f>
        <v>WE</v>
      </c>
      <c r="HG24" s="98" t="str">
        <f>'07'!AC19</f>
        <v>WE</v>
      </c>
      <c r="HH24" s="98">
        <f>'07'!AD19</f>
        <v>0</v>
      </c>
      <c r="HI24" s="98">
        <f>'07'!AE19</f>
        <v>0</v>
      </c>
      <c r="HJ24" s="120">
        <f>'07'!AF19</f>
        <v>0</v>
      </c>
      <c r="HK24" s="121" t="str">
        <f>'08'!B19</f>
        <v/>
      </c>
      <c r="HL24" s="98" t="str">
        <f>'08'!C19</f>
        <v/>
      </c>
      <c r="HM24" s="98" t="str">
        <f>'08'!D19</f>
        <v>WE</v>
      </c>
      <c r="HN24" s="98" t="str">
        <f>'08'!E19</f>
        <v>WE</v>
      </c>
      <c r="HO24" s="98" t="str">
        <f>'08'!F19</f>
        <v/>
      </c>
      <c r="HP24" s="98" t="str">
        <f>'08'!G19</f>
        <v/>
      </c>
      <c r="HQ24" s="98" t="str">
        <f>'08'!H19</f>
        <v/>
      </c>
      <c r="HR24" s="98" t="str">
        <f>'08'!I19</f>
        <v/>
      </c>
      <c r="HS24" s="98" t="str">
        <f>'08'!J19</f>
        <v/>
      </c>
      <c r="HT24" s="98" t="str">
        <f>'08'!K19</f>
        <v>WE</v>
      </c>
      <c r="HU24" s="98" t="str">
        <f>'08'!L19</f>
        <v>WE</v>
      </c>
      <c r="HV24" s="98" t="str">
        <f>'08'!M19</f>
        <v/>
      </c>
      <c r="HW24" s="98" t="str">
        <f>'08'!N19</f>
        <v/>
      </c>
      <c r="HX24" s="98" t="str">
        <f>'08'!O19</f>
        <v/>
      </c>
      <c r="HY24" s="98" t="str">
        <f>'08'!P19</f>
        <v>F</v>
      </c>
      <c r="HZ24" s="98" t="str">
        <f>'08'!Q19</f>
        <v/>
      </c>
      <c r="IA24" s="98" t="str">
        <f>'08'!R19</f>
        <v>WE</v>
      </c>
      <c r="IB24" s="98" t="str">
        <f>'08'!S19</f>
        <v>WE</v>
      </c>
      <c r="IC24" s="98" t="str">
        <f>'08'!T19</f>
        <v/>
      </c>
      <c r="ID24" s="98" t="str">
        <f>'08'!U19</f>
        <v/>
      </c>
      <c r="IE24" s="98" t="str">
        <f>'08'!V19</f>
        <v/>
      </c>
      <c r="IF24" s="98" t="str">
        <f>'08'!W19</f>
        <v/>
      </c>
      <c r="IG24" s="98" t="str">
        <f>'08'!X19</f>
        <v/>
      </c>
      <c r="IH24" s="98" t="str">
        <f>'08'!Y19</f>
        <v>WE</v>
      </c>
      <c r="II24" s="98" t="str">
        <f>'08'!Z19</f>
        <v>WE</v>
      </c>
      <c r="IJ24" s="98" t="str">
        <f>'08'!AA19</f>
        <v/>
      </c>
      <c r="IK24" s="98" t="str">
        <f>'08'!AB19</f>
        <v/>
      </c>
      <c r="IL24" s="98" t="str">
        <f>'08'!AC19</f>
        <v/>
      </c>
      <c r="IM24" s="98">
        <f>'08'!AD19</f>
        <v>0</v>
      </c>
      <c r="IN24" s="98">
        <f>'08'!AE19</f>
        <v>0</v>
      </c>
      <c r="IO24" s="120">
        <f>'08'!AF19</f>
        <v>0</v>
      </c>
      <c r="IP24" s="121" t="str">
        <f>'09'!B19</f>
        <v>WE</v>
      </c>
      <c r="IQ24" s="98" t="str">
        <f>'09'!C19</f>
        <v/>
      </c>
      <c r="IR24" s="98" t="str">
        <f>'09'!D19</f>
        <v/>
      </c>
      <c r="IS24" s="98" t="str">
        <f>'09'!E19</f>
        <v/>
      </c>
      <c r="IT24" s="98" t="str">
        <f>'09'!F19</f>
        <v/>
      </c>
      <c r="IU24" s="98" t="str">
        <f>'09'!G19</f>
        <v/>
      </c>
      <c r="IV24" s="98" t="str">
        <f>'09'!H19</f>
        <v>WE</v>
      </c>
      <c r="IW24" s="98" t="str">
        <f>'09'!I19</f>
        <v>WE</v>
      </c>
      <c r="IX24" s="98" t="str">
        <f>'09'!J19</f>
        <v/>
      </c>
      <c r="IY24" s="98" t="str">
        <f>'09'!K19</f>
        <v/>
      </c>
      <c r="IZ24" s="98" t="str">
        <f>'09'!L19</f>
        <v/>
      </c>
      <c r="JA24" s="98" t="str">
        <f>'09'!M19</f>
        <v/>
      </c>
      <c r="JB24" s="98" t="str">
        <f>'09'!N19</f>
        <v/>
      </c>
      <c r="JC24" s="98" t="str">
        <f>'09'!O19</f>
        <v>WE</v>
      </c>
      <c r="JD24" s="98" t="str">
        <f>'09'!P19</f>
        <v>WE</v>
      </c>
      <c r="JE24" s="98" t="str">
        <f>'09'!Q19</f>
        <v/>
      </c>
      <c r="JF24" s="98" t="str">
        <f>'09'!R19</f>
        <v/>
      </c>
      <c r="JG24" s="98" t="str">
        <f>'09'!S19</f>
        <v/>
      </c>
      <c r="JH24" s="98" t="str">
        <f>'09'!T19</f>
        <v/>
      </c>
      <c r="JI24" s="98" t="str">
        <f>'09'!U19</f>
        <v/>
      </c>
      <c r="JJ24" s="98" t="str">
        <f>'09'!V19</f>
        <v>WE</v>
      </c>
      <c r="JK24" s="98" t="str">
        <f>'09'!W19</f>
        <v>WE</v>
      </c>
      <c r="JL24" s="98" t="str">
        <f>'09'!X19</f>
        <v/>
      </c>
      <c r="JM24" s="98" t="str">
        <f>'09'!Y19</f>
        <v/>
      </c>
      <c r="JN24" s="98" t="str">
        <f>'09'!Z19</f>
        <v/>
      </c>
      <c r="JO24" s="98" t="str">
        <f>'09'!AA19</f>
        <v/>
      </c>
      <c r="JP24" s="98" t="str">
        <f>'09'!AB19</f>
        <v/>
      </c>
      <c r="JQ24" s="98" t="str">
        <f>'09'!AC19</f>
        <v>WE</v>
      </c>
      <c r="JR24" s="98">
        <f>'09'!AD19</f>
        <v>0</v>
      </c>
      <c r="JS24" s="120">
        <f>'09'!AE19</f>
        <v>0</v>
      </c>
      <c r="JT24" s="109"/>
      <c r="JU24" s="121" t="str">
        <f>'10'!B19</f>
        <v/>
      </c>
      <c r="JV24" s="98" t="str">
        <f>'10'!C19</f>
        <v/>
      </c>
      <c r="JW24" s="98" t="str">
        <f>'10'!D19</f>
        <v/>
      </c>
      <c r="JX24" s="98" t="str">
        <f>'10'!E19</f>
        <v/>
      </c>
      <c r="JY24" s="98" t="str">
        <f>'10'!F19</f>
        <v>WE</v>
      </c>
      <c r="JZ24" s="98" t="str">
        <f>'10'!G19</f>
        <v>WE</v>
      </c>
      <c r="KA24" s="98" t="str">
        <f>'10'!H19</f>
        <v/>
      </c>
      <c r="KB24" s="98" t="str">
        <f>'10'!I19</f>
        <v/>
      </c>
      <c r="KC24" s="98" t="str">
        <f>'10'!J19</f>
        <v/>
      </c>
      <c r="KD24" s="98" t="str">
        <f>'10'!K19</f>
        <v/>
      </c>
      <c r="KE24" s="98" t="str">
        <f>'10'!L19</f>
        <v/>
      </c>
      <c r="KF24" s="98" t="str">
        <f>'10'!M19</f>
        <v>WE</v>
      </c>
      <c r="KG24" s="98" t="str">
        <f>'10'!N19</f>
        <v>WE</v>
      </c>
      <c r="KH24" s="98" t="str">
        <f>'10'!O19</f>
        <v/>
      </c>
      <c r="KI24" s="98" t="str">
        <f>'10'!P19</f>
        <v/>
      </c>
      <c r="KJ24" s="98" t="str">
        <f>'10'!Q19</f>
        <v/>
      </c>
      <c r="KK24" s="98" t="str">
        <f>'10'!R19</f>
        <v/>
      </c>
      <c r="KL24" s="98" t="str">
        <f>'10'!S19</f>
        <v/>
      </c>
      <c r="KM24" s="98" t="str">
        <f>'10'!T19</f>
        <v>WE</v>
      </c>
      <c r="KN24" s="98" t="str">
        <f>'10'!U19</f>
        <v>WE</v>
      </c>
      <c r="KO24" s="98" t="str">
        <f>'10'!V19</f>
        <v/>
      </c>
      <c r="KP24" s="98" t="str">
        <f>'10'!W19</f>
        <v/>
      </c>
      <c r="KQ24" s="98" t="str">
        <f>'10'!X19</f>
        <v/>
      </c>
      <c r="KR24" s="98" t="str">
        <f>'10'!Y19</f>
        <v/>
      </c>
      <c r="KS24" s="98" t="str">
        <f>'10'!Z19</f>
        <v/>
      </c>
      <c r="KT24" s="98" t="str">
        <f>'10'!AA19</f>
        <v>WE</v>
      </c>
      <c r="KU24" s="98" t="str">
        <f>'10'!AB19</f>
        <v>WE</v>
      </c>
      <c r="KV24" s="98" t="str">
        <f>'10'!AC19</f>
        <v/>
      </c>
      <c r="KW24" s="98">
        <f>'10'!AD19</f>
        <v>0</v>
      </c>
      <c r="KX24" s="98">
        <f>'10'!AE19</f>
        <v>0</v>
      </c>
      <c r="KY24" s="120">
        <f>'10'!AF19</f>
        <v>0</v>
      </c>
      <c r="KZ24" s="121" t="str">
        <f>'11'!B19</f>
        <v>F</v>
      </c>
      <c r="LA24" s="98" t="str">
        <f>'11'!C19</f>
        <v>WE</v>
      </c>
      <c r="LB24" s="98" t="str">
        <f>'11'!D19</f>
        <v>WE</v>
      </c>
      <c r="LC24" s="98" t="str">
        <f>'11'!E19</f>
        <v/>
      </c>
      <c r="LD24" s="98" t="str">
        <f>'11'!F19</f>
        <v/>
      </c>
      <c r="LE24" s="98" t="str">
        <f>'11'!G19</f>
        <v/>
      </c>
      <c r="LF24" s="98" t="str">
        <f>'11'!H19</f>
        <v/>
      </c>
      <c r="LG24" s="98" t="str">
        <f>'11'!I19</f>
        <v/>
      </c>
      <c r="LH24" s="98" t="str">
        <f>'11'!J19</f>
        <v>WE</v>
      </c>
      <c r="LI24" s="98" t="str">
        <f>'11'!K19</f>
        <v>WE</v>
      </c>
      <c r="LJ24" s="98" t="str">
        <f>'11'!L19</f>
        <v>F</v>
      </c>
      <c r="LK24" s="98" t="str">
        <f>'11'!M19</f>
        <v/>
      </c>
      <c r="LL24" s="98" t="str">
        <f>'11'!N19</f>
        <v/>
      </c>
      <c r="LM24" s="98" t="str">
        <f>'11'!O19</f>
        <v/>
      </c>
      <c r="LN24" s="98" t="str">
        <f>'11'!P19</f>
        <v/>
      </c>
      <c r="LO24" s="98" t="str">
        <f>'11'!Q19</f>
        <v>WE</v>
      </c>
      <c r="LP24" s="98" t="str">
        <f>'11'!R19</f>
        <v>WE</v>
      </c>
      <c r="LQ24" s="98" t="str">
        <f>'11'!S19</f>
        <v/>
      </c>
      <c r="LR24" s="98" t="str">
        <f>'11'!T19</f>
        <v/>
      </c>
      <c r="LS24" s="98" t="str">
        <f>'11'!U19</f>
        <v/>
      </c>
      <c r="LT24" s="98" t="str">
        <f>'11'!V19</f>
        <v/>
      </c>
      <c r="LU24" s="98" t="str">
        <f>'11'!W19</f>
        <v/>
      </c>
      <c r="LV24" s="98" t="str">
        <f>'11'!X19</f>
        <v>WE</v>
      </c>
      <c r="LW24" s="98" t="str">
        <f>'11'!Y19</f>
        <v>WE</v>
      </c>
      <c r="LX24" s="98" t="str">
        <f>'11'!Z19</f>
        <v/>
      </c>
      <c r="LY24" s="98" t="str">
        <f>'11'!AA19</f>
        <v/>
      </c>
      <c r="LZ24" s="98" t="str">
        <f>'11'!AB19</f>
        <v/>
      </c>
      <c r="MA24" s="98" t="str">
        <f>'11'!AC19</f>
        <v/>
      </c>
      <c r="MB24" s="98">
        <f>'11'!AD19</f>
        <v>0</v>
      </c>
      <c r="MC24" s="120">
        <f>'11'!AE19</f>
        <v>0</v>
      </c>
      <c r="MD24" s="109"/>
      <c r="ME24" s="121" t="str">
        <f>'12'!B16</f>
        <v>WE</v>
      </c>
      <c r="MF24" s="98" t="str">
        <f>'12'!C16</f>
        <v/>
      </c>
      <c r="MG24" s="98" t="str">
        <f>'12'!D16</f>
        <v/>
      </c>
      <c r="MH24" s="98" t="str">
        <f>'12'!E16</f>
        <v/>
      </c>
      <c r="MI24" s="98" t="str">
        <f>'12'!F16</f>
        <v/>
      </c>
      <c r="MJ24" s="98" t="str">
        <f>'12'!G16</f>
        <v/>
      </c>
      <c r="MK24" s="98" t="str">
        <f>'12'!H16</f>
        <v>WE</v>
      </c>
      <c r="ML24" s="98" t="str">
        <f>'12'!I16</f>
        <v>WE</v>
      </c>
      <c r="MM24" s="98" t="str">
        <f>'12'!J16</f>
        <v/>
      </c>
      <c r="MN24" s="98" t="str">
        <f>'12'!K16</f>
        <v/>
      </c>
      <c r="MO24" s="98" t="str">
        <f>'12'!L16</f>
        <v/>
      </c>
      <c r="MP24" s="98" t="str">
        <f>'12'!M16</f>
        <v/>
      </c>
      <c r="MQ24" s="98" t="str">
        <f>'12'!N16</f>
        <v/>
      </c>
      <c r="MR24" s="98" t="str">
        <f>'12'!O16</f>
        <v>WE</v>
      </c>
      <c r="MS24" s="98" t="str">
        <f>'12'!P16</f>
        <v>WE</v>
      </c>
      <c r="MT24" s="98" t="str">
        <f>'12'!Q16</f>
        <v/>
      </c>
      <c r="MU24" s="98" t="str">
        <f>'12'!R16</f>
        <v/>
      </c>
      <c r="MV24" s="98" t="str">
        <f>'12'!S16</f>
        <v/>
      </c>
      <c r="MW24" s="98" t="str">
        <f>'12'!T16</f>
        <v/>
      </c>
      <c r="MX24" s="98" t="str">
        <f>'12'!U16</f>
        <v/>
      </c>
      <c r="MY24" s="98" t="str">
        <f>'12'!V16</f>
        <v>WE</v>
      </c>
      <c r="MZ24" s="98" t="str">
        <f>'12'!W16</f>
        <v>WE</v>
      </c>
      <c r="NA24" s="98" t="str">
        <f>'12'!X16</f>
        <v/>
      </c>
      <c r="NB24" s="98" t="str">
        <f>'12'!Y16</f>
        <v/>
      </c>
      <c r="NC24" s="98" t="str">
        <f>'12'!Z16</f>
        <v/>
      </c>
      <c r="ND24" s="100" t="str">
        <f>'12'!AA16</f>
        <v/>
      </c>
      <c r="NE24" s="100" t="str">
        <f>'12'!AB16</f>
        <v/>
      </c>
      <c r="NF24" s="100" t="str">
        <f>'12'!AC16</f>
        <v>WE</v>
      </c>
      <c r="NG24" s="100">
        <f>'12'!AD16</f>
        <v>0</v>
      </c>
      <c r="NH24" s="108">
        <f>'12'!AE16</f>
        <v>0</v>
      </c>
      <c r="NI24" s="102" t="str">
        <f>'12'!AF16</f>
        <v/>
      </c>
    </row>
    <row r="25" spans="1:373" ht="20.100000000000001" customHeight="1">
      <c r="A25" s="82" t="e">
        <f>'01'!#REF!</f>
        <v>#REF!</v>
      </c>
      <c r="B25" s="121" t="str">
        <f>'01'!B20</f>
        <v>F</v>
      </c>
      <c r="C25" s="99" t="str">
        <f>'01'!C20</f>
        <v>C</v>
      </c>
      <c r="D25" s="99" t="str">
        <f>'01'!D20</f>
        <v>C</v>
      </c>
      <c r="E25" s="99" t="str">
        <f>'01'!E20</f>
        <v>C</v>
      </c>
      <c r="F25" s="99" t="str">
        <f>'01'!F20</f>
        <v>WE</v>
      </c>
      <c r="G25" s="99" t="str">
        <f>'01'!G20</f>
        <v>WE</v>
      </c>
      <c r="H25" s="99" t="str">
        <f>'01'!H20</f>
        <v/>
      </c>
      <c r="I25" s="99" t="str">
        <f>'01'!I20</f>
        <v/>
      </c>
      <c r="J25" s="99" t="str">
        <f>'01'!J20</f>
        <v/>
      </c>
      <c r="K25" s="99" t="str">
        <f>'01'!K20</f>
        <v/>
      </c>
      <c r="L25" s="99" t="str">
        <f>'01'!L20</f>
        <v/>
      </c>
      <c r="M25" s="99" t="str">
        <f>'01'!M20</f>
        <v>WE</v>
      </c>
      <c r="N25" s="99" t="str">
        <f>'01'!N20</f>
        <v>WE</v>
      </c>
      <c r="O25" s="99" t="str">
        <f>'01'!O20</f>
        <v/>
      </c>
      <c r="P25" s="99" t="str">
        <f>'01'!P20</f>
        <v/>
      </c>
      <c r="Q25" s="99" t="str">
        <f>'01'!Q20</f>
        <v/>
      </c>
      <c r="R25" s="99" t="str">
        <f>'01'!R20</f>
        <v/>
      </c>
      <c r="S25" s="99" t="str">
        <f>'01'!S20</f>
        <v/>
      </c>
      <c r="T25" s="99" t="str">
        <f>'01'!T20</f>
        <v>WE</v>
      </c>
      <c r="U25" s="99" t="str">
        <f>'01'!U20</f>
        <v>WE</v>
      </c>
      <c r="V25" s="99" t="str">
        <f>'01'!V20</f>
        <v/>
      </c>
      <c r="W25" s="99" t="str">
        <f>'01'!W20</f>
        <v/>
      </c>
      <c r="X25" s="99" t="str">
        <f>'01'!X20</f>
        <v/>
      </c>
      <c r="Y25" s="99" t="str">
        <f>'01'!Y20</f>
        <v/>
      </c>
      <c r="Z25" s="99" t="str">
        <f>'01'!Z20</f>
        <v/>
      </c>
      <c r="AA25" s="99" t="str">
        <f>'01'!AA20</f>
        <v>WE</v>
      </c>
      <c r="AB25" s="99" t="str">
        <f>'01'!AB20</f>
        <v>WE</v>
      </c>
      <c r="AC25" s="99" t="str">
        <f>'01'!AC20</f>
        <v/>
      </c>
      <c r="AD25" s="99" t="str">
        <f>'01'!AD20</f>
        <v/>
      </c>
      <c r="AE25" s="99" t="str">
        <f>'01'!AE20</f>
        <v/>
      </c>
      <c r="AF25" s="119" t="str">
        <f>'01'!AF20</f>
        <v/>
      </c>
      <c r="AG25" s="118" t="str">
        <f>'02'!B20</f>
        <v/>
      </c>
      <c r="AH25" s="99" t="str">
        <f>'02'!C20</f>
        <v>WE</v>
      </c>
      <c r="AI25" s="99" t="str">
        <f>'02'!D20</f>
        <v>WE</v>
      </c>
      <c r="AJ25" s="99" t="str">
        <f>'02'!E20</f>
        <v/>
      </c>
      <c r="AK25" s="99" t="str">
        <f>'02'!F20</f>
        <v/>
      </c>
      <c r="AL25" s="99" t="str">
        <f>'02'!G20</f>
        <v/>
      </c>
      <c r="AM25" s="99" t="str">
        <f>'02'!H20</f>
        <v/>
      </c>
      <c r="AN25" s="99" t="str">
        <f>'02'!I20</f>
        <v/>
      </c>
      <c r="AO25" s="99" t="str">
        <f>'02'!J20</f>
        <v>WE</v>
      </c>
      <c r="AP25" s="99" t="str">
        <f>'02'!K20</f>
        <v>WE</v>
      </c>
      <c r="AQ25" s="99" t="str">
        <f>'02'!L20</f>
        <v/>
      </c>
      <c r="AR25" s="99" t="str">
        <f>'02'!M20</f>
        <v/>
      </c>
      <c r="AS25" s="99" t="str">
        <f>'02'!N20</f>
        <v/>
      </c>
      <c r="AT25" s="99" t="str">
        <f>'02'!O20</f>
        <v/>
      </c>
      <c r="AU25" s="99" t="str">
        <f>'02'!P20</f>
        <v/>
      </c>
      <c r="AV25" s="99" t="str">
        <f>'02'!Q20</f>
        <v>WE</v>
      </c>
      <c r="AW25" s="99" t="str">
        <f>'02'!R20</f>
        <v>WE</v>
      </c>
      <c r="AX25" s="99" t="str">
        <f>'02'!S20</f>
        <v/>
      </c>
      <c r="AY25" s="99" t="str">
        <f>'02'!T20</f>
        <v/>
      </c>
      <c r="AZ25" s="99" t="str">
        <f>'02'!U20</f>
        <v/>
      </c>
      <c r="BA25" s="99" t="str">
        <f>'02'!V20</f>
        <v/>
      </c>
      <c r="BB25" s="99" t="str">
        <f>'02'!W20</f>
        <v/>
      </c>
      <c r="BC25" s="99" t="str">
        <f>'02'!X20</f>
        <v>WE</v>
      </c>
      <c r="BD25" s="99" t="str">
        <f>'02'!Y20</f>
        <v>WE</v>
      </c>
      <c r="BE25" s="99" t="str">
        <f>'02'!Z20</f>
        <v/>
      </c>
      <c r="BF25" s="99" t="str">
        <f>'02'!AA20</f>
        <v/>
      </c>
      <c r="BG25" s="99" t="str">
        <f>'02'!AB20</f>
        <v/>
      </c>
      <c r="BH25" s="119" t="str">
        <f>'02'!AC20</f>
        <v/>
      </c>
      <c r="BI25" s="105"/>
      <c r="BJ25" s="99"/>
      <c r="BK25" s="107"/>
      <c r="BL25" s="118" t="str">
        <f>'03'!B20</f>
        <v/>
      </c>
      <c r="BM25" s="99" t="str">
        <f>'03'!C20</f>
        <v>WE</v>
      </c>
      <c r="BN25" s="99" t="str">
        <f>'03'!D20</f>
        <v>WE</v>
      </c>
      <c r="BO25" s="99" t="str">
        <f>'03'!E20</f>
        <v/>
      </c>
      <c r="BP25" s="99" t="str">
        <f>'03'!F20</f>
        <v>F</v>
      </c>
      <c r="BQ25" s="99" t="str">
        <f>'03'!G20</f>
        <v/>
      </c>
      <c r="BR25" s="99" t="str">
        <f>'03'!H20</f>
        <v/>
      </c>
      <c r="BS25" s="99" t="str">
        <f>'03'!I20</f>
        <v/>
      </c>
      <c r="BT25" s="99" t="str">
        <f>'03'!J20</f>
        <v>WE</v>
      </c>
      <c r="BU25" s="99" t="str">
        <f>'03'!K20</f>
        <v>WE</v>
      </c>
      <c r="BV25" s="99" t="str">
        <f>'03'!L20</f>
        <v/>
      </c>
      <c r="BW25" s="99" t="str">
        <f>'03'!M20</f>
        <v/>
      </c>
      <c r="BX25" s="99" t="str">
        <f>'03'!N20</f>
        <v/>
      </c>
      <c r="BY25" s="99" t="str">
        <f>'03'!O20</f>
        <v/>
      </c>
      <c r="BZ25" s="99" t="str">
        <f>'03'!P20</f>
        <v/>
      </c>
      <c r="CA25" s="99" t="str">
        <f>'03'!Q20</f>
        <v>WE</v>
      </c>
      <c r="CB25" s="99" t="str">
        <f>'03'!R20</f>
        <v>WE</v>
      </c>
      <c r="CC25" s="99" t="str">
        <f>'03'!S20</f>
        <v/>
      </c>
      <c r="CD25" s="99" t="str">
        <f>'03'!T20</f>
        <v/>
      </c>
      <c r="CE25" s="99" t="str">
        <f>'03'!U20</f>
        <v/>
      </c>
      <c r="CF25" s="99" t="str">
        <f>'03'!V20</f>
        <v/>
      </c>
      <c r="CG25" s="99" t="str">
        <f>'03'!W20</f>
        <v/>
      </c>
      <c r="CH25" s="99" t="str">
        <f>'03'!X20</f>
        <v>WE</v>
      </c>
      <c r="CI25" s="99" t="str">
        <f>'03'!Y20</f>
        <v>WE</v>
      </c>
      <c r="CJ25" s="99" t="str">
        <f>'03'!Z20</f>
        <v/>
      </c>
      <c r="CK25" s="99" t="str">
        <f>'03'!AA20</f>
        <v/>
      </c>
      <c r="CL25" s="99" t="str">
        <f>'03'!AB20</f>
        <v/>
      </c>
      <c r="CM25" s="99" t="str">
        <f>'03'!AC20</f>
        <v/>
      </c>
      <c r="CN25" s="99">
        <f>'03'!AD20</f>
        <v>0</v>
      </c>
      <c r="CO25" s="98">
        <f>'03'!AE20</f>
        <v>0</v>
      </c>
      <c r="CP25" s="120">
        <f>'03'!AF20</f>
        <v>0</v>
      </c>
      <c r="CQ25" s="121" t="str">
        <f>'04'!B20</f>
        <v/>
      </c>
      <c r="CR25" s="98" t="str">
        <f>'04'!C20</f>
        <v/>
      </c>
      <c r="CS25" s="98" t="str">
        <f>'04'!D20</f>
        <v/>
      </c>
      <c r="CT25" s="98" t="str">
        <f>'04'!E20</f>
        <v/>
      </c>
      <c r="CU25" s="98" t="str">
        <f>'04'!F20</f>
        <v/>
      </c>
      <c r="CV25" s="98" t="str">
        <f>'04'!G20</f>
        <v>WE</v>
      </c>
      <c r="CW25" s="98" t="str">
        <f>'04'!H20</f>
        <v>WE</v>
      </c>
      <c r="CX25" s="98" t="str">
        <f>'04'!I20</f>
        <v/>
      </c>
      <c r="CY25" s="98" t="str">
        <f>'04'!J20</f>
        <v/>
      </c>
      <c r="CZ25" s="98" t="str">
        <f>'04'!K20</f>
        <v/>
      </c>
      <c r="DA25" s="98" t="str">
        <f>'04'!L20</f>
        <v/>
      </c>
      <c r="DB25" s="98" t="str">
        <f>'04'!M20</f>
        <v/>
      </c>
      <c r="DC25" s="98" t="str">
        <f>'04'!N20</f>
        <v>WE</v>
      </c>
      <c r="DD25" s="98" t="str">
        <f>'04'!O20</f>
        <v>WE</v>
      </c>
      <c r="DE25" s="98" t="str">
        <f>'04'!P20</f>
        <v/>
      </c>
      <c r="DF25" s="98" t="str">
        <f>'04'!Q20</f>
        <v/>
      </c>
      <c r="DG25" s="98" t="str">
        <f>'04'!R20</f>
        <v/>
      </c>
      <c r="DH25" s="98" t="str">
        <f>'04'!S20</f>
        <v/>
      </c>
      <c r="DI25" s="98" t="str">
        <f>'04'!T20</f>
        <v/>
      </c>
      <c r="DJ25" s="98" t="str">
        <f>'04'!U20</f>
        <v>WE</v>
      </c>
      <c r="DK25" s="98" t="str">
        <f>'04'!V20</f>
        <v>WE</v>
      </c>
      <c r="DL25" s="98" t="str">
        <f>'04'!W20</f>
        <v>F</v>
      </c>
      <c r="DM25" s="98" t="str">
        <f>'04'!X20</f>
        <v/>
      </c>
      <c r="DN25" s="98" t="str">
        <f>'04'!Y20</f>
        <v/>
      </c>
      <c r="DO25" s="98" t="str">
        <f>'04'!Z20</f>
        <v/>
      </c>
      <c r="DP25" s="98" t="str">
        <f>'04'!AA20</f>
        <v/>
      </c>
      <c r="DQ25" s="98" t="str">
        <f>'04'!AB20</f>
        <v>WE</v>
      </c>
      <c r="DR25" s="98" t="str">
        <f>'04'!AC20</f>
        <v>WE</v>
      </c>
      <c r="DS25" s="98">
        <f>'04'!AD20</f>
        <v>0</v>
      </c>
      <c r="DT25" s="120">
        <f>'04'!AE20</f>
        <v>0</v>
      </c>
      <c r="DU25" s="109"/>
      <c r="DV25" s="121" t="str">
        <f>'05'!B20</f>
        <v>F</v>
      </c>
      <c r="DW25" s="98" t="str">
        <f>'05'!C20</f>
        <v/>
      </c>
      <c r="DX25" s="98" t="str">
        <f>'05'!D20</f>
        <v/>
      </c>
      <c r="DY25" s="98" t="str">
        <f>'05'!E20</f>
        <v>WE</v>
      </c>
      <c r="DZ25" s="98" t="str">
        <f>'05'!F20</f>
        <v>WE</v>
      </c>
      <c r="EA25" s="98" t="str">
        <f>'05'!G20</f>
        <v/>
      </c>
      <c r="EB25" s="98" t="str">
        <f>'05'!H20</f>
        <v/>
      </c>
      <c r="EC25" s="98" t="str">
        <f>'05'!I20</f>
        <v>F</v>
      </c>
      <c r="ED25" s="98" t="str">
        <f>'05'!J20</f>
        <v/>
      </c>
      <c r="EE25" s="98" t="str">
        <f>'05'!K20</f>
        <v/>
      </c>
      <c r="EF25" s="98" t="str">
        <f>'05'!L20</f>
        <v>WE</v>
      </c>
      <c r="EG25" s="98" t="str">
        <f>'05'!M20</f>
        <v>WE</v>
      </c>
      <c r="EH25" s="98" t="str">
        <f>'05'!N20</f>
        <v/>
      </c>
      <c r="EI25" s="98" t="str">
        <f>'05'!O20</f>
        <v/>
      </c>
      <c r="EJ25" s="98" t="str">
        <f>'05'!P20</f>
        <v/>
      </c>
      <c r="EK25" s="98" t="str">
        <f>'05'!Q20</f>
        <v/>
      </c>
      <c r="EL25" s="98" t="str">
        <f>'05'!R20</f>
        <v/>
      </c>
      <c r="EM25" s="98" t="str">
        <f>'05'!S20</f>
        <v>WE</v>
      </c>
      <c r="EN25" s="98" t="str">
        <f>'05'!T20</f>
        <v>WE</v>
      </c>
      <c r="EO25" s="98" t="str">
        <f>'05'!U20</f>
        <v/>
      </c>
      <c r="EP25" s="98" t="str">
        <f>'05'!V20</f>
        <v/>
      </c>
      <c r="EQ25" s="98" t="str">
        <f>'05'!W20</f>
        <v/>
      </c>
      <c r="ER25" s="98" t="str">
        <f>'05'!X20</f>
        <v/>
      </c>
      <c r="ES25" s="98" t="str">
        <f>'05'!Y20</f>
        <v/>
      </c>
      <c r="ET25" s="98" t="str">
        <f>'05'!Z20</f>
        <v>WE</v>
      </c>
      <c r="EU25" s="98" t="str">
        <f>'05'!AA20</f>
        <v>WE</v>
      </c>
      <c r="EV25" s="98" t="str">
        <f>'05'!AB20</f>
        <v/>
      </c>
      <c r="EW25" s="98" t="str">
        <f>'05'!AC20</f>
        <v/>
      </c>
      <c r="EX25" s="98">
        <f>'05'!AD20</f>
        <v>0</v>
      </c>
      <c r="EY25" s="98">
        <f>'05'!AE20</f>
        <v>0</v>
      </c>
      <c r="EZ25" s="120">
        <f>'05'!AF20</f>
        <v>0</v>
      </c>
      <c r="FA25" s="121" t="str">
        <f>'06'!B20</f>
        <v>WE</v>
      </c>
      <c r="FB25" s="98" t="str">
        <f>'06'!C20</f>
        <v>WE</v>
      </c>
      <c r="FC25" s="98" t="str">
        <f>'06'!D20</f>
        <v/>
      </c>
      <c r="FD25" s="98" t="str">
        <f>'06'!E20</f>
        <v/>
      </c>
      <c r="FE25" s="98" t="str">
        <f>'06'!F20</f>
        <v/>
      </c>
      <c r="FF25" s="98" t="str">
        <f>'06'!G20</f>
        <v/>
      </c>
      <c r="FG25" s="98" t="str">
        <f>'06'!H20</f>
        <v/>
      </c>
      <c r="FH25" s="98" t="str">
        <f>'06'!I20</f>
        <v>WE</v>
      </c>
      <c r="FI25" s="98" t="str">
        <f>'06'!J20</f>
        <v>WE</v>
      </c>
      <c r="FJ25" s="98" t="str">
        <f>'06'!K20</f>
        <v>F</v>
      </c>
      <c r="FK25" s="98" t="str">
        <f>'06'!L20</f>
        <v/>
      </c>
      <c r="FL25" s="98" t="str">
        <f>'06'!M20</f>
        <v/>
      </c>
      <c r="FM25" s="98" t="str">
        <f>'06'!N20</f>
        <v/>
      </c>
      <c r="FN25" s="98" t="str">
        <f>'06'!O20</f>
        <v/>
      </c>
      <c r="FO25" s="98" t="str">
        <f>'06'!P20</f>
        <v>WE</v>
      </c>
      <c r="FP25" s="98" t="str">
        <f>'06'!Q20</f>
        <v>WE</v>
      </c>
      <c r="FQ25" s="98" t="str">
        <f>'06'!R20</f>
        <v/>
      </c>
      <c r="FR25" s="98" t="str">
        <f>'06'!S20</f>
        <v/>
      </c>
      <c r="FS25" s="98" t="str">
        <f>'06'!T20</f>
        <v/>
      </c>
      <c r="FT25" s="98" t="str">
        <f>'06'!U20</f>
        <v/>
      </c>
      <c r="FU25" s="98" t="str">
        <f>'06'!V20</f>
        <v/>
      </c>
      <c r="FV25" s="98" t="str">
        <f>'06'!W20</f>
        <v>WE</v>
      </c>
      <c r="FW25" s="98" t="str">
        <f>'06'!X20</f>
        <v>WE</v>
      </c>
      <c r="FX25" s="98" t="str">
        <f>'06'!Y20</f>
        <v/>
      </c>
      <c r="FY25" s="98" t="str">
        <f>'06'!Z20</f>
        <v/>
      </c>
      <c r="FZ25" s="98" t="str">
        <f>'06'!AA20</f>
        <v/>
      </c>
      <c r="GA25" s="98" t="str">
        <f>'06'!AB20</f>
        <v/>
      </c>
      <c r="GB25" s="98" t="str">
        <f>'06'!AC20</f>
        <v/>
      </c>
      <c r="GC25" s="98">
        <f>'06'!AD20</f>
        <v>0</v>
      </c>
      <c r="GD25" s="120">
        <f>'06'!AE20</f>
        <v>0</v>
      </c>
      <c r="GE25" s="109"/>
      <c r="GF25" s="121" t="str">
        <f>'07'!B20</f>
        <v/>
      </c>
      <c r="GG25" s="98" t="str">
        <f>'07'!C20</f>
        <v/>
      </c>
      <c r="GH25" s="98" t="str">
        <f>'07'!D20</f>
        <v/>
      </c>
      <c r="GI25" s="98" t="str">
        <f>'07'!E20</f>
        <v/>
      </c>
      <c r="GJ25" s="98" t="str">
        <f>'07'!F20</f>
        <v/>
      </c>
      <c r="GK25" s="98" t="str">
        <f>'07'!G20</f>
        <v>WE</v>
      </c>
      <c r="GL25" s="98" t="str">
        <f>'07'!H20</f>
        <v>WE</v>
      </c>
      <c r="GM25" s="98" t="str">
        <f>'07'!I20</f>
        <v/>
      </c>
      <c r="GN25" s="98" t="str">
        <f>'07'!J20</f>
        <v/>
      </c>
      <c r="GO25" s="98" t="str">
        <f>'07'!K20</f>
        <v/>
      </c>
      <c r="GP25" s="98" t="str">
        <f>'07'!L20</f>
        <v/>
      </c>
      <c r="GQ25" s="98" t="str">
        <f>'07'!M20</f>
        <v/>
      </c>
      <c r="GR25" s="98" t="str">
        <f>'07'!N20</f>
        <v>WE</v>
      </c>
      <c r="GS25" s="98" t="str">
        <f>'07'!O20</f>
        <v>WE</v>
      </c>
      <c r="GT25" s="98" t="str">
        <f>'07'!P20</f>
        <v/>
      </c>
      <c r="GU25" s="98" t="str">
        <f>'07'!Q20</f>
        <v/>
      </c>
      <c r="GV25" s="98" t="str">
        <f>'07'!R20</f>
        <v/>
      </c>
      <c r="GW25" s="98" t="str">
        <f>'07'!S20</f>
        <v/>
      </c>
      <c r="GX25" s="98" t="str">
        <f>'07'!T20</f>
        <v/>
      </c>
      <c r="GY25" s="98" t="str">
        <f>'07'!U20</f>
        <v>WE</v>
      </c>
      <c r="GZ25" s="98" t="str">
        <f>'07'!V20</f>
        <v>WE</v>
      </c>
      <c r="HA25" s="98" t="str">
        <f>'07'!W20</f>
        <v/>
      </c>
      <c r="HB25" s="98" t="str">
        <f>'07'!X20</f>
        <v/>
      </c>
      <c r="HC25" s="98" t="str">
        <f>'07'!Y20</f>
        <v/>
      </c>
      <c r="HD25" s="98" t="str">
        <f>'07'!Z20</f>
        <v/>
      </c>
      <c r="HE25" s="98" t="str">
        <f>'07'!AA20</f>
        <v/>
      </c>
      <c r="HF25" s="98" t="str">
        <f>'07'!AB20</f>
        <v>WE</v>
      </c>
      <c r="HG25" s="98" t="str">
        <f>'07'!AC20</f>
        <v>WE</v>
      </c>
      <c r="HH25" s="98">
        <f>'07'!AD20</f>
        <v>0</v>
      </c>
      <c r="HI25" s="98">
        <f>'07'!AE20</f>
        <v>0</v>
      </c>
      <c r="HJ25" s="120">
        <f>'07'!AF20</f>
        <v>0</v>
      </c>
      <c r="HK25" s="121" t="str">
        <f>'08'!B20</f>
        <v/>
      </c>
      <c r="HL25" s="98" t="str">
        <f>'08'!C20</f>
        <v/>
      </c>
      <c r="HM25" s="98" t="str">
        <f>'08'!D20</f>
        <v>WE</v>
      </c>
      <c r="HN25" s="98" t="str">
        <f>'08'!E20</f>
        <v>WE</v>
      </c>
      <c r="HO25" s="98" t="str">
        <f>'08'!F20</f>
        <v/>
      </c>
      <c r="HP25" s="98" t="str">
        <f>'08'!G20</f>
        <v/>
      </c>
      <c r="HQ25" s="98" t="str">
        <f>'08'!H20</f>
        <v/>
      </c>
      <c r="HR25" s="98" t="str">
        <f>'08'!I20</f>
        <v/>
      </c>
      <c r="HS25" s="98" t="str">
        <f>'08'!J20</f>
        <v/>
      </c>
      <c r="HT25" s="98" t="str">
        <f>'08'!K20</f>
        <v>WE</v>
      </c>
      <c r="HU25" s="98" t="str">
        <f>'08'!L20</f>
        <v>WE</v>
      </c>
      <c r="HV25" s="98" t="str">
        <f>'08'!M20</f>
        <v/>
      </c>
      <c r="HW25" s="98" t="str">
        <f>'08'!N20</f>
        <v/>
      </c>
      <c r="HX25" s="98" t="str">
        <f>'08'!O20</f>
        <v/>
      </c>
      <c r="HY25" s="98" t="str">
        <f>'08'!P20</f>
        <v>F</v>
      </c>
      <c r="HZ25" s="98" t="str">
        <f>'08'!Q20</f>
        <v/>
      </c>
      <c r="IA25" s="98" t="str">
        <f>'08'!R20</f>
        <v>WE</v>
      </c>
      <c r="IB25" s="98" t="str">
        <f>'08'!S20</f>
        <v>WE</v>
      </c>
      <c r="IC25" s="98" t="str">
        <f>'08'!T20</f>
        <v/>
      </c>
      <c r="ID25" s="98" t="str">
        <f>'08'!U20</f>
        <v/>
      </c>
      <c r="IE25" s="98" t="str">
        <f>'08'!V20</f>
        <v/>
      </c>
      <c r="IF25" s="98" t="str">
        <f>'08'!W20</f>
        <v/>
      </c>
      <c r="IG25" s="98" t="str">
        <f>'08'!X20</f>
        <v/>
      </c>
      <c r="IH25" s="98" t="str">
        <f>'08'!Y20</f>
        <v>WE</v>
      </c>
      <c r="II25" s="98" t="str">
        <f>'08'!Z20</f>
        <v>WE</v>
      </c>
      <c r="IJ25" s="98" t="str">
        <f>'08'!AA20</f>
        <v/>
      </c>
      <c r="IK25" s="98" t="str">
        <f>'08'!AB20</f>
        <v/>
      </c>
      <c r="IL25" s="98" t="str">
        <f>'08'!AC20</f>
        <v/>
      </c>
      <c r="IM25" s="98">
        <f>'08'!AD20</f>
        <v>0</v>
      </c>
      <c r="IN25" s="98">
        <f>'08'!AE20</f>
        <v>0</v>
      </c>
      <c r="IO25" s="120">
        <f>'08'!AF20</f>
        <v>0</v>
      </c>
      <c r="IP25" s="121" t="str">
        <f>'09'!B20</f>
        <v>WE</v>
      </c>
      <c r="IQ25" s="98" t="str">
        <f>'09'!C20</f>
        <v/>
      </c>
      <c r="IR25" s="98" t="str">
        <f>'09'!D20</f>
        <v/>
      </c>
      <c r="IS25" s="98" t="str">
        <f>'09'!E20</f>
        <v/>
      </c>
      <c r="IT25" s="98" t="str">
        <f>'09'!F20</f>
        <v/>
      </c>
      <c r="IU25" s="98" t="str">
        <f>'09'!G20</f>
        <v/>
      </c>
      <c r="IV25" s="98" t="str">
        <f>'09'!H20</f>
        <v>WE</v>
      </c>
      <c r="IW25" s="98" t="str">
        <f>'09'!I20</f>
        <v>WE</v>
      </c>
      <c r="IX25" s="98" t="str">
        <f>'09'!J20</f>
        <v/>
      </c>
      <c r="IY25" s="98" t="str">
        <f>'09'!K20</f>
        <v/>
      </c>
      <c r="IZ25" s="98" t="str">
        <f>'09'!L20</f>
        <v/>
      </c>
      <c r="JA25" s="98" t="str">
        <f>'09'!M20</f>
        <v/>
      </c>
      <c r="JB25" s="98" t="str">
        <f>'09'!N20</f>
        <v/>
      </c>
      <c r="JC25" s="98" t="str">
        <f>'09'!O20</f>
        <v>WE</v>
      </c>
      <c r="JD25" s="98" t="str">
        <f>'09'!P20</f>
        <v>WE</v>
      </c>
      <c r="JE25" s="98" t="str">
        <f>'09'!Q20</f>
        <v/>
      </c>
      <c r="JF25" s="98" t="str">
        <f>'09'!R20</f>
        <v/>
      </c>
      <c r="JG25" s="98" t="str">
        <f>'09'!S20</f>
        <v/>
      </c>
      <c r="JH25" s="98" t="str">
        <f>'09'!T20</f>
        <v/>
      </c>
      <c r="JI25" s="98" t="str">
        <f>'09'!U20</f>
        <v/>
      </c>
      <c r="JJ25" s="98" t="str">
        <f>'09'!V20</f>
        <v>WE</v>
      </c>
      <c r="JK25" s="98" t="str">
        <f>'09'!W20</f>
        <v>WE</v>
      </c>
      <c r="JL25" s="98" t="str">
        <f>'09'!X20</f>
        <v/>
      </c>
      <c r="JM25" s="98" t="str">
        <f>'09'!Y20</f>
        <v/>
      </c>
      <c r="JN25" s="98" t="str">
        <f>'09'!Z20</f>
        <v/>
      </c>
      <c r="JO25" s="98" t="str">
        <f>'09'!AA20</f>
        <v/>
      </c>
      <c r="JP25" s="98" t="str">
        <f>'09'!AB20</f>
        <v/>
      </c>
      <c r="JQ25" s="98" t="str">
        <f>'09'!AC20</f>
        <v>WE</v>
      </c>
      <c r="JR25" s="98">
        <f>'09'!AD20</f>
        <v>0</v>
      </c>
      <c r="JS25" s="120">
        <f>'09'!AE20</f>
        <v>0</v>
      </c>
      <c r="JT25" s="109"/>
      <c r="JU25" s="121" t="str">
        <f>'10'!B20</f>
        <v/>
      </c>
      <c r="JV25" s="98" t="str">
        <f>'10'!C20</f>
        <v/>
      </c>
      <c r="JW25" s="98" t="str">
        <f>'10'!D20</f>
        <v/>
      </c>
      <c r="JX25" s="98" t="str">
        <f>'10'!E20</f>
        <v/>
      </c>
      <c r="JY25" s="98" t="str">
        <f>'10'!F20</f>
        <v>WE</v>
      </c>
      <c r="JZ25" s="98" t="str">
        <f>'10'!G20</f>
        <v>WE</v>
      </c>
      <c r="KA25" s="98" t="str">
        <f>'10'!H20</f>
        <v/>
      </c>
      <c r="KB25" s="98" t="str">
        <f>'10'!I20</f>
        <v/>
      </c>
      <c r="KC25" s="98" t="str">
        <f>'10'!J20</f>
        <v/>
      </c>
      <c r="KD25" s="98" t="str">
        <f>'10'!K20</f>
        <v/>
      </c>
      <c r="KE25" s="98" t="str">
        <f>'10'!L20</f>
        <v/>
      </c>
      <c r="KF25" s="98" t="str">
        <f>'10'!M20</f>
        <v>WE</v>
      </c>
      <c r="KG25" s="98" t="str">
        <f>'10'!N20</f>
        <v>WE</v>
      </c>
      <c r="KH25" s="98" t="str">
        <f>'10'!O20</f>
        <v/>
      </c>
      <c r="KI25" s="98" t="str">
        <f>'10'!P20</f>
        <v/>
      </c>
      <c r="KJ25" s="98" t="str">
        <f>'10'!Q20</f>
        <v/>
      </c>
      <c r="KK25" s="98" t="str">
        <f>'10'!R20</f>
        <v/>
      </c>
      <c r="KL25" s="98" t="str">
        <f>'10'!S20</f>
        <v/>
      </c>
      <c r="KM25" s="98" t="str">
        <f>'10'!T20</f>
        <v>WE</v>
      </c>
      <c r="KN25" s="98" t="str">
        <f>'10'!U20</f>
        <v>WE</v>
      </c>
      <c r="KO25" s="98" t="str">
        <f>'10'!V20</f>
        <v/>
      </c>
      <c r="KP25" s="98" t="str">
        <f>'10'!W20</f>
        <v/>
      </c>
      <c r="KQ25" s="98" t="str">
        <f>'10'!X20</f>
        <v/>
      </c>
      <c r="KR25" s="98" t="str">
        <f>'10'!Y20</f>
        <v/>
      </c>
      <c r="KS25" s="98" t="str">
        <f>'10'!Z20</f>
        <v/>
      </c>
      <c r="KT25" s="98" t="str">
        <f>'10'!AA20</f>
        <v>WE</v>
      </c>
      <c r="KU25" s="98" t="str">
        <f>'10'!AB20</f>
        <v>WE</v>
      </c>
      <c r="KV25" s="98" t="str">
        <f>'10'!AC20</f>
        <v/>
      </c>
      <c r="KW25" s="98">
        <f>'10'!AD20</f>
        <v>0</v>
      </c>
      <c r="KX25" s="98">
        <f>'10'!AE20</f>
        <v>0</v>
      </c>
      <c r="KY25" s="120">
        <f>'10'!AF20</f>
        <v>0</v>
      </c>
      <c r="KZ25" s="121" t="str">
        <f>'11'!B20</f>
        <v>F</v>
      </c>
      <c r="LA25" s="98" t="str">
        <f>'11'!C20</f>
        <v>WE</v>
      </c>
      <c r="LB25" s="98" t="str">
        <f>'11'!D20</f>
        <v>WE</v>
      </c>
      <c r="LC25" s="98" t="str">
        <f>'11'!E20</f>
        <v/>
      </c>
      <c r="LD25" s="98" t="str">
        <f>'11'!F20</f>
        <v/>
      </c>
      <c r="LE25" s="98" t="str">
        <f>'11'!G20</f>
        <v/>
      </c>
      <c r="LF25" s="98" t="str">
        <f>'11'!H20</f>
        <v/>
      </c>
      <c r="LG25" s="98" t="str">
        <f>'11'!I20</f>
        <v/>
      </c>
      <c r="LH25" s="98" t="str">
        <f>'11'!J20</f>
        <v>WE</v>
      </c>
      <c r="LI25" s="98" t="str">
        <f>'11'!K20</f>
        <v>WE</v>
      </c>
      <c r="LJ25" s="98" t="str">
        <f>'11'!L20</f>
        <v>F</v>
      </c>
      <c r="LK25" s="98" t="str">
        <f>'11'!M20</f>
        <v/>
      </c>
      <c r="LL25" s="98" t="str">
        <f>'11'!N20</f>
        <v/>
      </c>
      <c r="LM25" s="98" t="str">
        <f>'11'!O20</f>
        <v/>
      </c>
      <c r="LN25" s="98" t="str">
        <f>'11'!P20</f>
        <v/>
      </c>
      <c r="LO25" s="98" t="str">
        <f>'11'!Q20</f>
        <v>WE</v>
      </c>
      <c r="LP25" s="98" t="str">
        <f>'11'!R20</f>
        <v>WE</v>
      </c>
      <c r="LQ25" s="98" t="str">
        <f>'11'!S20</f>
        <v/>
      </c>
      <c r="LR25" s="98" t="str">
        <f>'11'!T20</f>
        <v/>
      </c>
      <c r="LS25" s="98" t="str">
        <f>'11'!U20</f>
        <v/>
      </c>
      <c r="LT25" s="98" t="str">
        <f>'11'!V20</f>
        <v/>
      </c>
      <c r="LU25" s="98" t="str">
        <f>'11'!W20</f>
        <v/>
      </c>
      <c r="LV25" s="98" t="str">
        <f>'11'!X20</f>
        <v>WE</v>
      </c>
      <c r="LW25" s="98" t="str">
        <f>'11'!Y20</f>
        <v>WE</v>
      </c>
      <c r="LX25" s="98" t="str">
        <f>'11'!Z20</f>
        <v/>
      </c>
      <c r="LY25" s="98" t="str">
        <f>'11'!AA20</f>
        <v/>
      </c>
      <c r="LZ25" s="98" t="str">
        <f>'11'!AB20</f>
        <v/>
      </c>
      <c r="MA25" s="98" t="str">
        <f>'11'!AC20</f>
        <v/>
      </c>
      <c r="MB25" s="98">
        <f>'11'!AD20</f>
        <v>0</v>
      </c>
      <c r="MC25" s="120">
        <f>'11'!AE20</f>
        <v>0</v>
      </c>
      <c r="MD25" s="109"/>
      <c r="ME25" s="121" t="str">
        <f>'12'!B17</f>
        <v>WE</v>
      </c>
      <c r="MF25" s="98" t="str">
        <f>'12'!C17</f>
        <v/>
      </c>
      <c r="MG25" s="98" t="str">
        <f>'12'!D17</f>
        <v/>
      </c>
      <c r="MH25" s="98" t="str">
        <f>'12'!E17</f>
        <v/>
      </c>
      <c r="MI25" s="98" t="str">
        <f>'12'!F17</f>
        <v/>
      </c>
      <c r="MJ25" s="98" t="str">
        <f>'12'!G17</f>
        <v/>
      </c>
      <c r="MK25" s="98" t="str">
        <f>'12'!H17</f>
        <v>WE</v>
      </c>
      <c r="ML25" s="98" t="str">
        <f>'12'!I17</f>
        <v>WE</v>
      </c>
      <c r="MM25" s="98" t="str">
        <f>'12'!J17</f>
        <v/>
      </c>
      <c r="MN25" s="98" t="str">
        <f>'12'!K17</f>
        <v/>
      </c>
      <c r="MO25" s="98" t="str">
        <f>'12'!L17</f>
        <v/>
      </c>
      <c r="MP25" s="98" t="str">
        <f>'12'!M17</f>
        <v/>
      </c>
      <c r="MQ25" s="98" t="str">
        <f>'12'!N17</f>
        <v/>
      </c>
      <c r="MR25" s="98" t="str">
        <f>'12'!O17</f>
        <v>WE</v>
      </c>
      <c r="MS25" s="98" t="str">
        <f>'12'!P17</f>
        <v>WE</v>
      </c>
      <c r="MT25" s="98" t="str">
        <f>'12'!Q17</f>
        <v/>
      </c>
      <c r="MU25" s="98" t="str">
        <f>'12'!R17</f>
        <v/>
      </c>
      <c r="MV25" s="98" t="str">
        <f>'12'!S17</f>
        <v/>
      </c>
      <c r="MW25" s="98" t="str">
        <f>'12'!T17</f>
        <v/>
      </c>
      <c r="MX25" s="98" t="str">
        <f>'12'!U17</f>
        <v/>
      </c>
      <c r="MY25" s="98" t="str">
        <f>'12'!V17</f>
        <v>WE</v>
      </c>
      <c r="MZ25" s="98" t="str">
        <f>'12'!W17</f>
        <v>WE</v>
      </c>
      <c r="NA25" s="98" t="str">
        <f>'12'!X17</f>
        <v/>
      </c>
      <c r="NB25" s="98" t="str">
        <f>'12'!Y17</f>
        <v/>
      </c>
      <c r="NC25" s="98" t="str">
        <f>'12'!Z17</f>
        <v/>
      </c>
      <c r="ND25" s="100" t="str">
        <f>'12'!AA17</f>
        <v/>
      </c>
      <c r="NE25" s="100" t="str">
        <f>'12'!AB17</f>
        <v/>
      </c>
      <c r="NF25" s="100" t="str">
        <f>'12'!AC17</f>
        <v>WE</v>
      </c>
      <c r="NG25" s="100">
        <f>'12'!AD17</f>
        <v>0</v>
      </c>
      <c r="NH25" s="108">
        <f>'12'!AE17</f>
        <v>0</v>
      </c>
      <c r="NI25" s="102" t="str">
        <f>'12'!AF17</f>
        <v/>
      </c>
    </row>
    <row r="26" spans="1:373" ht="20.100000000000001" customHeight="1">
      <c r="A26" s="82">
        <f>'01'!A20</f>
        <v>0</v>
      </c>
      <c r="B26" s="121" t="str">
        <f>'01'!B21</f>
        <v>F</v>
      </c>
      <c r="C26" s="99" t="str">
        <f>'01'!C21</f>
        <v>C</v>
      </c>
      <c r="D26" s="99" t="str">
        <f>'01'!D21</f>
        <v>C</v>
      </c>
      <c r="E26" s="99" t="str">
        <f>'01'!E21</f>
        <v>C</v>
      </c>
      <c r="F26" s="99" t="str">
        <f>'01'!F21</f>
        <v>WE</v>
      </c>
      <c r="G26" s="99" t="str">
        <f>'01'!G21</f>
        <v>WE</v>
      </c>
      <c r="H26" s="99" t="str">
        <f>'01'!H21</f>
        <v/>
      </c>
      <c r="I26" s="99" t="str">
        <f>'01'!I21</f>
        <v/>
      </c>
      <c r="J26" s="99" t="str">
        <f>'01'!J21</f>
        <v/>
      </c>
      <c r="K26" s="99" t="str">
        <f>'01'!K21</f>
        <v/>
      </c>
      <c r="L26" s="99" t="str">
        <f>'01'!L21</f>
        <v/>
      </c>
      <c r="M26" s="99" t="str">
        <f>'01'!M21</f>
        <v>WE</v>
      </c>
      <c r="N26" s="99" t="str">
        <f>'01'!N21</f>
        <v>WE</v>
      </c>
      <c r="O26" s="99" t="str">
        <f>'01'!O21</f>
        <v/>
      </c>
      <c r="P26" s="99" t="str">
        <f>'01'!P21</f>
        <v/>
      </c>
      <c r="Q26" s="99" t="str">
        <f>'01'!Q21</f>
        <v/>
      </c>
      <c r="R26" s="99" t="str">
        <f>'01'!R21</f>
        <v/>
      </c>
      <c r="S26" s="99" t="str">
        <f>'01'!S21</f>
        <v/>
      </c>
      <c r="T26" s="99" t="str">
        <f>'01'!T21</f>
        <v>WE</v>
      </c>
      <c r="U26" s="99" t="str">
        <f>'01'!U21</f>
        <v>WE</v>
      </c>
      <c r="V26" s="99" t="str">
        <f>'01'!V21</f>
        <v/>
      </c>
      <c r="W26" s="99" t="str">
        <f>'01'!W21</f>
        <v/>
      </c>
      <c r="X26" s="99" t="str">
        <f>'01'!X21</f>
        <v/>
      </c>
      <c r="Y26" s="99" t="str">
        <f>'01'!Y21</f>
        <v/>
      </c>
      <c r="Z26" s="99" t="str">
        <f>'01'!Z21</f>
        <v/>
      </c>
      <c r="AA26" s="99" t="str">
        <f>'01'!AA21</f>
        <v>WE</v>
      </c>
      <c r="AB26" s="99" t="str">
        <f>'01'!AB21</f>
        <v>WE</v>
      </c>
      <c r="AC26" s="99" t="str">
        <f>'01'!AC21</f>
        <v/>
      </c>
      <c r="AD26" s="99" t="str">
        <f>'01'!AD21</f>
        <v/>
      </c>
      <c r="AE26" s="99" t="str">
        <f>'01'!AE21</f>
        <v/>
      </c>
      <c r="AF26" s="119" t="str">
        <f>'01'!AF21</f>
        <v/>
      </c>
      <c r="AG26" s="118" t="str">
        <f>'02'!B21</f>
        <v/>
      </c>
      <c r="AH26" s="99" t="str">
        <f>'02'!C21</f>
        <v>WE</v>
      </c>
      <c r="AI26" s="99" t="str">
        <f>'02'!D21</f>
        <v>WE</v>
      </c>
      <c r="AJ26" s="99" t="str">
        <f>'02'!E21</f>
        <v/>
      </c>
      <c r="AK26" s="99" t="str">
        <f>'02'!F21</f>
        <v/>
      </c>
      <c r="AL26" s="99" t="str">
        <f>'02'!G21</f>
        <v/>
      </c>
      <c r="AM26" s="99" t="str">
        <f>'02'!H21</f>
        <v/>
      </c>
      <c r="AN26" s="99" t="str">
        <f>'02'!I21</f>
        <v/>
      </c>
      <c r="AO26" s="99" t="str">
        <f>'02'!J21</f>
        <v>WE</v>
      </c>
      <c r="AP26" s="99" t="str">
        <f>'02'!K21</f>
        <v>WE</v>
      </c>
      <c r="AQ26" s="99" t="str">
        <f>'02'!L21</f>
        <v/>
      </c>
      <c r="AR26" s="99" t="str">
        <f>'02'!M21</f>
        <v/>
      </c>
      <c r="AS26" s="99" t="str">
        <f>'02'!N21</f>
        <v/>
      </c>
      <c r="AT26" s="99" t="str">
        <f>'02'!O21</f>
        <v/>
      </c>
      <c r="AU26" s="99" t="str">
        <f>'02'!P21</f>
        <v/>
      </c>
      <c r="AV26" s="99" t="str">
        <f>'02'!Q21</f>
        <v>WE</v>
      </c>
      <c r="AW26" s="99" t="str">
        <f>'02'!R21</f>
        <v>WE</v>
      </c>
      <c r="AX26" s="99" t="str">
        <f>'02'!S21</f>
        <v/>
      </c>
      <c r="AY26" s="99" t="str">
        <f>'02'!T21</f>
        <v/>
      </c>
      <c r="AZ26" s="99" t="str">
        <f>'02'!U21</f>
        <v/>
      </c>
      <c r="BA26" s="99" t="str">
        <f>'02'!V21</f>
        <v/>
      </c>
      <c r="BB26" s="99" t="str">
        <f>'02'!W21</f>
        <v/>
      </c>
      <c r="BC26" s="99" t="str">
        <f>'02'!X21</f>
        <v>WE</v>
      </c>
      <c r="BD26" s="99" t="str">
        <f>'02'!Y21</f>
        <v>WE</v>
      </c>
      <c r="BE26" s="99" t="str">
        <f>'02'!Z21</f>
        <v/>
      </c>
      <c r="BF26" s="99" t="str">
        <f>'02'!AA21</f>
        <v/>
      </c>
      <c r="BG26" s="99" t="str">
        <f>'02'!AB21</f>
        <v/>
      </c>
      <c r="BH26" s="119" t="str">
        <f>'02'!AC21</f>
        <v/>
      </c>
      <c r="BI26" s="105"/>
      <c r="BJ26" s="99"/>
      <c r="BK26" s="107"/>
      <c r="BL26" s="118" t="str">
        <f>'03'!B21</f>
        <v/>
      </c>
      <c r="BM26" s="99" t="str">
        <f>'03'!C21</f>
        <v>WE</v>
      </c>
      <c r="BN26" s="99" t="str">
        <f>'03'!D21</f>
        <v>WE</v>
      </c>
      <c r="BO26" s="99" t="str">
        <f>'03'!E21</f>
        <v/>
      </c>
      <c r="BP26" s="99" t="str">
        <f>'03'!F21</f>
        <v>F</v>
      </c>
      <c r="BQ26" s="99" t="str">
        <f>'03'!G21</f>
        <v/>
      </c>
      <c r="BR26" s="99" t="str">
        <f>'03'!H21</f>
        <v/>
      </c>
      <c r="BS26" s="99" t="str">
        <f>'03'!I21</f>
        <v/>
      </c>
      <c r="BT26" s="99" t="str">
        <f>'03'!J21</f>
        <v>WE</v>
      </c>
      <c r="BU26" s="99" t="str">
        <f>'03'!K21</f>
        <v>WE</v>
      </c>
      <c r="BV26" s="99" t="str">
        <f>'03'!L21</f>
        <v/>
      </c>
      <c r="BW26" s="99" t="str">
        <f>'03'!M21</f>
        <v/>
      </c>
      <c r="BX26" s="99" t="str">
        <f>'03'!N21</f>
        <v/>
      </c>
      <c r="BY26" s="99" t="str">
        <f>'03'!O21</f>
        <v/>
      </c>
      <c r="BZ26" s="99" t="str">
        <f>'03'!P21</f>
        <v/>
      </c>
      <c r="CA26" s="99" t="str">
        <f>'03'!Q21</f>
        <v>WE</v>
      </c>
      <c r="CB26" s="99" t="str">
        <f>'03'!R21</f>
        <v>WE</v>
      </c>
      <c r="CC26" s="99" t="str">
        <f>'03'!S21</f>
        <v/>
      </c>
      <c r="CD26" s="99" t="str">
        <f>'03'!T21</f>
        <v/>
      </c>
      <c r="CE26" s="99" t="str">
        <f>'03'!U21</f>
        <v/>
      </c>
      <c r="CF26" s="99" t="str">
        <f>'03'!V21</f>
        <v/>
      </c>
      <c r="CG26" s="99" t="str">
        <f>'03'!W21</f>
        <v/>
      </c>
      <c r="CH26" s="99" t="str">
        <f>'03'!X21</f>
        <v>WE</v>
      </c>
      <c r="CI26" s="99" t="str">
        <f>'03'!Y21</f>
        <v>WE</v>
      </c>
      <c r="CJ26" s="99" t="str">
        <f>'03'!Z21</f>
        <v/>
      </c>
      <c r="CK26" s="99" t="str">
        <f>'03'!AA21</f>
        <v/>
      </c>
      <c r="CL26" s="99" t="str">
        <f>'03'!AB21</f>
        <v/>
      </c>
      <c r="CM26" s="99" t="str">
        <f>'03'!AC21</f>
        <v/>
      </c>
      <c r="CN26" s="99">
        <f>'03'!AD21</f>
        <v>0</v>
      </c>
      <c r="CO26" s="98">
        <f>'03'!AE21</f>
        <v>0</v>
      </c>
      <c r="CP26" s="120">
        <f>'03'!AF21</f>
        <v>0</v>
      </c>
      <c r="CQ26" s="121" t="str">
        <f>'04'!B21</f>
        <v/>
      </c>
      <c r="CR26" s="98" t="str">
        <f>'04'!C21</f>
        <v/>
      </c>
      <c r="CS26" s="98" t="str">
        <f>'04'!D21</f>
        <v/>
      </c>
      <c r="CT26" s="98" t="str">
        <f>'04'!E21</f>
        <v/>
      </c>
      <c r="CU26" s="98" t="str">
        <f>'04'!F21</f>
        <v/>
      </c>
      <c r="CV26" s="98" t="str">
        <f>'04'!G21</f>
        <v>WE</v>
      </c>
      <c r="CW26" s="98" t="str">
        <f>'04'!H21</f>
        <v>WE</v>
      </c>
      <c r="CX26" s="98" t="str">
        <f>'04'!I21</f>
        <v/>
      </c>
      <c r="CY26" s="98" t="str">
        <f>'04'!J21</f>
        <v/>
      </c>
      <c r="CZ26" s="98" t="str">
        <f>'04'!K21</f>
        <v/>
      </c>
      <c r="DA26" s="98" t="str">
        <f>'04'!L21</f>
        <v/>
      </c>
      <c r="DB26" s="98" t="str">
        <f>'04'!M21</f>
        <v/>
      </c>
      <c r="DC26" s="98" t="str">
        <f>'04'!N21</f>
        <v>WE</v>
      </c>
      <c r="DD26" s="98" t="str">
        <f>'04'!O21</f>
        <v>WE</v>
      </c>
      <c r="DE26" s="98" t="str">
        <f>'04'!P21</f>
        <v/>
      </c>
      <c r="DF26" s="98" t="str">
        <f>'04'!Q21</f>
        <v/>
      </c>
      <c r="DG26" s="98" t="str">
        <f>'04'!R21</f>
        <v/>
      </c>
      <c r="DH26" s="98" t="str">
        <f>'04'!S21</f>
        <v/>
      </c>
      <c r="DI26" s="98" t="str">
        <f>'04'!T21</f>
        <v/>
      </c>
      <c r="DJ26" s="98" t="str">
        <f>'04'!U21</f>
        <v>WE</v>
      </c>
      <c r="DK26" s="98" t="str">
        <f>'04'!V21</f>
        <v>WE</v>
      </c>
      <c r="DL26" s="98" t="str">
        <f>'04'!W21</f>
        <v>F</v>
      </c>
      <c r="DM26" s="98" t="str">
        <f>'04'!X21</f>
        <v/>
      </c>
      <c r="DN26" s="98" t="str">
        <f>'04'!Y21</f>
        <v/>
      </c>
      <c r="DO26" s="98" t="str">
        <f>'04'!Z21</f>
        <v/>
      </c>
      <c r="DP26" s="98" t="str">
        <f>'04'!AA21</f>
        <v/>
      </c>
      <c r="DQ26" s="98" t="str">
        <f>'04'!AB21</f>
        <v>WE</v>
      </c>
      <c r="DR26" s="98" t="str">
        <f>'04'!AC21</f>
        <v>WE</v>
      </c>
      <c r="DS26" s="98">
        <f>'04'!AD21</f>
        <v>0</v>
      </c>
      <c r="DT26" s="120">
        <f>'04'!AE21</f>
        <v>0</v>
      </c>
      <c r="DU26" s="109"/>
      <c r="DV26" s="121" t="str">
        <f>'05'!B21</f>
        <v>F</v>
      </c>
      <c r="DW26" s="98" t="str">
        <f>'05'!C21</f>
        <v/>
      </c>
      <c r="DX26" s="98" t="str">
        <f>'05'!D21</f>
        <v/>
      </c>
      <c r="DY26" s="98" t="str">
        <f>'05'!E21</f>
        <v>WE</v>
      </c>
      <c r="DZ26" s="98" t="str">
        <f>'05'!F21</f>
        <v>WE</v>
      </c>
      <c r="EA26" s="98" t="str">
        <f>'05'!G21</f>
        <v/>
      </c>
      <c r="EB26" s="98" t="str">
        <f>'05'!H21</f>
        <v/>
      </c>
      <c r="EC26" s="98" t="str">
        <f>'05'!I21</f>
        <v>F</v>
      </c>
      <c r="ED26" s="98" t="str">
        <f>'05'!J21</f>
        <v/>
      </c>
      <c r="EE26" s="98" t="str">
        <f>'05'!K21</f>
        <v/>
      </c>
      <c r="EF26" s="98" t="str">
        <f>'05'!L21</f>
        <v>WE</v>
      </c>
      <c r="EG26" s="98" t="str">
        <f>'05'!M21</f>
        <v>WE</v>
      </c>
      <c r="EH26" s="98" t="str">
        <f>'05'!N21</f>
        <v/>
      </c>
      <c r="EI26" s="98" t="str">
        <f>'05'!O21</f>
        <v/>
      </c>
      <c r="EJ26" s="98" t="str">
        <f>'05'!P21</f>
        <v/>
      </c>
      <c r="EK26" s="98" t="str">
        <f>'05'!Q21</f>
        <v/>
      </c>
      <c r="EL26" s="98" t="str">
        <f>'05'!R21</f>
        <v/>
      </c>
      <c r="EM26" s="98" t="str">
        <f>'05'!S21</f>
        <v>WE</v>
      </c>
      <c r="EN26" s="98" t="str">
        <f>'05'!T21</f>
        <v>WE</v>
      </c>
      <c r="EO26" s="98" t="str">
        <f>'05'!U21</f>
        <v/>
      </c>
      <c r="EP26" s="98" t="str">
        <f>'05'!V21</f>
        <v/>
      </c>
      <c r="EQ26" s="98" t="str">
        <f>'05'!W21</f>
        <v/>
      </c>
      <c r="ER26" s="98" t="str">
        <f>'05'!X21</f>
        <v/>
      </c>
      <c r="ES26" s="98" t="str">
        <f>'05'!Y21</f>
        <v/>
      </c>
      <c r="ET26" s="98" t="str">
        <f>'05'!Z21</f>
        <v>WE</v>
      </c>
      <c r="EU26" s="98" t="str">
        <f>'05'!AA21</f>
        <v>WE</v>
      </c>
      <c r="EV26" s="98" t="str">
        <f>'05'!AB21</f>
        <v/>
      </c>
      <c r="EW26" s="98" t="str">
        <f>'05'!AC21</f>
        <v/>
      </c>
      <c r="EX26" s="98">
        <f>'05'!AD21</f>
        <v>0</v>
      </c>
      <c r="EY26" s="98">
        <f>'05'!AE21</f>
        <v>0</v>
      </c>
      <c r="EZ26" s="120">
        <f>'05'!AF21</f>
        <v>0</v>
      </c>
      <c r="FA26" s="121" t="str">
        <f>'06'!B21</f>
        <v>WE</v>
      </c>
      <c r="FB26" s="98" t="str">
        <f>'06'!C21</f>
        <v>WE</v>
      </c>
      <c r="FC26" s="98" t="str">
        <f>'06'!D21</f>
        <v/>
      </c>
      <c r="FD26" s="98" t="str">
        <f>'06'!E21</f>
        <v/>
      </c>
      <c r="FE26" s="98" t="str">
        <f>'06'!F21</f>
        <v/>
      </c>
      <c r="FF26" s="98" t="str">
        <f>'06'!G21</f>
        <v/>
      </c>
      <c r="FG26" s="98" t="str">
        <f>'06'!H21</f>
        <v/>
      </c>
      <c r="FH26" s="98" t="str">
        <f>'06'!I21</f>
        <v>WE</v>
      </c>
      <c r="FI26" s="98" t="str">
        <f>'06'!J21</f>
        <v>WE</v>
      </c>
      <c r="FJ26" s="98" t="str">
        <f>'06'!K21</f>
        <v>F</v>
      </c>
      <c r="FK26" s="98" t="str">
        <f>'06'!L21</f>
        <v/>
      </c>
      <c r="FL26" s="98" t="str">
        <f>'06'!M21</f>
        <v/>
      </c>
      <c r="FM26" s="98" t="str">
        <f>'06'!N21</f>
        <v/>
      </c>
      <c r="FN26" s="98" t="str">
        <f>'06'!O21</f>
        <v/>
      </c>
      <c r="FO26" s="98" t="str">
        <f>'06'!P21</f>
        <v>WE</v>
      </c>
      <c r="FP26" s="98" t="str">
        <f>'06'!Q21</f>
        <v>WE</v>
      </c>
      <c r="FQ26" s="98" t="str">
        <f>'06'!R21</f>
        <v/>
      </c>
      <c r="FR26" s="98" t="str">
        <f>'06'!S21</f>
        <v/>
      </c>
      <c r="FS26" s="98" t="str">
        <f>'06'!T21</f>
        <v/>
      </c>
      <c r="FT26" s="98" t="str">
        <f>'06'!U21</f>
        <v/>
      </c>
      <c r="FU26" s="98" t="str">
        <f>'06'!V21</f>
        <v/>
      </c>
      <c r="FV26" s="98" t="str">
        <f>'06'!W21</f>
        <v>WE</v>
      </c>
      <c r="FW26" s="98" t="str">
        <f>'06'!X21</f>
        <v>WE</v>
      </c>
      <c r="FX26" s="98" t="str">
        <f>'06'!Y21</f>
        <v/>
      </c>
      <c r="FY26" s="98" t="str">
        <f>'06'!Z21</f>
        <v/>
      </c>
      <c r="FZ26" s="98" t="str">
        <f>'06'!AA21</f>
        <v/>
      </c>
      <c r="GA26" s="98" t="str">
        <f>'06'!AB21</f>
        <v/>
      </c>
      <c r="GB26" s="98" t="str">
        <f>'06'!AC21</f>
        <v/>
      </c>
      <c r="GC26" s="98">
        <f>'06'!AD21</f>
        <v>0</v>
      </c>
      <c r="GD26" s="120">
        <f>'06'!AE21</f>
        <v>0</v>
      </c>
      <c r="GE26" s="109"/>
      <c r="GF26" s="121" t="str">
        <f>'07'!B21</f>
        <v/>
      </c>
      <c r="GG26" s="98" t="str">
        <f>'07'!C21</f>
        <v/>
      </c>
      <c r="GH26" s="98" t="str">
        <f>'07'!D21</f>
        <v/>
      </c>
      <c r="GI26" s="98" t="str">
        <f>'07'!E21</f>
        <v/>
      </c>
      <c r="GJ26" s="98" t="str">
        <f>'07'!F21</f>
        <v/>
      </c>
      <c r="GK26" s="98" t="str">
        <f>'07'!G21</f>
        <v>WE</v>
      </c>
      <c r="GL26" s="98" t="str">
        <f>'07'!H21</f>
        <v>WE</v>
      </c>
      <c r="GM26" s="98" t="str">
        <f>'07'!I21</f>
        <v/>
      </c>
      <c r="GN26" s="98" t="str">
        <f>'07'!J21</f>
        <v/>
      </c>
      <c r="GO26" s="98" t="str">
        <f>'07'!K21</f>
        <v/>
      </c>
      <c r="GP26" s="98" t="str">
        <f>'07'!L21</f>
        <v/>
      </c>
      <c r="GQ26" s="98" t="str">
        <f>'07'!M21</f>
        <v/>
      </c>
      <c r="GR26" s="98" t="str">
        <f>'07'!N21</f>
        <v>WE</v>
      </c>
      <c r="GS26" s="98" t="str">
        <f>'07'!O21</f>
        <v>WE</v>
      </c>
      <c r="GT26" s="98" t="str">
        <f>'07'!P21</f>
        <v/>
      </c>
      <c r="GU26" s="98" t="str">
        <f>'07'!Q21</f>
        <v/>
      </c>
      <c r="GV26" s="98" t="str">
        <f>'07'!R21</f>
        <v/>
      </c>
      <c r="GW26" s="98" t="str">
        <f>'07'!S21</f>
        <v/>
      </c>
      <c r="GX26" s="98" t="str">
        <f>'07'!T21</f>
        <v/>
      </c>
      <c r="GY26" s="98" t="str">
        <f>'07'!U21</f>
        <v>WE</v>
      </c>
      <c r="GZ26" s="98" t="str">
        <f>'07'!V21</f>
        <v>WE</v>
      </c>
      <c r="HA26" s="98" t="str">
        <f>'07'!W21</f>
        <v/>
      </c>
      <c r="HB26" s="98" t="str">
        <f>'07'!X21</f>
        <v/>
      </c>
      <c r="HC26" s="98" t="str">
        <f>'07'!Y21</f>
        <v/>
      </c>
      <c r="HD26" s="98" t="str">
        <f>'07'!Z21</f>
        <v/>
      </c>
      <c r="HE26" s="98" t="str">
        <f>'07'!AA21</f>
        <v/>
      </c>
      <c r="HF26" s="98" t="str">
        <f>'07'!AB21</f>
        <v>WE</v>
      </c>
      <c r="HG26" s="98" t="str">
        <f>'07'!AC21</f>
        <v>WE</v>
      </c>
      <c r="HH26" s="98">
        <f>'07'!AD21</f>
        <v>0</v>
      </c>
      <c r="HI26" s="98">
        <f>'07'!AE21</f>
        <v>0</v>
      </c>
      <c r="HJ26" s="120">
        <f>'07'!AF21</f>
        <v>0</v>
      </c>
      <c r="HK26" s="121" t="str">
        <f>'08'!B21</f>
        <v/>
      </c>
      <c r="HL26" s="98" t="str">
        <f>'08'!C21</f>
        <v/>
      </c>
      <c r="HM26" s="98" t="str">
        <f>'08'!D21</f>
        <v>WE</v>
      </c>
      <c r="HN26" s="98" t="str">
        <f>'08'!E21</f>
        <v>WE</v>
      </c>
      <c r="HO26" s="98" t="str">
        <f>'08'!F21</f>
        <v/>
      </c>
      <c r="HP26" s="98" t="str">
        <f>'08'!G21</f>
        <v/>
      </c>
      <c r="HQ26" s="98" t="str">
        <f>'08'!H21</f>
        <v/>
      </c>
      <c r="HR26" s="98" t="str">
        <f>'08'!I21</f>
        <v/>
      </c>
      <c r="HS26" s="98" t="str">
        <f>'08'!J21</f>
        <v/>
      </c>
      <c r="HT26" s="98" t="str">
        <f>'08'!K21</f>
        <v>WE</v>
      </c>
      <c r="HU26" s="98" t="str">
        <f>'08'!L21</f>
        <v>WE</v>
      </c>
      <c r="HV26" s="98" t="str">
        <f>'08'!M21</f>
        <v/>
      </c>
      <c r="HW26" s="98" t="str">
        <f>'08'!N21</f>
        <v/>
      </c>
      <c r="HX26" s="98" t="str">
        <f>'08'!O21</f>
        <v/>
      </c>
      <c r="HY26" s="98" t="str">
        <f>'08'!P21</f>
        <v>F</v>
      </c>
      <c r="HZ26" s="98" t="str">
        <f>'08'!Q21</f>
        <v/>
      </c>
      <c r="IA26" s="98" t="str">
        <f>'08'!R21</f>
        <v>WE</v>
      </c>
      <c r="IB26" s="98" t="str">
        <f>'08'!S21</f>
        <v>WE</v>
      </c>
      <c r="IC26" s="98" t="str">
        <f>'08'!T21</f>
        <v/>
      </c>
      <c r="ID26" s="98" t="str">
        <f>'08'!U21</f>
        <v/>
      </c>
      <c r="IE26" s="98" t="str">
        <f>'08'!V21</f>
        <v/>
      </c>
      <c r="IF26" s="98" t="str">
        <f>'08'!W21</f>
        <v/>
      </c>
      <c r="IG26" s="98" t="str">
        <f>'08'!X21</f>
        <v/>
      </c>
      <c r="IH26" s="98" t="str">
        <f>'08'!Y21</f>
        <v>WE</v>
      </c>
      <c r="II26" s="98" t="str">
        <f>'08'!Z21</f>
        <v>WE</v>
      </c>
      <c r="IJ26" s="98" t="str">
        <f>'08'!AA21</f>
        <v/>
      </c>
      <c r="IK26" s="98" t="str">
        <f>'08'!AB21</f>
        <v/>
      </c>
      <c r="IL26" s="98" t="str">
        <f>'08'!AC21</f>
        <v/>
      </c>
      <c r="IM26" s="98">
        <f>'08'!AD21</f>
        <v>0</v>
      </c>
      <c r="IN26" s="98">
        <f>'08'!AE21</f>
        <v>0</v>
      </c>
      <c r="IO26" s="120">
        <f>'08'!AF21</f>
        <v>0</v>
      </c>
      <c r="IP26" s="121" t="str">
        <f>'09'!B21</f>
        <v>WE</v>
      </c>
      <c r="IQ26" s="98" t="str">
        <f>'09'!C21</f>
        <v/>
      </c>
      <c r="IR26" s="98" t="str">
        <f>'09'!D21</f>
        <v/>
      </c>
      <c r="IS26" s="98" t="str">
        <f>'09'!E21</f>
        <v/>
      </c>
      <c r="IT26" s="98" t="str">
        <f>'09'!F21</f>
        <v/>
      </c>
      <c r="IU26" s="98" t="str">
        <f>'09'!G21</f>
        <v/>
      </c>
      <c r="IV26" s="98" t="str">
        <f>'09'!H21</f>
        <v>WE</v>
      </c>
      <c r="IW26" s="98" t="str">
        <f>'09'!I21</f>
        <v>WE</v>
      </c>
      <c r="IX26" s="98" t="str">
        <f>'09'!J21</f>
        <v/>
      </c>
      <c r="IY26" s="98" t="str">
        <f>'09'!K21</f>
        <v/>
      </c>
      <c r="IZ26" s="98" t="str">
        <f>'09'!L21</f>
        <v/>
      </c>
      <c r="JA26" s="98" t="str">
        <f>'09'!M21</f>
        <v/>
      </c>
      <c r="JB26" s="98" t="str">
        <f>'09'!N21</f>
        <v/>
      </c>
      <c r="JC26" s="98" t="str">
        <f>'09'!O21</f>
        <v>WE</v>
      </c>
      <c r="JD26" s="98" t="str">
        <f>'09'!P21</f>
        <v>WE</v>
      </c>
      <c r="JE26" s="98" t="str">
        <f>'09'!Q21</f>
        <v/>
      </c>
      <c r="JF26" s="98" t="str">
        <f>'09'!R21</f>
        <v/>
      </c>
      <c r="JG26" s="98" t="str">
        <f>'09'!S21</f>
        <v/>
      </c>
      <c r="JH26" s="98" t="str">
        <f>'09'!T21</f>
        <v/>
      </c>
      <c r="JI26" s="98" t="str">
        <f>'09'!U21</f>
        <v/>
      </c>
      <c r="JJ26" s="98" t="str">
        <f>'09'!V21</f>
        <v>WE</v>
      </c>
      <c r="JK26" s="98" t="str">
        <f>'09'!W21</f>
        <v>WE</v>
      </c>
      <c r="JL26" s="98" t="str">
        <f>'09'!X21</f>
        <v/>
      </c>
      <c r="JM26" s="98" t="str">
        <f>'09'!Y21</f>
        <v/>
      </c>
      <c r="JN26" s="98" t="str">
        <f>'09'!Z21</f>
        <v/>
      </c>
      <c r="JO26" s="98" t="str">
        <f>'09'!AA21</f>
        <v/>
      </c>
      <c r="JP26" s="98" t="str">
        <f>'09'!AB21</f>
        <v/>
      </c>
      <c r="JQ26" s="98" t="str">
        <f>'09'!AC21</f>
        <v>WE</v>
      </c>
      <c r="JR26" s="98">
        <f>'09'!AD21</f>
        <v>0</v>
      </c>
      <c r="JS26" s="120">
        <f>'09'!AE21</f>
        <v>0</v>
      </c>
      <c r="JT26" s="109"/>
      <c r="JU26" s="121" t="str">
        <f>'10'!B21</f>
        <v/>
      </c>
      <c r="JV26" s="98" t="str">
        <f>'10'!C21</f>
        <v/>
      </c>
      <c r="JW26" s="98" t="str">
        <f>'10'!D21</f>
        <v/>
      </c>
      <c r="JX26" s="98" t="str">
        <f>'10'!E21</f>
        <v/>
      </c>
      <c r="JY26" s="98" t="str">
        <f>'10'!F21</f>
        <v>WE</v>
      </c>
      <c r="JZ26" s="98" t="str">
        <f>'10'!G21</f>
        <v>WE</v>
      </c>
      <c r="KA26" s="98" t="str">
        <f>'10'!H21</f>
        <v/>
      </c>
      <c r="KB26" s="98" t="str">
        <f>'10'!I21</f>
        <v/>
      </c>
      <c r="KC26" s="98" t="str">
        <f>'10'!J21</f>
        <v/>
      </c>
      <c r="KD26" s="98" t="str">
        <f>'10'!K21</f>
        <v/>
      </c>
      <c r="KE26" s="98" t="str">
        <f>'10'!L21</f>
        <v/>
      </c>
      <c r="KF26" s="98" t="str">
        <f>'10'!M21</f>
        <v>WE</v>
      </c>
      <c r="KG26" s="98" t="str">
        <f>'10'!N21</f>
        <v>WE</v>
      </c>
      <c r="KH26" s="98" t="str">
        <f>'10'!O21</f>
        <v/>
      </c>
      <c r="KI26" s="98" t="str">
        <f>'10'!P21</f>
        <v/>
      </c>
      <c r="KJ26" s="98" t="str">
        <f>'10'!Q21</f>
        <v/>
      </c>
      <c r="KK26" s="98" t="str">
        <f>'10'!R21</f>
        <v/>
      </c>
      <c r="KL26" s="98" t="str">
        <f>'10'!S21</f>
        <v/>
      </c>
      <c r="KM26" s="98" t="str">
        <f>'10'!T21</f>
        <v>WE</v>
      </c>
      <c r="KN26" s="98" t="str">
        <f>'10'!U21</f>
        <v>WE</v>
      </c>
      <c r="KO26" s="98" t="str">
        <f>'10'!V21</f>
        <v/>
      </c>
      <c r="KP26" s="98" t="str">
        <f>'10'!W21</f>
        <v/>
      </c>
      <c r="KQ26" s="98" t="str">
        <f>'10'!X21</f>
        <v/>
      </c>
      <c r="KR26" s="98" t="str">
        <f>'10'!Y21</f>
        <v/>
      </c>
      <c r="KS26" s="98" t="str">
        <f>'10'!Z21</f>
        <v/>
      </c>
      <c r="KT26" s="98" t="str">
        <f>'10'!AA21</f>
        <v>WE</v>
      </c>
      <c r="KU26" s="98" t="str">
        <f>'10'!AB21</f>
        <v>WE</v>
      </c>
      <c r="KV26" s="98" t="str">
        <f>'10'!AC21</f>
        <v/>
      </c>
      <c r="KW26" s="98">
        <f>'10'!AD21</f>
        <v>0</v>
      </c>
      <c r="KX26" s="98">
        <f>'10'!AE21</f>
        <v>0</v>
      </c>
      <c r="KY26" s="120">
        <f>'10'!AF21</f>
        <v>0</v>
      </c>
      <c r="KZ26" s="121" t="str">
        <f>'11'!B21</f>
        <v>F</v>
      </c>
      <c r="LA26" s="98" t="str">
        <f>'11'!C21</f>
        <v>WE</v>
      </c>
      <c r="LB26" s="98" t="str">
        <f>'11'!D21</f>
        <v>WE</v>
      </c>
      <c r="LC26" s="98" t="str">
        <f>'11'!E21</f>
        <v/>
      </c>
      <c r="LD26" s="98" t="str">
        <f>'11'!F21</f>
        <v/>
      </c>
      <c r="LE26" s="98" t="str">
        <f>'11'!G21</f>
        <v/>
      </c>
      <c r="LF26" s="98" t="str">
        <f>'11'!H21</f>
        <v/>
      </c>
      <c r="LG26" s="98" t="str">
        <f>'11'!I21</f>
        <v/>
      </c>
      <c r="LH26" s="98" t="str">
        <f>'11'!J21</f>
        <v>WE</v>
      </c>
      <c r="LI26" s="98" t="str">
        <f>'11'!K21</f>
        <v>WE</v>
      </c>
      <c r="LJ26" s="98" t="str">
        <f>'11'!L21</f>
        <v>F</v>
      </c>
      <c r="LK26" s="98" t="str">
        <f>'11'!M21</f>
        <v/>
      </c>
      <c r="LL26" s="98" t="str">
        <f>'11'!N21</f>
        <v/>
      </c>
      <c r="LM26" s="98" t="str">
        <f>'11'!O21</f>
        <v/>
      </c>
      <c r="LN26" s="98" t="str">
        <f>'11'!P21</f>
        <v/>
      </c>
      <c r="LO26" s="98" t="str">
        <f>'11'!Q21</f>
        <v>WE</v>
      </c>
      <c r="LP26" s="98" t="str">
        <f>'11'!R21</f>
        <v>WE</v>
      </c>
      <c r="LQ26" s="98" t="str">
        <f>'11'!S21</f>
        <v/>
      </c>
      <c r="LR26" s="98" t="str">
        <f>'11'!T21</f>
        <v/>
      </c>
      <c r="LS26" s="98" t="str">
        <f>'11'!U21</f>
        <v/>
      </c>
      <c r="LT26" s="98" t="str">
        <f>'11'!V21</f>
        <v/>
      </c>
      <c r="LU26" s="98" t="str">
        <f>'11'!W21</f>
        <v/>
      </c>
      <c r="LV26" s="98" t="str">
        <f>'11'!X21</f>
        <v>WE</v>
      </c>
      <c r="LW26" s="98" t="str">
        <f>'11'!Y21</f>
        <v>WE</v>
      </c>
      <c r="LX26" s="98" t="str">
        <f>'11'!Z21</f>
        <v/>
      </c>
      <c r="LY26" s="98" t="str">
        <f>'11'!AA21</f>
        <v/>
      </c>
      <c r="LZ26" s="98" t="str">
        <f>'11'!AB21</f>
        <v/>
      </c>
      <c r="MA26" s="98" t="str">
        <f>'11'!AC21</f>
        <v/>
      </c>
      <c r="MB26" s="98">
        <f>'11'!AD21</f>
        <v>0</v>
      </c>
      <c r="MC26" s="120">
        <f>'11'!AE21</f>
        <v>0</v>
      </c>
      <c r="MD26" s="109"/>
      <c r="ME26" s="121" t="e">
        <f>'12'!#REF!</f>
        <v>#REF!</v>
      </c>
      <c r="MF26" s="98" t="e">
        <f>'12'!#REF!</f>
        <v>#REF!</v>
      </c>
      <c r="MG26" s="98" t="e">
        <f>'12'!#REF!</f>
        <v>#REF!</v>
      </c>
      <c r="MH26" s="98" t="e">
        <f>'12'!#REF!</f>
        <v>#REF!</v>
      </c>
      <c r="MI26" s="98" t="e">
        <f>'12'!#REF!</f>
        <v>#REF!</v>
      </c>
      <c r="MJ26" s="98" t="e">
        <f>'12'!#REF!</f>
        <v>#REF!</v>
      </c>
      <c r="MK26" s="98" t="e">
        <f>'12'!#REF!</f>
        <v>#REF!</v>
      </c>
      <c r="ML26" s="98" t="e">
        <f>'12'!#REF!</f>
        <v>#REF!</v>
      </c>
      <c r="MM26" s="98" t="e">
        <f>'12'!#REF!</f>
        <v>#REF!</v>
      </c>
      <c r="MN26" s="98" t="e">
        <f>'12'!#REF!</f>
        <v>#REF!</v>
      </c>
      <c r="MO26" s="98" t="e">
        <f>'12'!#REF!</f>
        <v>#REF!</v>
      </c>
      <c r="MP26" s="98" t="e">
        <f>'12'!#REF!</f>
        <v>#REF!</v>
      </c>
      <c r="MQ26" s="98" t="e">
        <f>'12'!#REF!</f>
        <v>#REF!</v>
      </c>
      <c r="MR26" s="98" t="e">
        <f>'12'!#REF!</f>
        <v>#REF!</v>
      </c>
      <c r="MS26" s="98" t="e">
        <f>'12'!#REF!</f>
        <v>#REF!</v>
      </c>
      <c r="MT26" s="98" t="e">
        <f>'12'!#REF!</f>
        <v>#REF!</v>
      </c>
      <c r="MU26" s="98" t="e">
        <f>'12'!#REF!</f>
        <v>#REF!</v>
      </c>
      <c r="MV26" s="98" t="e">
        <f>'12'!#REF!</f>
        <v>#REF!</v>
      </c>
      <c r="MW26" s="98" t="e">
        <f>'12'!#REF!</f>
        <v>#REF!</v>
      </c>
      <c r="MX26" s="98" t="e">
        <f>'12'!#REF!</f>
        <v>#REF!</v>
      </c>
      <c r="MY26" s="98" t="e">
        <f>'12'!#REF!</f>
        <v>#REF!</v>
      </c>
      <c r="MZ26" s="98" t="e">
        <f>'12'!#REF!</f>
        <v>#REF!</v>
      </c>
      <c r="NA26" s="98" t="e">
        <f>'12'!#REF!</f>
        <v>#REF!</v>
      </c>
      <c r="NB26" s="98" t="e">
        <f>'12'!#REF!</f>
        <v>#REF!</v>
      </c>
      <c r="NC26" s="98" t="e">
        <f>'12'!#REF!</f>
        <v>#REF!</v>
      </c>
      <c r="ND26" s="100" t="e">
        <f>'12'!#REF!</f>
        <v>#REF!</v>
      </c>
      <c r="NE26" s="100" t="e">
        <f>'12'!#REF!</f>
        <v>#REF!</v>
      </c>
      <c r="NF26" s="100" t="e">
        <f>'12'!#REF!</f>
        <v>#REF!</v>
      </c>
      <c r="NG26" s="100" t="e">
        <f>'12'!#REF!</f>
        <v>#REF!</v>
      </c>
      <c r="NH26" s="108" t="e">
        <f>'12'!#REF!</f>
        <v>#REF!</v>
      </c>
      <c r="NI26" s="102" t="e">
        <f>'12'!#REF!</f>
        <v>#REF!</v>
      </c>
    </row>
    <row r="27" spans="1:373" ht="20.100000000000001" customHeight="1">
      <c r="A27" s="83">
        <f>'01'!A22</f>
        <v>0</v>
      </c>
      <c r="B27" s="121" t="str">
        <f>'01'!B22</f>
        <v>F</v>
      </c>
      <c r="C27" s="99" t="str">
        <f>'01'!C22</f>
        <v/>
      </c>
      <c r="D27" s="99" t="str">
        <f>'01'!D22</f>
        <v/>
      </c>
      <c r="E27" s="99" t="str">
        <f>'01'!E22</f>
        <v/>
      </c>
      <c r="F27" s="99" t="str">
        <f>'01'!F22</f>
        <v>WE</v>
      </c>
      <c r="G27" s="99" t="str">
        <f>'01'!G22</f>
        <v>WE</v>
      </c>
      <c r="H27" s="99" t="str">
        <f>'01'!H22</f>
        <v/>
      </c>
      <c r="I27" s="99" t="str">
        <f>'01'!I22</f>
        <v/>
      </c>
      <c r="J27" s="99" t="str">
        <f>'01'!J22</f>
        <v/>
      </c>
      <c r="K27" s="99" t="str">
        <f>'01'!K22</f>
        <v/>
      </c>
      <c r="L27" s="99" t="str">
        <f>'01'!L22</f>
        <v/>
      </c>
      <c r="M27" s="99" t="str">
        <f>'01'!M22</f>
        <v>WE</v>
      </c>
      <c r="N27" s="99" t="str">
        <f>'01'!N22</f>
        <v>WE</v>
      </c>
      <c r="O27" s="99" t="str">
        <f>'01'!O22</f>
        <v/>
      </c>
      <c r="P27" s="99" t="str">
        <f>'01'!P22</f>
        <v/>
      </c>
      <c r="Q27" s="99" t="str">
        <f>'01'!Q22</f>
        <v/>
      </c>
      <c r="R27" s="99" t="str">
        <f>'01'!R22</f>
        <v/>
      </c>
      <c r="S27" s="99" t="str">
        <f>'01'!S22</f>
        <v/>
      </c>
      <c r="T27" s="99" t="str">
        <f>'01'!T22</f>
        <v>WE</v>
      </c>
      <c r="U27" s="99" t="str">
        <f>'01'!U22</f>
        <v>WE</v>
      </c>
      <c r="V27" s="99" t="str">
        <f>'01'!V22</f>
        <v/>
      </c>
      <c r="W27" s="99" t="str">
        <f>'01'!W22</f>
        <v/>
      </c>
      <c r="X27" s="99" t="str">
        <f>'01'!X22</f>
        <v/>
      </c>
      <c r="Y27" s="99" t="str">
        <f>'01'!Y22</f>
        <v/>
      </c>
      <c r="Z27" s="99" t="str">
        <f>'01'!Z22</f>
        <v/>
      </c>
      <c r="AA27" s="99" t="str">
        <f>'01'!AA22</f>
        <v>WE</v>
      </c>
      <c r="AB27" s="99" t="str">
        <f>'01'!AB22</f>
        <v>WE</v>
      </c>
      <c r="AC27" s="99" t="str">
        <f>'01'!AC22</f>
        <v/>
      </c>
      <c r="AD27" s="99" t="str">
        <f>'01'!AD22</f>
        <v/>
      </c>
      <c r="AE27" s="99" t="str">
        <f>'01'!AE22</f>
        <v/>
      </c>
      <c r="AF27" s="119" t="str">
        <f>'01'!AF22</f>
        <v/>
      </c>
      <c r="AG27" s="118">
        <f>'02'!B22</f>
        <v>0</v>
      </c>
      <c r="AH27" s="99">
        <f>'02'!C22</f>
        <v>0</v>
      </c>
      <c r="AI27" s="99">
        <f>'02'!D22</f>
        <v>0</v>
      </c>
      <c r="AJ27" s="99">
        <f>'02'!E22</f>
        <v>0</v>
      </c>
      <c r="AK27" s="99">
        <f>'02'!F22</f>
        <v>0</v>
      </c>
      <c r="AL27" s="99">
        <f>'02'!G22</f>
        <v>0</v>
      </c>
      <c r="AM27" s="99">
        <f>'02'!H22</f>
        <v>0</v>
      </c>
      <c r="AN27" s="99">
        <f>'02'!I22</f>
        <v>0</v>
      </c>
      <c r="AO27" s="99">
        <f>'02'!J22</f>
        <v>0</v>
      </c>
      <c r="AP27" s="99">
        <f>'02'!K22</f>
        <v>0</v>
      </c>
      <c r="AQ27" s="99">
        <f>'02'!L22</f>
        <v>0</v>
      </c>
      <c r="AR27" s="99">
        <f>'02'!M22</f>
        <v>0</v>
      </c>
      <c r="AS27" s="99">
        <f>'02'!N22</f>
        <v>0</v>
      </c>
      <c r="AT27" s="99">
        <f>'02'!O22</f>
        <v>0</v>
      </c>
      <c r="AU27" s="99">
        <f>'02'!P22</f>
        <v>0</v>
      </c>
      <c r="AV27" s="99">
        <f>'02'!Q22</f>
        <v>0</v>
      </c>
      <c r="AW27" s="99">
        <f>'02'!R22</f>
        <v>0</v>
      </c>
      <c r="AX27" s="99">
        <f>'02'!S22</f>
        <v>0</v>
      </c>
      <c r="AY27" s="99">
        <f>'02'!T22</f>
        <v>0</v>
      </c>
      <c r="AZ27" s="99">
        <f>'02'!U22</f>
        <v>0</v>
      </c>
      <c r="BA27" s="99">
        <f>'02'!V22</f>
        <v>0</v>
      </c>
      <c r="BB27" s="99">
        <f>'02'!W22</f>
        <v>0</v>
      </c>
      <c r="BC27" s="99">
        <f>'02'!X22</f>
        <v>0</v>
      </c>
      <c r="BD27" s="99">
        <f>'02'!Y22</f>
        <v>0</v>
      </c>
      <c r="BE27" s="99">
        <f>'02'!Z22</f>
        <v>0</v>
      </c>
      <c r="BF27" s="99">
        <f>'02'!AA22</f>
        <v>0</v>
      </c>
      <c r="BG27" s="99">
        <f>'02'!AB22</f>
        <v>0</v>
      </c>
      <c r="BH27" s="119">
        <f>'02'!AC22</f>
        <v>0</v>
      </c>
      <c r="BI27" s="105"/>
      <c r="BJ27" s="99"/>
      <c r="BK27" s="107"/>
      <c r="BL27" s="118" t="str">
        <f>'03'!B22</f>
        <v/>
      </c>
      <c r="BM27" s="99" t="str">
        <f>'03'!C22</f>
        <v>WE</v>
      </c>
      <c r="BN27" s="99" t="str">
        <f>'03'!D22</f>
        <v>WE</v>
      </c>
      <c r="BO27" s="99" t="str">
        <f>'03'!E22</f>
        <v/>
      </c>
      <c r="BP27" s="99" t="str">
        <f>'03'!F22</f>
        <v>F</v>
      </c>
      <c r="BQ27" s="99" t="str">
        <f>'03'!G22</f>
        <v/>
      </c>
      <c r="BR27" s="99" t="str">
        <f>'03'!H22</f>
        <v/>
      </c>
      <c r="BS27" s="99" t="str">
        <f>'03'!I22</f>
        <v/>
      </c>
      <c r="BT27" s="99" t="str">
        <f>'03'!J22</f>
        <v>WE</v>
      </c>
      <c r="BU27" s="99" t="str">
        <f>'03'!K22</f>
        <v>WE</v>
      </c>
      <c r="BV27" s="99" t="str">
        <f>'03'!L22</f>
        <v/>
      </c>
      <c r="BW27" s="99" t="str">
        <f>'03'!M22</f>
        <v/>
      </c>
      <c r="BX27" s="99" t="str">
        <f>'03'!N22</f>
        <v/>
      </c>
      <c r="BY27" s="99" t="str">
        <f>'03'!O22</f>
        <v/>
      </c>
      <c r="BZ27" s="99" t="str">
        <f>'03'!P22</f>
        <v/>
      </c>
      <c r="CA27" s="99" t="str">
        <f>'03'!Q22</f>
        <v>WE</v>
      </c>
      <c r="CB27" s="99" t="str">
        <f>'03'!R22</f>
        <v>WE</v>
      </c>
      <c r="CC27" s="99" t="str">
        <f>'03'!S22</f>
        <v/>
      </c>
      <c r="CD27" s="99" t="str">
        <f>'03'!T22</f>
        <v/>
      </c>
      <c r="CE27" s="99" t="str">
        <f>'03'!U22</f>
        <v/>
      </c>
      <c r="CF27" s="99" t="str">
        <f>'03'!V22</f>
        <v/>
      </c>
      <c r="CG27" s="99" t="str">
        <f>'03'!W22</f>
        <v/>
      </c>
      <c r="CH27" s="99" t="str">
        <f>'03'!X22</f>
        <v>WE</v>
      </c>
      <c r="CI27" s="99" t="str">
        <f>'03'!Y22</f>
        <v>WE</v>
      </c>
      <c r="CJ27" s="99" t="str">
        <f>'03'!Z22</f>
        <v/>
      </c>
      <c r="CK27" s="99" t="str">
        <f>'03'!AA22</f>
        <v/>
      </c>
      <c r="CL27" s="99" t="str">
        <f>'03'!AB22</f>
        <v/>
      </c>
      <c r="CM27" s="99" t="str">
        <f>'03'!AC22</f>
        <v/>
      </c>
      <c r="CN27" s="99">
        <f>'03'!AD22</f>
        <v>0</v>
      </c>
      <c r="CO27" s="98">
        <f>'03'!AE22</f>
        <v>0</v>
      </c>
      <c r="CP27" s="120">
        <f>'03'!AF22</f>
        <v>0</v>
      </c>
      <c r="CQ27" s="121" t="str">
        <f>'04'!B22</f>
        <v/>
      </c>
      <c r="CR27" s="98" t="str">
        <f>'04'!C22</f>
        <v/>
      </c>
      <c r="CS27" s="98" t="str">
        <f>'04'!D22</f>
        <v/>
      </c>
      <c r="CT27" s="98" t="str">
        <f>'04'!E22</f>
        <v/>
      </c>
      <c r="CU27" s="98" t="str">
        <f>'04'!F22</f>
        <v/>
      </c>
      <c r="CV27" s="98" t="str">
        <f>'04'!G22</f>
        <v>WE</v>
      </c>
      <c r="CW27" s="98" t="str">
        <f>'04'!H22</f>
        <v>WE</v>
      </c>
      <c r="CX27" s="98" t="str">
        <f>'04'!I22</f>
        <v/>
      </c>
      <c r="CY27" s="98" t="str">
        <f>'04'!J22</f>
        <v/>
      </c>
      <c r="CZ27" s="98" t="str">
        <f>'04'!K22</f>
        <v/>
      </c>
      <c r="DA27" s="98" t="str">
        <f>'04'!L22</f>
        <v/>
      </c>
      <c r="DB27" s="98" t="str">
        <f>'04'!M22</f>
        <v/>
      </c>
      <c r="DC27" s="98" t="str">
        <f>'04'!N22</f>
        <v>WE</v>
      </c>
      <c r="DD27" s="98" t="str">
        <f>'04'!O22</f>
        <v>WE</v>
      </c>
      <c r="DE27" s="98" t="str">
        <f>'04'!P22</f>
        <v/>
      </c>
      <c r="DF27" s="98" t="str">
        <f>'04'!Q22</f>
        <v/>
      </c>
      <c r="DG27" s="98" t="str">
        <f>'04'!R22</f>
        <v/>
      </c>
      <c r="DH27" s="98" t="str">
        <f>'04'!S22</f>
        <v/>
      </c>
      <c r="DI27" s="98" t="str">
        <f>'04'!T22</f>
        <v/>
      </c>
      <c r="DJ27" s="98" t="str">
        <f>'04'!U22</f>
        <v>WE</v>
      </c>
      <c r="DK27" s="98" t="str">
        <f>'04'!V22</f>
        <v>WE</v>
      </c>
      <c r="DL27" s="98" t="str">
        <f>'04'!W22</f>
        <v>F</v>
      </c>
      <c r="DM27" s="98" t="str">
        <f>'04'!X22</f>
        <v/>
      </c>
      <c r="DN27" s="98" t="str">
        <f>'04'!Y22</f>
        <v/>
      </c>
      <c r="DO27" s="98" t="str">
        <f>'04'!Z22</f>
        <v/>
      </c>
      <c r="DP27" s="98" t="str">
        <f>'04'!AA22</f>
        <v/>
      </c>
      <c r="DQ27" s="98" t="str">
        <f>'04'!AB22</f>
        <v>WE</v>
      </c>
      <c r="DR27" s="98" t="str">
        <f>'04'!AC22</f>
        <v>WE</v>
      </c>
      <c r="DS27" s="98">
        <f>'04'!AD22</f>
        <v>0</v>
      </c>
      <c r="DT27" s="120">
        <f>'04'!AE22</f>
        <v>0</v>
      </c>
      <c r="DU27" s="109"/>
      <c r="DV27" s="121" t="str">
        <f>'05'!B22</f>
        <v>F</v>
      </c>
      <c r="DW27" s="98" t="str">
        <f>'05'!C22</f>
        <v/>
      </c>
      <c r="DX27" s="98" t="str">
        <f>'05'!D22</f>
        <v/>
      </c>
      <c r="DY27" s="98" t="str">
        <f>'05'!E22</f>
        <v>WE</v>
      </c>
      <c r="DZ27" s="98" t="str">
        <f>'05'!F22</f>
        <v>WE</v>
      </c>
      <c r="EA27" s="98" t="str">
        <f>'05'!G22</f>
        <v/>
      </c>
      <c r="EB27" s="98" t="str">
        <f>'05'!H22</f>
        <v/>
      </c>
      <c r="EC27" s="98" t="str">
        <f>'05'!I22</f>
        <v>F</v>
      </c>
      <c r="ED27" s="98" t="str">
        <f>'05'!J22</f>
        <v/>
      </c>
      <c r="EE27" s="98" t="str">
        <f>'05'!K22</f>
        <v/>
      </c>
      <c r="EF27" s="98" t="str">
        <f>'05'!L22</f>
        <v>WE</v>
      </c>
      <c r="EG27" s="98" t="str">
        <f>'05'!M22</f>
        <v>WE</v>
      </c>
      <c r="EH27" s="98" t="str">
        <f>'05'!N22</f>
        <v/>
      </c>
      <c r="EI27" s="98" t="str">
        <f>'05'!O22</f>
        <v/>
      </c>
      <c r="EJ27" s="98" t="str">
        <f>'05'!P22</f>
        <v/>
      </c>
      <c r="EK27" s="98" t="str">
        <f>'05'!Q22</f>
        <v/>
      </c>
      <c r="EL27" s="98" t="str">
        <f>'05'!R22</f>
        <v/>
      </c>
      <c r="EM27" s="98" t="str">
        <f>'05'!S22</f>
        <v>WE</v>
      </c>
      <c r="EN27" s="98" t="str">
        <f>'05'!T22</f>
        <v>WE</v>
      </c>
      <c r="EO27" s="98" t="str">
        <f>'05'!U22</f>
        <v/>
      </c>
      <c r="EP27" s="98" t="str">
        <f>'05'!V22</f>
        <v/>
      </c>
      <c r="EQ27" s="98" t="str">
        <f>'05'!W22</f>
        <v/>
      </c>
      <c r="ER27" s="98" t="str">
        <f>'05'!X22</f>
        <v/>
      </c>
      <c r="ES27" s="98" t="str">
        <f>'05'!Y22</f>
        <v/>
      </c>
      <c r="ET27" s="98" t="str">
        <f>'05'!Z22</f>
        <v>WE</v>
      </c>
      <c r="EU27" s="98" t="str">
        <f>'05'!AA22</f>
        <v>WE</v>
      </c>
      <c r="EV27" s="98" t="str">
        <f>'05'!AB22</f>
        <v/>
      </c>
      <c r="EW27" s="98" t="str">
        <f>'05'!AC22</f>
        <v/>
      </c>
      <c r="EX27" s="98">
        <f>'05'!AD22</f>
        <v>0</v>
      </c>
      <c r="EY27" s="98">
        <f>'05'!AE22</f>
        <v>0</v>
      </c>
      <c r="EZ27" s="120">
        <f>'05'!AF22</f>
        <v>0</v>
      </c>
      <c r="FA27" s="121">
        <f>'06'!B22</f>
        <v>0</v>
      </c>
      <c r="FB27" s="98">
        <f>'06'!C22</f>
        <v>0</v>
      </c>
      <c r="FC27" s="98">
        <f>'06'!D22</f>
        <v>0</v>
      </c>
      <c r="FD27" s="98">
        <f>'06'!E22</f>
        <v>0</v>
      </c>
      <c r="FE27" s="98">
        <f>'06'!F22</f>
        <v>0</v>
      </c>
      <c r="FF27" s="98">
        <f>'06'!G22</f>
        <v>0</v>
      </c>
      <c r="FG27" s="98">
        <f>'06'!H22</f>
        <v>0</v>
      </c>
      <c r="FH27" s="98">
        <f>'06'!I22</f>
        <v>0</v>
      </c>
      <c r="FI27" s="98">
        <f>'06'!J22</f>
        <v>0</v>
      </c>
      <c r="FJ27" s="98">
        <f>'06'!K22</f>
        <v>0</v>
      </c>
      <c r="FK27" s="98">
        <f>'06'!L22</f>
        <v>0</v>
      </c>
      <c r="FL27" s="98">
        <f>'06'!M22</f>
        <v>0</v>
      </c>
      <c r="FM27" s="98">
        <f>'06'!N22</f>
        <v>0</v>
      </c>
      <c r="FN27" s="98">
        <f>'06'!O22</f>
        <v>0</v>
      </c>
      <c r="FO27" s="98">
        <f>'06'!P22</f>
        <v>0</v>
      </c>
      <c r="FP27" s="98">
        <f>'06'!Q22</f>
        <v>0</v>
      </c>
      <c r="FQ27" s="98">
        <f>'06'!R22</f>
        <v>0</v>
      </c>
      <c r="FR27" s="98">
        <f>'06'!S22</f>
        <v>0</v>
      </c>
      <c r="FS27" s="98">
        <f>'06'!T22</f>
        <v>0</v>
      </c>
      <c r="FT27" s="98">
        <f>'06'!U22</f>
        <v>0</v>
      </c>
      <c r="FU27" s="98">
        <f>'06'!V22</f>
        <v>0</v>
      </c>
      <c r="FV27" s="98">
        <f>'06'!W22</f>
        <v>0</v>
      </c>
      <c r="FW27" s="98">
        <f>'06'!X22</f>
        <v>0</v>
      </c>
      <c r="FX27" s="98">
        <f>'06'!Y22</f>
        <v>0</v>
      </c>
      <c r="FY27" s="98">
        <f>'06'!Z22</f>
        <v>0</v>
      </c>
      <c r="FZ27" s="98">
        <f>'06'!AA22</f>
        <v>0</v>
      </c>
      <c r="GA27" s="98">
        <f>'06'!AB22</f>
        <v>0</v>
      </c>
      <c r="GB27" s="98">
        <f>'06'!AC22</f>
        <v>0</v>
      </c>
      <c r="GC27" s="98">
        <f>'06'!AD22</f>
        <v>0</v>
      </c>
      <c r="GD27" s="120">
        <f>'06'!AE22</f>
        <v>0</v>
      </c>
      <c r="GE27" s="109"/>
      <c r="GF27" s="121" t="str">
        <f>'07'!B22</f>
        <v/>
      </c>
      <c r="GG27" s="98" t="str">
        <f>'07'!C22</f>
        <v/>
      </c>
      <c r="GH27" s="98" t="str">
        <f>'07'!D22</f>
        <v/>
      </c>
      <c r="GI27" s="98" t="str">
        <f>'07'!E22</f>
        <v/>
      </c>
      <c r="GJ27" s="98" t="str">
        <f>'07'!F22</f>
        <v/>
      </c>
      <c r="GK27" s="98" t="str">
        <f>'07'!G22</f>
        <v>WE</v>
      </c>
      <c r="GL27" s="98" t="str">
        <f>'07'!H22</f>
        <v>WE</v>
      </c>
      <c r="GM27" s="98" t="str">
        <f>'07'!I22</f>
        <v/>
      </c>
      <c r="GN27" s="98" t="str">
        <f>'07'!J22</f>
        <v/>
      </c>
      <c r="GO27" s="98" t="str">
        <f>'07'!K22</f>
        <v/>
      </c>
      <c r="GP27" s="98" t="str">
        <f>'07'!L22</f>
        <v/>
      </c>
      <c r="GQ27" s="98" t="str">
        <f>'07'!M22</f>
        <v/>
      </c>
      <c r="GR27" s="98" t="str">
        <f>'07'!N22</f>
        <v>WE</v>
      </c>
      <c r="GS27" s="98" t="str">
        <f>'07'!O22</f>
        <v>WE</v>
      </c>
      <c r="GT27" s="98" t="str">
        <f>'07'!P22</f>
        <v/>
      </c>
      <c r="GU27" s="98" t="str">
        <f>'07'!Q22</f>
        <v/>
      </c>
      <c r="GV27" s="98" t="str">
        <f>'07'!R22</f>
        <v/>
      </c>
      <c r="GW27" s="98" t="str">
        <f>'07'!S22</f>
        <v/>
      </c>
      <c r="GX27" s="98" t="str">
        <f>'07'!T22</f>
        <v/>
      </c>
      <c r="GY27" s="98" t="str">
        <f>'07'!U22</f>
        <v>WE</v>
      </c>
      <c r="GZ27" s="98" t="str">
        <f>'07'!V22</f>
        <v>WE</v>
      </c>
      <c r="HA27" s="98" t="str">
        <f>'07'!W22</f>
        <v/>
      </c>
      <c r="HB27" s="98" t="str">
        <f>'07'!X22</f>
        <v/>
      </c>
      <c r="HC27" s="98" t="str">
        <f>'07'!Y22</f>
        <v/>
      </c>
      <c r="HD27" s="98" t="str">
        <f>'07'!Z22</f>
        <v/>
      </c>
      <c r="HE27" s="98" t="str">
        <f>'07'!AA22</f>
        <v/>
      </c>
      <c r="HF27" s="98" t="str">
        <f>'07'!AB22</f>
        <v>WE</v>
      </c>
      <c r="HG27" s="98" t="str">
        <f>'07'!AC22</f>
        <v>WE</v>
      </c>
      <c r="HH27" s="98">
        <f>'07'!AD22</f>
        <v>0</v>
      </c>
      <c r="HI27" s="98">
        <f>'07'!AE22</f>
        <v>0</v>
      </c>
      <c r="HJ27" s="120" t="str">
        <f>'07'!AF22</f>
        <v>x</v>
      </c>
      <c r="HK27" s="121" t="str">
        <f>'08'!B22</f>
        <v/>
      </c>
      <c r="HL27" s="98" t="str">
        <f>'08'!C22</f>
        <v/>
      </c>
      <c r="HM27" s="98" t="str">
        <f>'08'!D22</f>
        <v>WE</v>
      </c>
      <c r="HN27" s="98" t="str">
        <f>'08'!E22</f>
        <v>WE</v>
      </c>
      <c r="HO27" s="98" t="str">
        <f>'08'!F22</f>
        <v/>
      </c>
      <c r="HP27" s="98" t="str">
        <f>'08'!G22</f>
        <v/>
      </c>
      <c r="HQ27" s="98" t="str">
        <f>'08'!H22</f>
        <v/>
      </c>
      <c r="HR27" s="98" t="str">
        <f>'08'!I22</f>
        <v/>
      </c>
      <c r="HS27" s="98" t="str">
        <f>'08'!J22</f>
        <v/>
      </c>
      <c r="HT27" s="98" t="str">
        <f>'08'!K22</f>
        <v>WE</v>
      </c>
      <c r="HU27" s="98" t="str">
        <f>'08'!L22</f>
        <v>WE</v>
      </c>
      <c r="HV27" s="98" t="str">
        <f>'08'!M22</f>
        <v/>
      </c>
      <c r="HW27" s="98" t="str">
        <f>'08'!N22</f>
        <v/>
      </c>
      <c r="HX27" s="98" t="str">
        <f>'08'!O22</f>
        <v/>
      </c>
      <c r="HY27" s="98" t="str">
        <f>'08'!P22</f>
        <v>F</v>
      </c>
      <c r="HZ27" s="98" t="str">
        <f>'08'!Q22</f>
        <v/>
      </c>
      <c r="IA27" s="98" t="str">
        <f>'08'!R22</f>
        <v>WE</v>
      </c>
      <c r="IB27" s="98" t="str">
        <f>'08'!S22</f>
        <v>WE</v>
      </c>
      <c r="IC27" s="98" t="str">
        <f>'08'!T22</f>
        <v/>
      </c>
      <c r="ID27" s="98" t="str">
        <f>'08'!U22</f>
        <v/>
      </c>
      <c r="IE27" s="98" t="str">
        <f>'08'!V22</f>
        <v/>
      </c>
      <c r="IF27" s="98" t="str">
        <f>'08'!W22</f>
        <v/>
      </c>
      <c r="IG27" s="98" t="str">
        <f>'08'!X22</f>
        <v/>
      </c>
      <c r="IH27" s="98" t="str">
        <f>'08'!Y22</f>
        <v>WE</v>
      </c>
      <c r="II27" s="98" t="str">
        <f>'08'!Z22</f>
        <v>WE</v>
      </c>
      <c r="IJ27" s="98" t="str">
        <f>'08'!AA22</f>
        <v/>
      </c>
      <c r="IK27" s="98" t="str">
        <f>'08'!AB22</f>
        <v/>
      </c>
      <c r="IL27" s="98" t="str">
        <f>'08'!AC22</f>
        <v/>
      </c>
      <c r="IM27" s="98">
        <f>'08'!AD22</f>
        <v>0</v>
      </c>
      <c r="IN27" s="98">
        <f>'08'!AE22</f>
        <v>0</v>
      </c>
      <c r="IO27" s="120">
        <f>'08'!AF22</f>
        <v>0</v>
      </c>
      <c r="IP27" s="121" t="str">
        <f>'09'!B22</f>
        <v>WE</v>
      </c>
      <c r="IQ27" s="98" t="str">
        <f>'09'!C22</f>
        <v/>
      </c>
      <c r="IR27" s="98" t="str">
        <f>'09'!D22</f>
        <v/>
      </c>
      <c r="IS27" s="98" t="str">
        <f>'09'!E22</f>
        <v/>
      </c>
      <c r="IT27" s="98" t="str">
        <f>'09'!F22</f>
        <v/>
      </c>
      <c r="IU27" s="98" t="str">
        <f>'09'!G22</f>
        <v/>
      </c>
      <c r="IV27" s="98" t="str">
        <f>'09'!H22</f>
        <v>WE</v>
      </c>
      <c r="IW27" s="98" t="str">
        <f>'09'!I22</f>
        <v>WE</v>
      </c>
      <c r="IX27" s="98" t="str">
        <f>'09'!J22</f>
        <v/>
      </c>
      <c r="IY27" s="98" t="str">
        <f>'09'!K22</f>
        <v/>
      </c>
      <c r="IZ27" s="98" t="str">
        <f>'09'!L22</f>
        <v/>
      </c>
      <c r="JA27" s="98" t="str">
        <f>'09'!M22</f>
        <v/>
      </c>
      <c r="JB27" s="98" t="str">
        <f>'09'!N22</f>
        <v/>
      </c>
      <c r="JC27" s="98" t="str">
        <f>'09'!O22</f>
        <v>WE</v>
      </c>
      <c r="JD27" s="98" t="str">
        <f>'09'!P22</f>
        <v>WE</v>
      </c>
      <c r="JE27" s="98" t="str">
        <f>'09'!Q22</f>
        <v/>
      </c>
      <c r="JF27" s="98" t="str">
        <f>'09'!R22</f>
        <v/>
      </c>
      <c r="JG27" s="98" t="str">
        <f>'09'!S22</f>
        <v/>
      </c>
      <c r="JH27" s="98" t="str">
        <f>'09'!T22</f>
        <v/>
      </c>
      <c r="JI27" s="98" t="str">
        <f>'09'!U22</f>
        <v/>
      </c>
      <c r="JJ27" s="98" t="str">
        <f>'09'!V22</f>
        <v>WE</v>
      </c>
      <c r="JK27" s="98" t="str">
        <f>'09'!W22</f>
        <v>WE</v>
      </c>
      <c r="JL27" s="98" t="str">
        <f>'09'!X22</f>
        <v/>
      </c>
      <c r="JM27" s="98" t="str">
        <f>'09'!Y22</f>
        <v/>
      </c>
      <c r="JN27" s="98" t="str">
        <f>'09'!Z22</f>
        <v/>
      </c>
      <c r="JO27" s="98" t="str">
        <f>'09'!AA22</f>
        <v/>
      </c>
      <c r="JP27" s="98" t="str">
        <f>'09'!AB22</f>
        <v/>
      </c>
      <c r="JQ27" s="98" t="str">
        <f>'09'!AC22</f>
        <v>WE</v>
      </c>
      <c r="JR27" s="98">
        <f>'09'!AD22</f>
        <v>0</v>
      </c>
      <c r="JS27" s="120">
        <f>'09'!AE22</f>
        <v>0</v>
      </c>
      <c r="JT27" s="109"/>
      <c r="JU27" s="121" t="str">
        <f>'10'!B22</f>
        <v/>
      </c>
      <c r="JV27" s="98" t="str">
        <f>'10'!C22</f>
        <v/>
      </c>
      <c r="JW27" s="98" t="str">
        <f>'10'!D22</f>
        <v/>
      </c>
      <c r="JX27" s="98" t="str">
        <f>'10'!E22</f>
        <v/>
      </c>
      <c r="JY27" s="98" t="str">
        <f>'10'!F22</f>
        <v>WE</v>
      </c>
      <c r="JZ27" s="98" t="str">
        <f>'10'!G22</f>
        <v>WE</v>
      </c>
      <c r="KA27" s="98" t="str">
        <f>'10'!H22</f>
        <v/>
      </c>
      <c r="KB27" s="98" t="str">
        <f>'10'!I22</f>
        <v/>
      </c>
      <c r="KC27" s="98" t="str">
        <f>'10'!J22</f>
        <v/>
      </c>
      <c r="KD27" s="98" t="str">
        <f>'10'!K22</f>
        <v/>
      </c>
      <c r="KE27" s="98" t="str">
        <f>'10'!L22</f>
        <v/>
      </c>
      <c r="KF27" s="98" t="str">
        <f>'10'!M22</f>
        <v>WE</v>
      </c>
      <c r="KG27" s="98" t="str">
        <f>'10'!N22</f>
        <v>WE</v>
      </c>
      <c r="KH27" s="98" t="str">
        <f>'10'!O22</f>
        <v/>
      </c>
      <c r="KI27" s="98" t="str">
        <f>'10'!P22</f>
        <v/>
      </c>
      <c r="KJ27" s="98" t="str">
        <f>'10'!Q22</f>
        <v/>
      </c>
      <c r="KK27" s="98" t="str">
        <f>'10'!R22</f>
        <v/>
      </c>
      <c r="KL27" s="98" t="str">
        <f>'10'!S22</f>
        <v/>
      </c>
      <c r="KM27" s="98" t="str">
        <f>'10'!T22</f>
        <v>WE</v>
      </c>
      <c r="KN27" s="98" t="str">
        <f>'10'!U22</f>
        <v>WE</v>
      </c>
      <c r="KO27" s="98" t="str">
        <f>'10'!V22</f>
        <v/>
      </c>
      <c r="KP27" s="98" t="str">
        <f>'10'!W22</f>
        <v/>
      </c>
      <c r="KQ27" s="98" t="str">
        <f>'10'!X22</f>
        <v/>
      </c>
      <c r="KR27" s="98" t="str">
        <f>'10'!Y22</f>
        <v/>
      </c>
      <c r="KS27" s="98" t="str">
        <f>'10'!Z22</f>
        <v/>
      </c>
      <c r="KT27" s="98" t="str">
        <f>'10'!AA22</f>
        <v>WE</v>
      </c>
      <c r="KU27" s="98" t="str">
        <f>'10'!AB22</f>
        <v>WE</v>
      </c>
      <c r="KV27" s="98" t="str">
        <f>'10'!AC22</f>
        <v/>
      </c>
      <c r="KW27" s="98">
        <f>'10'!AD22</f>
        <v>0</v>
      </c>
      <c r="KX27" s="98">
        <f>'10'!AE22</f>
        <v>0</v>
      </c>
      <c r="KY27" s="120">
        <f>'10'!AF22</f>
        <v>0</v>
      </c>
      <c r="KZ27" s="121" t="str">
        <f>'11'!B22</f>
        <v>F</v>
      </c>
      <c r="LA27" s="98" t="str">
        <f>'11'!C22</f>
        <v>WE</v>
      </c>
      <c r="LB27" s="98" t="str">
        <f>'11'!D22</f>
        <v>WE</v>
      </c>
      <c r="LC27" s="98" t="str">
        <f>'11'!E22</f>
        <v/>
      </c>
      <c r="LD27" s="98" t="str">
        <f>'11'!F22</f>
        <v/>
      </c>
      <c r="LE27" s="98" t="str">
        <f>'11'!G22</f>
        <v/>
      </c>
      <c r="LF27" s="98" t="str">
        <f>'11'!H22</f>
        <v/>
      </c>
      <c r="LG27" s="98" t="str">
        <f>'11'!I22</f>
        <v/>
      </c>
      <c r="LH27" s="98" t="str">
        <f>'11'!J22</f>
        <v>WE</v>
      </c>
      <c r="LI27" s="98" t="str">
        <f>'11'!K22</f>
        <v>WE</v>
      </c>
      <c r="LJ27" s="98" t="str">
        <f>'11'!L22</f>
        <v>F</v>
      </c>
      <c r="LK27" s="98" t="str">
        <f>'11'!M22</f>
        <v/>
      </c>
      <c r="LL27" s="98" t="str">
        <f>'11'!N22</f>
        <v/>
      </c>
      <c r="LM27" s="98" t="str">
        <f>'11'!O22</f>
        <v/>
      </c>
      <c r="LN27" s="98" t="str">
        <f>'11'!P22</f>
        <v/>
      </c>
      <c r="LO27" s="98" t="str">
        <f>'11'!Q22</f>
        <v>WE</v>
      </c>
      <c r="LP27" s="98" t="str">
        <f>'11'!R22</f>
        <v>WE</v>
      </c>
      <c r="LQ27" s="98" t="str">
        <f>'11'!S22</f>
        <v/>
      </c>
      <c r="LR27" s="98" t="str">
        <f>'11'!T22</f>
        <v/>
      </c>
      <c r="LS27" s="98" t="str">
        <f>'11'!U22</f>
        <v/>
      </c>
      <c r="LT27" s="98" t="str">
        <f>'11'!V22</f>
        <v/>
      </c>
      <c r="LU27" s="98" t="str">
        <f>'11'!W22</f>
        <v/>
      </c>
      <c r="LV27" s="98" t="str">
        <f>'11'!X22</f>
        <v>WE</v>
      </c>
      <c r="LW27" s="98" t="str">
        <f>'11'!Y22</f>
        <v>WE</v>
      </c>
      <c r="LX27" s="98" t="str">
        <f>'11'!Z22</f>
        <v/>
      </c>
      <c r="LY27" s="98" t="str">
        <f>'11'!AA22</f>
        <v/>
      </c>
      <c r="LZ27" s="98" t="str">
        <f>'11'!AB22</f>
        <v/>
      </c>
      <c r="MA27" s="98" t="str">
        <f>'11'!AC22</f>
        <v/>
      </c>
      <c r="MB27" s="98">
        <f>'11'!AD22</f>
        <v>0</v>
      </c>
      <c r="MC27" s="120">
        <f>'11'!AE22</f>
        <v>0</v>
      </c>
      <c r="MD27" s="109"/>
      <c r="ME27" s="121" t="e">
        <f>'12'!#REF!</f>
        <v>#REF!</v>
      </c>
      <c r="MF27" s="98" t="e">
        <f>'12'!#REF!</f>
        <v>#REF!</v>
      </c>
      <c r="MG27" s="98" t="e">
        <f>'12'!#REF!</f>
        <v>#REF!</v>
      </c>
      <c r="MH27" s="98" t="e">
        <f>'12'!#REF!</f>
        <v>#REF!</v>
      </c>
      <c r="MI27" s="98" t="e">
        <f>'12'!#REF!</f>
        <v>#REF!</v>
      </c>
      <c r="MJ27" s="98" t="e">
        <f>'12'!#REF!</f>
        <v>#REF!</v>
      </c>
      <c r="MK27" s="98" t="e">
        <f>'12'!#REF!</f>
        <v>#REF!</v>
      </c>
      <c r="ML27" s="98" t="e">
        <f>'12'!#REF!</f>
        <v>#REF!</v>
      </c>
      <c r="MM27" s="98" t="e">
        <f>'12'!#REF!</f>
        <v>#REF!</v>
      </c>
      <c r="MN27" s="98" t="e">
        <f>'12'!#REF!</f>
        <v>#REF!</v>
      </c>
      <c r="MO27" s="98" t="e">
        <f>'12'!#REF!</f>
        <v>#REF!</v>
      </c>
      <c r="MP27" s="98" t="e">
        <f>'12'!#REF!</f>
        <v>#REF!</v>
      </c>
      <c r="MQ27" s="98" t="e">
        <f>'12'!#REF!</f>
        <v>#REF!</v>
      </c>
      <c r="MR27" s="98" t="e">
        <f>'12'!#REF!</f>
        <v>#REF!</v>
      </c>
      <c r="MS27" s="98" t="e">
        <f>'12'!#REF!</f>
        <v>#REF!</v>
      </c>
      <c r="MT27" s="98" t="e">
        <f>'12'!#REF!</f>
        <v>#REF!</v>
      </c>
      <c r="MU27" s="98" t="e">
        <f>'12'!#REF!</f>
        <v>#REF!</v>
      </c>
      <c r="MV27" s="98" t="e">
        <f>'12'!#REF!</f>
        <v>#REF!</v>
      </c>
      <c r="MW27" s="98" t="e">
        <f>'12'!#REF!</f>
        <v>#REF!</v>
      </c>
      <c r="MX27" s="98" t="e">
        <f>'12'!#REF!</f>
        <v>#REF!</v>
      </c>
      <c r="MY27" s="98" t="e">
        <f>'12'!#REF!</f>
        <v>#REF!</v>
      </c>
      <c r="MZ27" s="98" t="e">
        <f>'12'!#REF!</f>
        <v>#REF!</v>
      </c>
      <c r="NA27" s="98" t="e">
        <f>'12'!#REF!</f>
        <v>#REF!</v>
      </c>
      <c r="NB27" s="98" t="e">
        <f>'12'!#REF!</f>
        <v>#REF!</v>
      </c>
      <c r="NC27" s="98" t="e">
        <f>'12'!#REF!</f>
        <v>#REF!</v>
      </c>
      <c r="ND27" s="100" t="e">
        <f>'12'!#REF!</f>
        <v>#REF!</v>
      </c>
      <c r="NE27" s="100" t="e">
        <f>'12'!#REF!</f>
        <v>#REF!</v>
      </c>
      <c r="NF27" s="100" t="e">
        <f>'12'!#REF!</f>
        <v>#REF!</v>
      </c>
      <c r="NG27" s="100" t="e">
        <f>'12'!#REF!</f>
        <v>#REF!</v>
      </c>
      <c r="NH27" s="108" t="e">
        <f>'12'!#REF!</f>
        <v>#REF!</v>
      </c>
      <c r="NI27" s="102" t="e">
        <f>'12'!#REF!</f>
        <v>#REF!</v>
      </c>
    </row>
    <row r="28" spans="1:373" ht="20.100000000000001" customHeight="1">
      <c r="A28" s="81">
        <f>'01'!A23</f>
        <v>0</v>
      </c>
      <c r="B28" s="121" t="str">
        <f>'01'!B23</f>
        <v>F</v>
      </c>
      <c r="C28" s="99" t="str">
        <f>'01'!C23</f>
        <v/>
      </c>
      <c r="D28" s="99" t="str">
        <f>'01'!D23</f>
        <v/>
      </c>
      <c r="E28" s="99" t="str">
        <f>'01'!E23</f>
        <v/>
      </c>
      <c r="F28" s="99" t="str">
        <f>'01'!F23</f>
        <v>WE</v>
      </c>
      <c r="G28" s="99" t="str">
        <f>'01'!G23</f>
        <v>WE</v>
      </c>
      <c r="H28" s="99" t="str">
        <f>'01'!H23</f>
        <v/>
      </c>
      <c r="I28" s="99" t="str">
        <f>'01'!I23</f>
        <v/>
      </c>
      <c r="J28" s="99" t="str">
        <f>'01'!J23</f>
        <v/>
      </c>
      <c r="K28" s="99" t="str">
        <f>'01'!K23</f>
        <v/>
      </c>
      <c r="L28" s="99" t="str">
        <f>'01'!L23</f>
        <v/>
      </c>
      <c r="M28" s="99" t="str">
        <f>'01'!M23</f>
        <v>WE</v>
      </c>
      <c r="N28" s="99" t="str">
        <f>'01'!N23</f>
        <v>WE</v>
      </c>
      <c r="O28" s="99" t="str">
        <f>'01'!O23</f>
        <v/>
      </c>
      <c r="P28" s="99" t="str">
        <f>'01'!P23</f>
        <v/>
      </c>
      <c r="Q28" s="99" t="str">
        <f>'01'!Q23</f>
        <v/>
      </c>
      <c r="R28" s="99" t="str">
        <f>'01'!R23</f>
        <v/>
      </c>
      <c r="S28" s="99" t="str">
        <f>'01'!S23</f>
        <v/>
      </c>
      <c r="T28" s="99" t="str">
        <f>'01'!T23</f>
        <v>WE</v>
      </c>
      <c r="U28" s="99" t="str">
        <f>'01'!U23</f>
        <v>WE</v>
      </c>
      <c r="V28" s="99" t="str">
        <f>'01'!V23</f>
        <v/>
      </c>
      <c r="W28" s="99" t="str">
        <f>'01'!W23</f>
        <v/>
      </c>
      <c r="X28" s="99" t="str">
        <f>'01'!X23</f>
        <v/>
      </c>
      <c r="Y28" s="99" t="str">
        <f>'01'!Y23</f>
        <v/>
      </c>
      <c r="Z28" s="99" t="str">
        <f>'01'!Z23</f>
        <v/>
      </c>
      <c r="AA28" s="99" t="str">
        <f>'01'!AA23</f>
        <v>WE</v>
      </c>
      <c r="AB28" s="99" t="str">
        <f>'01'!AB23</f>
        <v>WE</v>
      </c>
      <c r="AC28" s="99" t="str">
        <f>'01'!AC23</f>
        <v/>
      </c>
      <c r="AD28" s="99" t="str">
        <f>'01'!AD23</f>
        <v/>
      </c>
      <c r="AE28" s="99" t="str">
        <f>'01'!AE23</f>
        <v/>
      </c>
      <c r="AF28" s="119" t="str">
        <f>'01'!AF23</f>
        <v/>
      </c>
      <c r="AG28" s="118">
        <f>'02'!B23</f>
        <v>0</v>
      </c>
      <c r="AH28" s="99">
        <f>'02'!C23</f>
        <v>0</v>
      </c>
      <c r="AI28" s="99">
        <f>'02'!D23</f>
        <v>0</v>
      </c>
      <c r="AJ28" s="99">
        <f>'02'!E23</f>
        <v>0</v>
      </c>
      <c r="AK28" s="99">
        <f>'02'!F23</f>
        <v>0</v>
      </c>
      <c r="AL28" s="99">
        <f>'02'!G23</f>
        <v>0</v>
      </c>
      <c r="AM28" s="99">
        <f>'02'!H23</f>
        <v>0</v>
      </c>
      <c r="AN28" s="99">
        <f>'02'!I23</f>
        <v>0</v>
      </c>
      <c r="AO28" s="99">
        <f>'02'!J23</f>
        <v>0</v>
      </c>
      <c r="AP28" s="99">
        <f>'02'!K23</f>
        <v>0</v>
      </c>
      <c r="AQ28" s="99">
        <f>'02'!L23</f>
        <v>0</v>
      </c>
      <c r="AR28" s="99">
        <f>'02'!M23</f>
        <v>0</v>
      </c>
      <c r="AS28" s="99">
        <f>'02'!N23</f>
        <v>0</v>
      </c>
      <c r="AT28" s="99">
        <f>'02'!O23</f>
        <v>0</v>
      </c>
      <c r="AU28" s="99">
        <f>'02'!P23</f>
        <v>0</v>
      </c>
      <c r="AV28" s="99">
        <f>'02'!Q23</f>
        <v>0</v>
      </c>
      <c r="AW28" s="99">
        <f>'02'!R23</f>
        <v>0</v>
      </c>
      <c r="AX28" s="99">
        <f>'02'!S23</f>
        <v>0</v>
      </c>
      <c r="AY28" s="99">
        <f>'02'!T23</f>
        <v>0</v>
      </c>
      <c r="AZ28" s="99">
        <f>'02'!U23</f>
        <v>0</v>
      </c>
      <c r="BA28" s="99">
        <f>'02'!V23</f>
        <v>0</v>
      </c>
      <c r="BB28" s="99">
        <f>'02'!W23</f>
        <v>0</v>
      </c>
      <c r="BC28" s="99">
        <f>'02'!X23</f>
        <v>0</v>
      </c>
      <c r="BD28" s="99">
        <f>'02'!Y23</f>
        <v>0</v>
      </c>
      <c r="BE28" s="99">
        <f>'02'!Z23</f>
        <v>0</v>
      </c>
      <c r="BF28" s="99">
        <f>'02'!AA23</f>
        <v>0</v>
      </c>
      <c r="BG28" s="99">
        <f>'02'!AB23</f>
        <v>0</v>
      </c>
      <c r="BH28" s="119">
        <f>'02'!AC23</f>
        <v>0</v>
      </c>
      <c r="BI28" s="105"/>
      <c r="BJ28" s="99"/>
      <c r="BK28" s="107"/>
      <c r="BL28" s="118" t="str">
        <f>'03'!B23</f>
        <v/>
      </c>
      <c r="BM28" s="99" t="str">
        <f>'03'!C23</f>
        <v>WE</v>
      </c>
      <c r="BN28" s="99" t="str">
        <f>'03'!D23</f>
        <v>WE</v>
      </c>
      <c r="BO28" s="99" t="str">
        <f>'03'!E23</f>
        <v/>
      </c>
      <c r="BP28" s="99" t="str">
        <f>'03'!F23</f>
        <v>F</v>
      </c>
      <c r="BQ28" s="99" t="str">
        <f>'03'!G23</f>
        <v/>
      </c>
      <c r="BR28" s="99" t="str">
        <f>'03'!H23</f>
        <v/>
      </c>
      <c r="BS28" s="99" t="str">
        <f>'03'!I23</f>
        <v/>
      </c>
      <c r="BT28" s="99" t="str">
        <f>'03'!J23</f>
        <v>WE</v>
      </c>
      <c r="BU28" s="99" t="str">
        <f>'03'!K23</f>
        <v>WE</v>
      </c>
      <c r="BV28" s="99" t="str">
        <f>'03'!L23</f>
        <v/>
      </c>
      <c r="BW28" s="99" t="str">
        <f>'03'!M23</f>
        <v/>
      </c>
      <c r="BX28" s="99" t="str">
        <f>'03'!N23</f>
        <v/>
      </c>
      <c r="BY28" s="99" t="str">
        <f>'03'!O23</f>
        <v/>
      </c>
      <c r="BZ28" s="99" t="str">
        <f>'03'!P23</f>
        <v/>
      </c>
      <c r="CA28" s="99" t="str">
        <f>'03'!Q23</f>
        <v>WE</v>
      </c>
      <c r="CB28" s="99" t="str">
        <f>'03'!R23</f>
        <v>WE</v>
      </c>
      <c r="CC28" s="99" t="str">
        <f>'03'!S23</f>
        <v/>
      </c>
      <c r="CD28" s="99" t="str">
        <f>'03'!T23</f>
        <v/>
      </c>
      <c r="CE28" s="99" t="str">
        <f>'03'!U23</f>
        <v/>
      </c>
      <c r="CF28" s="99" t="str">
        <f>'03'!V23</f>
        <v/>
      </c>
      <c r="CG28" s="99" t="str">
        <f>'03'!W23</f>
        <v/>
      </c>
      <c r="CH28" s="99" t="str">
        <f>'03'!X23</f>
        <v>WE</v>
      </c>
      <c r="CI28" s="99" t="str">
        <f>'03'!Y23</f>
        <v>WE</v>
      </c>
      <c r="CJ28" s="99" t="str">
        <f>'03'!Z23</f>
        <v/>
      </c>
      <c r="CK28" s="99" t="str">
        <f>'03'!AA23</f>
        <v/>
      </c>
      <c r="CL28" s="99" t="str">
        <f>'03'!AB23</f>
        <v/>
      </c>
      <c r="CM28" s="99" t="str">
        <f>'03'!AC23</f>
        <v/>
      </c>
      <c r="CN28" s="99">
        <f>'03'!AD23</f>
        <v>0</v>
      </c>
      <c r="CO28" s="98">
        <f>'03'!AE23</f>
        <v>0</v>
      </c>
      <c r="CP28" s="120">
        <f>'03'!AF23</f>
        <v>0</v>
      </c>
      <c r="CQ28" s="121">
        <f>'04'!B23</f>
        <v>0</v>
      </c>
      <c r="CR28" s="98">
        <f>'04'!C23</f>
        <v>0</v>
      </c>
      <c r="CS28" s="98">
        <f>'04'!D23</f>
        <v>0</v>
      </c>
      <c r="CT28" s="98">
        <f>'04'!E23</f>
        <v>0</v>
      </c>
      <c r="CU28" s="98">
        <f>'04'!F23</f>
        <v>0</v>
      </c>
      <c r="CV28" s="98">
        <f>'04'!G23</f>
        <v>0</v>
      </c>
      <c r="CW28" s="98">
        <f>'04'!H23</f>
        <v>0</v>
      </c>
      <c r="CX28" s="98">
        <f>'04'!I23</f>
        <v>0</v>
      </c>
      <c r="CY28" s="98">
        <f>'04'!J23</f>
        <v>0</v>
      </c>
      <c r="CZ28" s="98">
        <f>'04'!K23</f>
        <v>0</v>
      </c>
      <c r="DA28" s="98">
        <f>'04'!L23</f>
        <v>0</v>
      </c>
      <c r="DB28" s="98">
        <f>'04'!M23</f>
        <v>0</v>
      </c>
      <c r="DC28" s="98">
        <f>'04'!N23</f>
        <v>0</v>
      </c>
      <c r="DD28" s="98">
        <f>'04'!O23</f>
        <v>0</v>
      </c>
      <c r="DE28" s="98">
        <f>'04'!P23</f>
        <v>0</v>
      </c>
      <c r="DF28" s="98">
        <f>'04'!Q23</f>
        <v>0</v>
      </c>
      <c r="DG28" s="98">
        <f>'04'!R23</f>
        <v>0</v>
      </c>
      <c r="DH28" s="98">
        <f>'04'!S23</f>
        <v>0</v>
      </c>
      <c r="DI28" s="98">
        <f>'04'!T23</f>
        <v>0</v>
      </c>
      <c r="DJ28" s="98">
        <f>'04'!U23</f>
        <v>0</v>
      </c>
      <c r="DK28" s="98">
        <f>'04'!V23</f>
        <v>0</v>
      </c>
      <c r="DL28" s="98">
        <f>'04'!W23</f>
        <v>0</v>
      </c>
      <c r="DM28" s="98">
        <f>'04'!X23</f>
        <v>0</v>
      </c>
      <c r="DN28" s="98">
        <f>'04'!Y23</f>
        <v>0</v>
      </c>
      <c r="DO28" s="98">
        <f>'04'!Z23</f>
        <v>0</v>
      </c>
      <c r="DP28" s="98">
        <f>'04'!AA23</f>
        <v>0</v>
      </c>
      <c r="DQ28" s="98">
        <f>'04'!AB23</f>
        <v>0</v>
      </c>
      <c r="DR28" s="98">
        <f>'04'!AC23</f>
        <v>0</v>
      </c>
      <c r="DS28" s="98">
        <f>'04'!AD23</f>
        <v>0</v>
      </c>
      <c r="DT28" s="120">
        <f>'04'!AE23</f>
        <v>0</v>
      </c>
      <c r="DU28" s="109"/>
      <c r="DV28" s="121">
        <f>'05'!B23</f>
        <v>0</v>
      </c>
      <c r="DW28" s="98">
        <f>'05'!C23</f>
        <v>0</v>
      </c>
      <c r="DX28" s="98">
        <f>'05'!D23</f>
        <v>0</v>
      </c>
      <c r="DY28" s="98">
        <f>'05'!E23</f>
        <v>0</v>
      </c>
      <c r="DZ28" s="98">
        <f>'05'!F23</f>
        <v>0</v>
      </c>
      <c r="EA28" s="98">
        <f>'05'!G23</f>
        <v>0</v>
      </c>
      <c r="EB28" s="98">
        <f>'05'!H23</f>
        <v>0</v>
      </c>
      <c r="EC28" s="98">
        <f>'05'!I23</f>
        <v>0</v>
      </c>
      <c r="ED28" s="98">
        <f>'05'!J23</f>
        <v>0</v>
      </c>
      <c r="EE28" s="98">
        <f>'05'!K23</f>
        <v>0</v>
      </c>
      <c r="EF28" s="98">
        <f>'05'!L23</f>
        <v>0</v>
      </c>
      <c r="EG28" s="98">
        <f>'05'!M23</f>
        <v>0</v>
      </c>
      <c r="EH28" s="98">
        <f>'05'!N23</f>
        <v>0</v>
      </c>
      <c r="EI28" s="98">
        <f>'05'!O23</f>
        <v>0</v>
      </c>
      <c r="EJ28" s="98">
        <f>'05'!P23</f>
        <v>0</v>
      </c>
      <c r="EK28" s="98">
        <f>'05'!Q23</f>
        <v>0</v>
      </c>
      <c r="EL28" s="98">
        <f>'05'!R23</f>
        <v>0</v>
      </c>
      <c r="EM28" s="98">
        <f>'05'!S23</f>
        <v>0</v>
      </c>
      <c r="EN28" s="98">
        <f>'05'!T23</f>
        <v>0</v>
      </c>
      <c r="EO28" s="98">
        <f>'05'!U23</f>
        <v>0</v>
      </c>
      <c r="EP28" s="98">
        <f>'05'!V23</f>
        <v>0</v>
      </c>
      <c r="EQ28" s="98">
        <f>'05'!W23</f>
        <v>0</v>
      </c>
      <c r="ER28" s="98">
        <f>'05'!X23</f>
        <v>0</v>
      </c>
      <c r="ES28" s="98">
        <f>'05'!Y23</f>
        <v>0</v>
      </c>
      <c r="ET28" s="98">
        <f>'05'!Z23</f>
        <v>0</v>
      </c>
      <c r="EU28" s="98">
        <f>'05'!AA23</f>
        <v>0</v>
      </c>
      <c r="EV28" s="98">
        <f>'05'!AB23</f>
        <v>0</v>
      </c>
      <c r="EW28" s="98">
        <f>'05'!AC23</f>
        <v>0</v>
      </c>
      <c r="EX28" s="98">
        <f>'05'!AD23</f>
        <v>0</v>
      </c>
      <c r="EY28" s="98">
        <f>'05'!AE23</f>
        <v>0</v>
      </c>
      <c r="EZ28" s="120">
        <f>'05'!AF23</f>
        <v>0</v>
      </c>
      <c r="FA28" s="121">
        <f>'06'!B23</f>
        <v>0</v>
      </c>
      <c r="FB28" s="98">
        <f>'06'!C23</f>
        <v>0</v>
      </c>
      <c r="FC28" s="98">
        <f>'06'!D23</f>
        <v>0</v>
      </c>
      <c r="FD28" s="98">
        <f>'06'!E23</f>
        <v>0</v>
      </c>
      <c r="FE28" s="98">
        <f>'06'!F23</f>
        <v>0</v>
      </c>
      <c r="FF28" s="98">
        <f>'06'!G23</f>
        <v>0</v>
      </c>
      <c r="FG28" s="98">
        <f>'06'!H23</f>
        <v>0</v>
      </c>
      <c r="FH28" s="98">
        <f>'06'!I23</f>
        <v>0</v>
      </c>
      <c r="FI28" s="98">
        <f>'06'!J23</f>
        <v>0</v>
      </c>
      <c r="FJ28" s="98">
        <f>'06'!K23</f>
        <v>0</v>
      </c>
      <c r="FK28" s="98">
        <f>'06'!L23</f>
        <v>0</v>
      </c>
      <c r="FL28" s="98">
        <f>'06'!M23</f>
        <v>0</v>
      </c>
      <c r="FM28" s="98">
        <f>'06'!N23</f>
        <v>0</v>
      </c>
      <c r="FN28" s="98">
        <f>'06'!O23</f>
        <v>0</v>
      </c>
      <c r="FO28" s="98">
        <f>'06'!P23</f>
        <v>0</v>
      </c>
      <c r="FP28" s="98">
        <f>'06'!Q23</f>
        <v>0</v>
      </c>
      <c r="FQ28" s="98">
        <f>'06'!R23</f>
        <v>0</v>
      </c>
      <c r="FR28" s="98">
        <f>'06'!S23</f>
        <v>0</v>
      </c>
      <c r="FS28" s="98">
        <f>'06'!T23</f>
        <v>0</v>
      </c>
      <c r="FT28" s="98">
        <f>'06'!U23</f>
        <v>0</v>
      </c>
      <c r="FU28" s="98">
        <f>'06'!V23</f>
        <v>0</v>
      </c>
      <c r="FV28" s="98">
        <f>'06'!W23</f>
        <v>0</v>
      </c>
      <c r="FW28" s="98">
        <f>'06'!X23</f>
        <v>0</v>
      </c>
      <c r="FX28" s="98">
        <f>'06'!Y23</f>
        <v>0</v>
      </c>
      <c r="FY28" s="98">
        <f>'06'!Z23</f>
        <v>0</v>
      </c>
      <c r="FZ28" s="98">
        <f>'06'!AA23</f>
        <v>0</v>
      </c>
      <c r="GA28" s="98">
        <f>'06'!AB23</f>
        <v>0</v>
      </c>
      <c r="GB28" s="98">
        <f>'06'!AC23</f>
        <v>0</v>
      </c>
      <c r="GC28" s="98">
        <f>'06'!AD23</f>
        <v>0</v>
      </c>
      <c r="GD28" s="120">
        <f>'06'!AE23</f>
        <v>0</v>
      </c>
      <c r="GE28" s="109"/>
      <c r="GF28" s="121" t="str">
        <f>'07'!B23</f>
        <v/>
      </c>
      <c r="GG28" s="98" t="str">
        <f>'07'!C23</f>
        <v/>
      </c>
      <c r="GH28" s="98" t="str">
        <f>'07'!D23</f>
        <v/>
      </c>
      <c r="GI28" s="98" t="str">
        <f>'07'!E23</f>
        <v/>
      </c>
      <c r="GJ28" s="98" t="str">
        <f>'07'!F23</f>
        <v/>
      </c>
      <c r="GK28" s="98" t="str">
        <f>'07'!G23</f>
        <v>WE</v>
      </c>
      <c r="GL28" s="98" t="str">
        <f>'07'!H23</f>
        <v>WE</v>
      </c>
      <c r="GM28" s="98" t="str">
        <f>'07'!I23</f>
        <v/>
      </c>
      <c r="GN28" s="98" t="str">
        <f>'07'!J23</f>
        <v/>
      </c>
      <c r="GO28" s="98" t="str">
        <f>'07'!K23</f>
        <v/>
      </c>
      <c r="GP28" s="98" t="str">
        <f>'07'!L23</f>
        <v/>
      </c>
      <c r="GQ28" s="98" t="str">
        <f>'07'!M23</f>
        <v/>
      </c>
      <c r="GR28" s="98" t="str">
        <f>'07'!N23</f>
        <v>WE</v>
      </c>
      <c r="GS28" s="98" t="str">
        <f>'07'!O23</f>
        <v>WE</v>
      </c>
      <c r="GT28" s="98" t="str">
        <f>'07'!P23</f>
        <v/>
      </c>
      <c r="GU28" s="98" t="str">
        <f>'07'!Q23</f>
        <v/>
      </c>
      <c r="GV28" s="98" t="str">
        <f>'07'!R23</f>
        <v/>
      </c>
      <c r="GW28" s="98" t="str">
        <f>'07'!S23</f>
        <v/>
      </c>
      <c r="GX28" s="98" t="str">
        <f>'07'!T23</f>
        <v/>
      </c>
      <c r="GY28" s="98" t="str">
        <f>'07'!U23</f>
        <v>WE</v>
      </c>
      <c r="GZ28" s="98" t="str">
        <f>'07'!V23</f>
        <v>WE</v>
      </c>
      <c r="HA28" s="98" t="str">
        <f>'07'!W23</f>
        <v/>
      </c>
      <c r="HB28" s="98" t="str">
        <f>'07'!X23</f>
        <v/>
      </c>
      <c r="HC28" s="98" t="str">
        <f>'07'!Y23</f>
        <v/>
      </c>
      <c r="HD28" s="98" t="str">
        <f>'07'!Z23</f>
        <v/>
      </c>
      <c r="HE28" s="98" t="str">
        <f>'07'!AA23</f>
        <v/>
      </c>
      <c r="HF28" s="98" t="str">
        <f>'07'!AB23</f>
        <v>WE</v>
      </c>
      <c r="HG28" s="98" t="str">
        <f>'07'!AC23</f>
        <v>WE</v>
      </c>
      <c r="HH28" s="98">
        <f>'07'!AD23</f>
        <v>0</v>
      </c>
      <c r="HI28" s="98">
        <f>'07'!AE23</f>
        <v>0</v>
      </c>
      <c r="HJ28" s="120">
        <f>'07'!AF23</f>
        <v>0</v>
      </c>
      <c r="HK28" s="121" t="str">
        <f>'08'!B23</f>
        <v/>
      </c>
      <c r="HL28" s="98" t="str">
        <f>'08'!C23</f>
        <v/>
      </c>
      <c r="HM28" s="98" t="str">
        <f>'08'!D23</f>
        <v>WE</v>
      </c>
      <c r="HN28" s="98" t="str">
        <f>'08'!E23</f>
        <v>WE</v>
      </c>
      <c r="HO28" s="98" t="str">
        <f>'08'!F23</f>
        <v/>
      </c>
      <c r="HP28" s="98" t="str">
        <f>'08'!G23</f>
        <v/>
      </c>
      <c r="HQ28" s="98" t="str">
        <f>'08'!H23</f>
        <v/>
      </c>
      <c r="HR28" s="98" t="str">
        <f>'08'!I23</f>
        <v/>
      </c>
      <c r="HS28" s="98" t="str">
        <f>'08'!J23</f>
        <v/>
      </c>
      <c r="HT28" s="98" t="str">
        <f>'08'!K23</f>
        <v>WE</v>
      </c>
      <c r="HU28" s="98" t="str">
        <f>'08'!L23</f>
        <v>WE</v>
      </c>
      <c r="HV28" s="98" t="str">
        <f>'08'!M23</f>
        <v/>
      </c>
      <c r="HW28" s="98" t="str">
        <f>'08'!N23</f>
        <v/>
      </c>
      <c r="HX28" s="98" t="str">
        <f>'08'!O23</f>
        <v/>
      </c>
      <c r="HY28" s="98" t="str">
        <f>'08'!P23</f>
        <v>F</v>
      </c>
      <c r="HZ28" s="98" t="str">
        <f>'08'!Q23</f>
        <v/>
      </c>
      <c r="IA28" s="98" t="str">
        <f>'08'!R23</f>
        <v>WE</v>
      </c>
      <c r="IB28" s="98" t="str">
        <f>'08'!S23</f>
        <v>WE</v>
      </c>
      <c r="IC28" s="98" t="str">
        <f>'08'!T23</f>
        <v/>
      </c>
      <c r="ID28" s="98" t="str">
        <f>'08'!U23</f>
        <v/>
      </c>
      <c r="IE28" s="98" t="str">
        <f>'08'!V23</f>
        <v/>
      </c>
      <c r="IF28" s="98" t="str">
        <f>'08'!W23</f>
        <v/>
      </c>
      <c r="IG28" s="98" t="str">
        <f>'08'!X23</f>
        <v/>
      </c>
      <c r="IH28" s="98" t="str">
        <f>'08'!Y23</f>
        <v>WE</v>
      </c>
      <c r="II28" s="98" t="str">
        <f>'08'!Z23</f>
        <v>WE</v>
      </c>
      <c r="IJ28" s="98" t="str">
        <f>'08'!AA23</f>
        <v/>
      </c>
      <c r="IK28" s="98" t="str">
        <f>'08'!AB23</f>
        <v/>
      </c>
      <c r="IL28" s="98" t="str">
        <f>'08'!AC23</f>
        <v/>
      </c>
      <c r="IM28" s="98">
        <f>'08'!AD23</f>
        <v>0</v>
      </c>
      <c r="IN28" s="98">
        <f>'08'!AE23</f>
        <v>0</v>
      </c>
      <c r="IO28" s="120">
        <f>'08'!AF23</f>
        <v>0</v>
      </c>
      <c r="IP28" s="121" t="str">
        <f>'09'!B23</f>
        <v>WE</v>
      </c>
      <c r="IQ28" s="98" t="str">
        <f>'09'!C23</f>
        <v/>
      </c>
      <c r="IR28" s="98" t="str">
        <f>'09'!D23</f>
        <v/>
      </c>
      <c r="IS28" s="98" t="str">
        <f>'09'!E23</f>
        <v/>
      </c>
      <c r="IT28" s="98" t="str">
        <f>'09'!F23</f>
        <v/>
      </c>
      <c r="IU28" s="98" t="str">
        <f>'09'!G23</f>
        <v/>
      </c>
      <c r="IV28" s="98" t="str">
        <f>'09'!H23</f>
        <v>WE</v>
      </c>
      <c r="IW28" s="98" t="str">
        <f>'09'!I23</f>
        <v>WE</v>
      </c>
      <c r="IX28" s="98" t="str">
        <f>'09'!J23</f>
        <v/>
      </c>
      <c r="IY28" s="98" t="str">
        <f>'09'!K23</f>
        <v/>
      </c>
      <c r="IZ28" s="98" t="str">
        <f>'09'!L23</f>
        <v/>
      </c>
      <c r="JA28" s="98" t="str">
        <f>'09'!M23</f>
        <v/>
      </c>
      <c r="JB28" s="98" t="str">
        <f>'09'!N23</f>
        <v/>
      </c>
      <c r="JC28" s="98" t="str">
        <f>'09'!O23</f>
        <v>WE</v>
      </c>
      <c r="JD28" s="98" t="str">
        <f>'09'!P23</f>
        <v>WE</v>
      </c>
      <c r="JE28" s="98" t="str">
        <f>'09'!Q23</f>
        <v/>
      </c>
      <c r="JF28" s="98" t="str">
        <f>'09'!R23</f>
        <v/>
      </c>
      <c r="JG28" s="98" t="str">
        <f>'09'!S23</f>
        <v/>
      </c>
      <c r="JH28" s="98" t="str">
        <f>'09'!T23</f>
        <v/>
      </c>
      <c r="JI28" s="98" t="str">
        <f>'09'!U23</f>
        <v/>
      </c>
      <c r="JJ28" s="98" t="str">
        <f>'09'!V23</f>
        <v>WE</v>
      </c>
      <c r="JK28" s="98" t="str">
        <f>'09'!W23</f>
        <v>WE</v>
      </c>
      <c r="JL28" s="98" t="str">
        <f>'09'!X23</f>
        <v/>
      </c>
      <c r="JM28" s="98" t="str">
        <f>'09'!Y23</f>
        <v/>
      </c>
      <c r="JN28" s="98" t="str">
        <f>'09'!Z23</f>
        <v/>
      </c>
      <c r="JO28" s="98" t="str">
        <f>'09'!AA23</f>
        <v/>
      </c>
      <c r="JP28" s="98" t="str">
        <f>'09'!AB23</f>
        <v/>
      </c>
      <c r="JQ28" s="98" t="str">
        <f>'09'!AC23</f>
        <v>WE</v>
      </c>
      <c r="JR28" s="98">
        <f>'09'!AD23</f>
        <v>0</v>
      </c>
      <c r="JS28" s="120">
        <f>'09'!AE23</f>
        <v>0</v>
      </c>
      <c r="JT28" s="109"/>
      <c r="JU28" s="121">
        <f>'10'!B23</f>
        <v>0</v>
      </c>
      <c r="JV28" s="98">
        <f>'10'!C23</f>
        <v>0</v>
      </c>
      <c r="JW28" s="98">
        <f>'10'!D23</f>
        <v>0</v>
      </c>
      <c r="JX28" s="98">
        <f>'10'!E23</f>
        <v>0</v>
      </c>
      <c r="JY28" s="98">
        <f>'10'!F23</f>
        <v>0</v>
      </c>
      <c r="JZ28" s="98">
        <f>'10'!G23</f>
        <v>0</v>
      </c>
      <c r="KA28" s="98">
        <f>'10'!H23</f>
        <v>0</v>
      </c>
      <c r="KB28" s="98">
        <f>'10'!I23</f>
        <v>0</v>
      </c>
      <c r="KC28" s="98">
        <f>'10'!J23</f>
        <v>0</v>
      </c>
      <c r="KD28" s="98">
        <f>'10'!K23</f>
        <v>0</v>
      </c>
      <c r="KE28" s="98">
        <f>'10'!L23</f>
        <v>0</v>
      </c>
      <c r="KF28" s="98">
        <f>'10'!M23</f>
        <v>0</v>
      </c>
      <c r="KG28" s="98">
        <f>'10'!N23</f>
        <v>0</v>
      </c>
      <c r="KH28" s="98">
        <f>'10'!O23</f>
        <v>0</v>
      </c>
      <c r="KI28" s="98">
        <f>'10'!P23</f>
        <v>0</v>
      </c>
      <c r="KJ28" s="98">
        <f>'10'!Q23</f>
        <v>0</v>
      </c>
      <c r="KK28" s="98">
        <f>'10'!R23</f>
        <v>0</v>
      </c>
      <c r="KL28" s="98">
        <f>'10'!S23</f>
        <v>0</v>
      </c>
      <c r="KM28" s="98">
        <f>'10'!T23</f>
        <v>0</v>
      </c>
      <c r="KN28" s="98">
        <f>'10'!U23</f>
        <v>0</v>
      </c>
      <c r="KO28" s="98">
        <f>'10'!V23</f>
        <v>0</v>
      </c>
      <c r="KP28" s="98">
        <f>'10'!W23</f>
        <v>0</v>
      </c>
      <c r="KQ28" s="98">
        <f>'10'!X23</f>
        <v>0</v>
      </c>
      <c r="KR28" s="98">
        <f>'10'!Y23</f>
        <v>0</v>
      </c>
      <c r="KS28" s="98">
        <f>'10'!Z23</f>
        <v>0</v>
      </c>
      <c r="KT28" s="98">
        <f>'10'!AA23</f>
        <v>0</v>
      </c>
      <c r="KU28" s="98">
        <f>'10'!AB23</f>
        <v>0</v>
      </c>
      <c r="KV28" s="98">
        <f>'10'!AC23</f>
        <v>0</v>
      </c>
      <c r="KW28" s="98">
        <f>'10'!AD23</f>
        <v>0</v>
      </c>
      <c r="KX28" s="98">
        <f>'10'!AE23</f>
        <v>0</v>
      </c>
      <c r="KY28" s="120">
        <f>'10'!AF23</f>
        <v>0</v>
      </c>
      <c r="KZ28" s="121" t="str">
        <f>'11'!B23</f>
        <v>F</v>
      </c>
      <c r="LA28" s="98" t="str">
        <f>'11'!C23</f>
        <v>WE</v>
      </c>
      <c r="LB28" s="98" t="str">
        <f>'11'!D23</f>
        <v>WE</v>
      </c>
      <c r="LC28" s="98" t="str">
        <f>'11'!E23</f>
        <v/>
      </c>
      <c r="LD28" s="98" t="str">
        <f>'11'!F23</f>
        <v/>
      </c>
      <c r="LE28" s="98" t="str">
        <f>'11'!G23</f>
        <v/>
      </c>
      <c r="LF28" s="98" t="str">
        <f>'11'!H23</f>
        <v/>
      </c>
      <c r="LG28" s="98" t="str">
        <f>'11'!I23</f>
        <v/>
      </c>
      <c r="LH28" s="98" t="str">
        <f>'11'!J23</f>
        <v>WE</v>
      </c>
      <c r="LI28" s="98" t="str">
        <f>'11'!K23</f>
        <v>WE</v>
      </c>
      <c r="LJ28" s="98" t="str">
        <f>'11'!L23</f>
        <v>F</v>
      </c>
      <c r="LK28" s="98" t="str">
        <f>'11'!M23</f>
        <v/>
      </c>
      <c r="LL28" s="98" t="str">
        <f>'11'!N23</f>
        <v/>
      </c>
      <c r="LM28" s="98" t="str">
        <f>'11'!O23</f>
        <v/>
      </c>
      <c r="LN28" s="98" t="str">
        <f>'11'!P23</f>
        <v/>
      </c>
      <c r="LO28" s="98" t="str">
        <f>'11'!Q23</f>
        <v>WE</v>
      </c>
      <c r="LP28" s="98" t="str">
        <f>'11'!R23</f>
        <v>WE</v>
      </c>
      <c r="LQ28" s="98" t="str">
        <f>'11'!S23</f>
        <v/>
      </c>
      <c r="LR28" s="98" t="str">
        <f>'11'!T23</f>
        <v/>
      </c>
      <c r="LS28" s="98" t="str">
        <f>'11'!U23</f>
        <v/>
      </c>
      <c r="LT28" s="98" t="str">
        <f>'11'!V23</f>
        <v/>
      </c>
      <c r="LU28" s="98" t="str">
        <f>'11'!W23</f>
        <v/>
      </c>
      <c r="LV28" s="98" t="str">
        <f>'11'!X23</f>
        <v>WE</v>
      </c>
      <c r="LW28" s="98" t="str">
        <f>'11'!Y23</f>
        <v>WE</v>
      </c>
      <c r="LX28" s="98" t="str">
        <f>'11'!Z23</f>
        <v/>
      </c>
      <c r="LY28" s="98" t="str">
        <f>'11'!AA23</f>
        <v/>
      </c>
      <c r="LZ28" s="98" t="str">
        <f>'11'!AB23</f>
        <v/>
      </c>
      <c r="MA28" s="98" t="str">
        <f>'11'!AC23</f>
        <v/>
      </c>
      <c r="MB28" s="98">
        <f>'11'!AD23</f>
        <v>0</v>
      </c>
      <c r="MC28" s="120">
        <f>'11'!AE23</f>
        <v>0</v>
      </c>
      <c r="MD28" s="109"/>
      <c r="ME28" s="121" t="e">
        <f>'12'!#REF!</f>
        <v>#REF!</v>
      </c>
      <c r="MF28" s="98" t="e">
        <f>'12'!#REF!</f>
        <v>#REF!</v>
      </c>
      <c r="MG28" s="98" t="e">
        <f>'12'!#REF!</f>
        <v>#REF!</v>
      </c>
      <c r="MH28" s="98" t="e">
        <f>'12'!#REF!</f>
        <v>#REF!</v>
      </c>
      <c r="MI28" s="98" t="e">
        <f>'12'!#REF!</f>
        <v>#REF!</v>
      </c>
      <c r="MJ28" s="98" t="e">
        <f>'12'!#REF!</f>
        <v>#REF!</v>
      </c>
      <c r="MK28" s="98" t="e">
        <f>'12'!#REF!</f>
        <v>#REF!</v>
      </c>
      <c r="ML28" s="98" t="e">
        <f>'12'!#REF!</f>
        <v>#REF!</v>
      </c>
      <c r="MM28" s="98" t="e">
        <f>'12'!#REF!</f>
        <v>#REF!</v>
      </c>
      <c r="MN28" s="98" t="e">
        <f>'12'!#REF!</f>
        <v>#REF!</v>
      </c>
      <c r="MO28" s="98" t="e">
        <f>'12'!#REF!</f>
        <v>#REF!</v>
      </c>
      <c r="MP28" s="98" t="e">
        <f>'12'!#REF!</f>
        <v>#REF!</v>
      </c>
      <c r="MQ28" s="98" t="e">
        <f>'12'!#REF!</f>
        <v>#REF!</v>
      </c>
      <c r="MR28" s="98" t="e">
        <f>'12'!#REF!</f>
        <v>#REF!</v>
      </c>
      <c r="MS28" s="98" t="e">
        <f>'12'!#REF!</f>
        <v>#REF!</v>
      </c>
      <c r="MT28" s="98" t="e">
        <f>'12'!#REF!</f>
        <v>#REF!</v>
      </c>
      <c r="MU28" s="98" t="e">
        <f>'12'!#REF!</f>
        <v>#REF!</v>
      </c>
      <c r="MV28" s="98" t="e">
        <f>'12'!#REF!</f>
        <v>#REF!</v>
      </c>
      <c r="MW28" s="98" t="e">
        <f>'12'!#REF!</f>
        <v>#REF!</v>
      </c>
      <c r="MX28" s="98" t="e">
        <f>'12'!#REF!</f>
        <v>#REF!</v>
      </c>
      <c r="MY28" s="98" t="e">
        <f>'12'!#REF!</f>
        <v>#REF!</v>
      </c>
      <c r="MZ28" s="98" t="e">
        <f>'12'!#REF!</f>
        <v>#REF!</v>
      </c>
      <c r="NA28" s="98" t="e">
        <f>'12'!#REF!</f>
        <v>#REF!</v>
      </c>
      <c r="NB28" s="98" t="e">
        <f>'12'!#REF!</f>
        <v>#REF!</v>
      </c>
      <c r="NC28" s="98" t="e">
        <f>'12'!#REF!</f>
        <v>#REF!</v>
      </c>
      <c r="ND28" s="100" t="e">
        <f>'12'!#REF!</f>
        <v>#REF!</v>
      </c>
      <c r="NE28" s="100" t="e">
        <f>'12'!#REF!</f>
        <v>#REF!</v>
      </c>
      <c r="NF28" s="100" t="e">
        <f>'12'!#REF!</f>
        <v>#REF!</v>
      </c>
      <c r="NG28" s="100" t="e">
        <f>'12'!#REF!</f>
        <v>#REF!</v>
      </c>
      <c r="NH28" s="108" t="e">
        <f>'12'!#REF!</f>
        <v>#REF!</v>
      </c>
      <c r="NI28" s="102" t="e">
        <f>'12'!#REF!</f>
        <v>#REF!</v>
      </c>
    </row>
    <row r="29" spans="1:373" ht="20.100000000000001" customHeight="1">
      <c r="A29" s="79">
        <f>'01'!A24</f>
        <v>0</v>
      </c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164"/>
      <c r="BM29" s="165"/>
      <c r="BN29" s="165"/>
      <c r="BO29" s="165"/>
      <c r="BP29" s="165"/>
      <c r="BQ29" s="165"/>
      <c r="BR29" s="165"/>
      <c r="BS29" s="165"/>
      <c r="BT29" s="165"/>
      <c r="BU29" s="165"/>
      <c r="BV29" s="165"/>
      <c r="BW29" s="165"/>
      <c r="BX29" s="165"/>
      <c r="BY29" s="165"/>
      <c r="BZ29" s="165"/>
      <c r="CA29" s="165"/>
      <c r="CB29" s="165"/>
      <c r="CC29" s="165"/>
      <c r="CD29" s="165"/>
      <c r="CE29" s="165"/>
      <c r="CF29" s="165"/>
      <c r="CG29" s="165"/>
      <c r="CH29" s="165"/>
      <c r="CI29" s="165"/>
      <c r="CJ29" s="165"/>
      <c r="CK29" s="165"/>
      <c r="CL29" s="165"/>
      <c r="CM29" s="165"/>
      <c r="CN29" s="165"/>
      <c r="CO29" s="168"/>
      <c r="CP29" s="169"/>
      <c r="CQ29" s="170"/>
      <c r="CR29" s="168"/>
      <c r="CS29" s="168"/>
      <c r="CT29" s="168"/>
      <c r="CU29" s="168"/>
      <c r="CV29" s="168"/>
      <c r="CW29" s="168"/>
      <c r="CX29" s="168"/>
      <c r="CY29" s="168"/>
      <c r="CZ29" s="168"/>
      <c r="DA29" s="168"/>
      <c r="DB29" s="168"/>
      <c r="DC29" s="168"/>
      <c r="DD29" s="168"/>
      <c r="DE29" s="168"/>
      <c r="DF29" s="168"/>
      <c r="DG29" s="168"/>
      <c r="DH29" s="168"/>
      <c r="DI29" s="168"/>
      <c r="DJ29" s="168"/>
      <c r="DK29" s="168"/>
      <c r="DL29" s="168"/>
      <c r="DM29" s="168"/>
      <c r="DN29" s="168"/>
      <c r="DO29" s="168"/>
      <c r="DP29" s="168"/>
      <c r="DQ29" s="168"/>
      <c r="DR29" s="168"/>
      <c r="DS29" s="168"/>
      <c r="DT29" s="169"/>
      <c r="DU29" s="171"/>
      <c r="DV29" s="170"/>
      <c r="DW29" s="168"/>
      <c r="DX29" s="168"/>
      <c r="DY29" s="168"/>
      <c r="DZ29" s="168"/>
      <c r="EA29" s="168"/>
      <c r="EB29" s="168"/>
      <c r="EC29" s="168"/>
      <c r="ED29" s="168"/>
      <c r="EE29" s="168"/>
      <c r="EF29" s="168"/>
      <c r="EG29" s="168"/>
      <c r="EH29" s="168"/>
      <c r="EI29" s="168"/>
      <c r="EJ29" s="168"/>
      <c r="EK29" s="168"/>
      <c r="EL29" s="168"/>
      <c r="EM29" s="168"/>
      <c r="EN29" s="168"/>
      <c r="EO29" s="168"/>
      <c r="EP29" s="168"/>
      <c r="EQ29" s="168"/>
      <c r="ER29" s="168"/>
      <c r="ES29" s="168"/>
      <c r="ET29" s="168"/>
      <c r="EU29" s="168"/>
      <c r="EV29" s="168"/>
      <c r="EW29" s="168"/>
      <c r="EX29" s="168"/>
      <c r="EY29" s="168"/>
      <c r="EZ29" s="169"/>
      <c r="FA29" s="170"/>
      <c r="FB29" s="168"/>
      <c r="FC29" s="168"/>
      <c r="FD29" s="168"/>
      <c r="FE29" s="168"/>
      <c r="FF29" s="168"/>
      <c r="FG29" s="168"/>
      <c r="FH29" s="168"/>
      <c r="FI29" s="168"/>
      <c r="FJ29" s="168"/>
      <c r="FK29" s="168"/>
      <c r="FL29" s="168"/>
      <c r="FM29" s="168"/>
      <c r="FN29" s="168"/>
      <c r="FO29" s="168"/>
      <c r="FP29" s="168"/>
      <c r="FQ29" s="168"/>
      <c r="FR29" s="168"/>
      <c r="FS29" s="168"/>
      <c r="FT29" s="168"/>
      <c r="FU29" s="168"/>
      <c r="FV29" s="168"/>
      <c r="FW29" s="168"/>
      <c r="FX29" s="168"/>
      <c r="FY29" s="168"/>
      <c r="FZ29" s="168"/>
      <c r="GA29" s="168"/>
      <c r="GB29" s="168"/>
      <c r="GC29" s="168"/>
      <c r="GD29" s="169"/>
      <c r="GE29" s="171"/>
      <c r="GF29" s="170"/>
      <c r="GG29" s="168"/>
      <c r="GH29" s="168"/>
      <c r="GI29" s="168"/>
      <c r="GJ29" s="168"/>
      <c r="GK29" s="168"/>
      <c r="GL29" s="168"/>
      <c r="GM29" s="168"/>
      <c r="GN29" s="168"/>
      <c r="GO29" s="168"/>
      <c r="GP29" s="168"/>
      <c r="GQ29" s="168"/>
      <c r="GR29" s="168"/>
      <c r="GS29" s="168"/>
      <c r="GT29" s="168"/>
      <c r="GU29" s="168"/>
      <c r="GV29" s="168"/>
      <c r="GW29" s="168"/>
      <c r="GX29" s="168"/>
      <c r="GY29" s="168"/>
      <c r="GZ29" s="168"/>
      <c r="HA29" s="168"/>
      <c r="HB29" s="168"/>
      <c r="HC29" s="168"/>
      <c r="HD29" s="168"/>
      <c r="HE29" s="168"/>
      <c r="HF29" s="168"/>
      <c r="HG29" s="168"/>
      <c r="HH29" s="168"/>
      <c r="HI29" s="168"/>
      <c r="HJ29" s="169"/>
      <c r="HK29" s="170"/>
      <c r="HL29" s="168"/>
      <c r="HM29" s="168"/>
      <c r="HN29" s="168"/>
      <c r="HO29" s="168"/>
      <c r="HP29" s="168"/>
      <c r="HQ29" s="168"/>
      <c r="HR29" s="168"/>
      <c r="HS29" s="168"/>
      <c r="HT29" s="168"/>
      <c r="HU29" s="168"/>
      <c r="HV29" s="168"/>
      <c r="HW29" s="168"/>
      <c r="HX29" s="168"/>
      <c r="HY29" s="168"/>
      <c r="HZ29" s="168"/>
      <c r="IA29" s="168"/>
      <c r="IB29" s="168"/>
      <c r="IC29" s="168"/>
      <c r="ID29" s="168"/>
      <c r="IE29" s="168"/>
      <c r="IF29" s="168"/>
      <c r="IG29" s="168"/>
      <c r="IH29" s="168"/>
      <c r="II29" s="168"/>
      <c r="IJ29" s="168"/>
      <c r="IK29" s="168"/>
      <c r="IL29" s="168"/>
      <c r="IM29" s="168"/>
      <c r="IN29" s="168"/>
      <c r="IO29" s="169"/>
      <c r="IP29" s="170"/>
      <c r="IQ29" s="168"/>
      <c r="IR29" s="168"/>
      <c r="IS29" s="168"/>
      <c r="IT29" s="168"/>
      <c r="IU29" s="168"/>
      <c r="IV29" s="168"/>
      <c r="IW29" s="168"/>
      <c r="IX29" s="168"/>
      <c r="IY29" s="168"/>
      <c r="IZ29" s="168"/>
      <c r="JA29" s="168"/>
      <c r="JB29" s="168"/>
      <c r="JC29" s="168"/>
      <c r="JD29" s="168"/>
      <c r="JE29" s="168"/>
      <c r="JF29" s="168"/>
      <c r="JG29" s="168"/>
      <c r="JH29" s="168"/>
      <c r="JI29" s="168"/>
      <c r="JJ29" s="168"/>
      <c r="JK29" s="168"/>
      <c r="JL29" s="168"/>
      <c r="JM29" s="168"/>
      <c r="JN29" s="168"/>
      <c r="JO29" s="168"/>
      <c r="JP29" s="168"/>
      <c r="JQ29" s="168"/>
      <c r="JR29" s="168"/>
      <c r="JS29" s="169"/>
      <c r="JT29" s="171"/>
      <c r="JU29" s="170"/>
      <c r="JV29" s="168"/>
      <c r="JW29" s="168"/>
      <c r="JX29" s="168"/>
      <c r="JY29" s="168"/>
      <c r="JZ29" s="168"/>
      <c r="KA29" s="168"/>
      <c r="KB29" s="168"/>
      <c r="KC29" s="168"/>
      <c r="KD29" s="168"/>
      <c r="KE29" s="168"/>
      <c r="KF29" s="168"/>
      <c r="KG29" s="168"/>
      <c r="KH29" s="168"/>
      <c r="KI29" s="168"/>
      <c r="KJ29" s="168"/>
      <c r="KK29" s="168"/>
      <c r="KL29" s="168"/>
      <c r="KM29" s="168"/>
      <c r="KN29" s="168"/>
      <c r="KO29" s="168"/>
      <c r="KP29" s="168"/>
      <c r="KQ29" s="168"/>
      <c r="KR29" s="168"/>
      <c r="KS29" s="168"/>
      <c r="KT29" s="168"/>
      <c r="KU29" s="168"/>
      <c r="KV29" s="168"/>
      <c r="KW29" s="168"/>
      <c r="KX29" s="168"/>
      <c r="KY29" s="169"/>
      <c r="KZ29" s="170"/>
      <c r="LA29" s="168"/>
      <c r="LB29" s="168"/>
      <c r="LC29" s="168"/>
      <c r="LD29" s="168"/>
      <c r="LE29" s="168"/>
      <c r="LF29" s="168"/>
      <c r="LG29" s="168"/>
      <c r="LH29" s="168"/>
      <c r="LI29" s="168"/>
      <c r="LJ29" s="168"/>
      <c r="LK29" s="168"/>
      <c r="LL29" s="168"/>
      <c r="LM29" s="168"/>
      <c r="LN29" s="168"/>
      <c r="LO29" s="168"/>
      <c r="LP29" s="168"/>
      <c r="LQ29" s="168"/>
      <c r="LR29" s="168"/>
      <c r="LS29" s="168"/>
      <c r="LT29" s="168"/>
      <c r="LU29" s="168"/>
      <c r="LV29" s="168"/>
      <c r="LW29" s="168"/>
      <c r="LX29" s="168"/>
      <c r="LY29" s="168"/>
      <c r="LZ29" s="168"/>
      <c r="MA29" s="168"/>
      <c r="MB29" s="168"/>
      <c r="MC29" s="169"/>
      <c r="MD29" s="171"/>
      <c r="ME29" s="170"/>
      <c r="MF29" s="168"/>
      <c r="MG29" s="168"/>
      <c r="MH29" s="168"/>
      <c r="MI29" s="168"/>
      <c r="MJ29" s="168"/>
      <c r="MK29" s="168"/>
      <c r="ML29" s="168"/>
      <c r="MM29" s="168"/>
      <c r="MN29" s="168"/>
      <c r="MO29" s="168"/>
      <c r="MP29" s="168"/>
      <c r="MQ29" s="168"/>
      <c r="MR29" s="168"/>
      <c r="MS29" s="168"/>
      <c r="MT29" s="168"/>
      <c r="MU29" s="168"/>
      <c r="MV29" s="168"/>
      <c r="MW29" s="168"/>
      <c r="MX29" s="168"/>
      <c r="MY29" s="168"/>
      <c r="MZ29" s="168"/>
      <c r="NA29" s="168"/>
      <c r="NB29" s="168"/>
      <c r="NC29" s="168"/>
      <c r="ND29" s="172"/>
      <c r="NE29" s="172"/>
      <c r="NF29" s="172"/>
      <c r="NG29" s="172"/>
      <c r="NH29" s="173"/>
      <c r="NI29" s="174"/>
    </row>
    <row r="30" spans="1:373" ht="20.100000000000001" customHeight="1">
      <c r="A30" s="84" t="s">
        <v>111</v>
      </c>
      <c r="B30" s="99" t="str">
        <f>'01'!B25</f>
        <v>F</v>
      </c>
      <c r="C30" s="99" t="str">
        <f>'01'!C25</f>
        <v/>
      </c>
      <c r="D30" s="99" t="str">
        <f>'01'!D25</f>
        <v/>
      </c>
      <c r="E30" s="99" t="str">
        <f>'01'!E25</f>
        <v/>
      </c>
      <c r="F30" s="99" t="str">
        <f>'01'!F25</f>
        <v>WE</v>
      </c>
      <c r="G30" s="99" t="str">
        <f>'01'!G25</f>
        <v>WE</v>
      </c>
      <c r="H30" s="99" t="str">
        <f>'01'!H25</f>
        <v/>
      </c>
      <c r="I30" s="99" t="str">
        <f>'01'!I25</f>
        <v/>
      </c>
      <c r="J30" s="99" t="str">
        <f>'01'!J25</f>
        <v/>
      </c>
      <c r="K30" s="99" t="str">
        <f>'01'!K25</f>
        <v/>
      </c>
      <c r="L30" s="99" t="str">
        <f>'01'!L25</f>
        <v/>
      </c>
      <c r="M30" s="99" t="str">
        <f>'01'!M25</f>
        <v>WE</v>
      </c>
      <c r="N30" s="99" t="str">
        <f>'01'!N25</f>
        <v>WE</v>
      </c>
      <c r="O30" s="99" t="str">
        <f>'01'!O25</f>
        <v/>
      </c>
      <c r="P30" s="99" t="str">
        <f>'01'!P25</f>
        <v/>
      </c>
      <c r="Q30" s="99" t="str">
        <f>'01'!Q25</f>
        <v/>
      </c>
      <c r="R30" s="99" t="str">
        <f>'01'!R25</f>
        <v/>
      </c>
      <c r="S30" s="99" t="str">
        <f>'01'!S25</f>
        <v/>
      </c>
      <c r="T30" s="99" t="str">
        <f>'01'!T25</f>
        <v>WE</v>
      </c>
      <c r="U30" s="99" t="str">
        <f>'01'!U25</f>
        <v>WE</v>
      </c>
      <c r="V30" s="99" t="str">
        <f>'01'!V25</f>
        <v/>
      </c>
      <c r="W30" s="99" t="str">
        <f>'01'!W25</f>
        <v/>
      </c>
      <c r="X30" s="99" t="str">
        <f>'01'!X25</f>
        <v/>
      </c>
      <c r="Y30" s="99" t="str">
        <f>'01'!Y25</f>
        <v/>
      </c>
      <c r="Z30" s="99" t="str">
        <f>'01'!Z25</f>
        <v/>
      </c>
      <c r="AA30" s="99" t="str">
        <f>'01'!AA25</f>
        <v>WE</v>
      </c>
      <c r="AB30" s="99" t="str">
        <f>'01'!AB25</f>
        <v>WE</v>
      </c>
      <c r="AC30" s="99" t="str">
        <f>'01'!AC25</f>
        <v/>
      </c>
      <c r="AD30" s="99" t="str">
        <f>'01'!AD25</f>
        <v/>
      </c>
      <c r="AE30" s="99" t="str">
        <f>'01'!AE25</f>
        <v/>
      </c>
      <c r="AF30" s="119" t="str">
        <f>'01'!AF25</f>
        <v/>
      </c>
      <c r="AG30" s="118" t="str">
        <f>'02'!B25</f>
        <v/>
      </c>
      <c r="AH30" s="99" t="str">
        <f>'02'!C25</f>
        <v>WE</v>
      </c>
      <c r="AI30" s="99" t="str">
        <f>'02'!D25</f>
        <v>WE</v>
      </c>
      <c r="AJ30" s="99" t="str">
        <f>'02'!E25</f>
        <v/>
      </c>
      <c r="AK30" s="99" t="str">
        <f>'02'!F25</f>
        <v/>
      </c>
      <c r="AL30" s="99" t="str">
        <f>'02'!G25</f>
        <v/>
      </c>
      <c r="AM30" s="99" t="str">
        <f>'02'!H25</f>
        <v/>
      </c>
      <c r="AN30" s="99" t="str">
        <f>'02'!I25</f>
        <v/>
      </c>
      <c r="AO30" s="99" t="str">
        <f>'02'!J25</f>
        <v>WE</v>
      </c>
      <c r="AP30" s="99"/>
      <c r="AQ30" s="99" t="str">
        <f>'02'!L25</f>
        <v/>
      </c>
      <c r="AR30" s="99" t="str">
        <f>'02'!M25</f>
        <v/>
      </c>
      <c r="AS30" s="99" t="str">
        <f>'02'!N25</f>
        <v/>
      </c>
      <c r="AT30" s="99" t="str">
        <f>'02'!O25</f>
        <v/>
      </c>
      <c r="AU30" s="99" t="str">
        <f>'02'!P25</f>
        <v/>
      </c>
      <c r="AV30" s="99" t="str">
        <f>'02'!Q25</f>
        <v>WE</v>
      </c>
      <c r="AW30" s="99"/>
      <c r="AX30" s="99" t="str">
        <f>'02'!S25</f>
        <v/>
      </c>
      <c r="AY30" s="99" t="str">
        <f>'02'!T25</f>
        <v/>
      </c>
      <c r="AZ30" s="99" t="str">
        <f>'02'!U25</f>
        <v/>
      </c>
      <c r="BA30" s="99" t="str">
        <f>'02'!V25</f>
        <v/>
      </c>
      <c r="BB30" s="99" t="str">
        <f>'02'!W25</f>
        <v/>
      </c>
      <c r="BC30" s="99" t="str">
        <f>'02'!X25</f>
        <v>WE</v>
      </c>
      <c r="BD30" s="99"/>
      <c r="BE30" s="99" t="str">
        <f>'02'!Z25</f>
        <v/>
      </c>
      <c r="BF30" s="99" t="str">
        <f>'02'!AA25</f>
        <v/>
      </c>
      <c r="BG30" s="99" t="str">
        <f>'02'!AB25</f>
        <v/>
      </c>
      <c r="BH30" s="99" t="str">
        <f>'02'!AC25</f>
        <v/>
      </c>
      <c r="BI30" s="99" t="e">
        <f>'02'!#REF!</f>
        <v>#REF!</v>
      </c>
      <c r="BJ30" s="99" t="e">
        <f>'02'!AD25</f>
        <v>#REF!</v>
      </c>
      <c r="BK30" s="99"/>
      <c r="BL30" s="118" t="str">
        <f>'03'!B25</f>
        <v/>
      </c>
      <c r="BM30" s="99" t="str">
        <f>'03'!C25</f>
        <v>WE</v>
      </c>
      <c r="BN30" s="99" t="str">
        <f>'03'!D25</f>
        <v>WE</v>
      </c>
      <c r="BO30" s="99" t="str">
        <f>'03'!E25</f>
        <v/>
      </c>
      <c r="BP30" s="99" t="str">
        <f>'03'!F25</f>
        <v>F</v>
      </c>
      <c r="BQ30" s="99" t="str">
        <f>'03'!G25</f>
        <v/>
      </c>
      <c r="BR30" s="99" t="str">
        <f>'03'!H25</f>
        <v/>
      </c>
      <c r="BS30" s="99" t="str">
        <f>'03'!I25</f>
        <v/>
      </c>
      <c r="BT30" s="99" t="str">
        <f>'03'!J25</f>
        <v>WE</v>
      </c>
      <c r="BU30" s="99" t="str">
        <f>'03'!K25</f>
        <v>WE</v>
      </c>
      <c r="BV30" s="99" t="str">
        <f>'03'!L25</f>
        <v/>
      </c>
      <c r="BW30" s="99" t="str">
        <f>'03'!M25</f>
        <v/>
      </c>
      <c r="BX30" s="99" t="str">
        <f>'03'!N25</f>
        <v/>
      </c>
      <c r="BY30" s="99" t="str">
        <f>'03'!O25</f>
        <v/>
      </c>
      <c r="BZ30" s="99" t="str">
        <f>'03'!P25</f>
        <v/>
      </c>
      <c r="CA30" s="99" t="str">
        <f>'03'!Q25</f>
        <v>WE</v>
      </c>
      <c r="CB30" s="99" t="str">
        <f>'03'!R25</f>
        <v>WE</v>
      </c>
      <c r="CC30" s="99" t="str">
        <f>'03'!S25</f>
        <v/>
      </c>
      <c r="CD30" s="99" t="str">
        <f>'03'!T25</f>
        <v/>
      </c>
      <c r="CE30" s="99" t="str">
        <f>'03'!U25</f>
        <v/>
      </c>
      <c r="CF30" s="99" t="str">
        <f>'03'!V25</f>
        <v/>
      </c>
      <c r="CG30" s="99" t="str">
        <f>'03'!W25</f>
        <v/>
      </c>
      <c r="CH30" s="99" t="str">
        <f>'03'!X25</f>
        <v>WE</v>
      </c>
      <c r="CI30" s="99" t="str">
        <f>'03'!Y25</f>
        <v>WE</v>
      </c>
      <c r="CJ30" s="99" t="str">
        <f>'03'!Z25</f>
        <v/>
      </c>
      <c r="CK30" s="99" t="str">
        <f>'03'!AA25</f>
        <v/>
      </c>
      <c r="CL30" s="99" t="str">
        <f>'03'!AB25</f>
        <v/>
      </c>
      <c r="CM30" s="99" t="str">
        <f>'03'!AC25</f>
        <v/>
      </c>
      <c r="CN30" s="99">
        <f>'03'!AD25</f>
        <v>0</v>
      </c>
      <c r="CO30" s="98">
        <f>'03'!AE25</f>
        <v>0</v>
      </c>
      <c r="CP30" s="120">
        <f>'03'!AF25</f>
        <v>0</v>
      </c>
      <c r="CQ30" s="121" t="str">
        <f>'04'!B25</f>
        <v/>
      </c>
      <c r="CR30" s="98" t="str">
        <f>'04'!C25</f>
        <v/>
      </c>
      <c r="CS30" s="98" t="str">
        <f>'04'!D25</f>
        <v/>
      </c>
      <c r="CT30" s="98" t="str">
        <f>'04'!E25</f>
        <v/>
      </c>
      <c r="CU30" s="98" t="str">
        <f>'04'!F25</f>
        <v/>
      </c>
      <c r="CV30" s="98" t="str">
        <f>'04'!G25</f>
        <v>WE</v>
      </c>
      <c r="CW30" s="98" t="str">
        <f>'04'!H25</f>
        <v>WE</v>
      </c>
      <c r="CX30" s="98" t="str">
        <f>'04'!I25</f>
        <v/>
      </c>
      <c r="CY30" s="98" t="str">
        <f>'04'!J25</f>
        <v/>
      </c>
      <c r="CZ30" s="98" t="str">
        <f>'04'!K25</f>
        <v/>
      </c>
      <c r="DA30" s="98" t="str">
        <f>'04'!L25</f>
        <v/>
      </c>
      <c r="DB30" s="98" t="str">
        <f>'04'!M25</f>
        <v/>
      </c>
      <c r="DC30" s="98" t="str">
        <f>'04'!N25</f>
        <v>WE</v>
      </c>
      <c r="DD30" s="98" t="str">
        <f>'04'!O25</f>
        <v>WE</v>
      </c>
      <c r="DE30" s="98" t="str">
        <f>'04'!P25</f>
        <v/>
      </c>
      <c r="DF30" s="98" t="str">
        <f>'04'!Q25</f>
        <v/>
      </c>
      <c r="DG30" s="98" t="str">
        <f>'04'!R25</f>
        <v/>
      </c>
      <c r="DH30" s="98" t="str">
        <f>'04'!S25</f>
        <v/>
      </c>
      <c r="DI30" s="98" t="str">
        <f>'04'!T25</f>
        <v/>
      </c>
      <c r="DJ30" s="98" t="str">
        <f>'04'!U25</f>
        <v>WE</v>
      </c>
      <c r="DK30" s="98" t="str">
        <f>'04'!V25</f>
        <v>WE</v>
      </c>
      <c r="DL30" s="98" t="str">
        <f>'04'!W25</f>
        <v>F</v>
      </c>
      <c r="DM30" s="98" t="str">
        <f>'04'!X25</f>
        <v/>
      </c>
      <c r="DN30" s="98" t="str">
        <f>'04'!Y25</f>
        <v/>
      </c>
      <c r="DO30" s="98" t="str">
        <f>'04'!Z25</f>
        <v/>
      </c>
      <c r="DP30" s="98" t="str">
        <f>'04'!AA25</f>
        <v/>
      </c>
      <c r="DQ30" s="98" t="str">
        <f>'04'!AB25</f>
        <v>WE</v>
      </c>
      <c r="DR30" s="98" t="str">
        <f>'04'!AC25</f>
        <v>WE</v>
      </c>
      <c r="DS30" s="98">
        <f>'04'!AD25</f>
        <v>0</v>
      </c>
      <c r="DT30" s="120">
        <f>'04'!AE25</f>
        <v>0</v>
      </c>
      <c r="DU30" s="109"/>
      <c r="DV30" s="121" t="str">
        <f>'05'!B25</f>
        <v>F</v>
      </c>
      <c r="DW30" s="98" t="str">
        <f>'05'!C25</f>
        <v/>
      </c>
      <c r="DX30" s="98" t="str">
        <f>'05'!D25</f>
        <v/>
      </c>
      <c r="DY30" s="98" t="str">
        <f>'05'!E25</f>
        <v>WE</v>
      </c>
      <c r="DZ30" s="98" t="str">
        <f>'05'!F25</f>
        <v>WE</v>
      </c>
      <c r="EA30" s="98" t="str">
        <f>'05'!G25</f>
        <v/>
      </c>
      <c r="EB30" s="98" t="str">
        <f>'05'!H25</f>
        <v/>
      </c>
      <c r="EC30" s="98" t="str">
        <f>'05'!I25</f>
        <v>F</v>
      </c>
      <c r="ED30" s="98" t="str">
        <f>'05'!J25</f>
        <v/>
      </c>
      <c r="EE30" s="98" t="str">
        <f>'05'!K25</f>
        <v/>
      </c>
      <c r="EF30" s="98" t="str">
        <f>'05'!L25</f>
        <v>WE</v>
      </c>
      <c r="EG30" s="98" t="str">
        <f>'05'!M25</f>
        <v>WE</v>
      </c>
      <c r="EH30" s="98" t="str">
        <f>'05'!N25</f>
        <v/>
      </c>
      <c r="EI30" s="98" t="str">
        <f>'05'!O25</f>
        <v/>
      </c>
      <c r="EJ30" s="98" t="str">
        <f>'05'!P25</f>
        <v/>
      </c>
      <c r="EK30" s="98" t="str">
        <f>'05'!Q25</f>
        <v/>
      </c>
      <c r="EL30" s="98" t="str">
        <f>'05'!R25</f>
        <v/>
      </c>
      <c r="EM30" s="98" t="str">
        <f>'05'!S25</f>
        <v>WE</v>
      </c>
      <c r="EN30" s="98" t="str">
        <f>'05'!T25</f>
        <v>WE</v>
      </c>
      <c r="EO30" s="98" t="str">
        <f>'05'!U25</f>
        <v/>
      </c>
      <c r="EP30" s="98" t="str">
        <f>'05'!V25</f>
        <v/>
      </c>
      <c r="EQ30" s="98" t="str">
        <f>'05'!W25</f>
        <v/>
      </c>
      <c r="ER30" s="98" t="str">
        <f>'05'!X25</f>
        <v/>
      </c>
      <c r="ES30" s="98" t="str">
        <f>'05'!Y25</f>
        <v/>
      </c>
      <c r="ET30" s="98" t="str">
        <f>'05'!Z25</f>
        <v>WE</v>
      </c>
      <c r="EU30" s="98" t="str">
        <f>'05'!AA25</f>
        <v>WE</v>
      </c>
      <c r="EV30" s="98" t="str">
        <f>'05'!AB25</f>
        <v/>
      </c>
      <c r="EW30" s="98" t="str">
        <f>'05'!AC25</f>
        <v/>
      </c>
      <c r="EX30" s="98">
        <f>'05'!AD25</f>
        <v>0</v>
      </c>
      <c r="EY30" s="98">
        <f>'05'!AE25</f>
        <v>0</v>
      </c>
      <c r="EZ30" s="120">
        <f>'05'!AF25</f>
        <v>0</v>
      </c>
      <c r="FA30" s="121" t="str">
        <f>'06'!B25</f>
        <v>WE</v>
      </c>
      <c r="FB30" s="98" t="str">
        <f>'06'!C25</f>
        <v>WE</v>
      </c>
      <c r="FC30" s="98" t="str">
        <f>'06'!D25</f>
        <v/>
      </c>
      <c r="FD30" s="98" t="str">
        <f>'06'!E25</f>
        <v/>
      </c>
      <c r="FE30" s="98" t="str">
        <f>'06'!F25</f>
        <v/>
      </c>
      <c r="FF30" s="98" t="str">
        <f>'06'!G25</f>
        <v/>
      </c>
      <c r="FG30" s="98" t="str">
        <f>'06'!H25</f>
        <v/>
      </c>
      <c r="FH30" s="98" t="str">
        <f>'06'!I25</f>
        <v>WE</v>
      </c>
      <c r="FI30" s="98" t="str">
        <f>'06'!J25</f>
        <v>WE</v>
      </c>
      <c r="FJ30" s="98" t="str">
        <f>'06'!K25</f>
        <v>F</v>
      </c>
      <c r="FK30" s="98" t="str">
        <f>'06'!L25</f>
        <v/>
      </c>
      <c r="FL30" s="98" t="str">
        <f>'06'!M25</f>
        <v/>
      </c>
      <c r="FM30" s="98" t="str">
        <f>'06'!N25</f>
        <v/>
      </c>
      <c r="FN30" s="98" t="str">
        <f>'06'!O25</f>
        <v/>
      </c>
      <c r="FO30" s="98" t="str">
        <f>'06'!P25</f>
        <v>WE</v>
      </c>
      <c r="FP30" s="98" t="str">
        <f>'06'!Q25</f>
        <v>WE</v>
      </c>
      <c r="FQ30" s="98" t="str">
        <f>'06'!R25</f>
        <v/>
      </c>
      <c r="FR30" s="98" t="str">
        <f>'06'!S25</f>
        <v/>
      </c>
      <c r="FS30" s="98" t="str">
        <f>'06'!T25</f>
        <v/>
      </c>
      <c r="FT30" s="98" t="str">
        <f>'06'!U25</f>
        <v/>
      </c>
      <c r="FU30" s="98" t="str">
        <f>'06'!V25</f>
        <v/>
      </c>
      <c r="FV30" s="98" t="str">
        <f>'06'!W25</f>
        <v>WE</v>
      </c>
      <c r="FW30" s="98" t="str">
        <f>'06'!X25</f>
        <v>WE</v>
      </c>
      <c r="FX30" s="98" t="str">
        <f>'06'!Y25</f>
        <v/>
      </c>
      <c r="FY30" s="98" t="str">
        <f>'06'!Z25</f>
        <v/>
      </c>
      <c r="FZ30" s="98" t="str">
        <f>'06'!AA25</f>
        <v/>
      </c>
      <c r="GA30" s="98" t="str">
        <f>'06'!AB25</f>
        <v/>
      </c>
      <c r="GB30" s="98" t="str">
        <f>'06'!AC25</f>
        <v/>
      </c>
      <c r="GC30" s="98">
        <f>'06'!AD25</f>
        <v>0</v>
      </c>
      <c r="GD30" s="120">
        <f>'06'!AE25</f>
        <v>0</v>
      </c>
      <c r="GE30" s="109"/>
      <c r="GF30" s="121" t="str">
        <f>'07'!B25</f>
        <v/>
      </c>
      <c r="GG30" s="98" t="str">
        <f>'07'!C25</f>
        <v/>
      </c>
      <c r="GH30" s="98" t="str">
        <f>'07'!D25</f>
        <v/>
      </c>
      <c r="GI30" s="98" t="str">
        <f>'07'!E25</f>
        <v/>
      </c>
      <c r="GJ30" s="98" t="str">
        <f>'07'!F25</f>
        <v/>
      </c>
      <c r="GK30" s="98" t="str">
        <f>'07'!G25</f>
        <v>WE</v>
      </c>
      <c r="GL30" s="98" t="str">
        <f>'07'!H25</f>
        <v>WE</v>
      </c>
      <c r="GM30" s="98" t="str">
        <f>'07'!I25</f>
        <v/>
      </c>
      <c r="GN30" s="98" t="str">
        <f>'07'!J25</f>
        <v/>
      </c>
      <c r="GO30" s="98" t="str">
        <f>'07'!K25</f>
        <v/>
      </c>
      <c r="GP30" s="98" t="str">
        <f>'07'!L25</f>
        <v/>
      </c>
      <c r="GQ30" s="98" t="str">
        <f>'07'!M25</f>
        <v/>
      </c>
      <c r="GR30" s="98" t="str">
        <f>'07'!N25</f>
        <v>WE</v>
      </c>
      <c r="GS30" s="98" t="str">
        <f>'07'!O25</f>
        <v>WE</v>
      </c>
      <c r="GT30" s="98" t="str">
        <f>'07'!P25</f>
        <v/>
      </c>
      <c r="GU30" s="98" t="str">
        <f>'07'!Q25</f>
        <v/>
      </c>
      <c r="GV30" s="98" t="str">
        <f>'07'!R25</f>
        <v/>
      </c>
      <c r="GW30" s="98" t="str">
        <f>'07'!S25</f>
        <v/>
      </c>
      <c r="GX30" s="98" t="str">
        <f>'07'!T25</f>
        <v/>
      </c>
      <c r="GY30" s="98" t="str">
        <f>'07'!U25</f>
        <v>WE</v>
      </c>
      <c r="GZ30" s="98" t="str">
        <f>'07'!V25</f>
        <v>WE</v>
      </c>
      <c r="HA30" s="98" t="str">
        <f>'07'!W25</f>
        <v/>
      </c>
      <c r="HB30" s="98" t="str">
        <f>'07'!X25</f>
        <v/>
      </c>
      <c r="HC30" s="98" t="str">
        <f>'07'!Y25</f>
        <v/>
      </c>
      <c r="HD30" s="98" t="str">
        <f>'07'!Z25</f>
        <v/>
      </c>
      <c r="HE30" s="98" t="str">
        <f>'07'!AA25</f>
        <v/>
      </c>
      <c r="HF30" s="98" t="str">
        <f>'07'!AB25</f>
        <v>WE</v>
      </c>
      <c r="HG30" s="98" t="str">
        <f>'07'!AC25</f>
        <v>WE</v>
      </c>
      <c r="HH30" s="98">
        <f>'07'!AD25</f>
        <v>0</v>
      </c>
      <c r="HI30" s="98">
        <f>'07'!AE25</f>
        <v>0</v>
      </c>
      <c r="HJ30" s="120">
        <f>'07'!AF25</f>
        <v>0</v>
      </c>
      <c r="HK30" s="121" t="str">
        <f>'08'!B25</f>
        <v/>
      </c>
      <c r="HL30" s="98" t="str">
        <f>'08'!C25</f>
        <v/>
      </c>
      <c r="HM30" s="98" t="str">
        <f>'08'!D25</f>
        <v>WE</v>
      </c>
      <c r="HN30" s="98" t="str">
        <f>'08'!E25</f>
        <v>WE</v>
      </c>
      <c r="HO30" s="98" t="str">
        <f>'08'!F25</f>
        <v/>
      </c>
      <c r="HP30" s="98" t="str">
        <f>'08'!G25</f>
        <v/>
      </c>
      <c r="HQ30" s="98" t="str">
        <f>'08'!H25</f>
        <v/>
      </c>
      <c r="HR30" s="98" t="str">
        <f>'08'!I25</f>
        <v/>
      </c>
      <c r="HS30" s="98" t="str">
        <f>'08'!J25</f>
        <v/>
      </c>
      <c r="HT30" s="98" t="str">
        <f>'08'!K25</f>
        <v>WE</v>
      </c>
      <c r="HU30" s="98" t="str">
        <f>'08'!L25</f>
        <v>WE</v>
      </c>
      <c r="HV30" s="98" t="str">
        <f>'08'!M25</f>
        <v/>
      </c>
      <c r="HW30" s="98" t="str">
        <f>'08'!N25</f>
        <v/>
      </c>
      <c r="HX30" s="98" t="str">
        <f>'08'!O25</f>
        <v/>
      </c>
      <c r="HY30" s="98" t="str">
        <f>'08'!P25</f>
        <v>F</v>
      </c>
      <c r="HZ30" s="98" t="str">
        <f>'08'!Q25</f>
        <v/>
      </c>
      <c r="IA30" s="98" t="str">
        <f>'08'!R25</f>
        <v>WE</v>
      </c>
      <c r="IB30" s="98" t="str">
        <f>'08'!S25</f>
        <v>WE</v>
      </c>
      <c r="IC30" s="98" t="str">
        <f>'08'!T25</f>
        <v/>
      </c>
      <c r="ID30" s="98" t="str">
        <f>'08'!U25</f>
        <v/>
      </c>
      <c r="IE30" s="98" t="str">
        <f>'08'!V25</f>
        <v/>
      </c>
      <c r="IF30" s="98" t="str">
        <f>'08'!W25</f>
        <v/>
      </c>
      <c r="IG30" s="98" t="str">
        <f>'08'!X25</f>
        <v/>
      </c>
      <c r="IH30" s="98" t="str">
        <f>'08'!Y25</f>
        <v>WE</v>
      </c>
      <c r="II30" s="98" t="str">
        <f>'08'!Z25</f>
        <v>WE</v>
      </c>
      <c r="IJ30" s="98" t="str">
        <f>'08'!AA25</f>
        <v/>
      </c>
      <c r="IK30" s="98" t="str">
        <f>'08'!AB25</f>
        <v/>
      </c>
      <c r="IL30" s="98" t="str">
        <f>'08'!AC25</f>
        <v/>
      </c>
      <c r="IM30" s="98">
        <f>'08'!AD25</f>
        <v>0</v>
      </c>
      <c r="IN30" s="98">
        <f>'08'!AE25</f>
        <v>0</v>
      </c>
      <c r="IO30" s="120">
        <f>'08'!AF25</f>
        <v>0</v>
      </c>
      <c r="IP30" s="121" t="str">
        <f>'09'!B25</f>
        <v>WE</v>
      </c>
      <c r="IQ30" s="98" t="str">
        <f>'09'!C25</f>
        <v/>
      </c>
      <c r="IR30" s="98" t="str">
        <f>'09'!D25</f>
        <v/>
      </c>
      <c r="IS30" s="98" t="str">
        <f>'09'!E25</f>
        <v/>
      </c>
      <c r="IT30" s="98" t="str">
        <f>'09'!F25</f>
        <v/>
      </c>
      <c r="IU30" s="98" t="str">
        <f>'09'!G25</f>
        <v/>
      </c>
      <c r="IV30" s="98" t="str">
        <f>'09'!H25</f>
        <v>WE</v>
      </c>
      <c r="IW30" s="98" t="str">
        <f>'09'!I25</f>
        <v>WE</v>
      </c>
      <c r="IX30" s="98" t="str">
        <f>'09'!J25</f>
        <v/>
      </c>
      <c r="IY30" s="98" t="str">
        <f>'09'!K25</f>
        <v/>
      </c>
      <c r="IZ30" s="98" t="str">
        <f>'09'!L25</f>
        <v/>
      </c>
      <c r="JA30" s="98" t="str">
        <f>'09'!M25</f>
        <v/>
      </c>
      <c r="JB30" s="98" t="str">
        <f>'09'!N25</f>
        <v/>
      </c>
      <c r="JC30" s="98" t="str">
        <f>'09'!O25</f>
        <v>WE</v>
      </c>
      <c r="JD30" s="98" t="str">
        <f>'09'!P25</f>
        <v>WE</v>
      </c>
      <c r="JE30" s="98" t="str">
        <f>'09'!Q25</f>
        <v/>
      </c>
      <c r="JF30" s="98" t="str">
        <f>'09'!R25</f>
        <v/>
      </c>
      <c r="JG30" s="98" t="str">
        <f>'09'!S25</f>
        <v/>
      </c>
      <c r="JH30" s="98" t="str">
        <f>'09'!T25</f>
        <v/>
      </c>
      <c r="JI30" s="98" t="str">
        <f>'09'!U25</f>
        <v/>
      </c>
      <c r="JJ30" s="98" t="str">
        <f>'09'!V25</f>
        <v>WE</v>
      </c>
      <c r="JK30" s="98" t="str">
        <f>'09'!W25</f>
        <v>WE</v>
      </c>
      <c r="JL30" s="98" t="str">
        <f>'09'!X25</f>
        <v/>
      </c>
      <c r="JM30" s="98" t="str">
        <f>'09'!Y25</f>
        <v/>
      </c>
      <c r="JN30" s="98" t="str">
        <f>'09'!Z25</f>
        <v/>
      </c>
      <c r="JO30" s="98" t="str">
        <f>'09'!AA25</f>
        <v/>
      </c>
      <c r="JP30" s="98" t="str">
        <f>'09'!AB25</f>
        <v/>
      </c>
      <c r="JQ30" s="98" t="str">
        <f>'09'!AC25</f>
        <v>WE</v>
      </c>
      <c r="JR30" s="98">
        <f>'09'!AD25</f>
        <v>0</v>
      </c>
      <c r="JS30" s="120">
        <f>'09'!AE25</f>
        <v>0</v>
      </c>
      <c r="JT30" s="109"/>
      <c r="JU30" s="121" t="str">
        <f>'10'!B25</f>
        <v/>
      </c>
      <c r="JV30" s="98" t="str">
        <f>'10'!C25</f>
        <v/>
      </c>
      <c r="JW30" s="98" t="str">
        <f>'10'!D25</f>
        <v/>
      </c>
      <c r="JX30" s="98" t="str">
        <f>'10'!E25</f>
        <v/>
      </c>
      <c r="JY30" s="98" t="str">
        <f>'10'!F25</f>
        <v>WE</v>
      </c>
      <c r="JZ30" s="98" t="str">
        <f>'10'!G25</f>
        <v>WE</v>
      </c>
      <c r="KA30" s="98" t="str">
        <f>'10'!H25</f>
        <v/>
      </c>
      <c r="KB30" s="98" t="str">
        <f>'10'!I25</f>
        <v/>
      </c>
      <c r="KC30" s="98" t="str">
        <f>'10'!J25</f>
        <v/>
      </c>
      <c r="KD30" s="98" t="str">
        <f>'10'!K25</f>
        <v/>
      </c>
      <c r="KE30" s="98" t="str">
        <f>'10'!L25</f>
        <v/>
      </c>
      <c r="KF30" s="98" t="str">
        <f>'10'!M25</f>
        <v>WE</v>
      </c>
      <c r="KG30" s="98" t="str">
        <f>'10'!N25</f>
        <v>WE</v>
      </c>
      <c r="KH30" s="98" t="str">
        <f>'10'!O25</f>
        <v/>
      </c>
      <c r="KI30" s="98" t="str">
        <f>'10'!P25</f>
        <v/>
      </c>
      <c r="KJ30" s="98" t="str">
        <f>'10'!Q25</f>
        <v/>
      </c>
      <c r="KK30" s="98" t="str">
        <f>'10'!R25</f>
        <v/>
      </c>
      <c r="KL30" s="98" t="str">
        <f>'10'!S25</f>
        <v/>
      </c>
      <c r="KM30" s="98" t="str">
        <f>'10'!T25</f>
        <v>WE</v>
      </c>
      <c r="KN30" s="98" t="str">
        <f>'10'!U25</f>
        <v>WE</v>
      </c>
      <c r="KO30" s="98" t="str">
        <f>'10'!V25</f>
        <v/>
      </c>
      <c r="KP30" s="98" t="str">
        <f>'10'!W25</f>
        <v/>
      </c>
      <c r="KQ30" s="98" t="str">
        <f>'10'!X25</f>
        <v/>
      </c>
      <c r="KR30" s="98" t="str">
        <f>'10'!Y25</f>
        <v/>
      </c>
      <c r="KS30" s="98" t="str">
        <f>'10'!Z25</f>
        <v/>
      </c>
      <c r="KT30" s="98" t="str">
        <f>'10'!AA25</f>
        <v>WE</v>
      </c>
      <c r="KU30" s="98" t="str">
        <f>'10'!AB25</f>
        <v>WE</v>
      </c>
      <c r="KV30" s="98" t="str">
        <f>'10'!AC25</f>
        <v/>
      </c>
      <c r="KW30" s="98">
        <f>'10'!AD25</f>
        <v>0</v>
      </c>
      <c r="KX30" s="98">
        <f>'10'!AE25</f>
        <v>0</v>
      </c>
      <c r="KY30" s="120">
        <f>'10'!AF25</f>
        <v>0</v>
      </c>
      <c r="KZ30" s="121" t="str">
        <f>'11'!B25</f>
        <v>F</v>
      </c>
      <c r="LA30" s="98" t="str">
        <f>'11'!C25</f>
        <v>WE</v>
      </c>
      <c r="LB30" s="98" t="str">
        <f>'11'!D25</f>
        <v>WE</v>
      </c>
      <c r="LC30" s="98" t="str">
        <f>'11'!E25</f>
        <v/>
      </c>
      <c r="LD30" s="98" t="str">
        <f>'11'!F25</f>
        <v/>
      </c>
      <c r="LE30" s="98" t="str">
        <f>'11'!G25</f>
        <v/>
      </c>
      <c r="LF30" s="98" t="str">
        <f>'11'!H25</f>
        <v/>
      </c>
      <c r="LG30" s="98" t="str">
        <f>'11'!I25</f>
        <v/>
      </c>
      <c r="LH30" s="98" t="str">
        <f>'11'!J25</f>
        <v>WE</v>
      </c>
      <c r="LI30" s="98" t="str">
        <f>'11'!K25</f>
        <v>WE</v>
      </c>
      <c r="LJ30" s="98" t="str">
        <f>'11'!L25</f>
        <v>F</v>
      </c>
      <c r="LK30" s="98" t="str">
        <f>'11'!M25</f>
        <v/>
      </c>
      <c r="LL30" s="98" t="str">
        <f>'11'!N25</f>
        <v/>
      </c>
      <c r="LM30" s="98" t="str">
        <f>'11'!O25</f>
        <v/>
      </c>
      <c r="LN30" s="98" t="str">
        <f>'11'!P25</f>
        <v/>
      </c>
      <c r="LO30" s="98" t="str">
        <f>'11'!Q25</f>
        <v>WE</v>
      </c>
      <c r="LP30" s="98" t="str">
        <f>'11'!R25</f>
        <v>WE</v>
      </c>
      <c r="LQ30" s="98" t="str">
        <f>'11'!S25</f>
        <v/>
      </c>
      <c r="LR30" s="98" t="str">
        <f>'11'!T25</f>
        <v/>
      </c>
      <c r="LS30" s="98" t="str">
        <f>'11'!U25</f>
        <v/>
      </c>
      <c r="LT30" s="98" t="str">
        <f>'11'!V25</f>
        <v/>
      </c>
      <c r="LU30" s="98" t="str">
        <f>'11'!W25</f>
        <v/>
      </c>
      <c r="LV30" s="98" t="str">
        <f>'11'!X25</f>
        <v>WE</v>
      </c>
      <c r="LW30" s="98" t="str">
        <f>'11'!Y25</f>
        <v>WE</v>
      </c>
      <c r="LX30" s="98" t="str">
        <f>'11'!Z25</f>
        <v/>
      </c>
      <c r="LY30" s="98" t="str">
        <f>'11'!AA25</f>
        <v/>
      </c>
      <c r="LZ30" s="98" t="str">
        <f>'11'!AB25</f>
        <v/>
      </c>
      <c r="MA30" s="98" t="str">
        <f>'11'!AC25</f>
        <v/>
      </c>
      <c r="MB30" s="98">
        <f>'11'!AD25</f>
        <v>0</v>
      </c>
      <c r="MC30" s="120">
        <f>'11'!AE25</f>
        <v>0</v>
      </c>
      <c r="MD30" s="109"/>
      <c r="ME30" s="121" t="e">
        <f>'12'!#REF!</f>
        <v>#REF!</v>
      </c>
      <c r="MF30" s="98" t="e">
        <f>'12'!#REF!</f>
        <v>#REF!</v>
      </c>
      <c r="MG30" s="98" t="e">
        <f>'12'!#REF!</f>
        <v>#REF!</v>
      </c>
      <c r="MH30" s="98" t="e">
        <f>'12'!#REF!</f>
        <v>#REF!</v>
      </c>
      <c r="MI30" s="98" t="e">
        <f>'12'!#REF!</f>
        <v>#REF!</v>
      </c>
      <c r="MJ30" s="98" t="e">
        <f>'12'!#REF!</f>
        <v>#REF!</v>
      </c>
      <c r="MK30" s="98" t="e">
        <f>'12'!#REF!</f>
        <v>#REF!</v>
      </c>
      <c r="ML30" s="98" t="e">
        <f>'12'!#REF!</f>
        <v>#REF!</v>
      </c>
      <c r="MM30" s="98" t="e">
        <f>'12'!#REF!</f>
        <v>#REF!</v>
      </c>
      <c r="MN30" s="98" t="e">
        <f>'12'!#REF!</f>
        <v>#REF!</v>
      </c>
      <c r="MO30" s="98" t="e">
        <f>'12'!#REF!</f>
        <v>#REF!</v>
      </c>
      <c r="MP30" s="98" t="e">
        <f>'12'!#REF!</f>
        <v>#REF!</v>
      </c>
      <c r="MQ30" s="98" t="e">
        <f>'12'!#REF!</f>
        <v>#REF!</v>
      </c>
      <c r="MR30" s="98" t="e">
        <f>'12'!#REF!</f>
        <v>#REF!</v>
      </c>
      <c r="MS30" s="98" t="e">
        <f>'12'!#REF!</f>
        <v>#REF!</v>
      </c>
      <c r="MT30" s="98" t="e">
        <f>'12'!#REF!</f>
        <v>#REF!</v>
      </c>
      <c r="MU30" s="98" t="e">
        <f>'12'!#REF!</f>
        <v>#REF!</v>
      </c>
      <c r="MV30" s="98" t="e">
        <f>'12'!#REF!</f>
        <v>#REF!</v>
      </c>
      <c r="MW30" s="98" t="e">
        <f>'12'!#REF!</f>
        <v>#REF!</v>
      </c>
      <c r="MX30" s="98" t="e">
        <f>'12'!#REF!</f>
        <v>#REF!</v>
      </c>
      <c r="MY30" s="98" t="e">
        <f>'12'!#REF!</f>
        <v>#REF!</v>
      </c>
      <c r="MZ30" s="98" t="e">
        <f>'12'!#REF!</f>
        <v>#REF!</v>
      </c>
      <c r="NA30" s="98" t="e">
        <f>'12'!#REF!</f>
        <v>#REF!</v>
      </c>
      <c r="NB30" s="98" t="e">
        <f>'12'!#REF!</f>
        <v>#REF!</v>
      </c>
      <c r="NC30" s="98" t="e">
        <f>'12'!#REF!</f>
        <v>#REF!</v>
      </c>
      <c r="ND30" s="100" t="e">
        <f>'12'!#REF!</f>
        <v>#REF!</v>
      </c>
      <c r="NE30" s="100" t="e">
        <f>'12'!#REF!</f>
        <v>#REF!</v>
      </c>
      <c r="NF30" s="100" t="e">
        <f>'12'!#REF!</f>
        <v>#REF!</v>
      </c>
      <c r="NG30" s="100" t="e">
        <f>'12'!#REF!</f>
        <v>#REF!</v>
      </c>
      <c r="NH30" s="108" t="e">
        <f>'12'!#REF!</f>
        <v>#REF!</v>
      </c>
      <c r="NI30" s="102" t="e">
        <f>'12'!#REF!</f>
        <v>#REF!</v>
      </c>
    </row>
    <row r="31" spans="1:373" ht="20.100000000000001" customHeight="1">
      <c r="A31" s="84" t="s">
        <v>112</v>
      </c>
      <c r="B31" s="99" t="e">
        <f>'01'!#REF!</f>
        <v>#REF!</v>
      </c>
      <c r="C31" s="99" t="e">
        <f>'01'!#REF!</f>
        <v>#REF!</v>
      </c>
      <c r="D31" s="99" t="e">
        <f>'01'!#REF!</f>
        <v>#REF!</v>
      </c>
      <c r="E31" s="99" t="e">
        <f>'01'!#REF!</f>
        <v>#REF!</v>
      </c>
      <c r="F31" s="99" t="e">
        <f>'01'!#REF!</f>
        <v>#REF!</v>
      </c>
      <c r="G31" s="99" t="e">
        <f>'01'!#REF!</f>
        <v>#REF!</v>
      </c>
      <c r="H31" s="99" t="e">
        <f>'01'!#REF!</f>
        <v>#REF!</v>
      </c>
      <c r="I31" s="99" t="e">
        <f>'01'!#REF!</f>
        <v>#REF!</v>
      </c>
      <c r="J31" s="99" t="e">
        <f>'01'!#REF!</f>
        <v>#REF!</v>
      </c>
      <c r="K31" s="99" t="e">
        <f>'01'!#REF!</f>
        <v>#REF!</v>
      </c>
      <c r="L31" s="99" t="e">
        <f>'01'!#REF!</f>
        <v>#REF!</v>
      </c>
      <c r="M31" s="99" t="e">
        <f>'01'!#REF!</f>
        <v>#REF!</v>
      </c>
      <c r="N31" s="99" t="e">
        <f>'01'!#REF!</f>
        <v>#REF!</v>
      </c>
      <c r="O31" s="99" t="e">
        <f>'01'!#REF!</f>
        <v>#REF!</v>
      </c>
      <c r="P31" s="99" t="e">
        <f>'01'!#REF!</f>
        <v>#REF!</v>
      </c>
      <c r="Q31" s="99" t="e">
        <f>'01'!#REF!</f>
        <v>#REF!</v>
      </c>
      <c r="R31" s="99" t="e">
        <f>'01'!#REF!</f>
        <v>#REF!</v>
      </c>
      <c r="S31" s="99" t="e">
        <f>'01'!#REF!</f>
        <v>#REF!</v>
      </c>
      <c r="T31" s="99" t="e">
        <f>'01'!#REF!</f>
        <v>#REF!</v>
      </c>
      <c r="U31" s="99" t="e">
        <f>'01'!#REF!</f>
        <v>#REF!</v>
      </c>
      <c r="V31" s="99" t="e">
        <f>'01'!#REF!</f>
        <v>#REF!</v>
      </c>
      <c r="W31" s="99" t="e">
        <f>'01'!#REF!</f>
        <v>#REF!</v>
      </c>
      <c r="X31" s="99" t="e">
        <f>'01'!#REF!</f>
        <v>#REF!</v>
      </c>
      <c r="Y31" s="99" t="e">
        <f>'01'!#REF!</f>
        <v>#REF!</v>
      </c>
      <c r="Z31" s="99" t="e">
        <f>'01'!#REF!</f>
        <v>#REF!</v>
      </c>
      <c r="AA31" s="99" t="e">
        <f>'01'!#REF!</f>
        <v>#REF!</v>
      </c>
      <c r="AB31" s="99" t="e">
        <f>'01'!#REF!</f>
        <v>#REF!</v>
      </c>
      <c r="AC31" s="99" t="e">
        <f>'01'!#REF!</f>
        <v>#REF!</v>
      </c>
      <c r="AD31" s="99" t="e">
        <f>'01'!#REF!</f>
        <v>#REF!</v>
      </c>
      <c r="AE31" s="99" t="e">
        <f>'01'!#REF!</f>
        <v>#REF!</v>
      </c>
      <c r="AF31" s="119" t="e">
        <f>'01'!#REF!</f>
        <v>#REF!</v>
      </c>
      <c r="AG31" s="118" t="str">
        <f>'02'!B26</f>
        <v/>
      </c>
      <c r="AH31" s="99" t="str">
        <f>'02'!C26</f>
        <v>WE</v>
      </c>
      <c r="AI31" s="99" t="str">
        <f>'02'!D26</f>
        <v>WE</v>
      </c>
      <c r="AJ31" s="99" t="str">
        <f>'02'!E26</f>
        <v/>
      </c>
      <c r="AK31" s="99" t="str">
        <f>'02'!F26</f>
        <v/>
      </c>
      <c r="AL31" s="99" t="str">
        <f>'02'!G26</f>
        <v/>
      </c>
      <c r="AM31" s="99" t="str">
        <f>'02'!H26</f>
        <v/>
      </c>
      <c r="AN31" s="99" t="str">
        <f>'02'!I26</f>
        <v>R</v>
      </c>
      <c r="AO31" s="99" t="str">
        <f>'02'!J26</f>
        <v>WE</v>
      </c>
      <c r="AP31" s="99"/>
      <c r="AQ31" s="99" t="str">
        <f>'02'!L26</f>
        <v/>
      </c>
      <c r="AR31" s="99" t="str">
        <f>'02'!M26</f>
        <v/>
      </c>
      <c r="AS31" s="99" t="str">
        <f>'02'!N26</f>
        <v/>
      </c>
      <c r="AT31" s="99" t="str">
        <f>'02'!O26</f>
        <v/>
      </c>
      <c r="AU31" s="99" t="str">
        <f>'02'!P26</f>
        <v/>
      </c>
      <c r="AV31" s="99" t="str">
        <f>'02'!Q26</f>
        <v>WE</v>
      </c>
      <c r="AW31" s="99"/>
      <c r="AX31" s="99" t="str">
        <f>'02'!S26</f>
        <v/>
      </c>
      <c r="AY31" s="99" t="str">
        <f>'02'!T26</f>
        <v/>
      </c>
      <c r="AZ31" s="99" t="str">
        <f>'02'!U26</f>
        <v/>
      </c>
      <c r="BA31" s="99" t="str">
        <f>'02'!V26</f>
        <v/>
      </c>
      <c r="BB31" s="99" t="str">
        <f>'02'!W26</f>
        <v/>
      </c>
      <c r="BC31" s="99" t="str">
        <f>'02'!X26</f>
        <v>WE</v>
      </c>
      <c r="BD31" s="99"/>
      <c r="BE31" s="99" t="str">
        <f>'02'!Z26</f>
        <v/>
      </c>
      <c r="BF31" s="99" t="str">
        <f>'02'!AA26</f>
        <v/>
      </c>
      <c r="BG31" s="99" t="str">
        <f>'02'!AB26</f>
        <v/>
      </c>
      <c r="BH31" s="99" t="str">
        <f>'02'!AC26</f>
        <v/>
      </c>
      <c r="BI31" s="105"/>
      <c r="BJ31" s="99"/>
      <c r="BK31" s="107"/>
      <c r="BL31" s="118" t="str">
        <f>'03'!B26</f>
        <v/>
      </c>
      <c r="BM31" s="99" t="str">
        <f>'03'!C26</f>
        <v>WE</v>
      </c>
      <c r="BN31" s="99" t="str">
        <f>'03'!D26</f>
        <v>WE</v>
      </c>
      <c r="BO31" s="99" t="str">
        <f>'03'!E26</f>
        <v/>
      </c>
      <c r="BP31" s="99" t="str">
        <f>'03'!F26</f>
        <v>F</v>
      </c>
      <c r="BQ31" s="99" t="str">
        <f>'03'!G26</f>
        <v/>
      </c>
      <c r="BR31" s="99" t="str">
        <f>'03'!H26</f>
        <v/>
      </c>
      <c r="BS31" s="99" t="str">
        <f>'03'!I26</f>
        <v/>
      </c>
      <c r="BT31" s="99" t="str">
        <f>'03'!J26</f>
        <v>WE</v>
      </c>
      <c r="BU31" s="99" t="str">
        <f>'03'!K26</f>
        <v>WE</v>
      </c>
      <c r="BV31" s="99" t="str">
        <f>'03'!L26</f>
        <v/>
      </c>
      <c r="BW31" s="99" t="str">
        <f>'03'!M26</f>
        <v/>
      </c>
      <c r="BX31" s="99" t="str">
        <f>'03'!N26</f>
        <v/>
      </c>
      <c r="BY31" s="99" t="str">
        <f>'03'!O26</f>
        <v/>
      </c>
      <c r="BZ31" s="99" t="str">
        <f>'03'!P26</f>
        <v/>
      </c>
      <c r="CA31" s="99" t="str">
        <f>'03'!Q26</f>
        <v>WE</v>
      </c>
      <c r="CB31" s="99" t="str">
        <f>'03'!R26</f>
        <v>WE</v>
      </c>
      <c r="CC31" s="99" t="str">
        <f>'03'!S26</f>
        <v/>
      </c>
      <c r="CD31" s="99" t="str">
        <f>'03'!T26</f>
        <v/>
      </c>
      <c r="CE31" s="99" t="str">
        <f>'03'!U26</f>
        <v/>
      </c>
      <c r="CF31" s="99" t="str">
        <f>'03'!V26</f>
        <v/>
      </c>
      <c r="CG31" s="99" t="str">
        <f>'03'!W26</f>
        <v/>
      </c>
      <c r="CH31" s="99" t="str">
        <f>'03'!X26</f>
        <v>WE</v>
      </c>
      <c r="CI31" s="99" t="str">
        <f>'03'!Y26</f>
        <v>WE</v>
      </c>
      <c r="CJ31" s="99" t="str">
        <f>'03'!Z26</f>
        <v/>
      </c>
      <c r="CK31" s="99" t="str">
        <f>'03'!AA26</f>
        <v/>
      </c>
      <c r="CL31" s="99" t="str">
        <f>'03'!AB26</f>
        <v/>
      </c>
      <c r="CM31" s="99" t="str">
        <f>'03'!AC26</f>
        <v/>
      </c>
      <c r="CN31" s="99">
        <f>'03'!AD26</f>
        <v>0</v>
      </c>
      <c r="CO31" s="98">
        <f>'03'!AE26</f>
        <v>0</v>
      </c>
      <c r="CP31" s="120">
        <f>'03'!AF26</f>
        <v>0</v>
      </c>
      <c r="CQ31" s="121" t="str">
        <f>'04'!B26</f>
        <v/>
      </c>
      <c r="CR31" s="98" t="str">
        <f>'04'!C26</f>
        <v/>
      </c>
      <c r="CS31" s="98" t="str">
        <f>'04'!D26</f>
        <v/>
      </c>
      <c r="CT31" s="98" t="str">
        <f>'04'!E26</f>
        <v/>
      </c>
      <c r="CU31" s="98" t="str">
        <f>'04'!F26</f>
        <v/>
      </c>
      <c r="CV31" s="98" t="str">
        <f>'04'!G26</f>
        <v>WE</v>
      </c>
      <c r="CW31" s="98" t="str">
        <f>'04'!H26</f>
        <v>WE</v>
      </c>
      <c r="CX31" s="98" t="str">
        <f>'04'!I26</f>
        <v/>
      </c>
      <c r="CY31" s="98" t="str">
        <f>'04'!J26</f>
        <v/>
      </c>
      <c r="CZ31" s="98" t="str">
        <f>'04'!K26</f>
        <v/>
      </c>
      <c r="DA31" s="98" t="str">
        <f>'04'!L26</f>
        <v/>
      </c>
      <c r="DB31" s="98" t="str">
        <f>'04'!M26</f>
        <v/>
      </c>
      <c r="DC31" s="98" t="str">
        <f>'04'!N26</f>
        <v>WE</v>
      </c>
      <c r="DD31" s="98" t="str">
        <f>'04'!O26</f>
        <v>WE</v>
      </c>
      <c r="DE31" s="98" t="str">
        <f>'04'!P26</f>
        <v/>
      </c>
      <c r="DF31" s="98" t="str">
        <f>'04'!Q26</f>
        <v/>
      </c>
      <c r="DG31" s="98" t="str">
        <f>'04'!R26</f>
        <v/>
      </c>
      <c r="DH31" s="98" t="str">
        <f>'04'!S26</f>
        <v/>
      </c>
      <c r="DI31" s="98" t="str">
        <f>'04'!T26</f>
        <v/>
      </c>
      <c r="DJ31" s="98" t="str">
        <f>'04'!U26</f>
        <v>WE</v>
      </c>
      <c r="DK31" s="98" t="str">
        <f>'04'!V26</f>
        <v>WE</v>
      </c>
      <c r="DL31" s="98" t="str">
        <f>'04'!W26</f>
        <v>F</v>
      </c>
      <c r="DM31" s="98" t="str">
        <f>'04'!X26</f>
        <v/>
      </c>
      <c r="DN31" s="98" t="str">
        <f>'04'!Y26</f>
        <v/>
      </c>
      <c r="DO31" s="98" t="str">
        <f>'04'!Z26</f>
        <v/>
      </c>
      <c r="DP31" s="98" t="str">
        <f>'04'!AA26</f>
        <v/>
      </c>
      <c r="DQ31" s="98" t="str">
        <f>'04'!AB26</f>
        <v>WE</v>
      </c>
      <c r="DR31" s="98" t="str">
        <f>'04'!AC26</f>
        <v>WE</v>
      </c>
      <c r="DS31" s="98">
        <f>'04'!AD26</f>
        <v>0</v>
      </c>
      <c r="DT31" s="120">
        <f>'04'!AE26</f>
        <v>0</v>
      </c>
      <c r="DU31" s="109"/>
      <c r="DV31" s="121" t="str">
        <f>'05'!B26</f>
        <v>F</v>
      </c>
      <c r="DW31" s="98" t="str">
        <f>'05'!C26</f>
        <v/>
      </c>
      <c r="DX31" s="98" t="str">
        <f>'05'!D26</f>
        <v/>
      </c>
      <c r="DY31" s="98" t="str">
        <f>'05'!E26</f>
        <v>WE</v>
      </c>
      <c r="DZ31" s="98" t="str">
        <f>'05'!F26</f>
        <v>WE</v>
      </c>
      <c r="EA31" s="98" t="str">
        <f>'05'!G26</f>
        <v/>
      </c>
      <c r="EB31" s="98" t="str">
        <f>'05'!H26</f>
        <v/>
      </c>
      <c r="EC31" s="98" t="str">
        <f>'05'!I26</f>
        <v>F</v>
      </c>
      <c r="ED31" s="98" t="str">
        <f>'05'!J26</f>
        <v/>
      </c>
      <c r="EE31" s="98" t="str">
        <f>'05'!K26</f>
        <v/>
      </c>
      <c r="EF31" s="98" t="str">
        <f>'05'!L26</f>
        <v>WE</v>
      </c>
      <c r="EG31" s="98" t="str">
        <f>'05'!M26</f>
        <v>WE</v>
      </c>
      <c r="EH31" s="98" t="str">
        <f>'05'!N26</f>
        <v/>
      </c>
      <c r="EI31" s="98" t="str">
        <f>'05'!O26</f>
        <v/>
      </c>
      <c r="EJ31" s="98" t="str">
        <f>'05'!P26</f>
        <v/>
      </c>
      <c r="EK31" s="98" t="str">
        <f>'05'!Q26</f>
        <v/>
      </c>
      <c r="EL31" s="98" t="str">
        <f>'05'!R26</f>
        <v/>
      </c>
      <c r="EM31" s="98" t="str">
        <f>'05'!S26</f>
        <v>WE</v>
      </c>
      <c r="EN31" s="98" t="str">
        <f>'05'!T26</f>
        <v>WE</v>
      </c>
      <c r="EO31" s="98" t="str">
        <f>'05'!U26</f>
        <v/>
      </c>
      <c r="EP31" s="98" t="str">
        <f>'05'!V26</f>
        <v/>
      </c>
      <c r="EQ31" s="98" t="str">
        <f>'05'!W26</f>
        <v/>
      </c>
      <c r="ER31" s="98" t="str">
        <f>'05'!X26</f>
        <v/>
      </c>
      <c r="ES31" s="98" t="str">
        <f>'05'!Y26</f>
        <v/>
      </c>
      <c r="ET31" s="98" t="str">
        <f>'05'!Z26</f>
        <v>WE</v>
      </c>
      <c r="EU31" s="98" t="str">
        <f>'05'!AA26</f>
        <v>WE</v>
      </c>
      <c r="EV31" s="98" t="str">
        <f>'05'!AB26</f>
        <v/>
      </c>
      <c r="EW31" s="98" t="str">
        <f>'05'!AC26</f>
        <v/>
      </c>
      <c r="EX31" s="98">
        <f>'05'!AD26</f>
        <v>0</v>
      </c>
      <c r="EY31" s="98">
        <f>'05'!AE26</f>
        <v>0</v>
      </c>
      <c r="EZ31" s="120">
        <f>'05'!AF26</f>
        <v>0</v>
      </c>
      <c r="FA31" s="121" t="str">
        <f>'06'!B26</f>
        <v>WE</v>
      </c>
      <c r="FB31" s="98" t="str">
        <f>'06'!C26</f>
        <v>WE</v>
      </c>
      <c r="FC31" s="98" t="str">
        <f>'06'!D26</f>
        <v/>
      </c>
      <c r="FD31" s="98" t="str">
        <f>'06'!E26</f>
        <v/>
      </c>
      <c r="FE31" s="98" t="str">
        <f>'06'!F26</f>
        <v/>
      </c>
      <c r="FF31" s="98" t="str">
        <f>'06'!G26</f>
        <v/>
      </c>
      <c r="FG31" s="98" t="str">
        <f>'06'!H26</f>
        <v/>
      </c>
      <c r="FH31" s="98" t="str">
        <f>'06'!I26</f>
        <v>WE</v>
      </c>
      <c r="FI31" s="98" t="str">
        <f>'06'!J26</f>
        <v>WE</v>
      </c>
      <c r="FJ31" s="98" t="str">
        <f>'06'!K26</f>
        <v>F</v>
      </c>
      <c r="FK31" s="98" t="str">
        <f>'06'!L26</f>
        <v>C</v>
      </c>
      <c r="FL31" s="98" t="str">
        <f>'06'!M26</f>
        <v>C</v>
      </c>
      <c r="FM31" s="98" t="str">
        <f>'06'!N26</f>
        <v>C</v>
      </c>
      <c r="FN31" s="98" t="str">
        <f>'06'!O26</f>
        <v>C</v>
      </c>
      <c r="FO31" s="98" t="str">
        <f>'06'!P26</f>
        <v>WE</v>
      </c>
      <c r="FP31" s="98" t="str">
        <f>'06'!Q26</f>
        <v>WE</v>
      </c>
      <c r="FQ31" s="98" t="str">
        <f>'06'!R26</f>
        <v/>
      </c>
      <c r="FR31" s="98" t="str">
        <f>'06'!S26</f>
        <v/>
      </c>
      <c r="FS31" s="98" t="str">
        <f>'06'!T26</f>
        <v/>
      </c>
      <c r="FT31" s="98" t="str">
        <f>'06'!U26</f>
        <v/>
      </c>
      <c r="FU31" s="98" t="str">
        <f>'06'!V26</f>
        <v/>
      </c>
      <c r="FV31" s="98" t="str">
        <f>'06'!W26</f>
        <v>WE</v>
      </c>
      <c r="FW31" s="98" t="str">
        <f>'06'!X26</f>
        <v>WE</v>
      </c>
      <c r="FX31" s="98" t="str">
        <f>'06'!Y26</f>
        <v/>
      </c>
      <c r="FY31" s="98" t="str">
        <f>'06'!Z26</f>
        <v/>
      </c>
      <c r="FZ31" s="98" t="str">
        <f>'06'!AA26</f>
        <v/>
      </c>
      <c r="GA31" s="98" t="str">
        <f>'06'!AB26</f>
        <v/>
      </c>
      <c r="GB31" s="98" t="str">
        <f>'06'!AC26</f>
        <v/>
      </c>
      <c r="GC31" s="98">
        <f>'06'!AD26</f>
        <v>0</v>
      </c>
      <c r="GD31" s="120">
        <f>'06'!AE26</f>
        <v>0</v>
      </c>
      <c r="GE31" s="109"/>
      <c r="GF31" s="121" t="str">
        <f>'07'!B26</f>
        <v/>
      </c>
      <c r="GG31" s="98" t="str">
        <f>'07'!C26</f>
        <v/>
      </c>
      <c r="GH31" s="98" t="str">
        <f>'07'!D26</f>
        <v/>
      </c>
      <c r="GI31" s="98" t="str">
        <f>'07'!E26</f>
        <v/>
      </c>
      <c r="GJ31" s="98" t="str">
        <f>'07'!F26</f>
        <v/>
      </c>
      <c r="GK31" s="98" t="str">
        <f>'07'!G26</f>
        <v>WE</v>
      </c>
      <c r="GL31" s="98" t="str">
        <f>'07'!H26</f>
        <v>WE</v>
      </c>
      <c r="GM31" s="98" t="str">
        <f>'07'!I26</f>
        <v/>
      </c>
      <c r="GN31" s="98" t="str">
        <f>'07'!J26</f>
        <v/>
      </c>
      <c r="GO31" s="98" t="str">
        <f>'07'!K26</f>
        <v/>
      </c>
      <c r="GP31" s="98" t="str">
        <f>'07'!L26</f>
        <v/>
      </c>
      <c r="GQ31" s="98" t="str">
        <f>'07'!M26</f>
        <v/>
      </c>
      <c r="GR31" s="98" t="str">
        <f>'07'!N26</f>
        <v>WE</v>
      </c>
      <c r="GS31" s="98" t="str">
        <f>'07'!O26</f>
        <v>WE</v>
      </c>
      <c r="GT31" s="98" t="str">
        <f>'07'!P26</f>
        <v/>
      </c>
      <c r="GU31" s="98" t="str">
        <f>'07'!Q26</f>
        <v/>
      </c>
      <c r="GV31" s="98" t="str">
        <f>'07'!R26</f>
        <v/>
      </c>
      <c r="GW31" s="98" t="str">
        <f>'07'!S26</f>
        <v/>
      </c>
      <c r="GX31" s="98" t="str">
        <f>'07'!T26</f>
        <v/>
      </c>
      <c r="GY31" s="98" t="str">
        <f>'07'!U26</f>
        <v>WE</v>
      </c>
      <c r="GZ31" s="98" t="str">
        <f>'07'!V26</f>
        <v>WE</v>
      </c>
      <c r="HA31" s="98" t="str">
        <f>'07'!W26</f>
        <v/>
      </c>
      <c r="HB31" s="98" t="str">
        <f>'07'!X26</f>
        <v/>
      </c>
      <c r="HC31" s="98" t="str">
        <f>'07'!Y26</f>
        <v/>
      </c>
      <c r="HD31" s="98" t="str">
        <f>'07'!Z26</f>
        <v/>
      </c>
      <c r="HE31" s="98" t="str">
        <f>'07'!AA26</f>
        <v/>
      </c>
      <c r="HF31" s="98" t="str">
        <f>'07'!AB26</f>
        <v>WE</v>
      </c>
      <c r="HG31" s="98" t="str">
        <f>'07'!AC26</f>
        <v>WE</v>
      </c>
      <c r="HH31" s="98">
        <f>'07'!AD26</f>
        <v>0</v>
      </c>
      <c r="HI31" s="98">
        <f>'07'!AE26</f>
        <v>0</v>
      </c>
      <c r="HJ31" s="120">
        <f>'07'!AF26</f>
        <v>0</v>
      </c>
      <c r="HK31" s="121" t="str">
        <f>'08'!B26</f>
        <v/>
      </c>
      <c r="HL31" s="98" t="str">
        <f>'08'!C26</f>
        <v/>
      </c>
      <c r="HM31" s="98" t="str">
        <f>'08'!D26</f>
        <v>WE</v>
      </c>
      <c r="HN31" s="98" t="str">
        <f>'08'!E26</f>
        <v>WE</v>
      </c>
      <c r="HO31" s="98" t="str">
        <f>'08'!F26</f>
        <v>C</v>
      </c>
      <c r="HP31" s="98" t="str">
        <f>'08'!G26</f>
        <v>C</v>
      </c>
      <c r="HQ31" s="98" t="str">
        <f>'08'!H26</f>
        <v>C</v>
      </c>
      <c r="HR31" s="98" t="str">
        <f>'08'!I26</f>
        <v>C</v>
      </c>
      <c r="HS31" s="98" t="str">
        <f>'08'!J26</f>
        <v>C</v>
      </c>
      <c r="HT31" s="98" t="str">
        <f>'08'!K26</f>
        <v>WE</v>
      </c>
      <c r="HU31" s="98" t="str">
        <f>'08'!L26</f>
        <v>WE</v>
      </c>
      <c r="HV31" s="98" t="str">
        <f>'08'!M26</f>
        <v>C</v>
      </c>
      <c r="HW31" s="98" t="str">
        <f>'08'!N26</f>
        <v>C</v>
      </c>
      <c r="HX31" s="98" t="str">
        <f>'08'!O26</f>
        <v>C</v>
      </c>
      <c r="HY31" s="98" t="str">
        <f>'08'!P26</f>
        <v>F</v>
      </c>
      <c r="HZ31" s="98" t="str">
        <f>'08'!Q26</f>
        <v>C</v>
      </c>
      <c r="IA31" s="98" t="str">
        <f>'08'!R26</f>
        <v>WE</v>
      </c>
      <c r="IB31" s="98" t="str">
        <f>'08'!S26</f>
        <v>WE</v>
      </c>
      <c r="IC31" s="98" t="str">
        <f>'08'!T26</f>
        <v>C</v>
      </c>
      <c r="ID31" s="98" t="str">
        <f>'08'!U26</f>
        <v>C</v>
      </c>
      <c r="IE31" s="98" t="str">
        <f>'08'!V26</f>
        <v>C</v>
      </c>
      <c r="IF31" s="98" t="str">
        <f>'08'!W26</f>
        <v>C</v>
      </c>
      <c r="IG31" s="98" t="str">
        <f>'08'!X26</f>
        <v>C</v>
      </c>
      <c r="IH31" s="98" t="str">
        <f>'08'!Y26</f>
        <v>WE</v>
      </c>
      <c r="II31" s="98" t="str">
        <f>'08'!Z26</f>
        <v>WE</v>
      </c>
      <c r="IJ31" s="98" t="str">
        <f>'08'!AA26</f>
        <v/>
      </c>
      <c r="IK31" s="98" t="str">
        <f>'08'!AB26</f>
        <v/>
      </c>
      <c r="IL31" s="98" t="str">
        <f>'08'!AC26</f>
        <v/>
      </c>
      <c r="IM31" s="98">
        <f>'08'!AD26</f>
        <v>0</v>
      </c>
      <c r="IN31" s="98">
        <f>'08'!AE26</f>
        <v>0</v>
      </c>
      <c r="IO31" s="120">
        <f>'08'!AF26</f>
        <v>0</v>
      </c>
      <c r="IP31" s="121" t="str">
        <f>'09'!B26</f>
        <v>WE</v>
      </c>
      <c r="IQ31" s="98" t="str">
        <f>'09'!C26</f>
        <v/>
      </c>
      <c r="IR31" s="98" t="str">
        <f>'09'!D26</f>
        <v/>
      </c>
      <c r="IS31" s="98" t="str">
        <f>'09'!E26</f>
        <v/>
      </c>
      <c r="IT31" s="98" t="str">
        <f>'09'!F26</f>
        <v/>
      </c>
      <c r="IU31" s="98" t="str">
        <f>'09'!G26</f>
        <v/>
      </c>
      <c r="IV31" s="98" t="str">
        <f>'09'!H26</f>
        <v>WE</v>
      </c>
      <c r="IW31" s="98" t="str">
        <f>'09'!I26</f>
        <v>WE</v>
      </c>
      <c r="IX31" s="98" t="str">
        <f>'09'!J26</f>
        <v/>
      </c>
      <c r="IY31" s="98" t="str">
        <f>'09'!K26</f>
        <v/>
      </c>
      <c r="IZ31" s="98" t="str">
        <f>'09'!L26</f>
        <v/>
      </c>
      <c r="JA31" s="98" t="str">
        <f>'09'!M26</f>
        <v/>
      </c>
      <c r="JB31" s="98" t="str">
        <f>'09'!N26</f>
        <v/>
      </c>
      <c r="JC31" s="98" t="str">
        <f>'09'!O26</f>
        <v>WE</v>
      </c>
      <c r="JD31" s="98" t="str">
        <f>'09'!P26</f>
        <v>WE</v>
      </c>
      <c r="JE31" s="98" t="str">
        <f>'09'!Q26</f>
        <v/>
      </c>
      <c r="JF31" s="98" t="str">
        <f>'09'!R26</f>
        <v/>
      </c>
      <c r="JG31" s="98" t="str">
        <f>'09'!S26</f>
        <v/>
      </c>
      <c r="JH31" s="98" t="str">
        <f>'09'!T26</f>
        <v/>
      </c>
      <c r="JI31" s="98" t="str">
        <f>'09'!U26</f>
        <v/>
      </c>
      <c r="JJ31" s="98" t="str">
        <f>'09'!V26</f>
        <v>WE</v>
      </c>
      <c r="JK31" s="98" t="str">
        <f>'09'!W26</f>
        <v>WE</v>
      </c>
      <c r="JL31" s="98" t="str">
        <f>'09'!X26</f>
        <v/>
      </c>
      <c r="JM31" s="98" t="str">
        <f>'09'!Y26</f>
        <v/>
      </c>
      <c r="JN31" s="98" t="str">
        <f>'09'!Z26</f>
        <v/>
      </c>
      <c r="JO31" s="98" t="str">
        <f>'09'!AA26</f>
        <v/>
      </c>
      <c r="JP31" s="98" t="str">
        <f>'09'!AB26</f>
        <v/>
      </c>
      <c r="JQ31" s="98" t="str">
        <f>'09'!AC26</f>
        <v>WE</v>
      </c>
      <c r="JR31" s="98">
        <f>'09'!AD26</f>
        <v>0</v>
      </c>
      <c r="JS31" s="120">
        <f>'09'!AE26</f>
        <v>0</v>
      </c>
      <c r="JT31" s="109"/>
      <c r="JU31" s="121" t="str">
        <f>'10'!B26</f>
        <v/>
      </c>
      <c r="JV31" s="98" t="str">
        <f>'10'!C26</f>
        <v/>
      </c>
      <c r="JW31" s="98" t="str">
        <f>'10'!D26</f>
        <v/>
      </c>
      <c r="JX31" s="98" t="str">
        <f>'10'!E26</f>
        <v/>
      </c>
      <c r="JY31" s="98" t="str">
        <f>'10'!F26</f>
        <v>WE</v>
      </c>
      <c r="JZ31" s="98" t="str">
        <f>'10'!G26</f>
        <v>WE</v>
      </c>
      <c r="KA31" s="98" t="str">
        <f>'10'!H26</f>
        <v/>
      </c>
      <c r="KB31" s="98" t="str">
        <f>'10'!I26</f>
        <v/>
      </c>
      <c r="KC31" s="98" t="str">
        <f>'10'!J26</f>
        <v/>
      </c>
      <c r="KD31" s="98" t="str">
        <f>'10'!K26</f>
        <v/>
      </c>
      <c r="KE31" s="98" t="str">
        <f>'10'!L26</f>
        <v/>
      </c>
      <c r="KF31" s="98" t="str">
        <f>'10'!M26</f>
        <v>WE</v>
      </c>
      <c r="KG31" s="98" t="str">
        <f>'10'!N26</f>
        <v>WE</v>
      </c>
      <c r="KH31" s="98" t="str">
        <f>'10'!O26</f>
        <v/>
      </c>
      <c r="KI31" s="98" t="str">
        <f>'10'!P26</f>
        <v/>
      </c>
      <c r="KJ31" s="98" t="str">
        <f>'10'!Q26</f>
        <v/>
      </c>
      <c r="KK31" s="98" t="str">
        <f>'10'!R26</f>
        <v/>
      </c>
      <c r="KL31" s="98" t="str">
        <f>'10'!S26</f>
        <v/>
      </c>
      <c r="KM31" s="98" t="str">
        <f>'10'!T26</f>
        <v>WE</v>
      </c>
      <c r="KN31" s="98" t="str">
        <f>'10'!U26</f>
        <v>WE</v>
      </c>
      <c r="KO31" s="98" t="str">
        <f>'10'!V26</f>
        <v/>
      </c>
      <c r="KP31" s="98" t="str">
        <f>'10'!W26</f>
        <v/>
      </c>
      <c r="KQ31" s="98" t="str">
        <f>'10'!X26</f>
        <v/>
      </c>
      <c r="KR31" s="98" t="str">
        <f>'10'!Y26</f>
        <v/>
      </c>
      <c r="KS31" s="98" t="str">
        <f>'10'!Z26</f>
        <v/>
      </c>
      <c r="KT31" s="98" t="str">
        <f>'10'!AA26</f>
        <v>WE</v>
      </c>
      <c r="KU31" s="98" t="str">
        <f>'10'!AB26</f>
        <v>WE</v>
      </c>
      <c r="KV31" s="98" t="str">
        <f>'10'!AC26</f>
        <v/>
      </c>
      <c r="KW31" s="98">
        <f>'10'!AD26</f>
        <v>0</v>
      </c>
      <c r="KX31" s="98">
        <f>'10'!AE26</f>
        <v>0</v>
      </c>
      <c r="KY31" s="120">
        <f>'10'!AF26</f>
        <v>0</v>
      </c>
      <c r="KZ31" s="121" t="str">
        <f>'11'!B26</f>
        <v>F</v>
      </c>
      <c r="LA31" s="98" t="str">
        <f>'11'!C26</f>
        <v>WE</v>
      </c>
      <c r="LB31" s="98" t="str">
        <f>'11'!D26</f>
        <v>WE</v>
      </c>
      <c r="LC31" s="98" t="str">
        <f>'11'!E26</f>
        <v/>
      </c>
      <c r="LD31" s="98" t="str">
        <f>'11'!F26</f>
        <v/>
      </c>
      <c r="LE31" s="98" t="str">
        <f>'11'!G26</f>
        <v/>
      </c>
      <c r="LF31" s="98" t="str">
        <f>'11'!H26</f>
        <v/>
      </c>
      <c r="LG31" s="98" t="str">
        <f>'11'!I26</f>
        <v/>
      </c>
      <c r="LH31" s="98" t="str">
        <f>'11'!J26</f>
        <v>WE</v>
      </c>
      <c r="LI31" s="98" t="str">
        <f>'11'!K26</f>
        <v>WE</v>
      </c>
      <c r="LJ31" s="98" t="str">
        <f>'11'!L26</f>
        <v>F</v>
      </c>
      <c r="LK31" s="98" t="str">
        <f>'11'!M26</f>
        <v/>
      </c>
      <c r="LL31" s="98" t="str">
        <f>'11'!N26</f>
        <v/>
      </c>
      <c r="LM31" s="98" t="str">
        <f>'11'!O26</f>
        <v/>
      </c>
      <c r="LN31" s="98" t="str">
        <f>'11'!P26</f>
        <v/>
      </c>
      <c r="LO31" s="98" t="str">
        <f>'11'!Q26</f>
        <v>WE</v>
      </c>
      <c r="LP31" s="98" t="str">
        <f>'11'!R26</f>
        <v>WE</v>
      </c>
      <c r="LQ31" s="98" t="str">
        <f>'11'!S26</f>
        <v/>
      </c>
      <c r="LR31" s="98" t="str">
        <f>'11'!T26</f>
        <v/>
      </c>
      <c r="LS31" s="98" t="str">
        <f>'11'!U26</f>
        <v/>
      </c>
      <c r="LT31" s="98" t="str">
        <f>'11'!V26</f>
        <v/>
      </c>
      <c r="LU31" s="98" t="str">
        <f>'11'!W26</f>
        <v/>
      </c>
      <c r="LV31" s="98" t="str">
        <f>'11'!X26</f>
        <v>WE</v>
      </c>
      <c r="LW31" s="98" t="str">
        <f>'11'!Y26</f>
        <v>WE</v>
      </c>
      <c r="LX31" s="98" t="str">
        <f>'11'!Z26</f>
        <v/>
      </c>
      <c r="LY31" s="98" t="str">
        <f>'11'!AA26</f>
        <v/>
      </c>
      <c r="LZ31" s="98" t="str">
        <f>'11'!AB26</f>
        <v/>
      </c>
      <c r="MA31" s="98" t="str">
        <f>'11'!AC26</f>
        <v/>
      </c>
      <c r="MB31" s="98">
        <f>'11'!AD26</f>
        <v>0</v>
      </c>
      <c r="MC31" s="120">
        <f>'11'!AE26</f>
        <v>0</v>
      </c>
      <c r="MD31" s="109"/>
      <c r="ME31" s="121" t="e">
        <f>'12'!#REF!</f>
        <v>#REF!</v>
      </c>
      <c r="MF31" s="98" t="e">
        <f>'12'!#REF!</f>
        <v>#REF!</v>
      </c>
      <c r="MG31" s="98" t="e">
        <f>'12'!#REF!</f>
        <v>#REF!</v>
      </c>
      <c r="MH31" s="98" t="e">
        <f>'12'!#REF!</f>
        <v>#REF!</v>
      </c>
      <c r="MI31" s="98" t="e">
        <f>'12'!#REF!</f>
        <v>#REF!</v>
      </c>
      <c r="MJ31" s="98" t="e">
        <f>'12'!#REF!</f>
        <v>#REF!</v>
      </c>
      <c r="MK31" s="98" t="e">
        <f>'12'!#REF!</f>
        <v>#REF!</v>
      </c>
      <c r="ML31" s="98" t="e">
        <f>'12'!#REF!</f>
        <v>#REF!</v>
      </c>
      <c r="MM31" s="98" t="e">
        <f>'12'!#REF!</f>
        <v>#REF!</v>
      </c>
      <c r="MN31" s="98" t="e">
        <f>'12'!#REF!</f>
        <v>#REF!</v>
      </c>
      <c r="MO31" s="98" t="e">
        <f>'12'!#REF!</f>
        <v>#REF!</v>
      </c>
      <c r="MP31" s="98" t="e">
        <f>'12'!#REF!</f>
        <v>#REF!</v>
      </c>
      <c r="MQ31" s="98" t="e">
        <f>'12'!#REF!</f>
        <v>#REF!</v>
      </c>
      <c r="MR31" s="98" t="e">
        <f>'12'!#REF!</f>
        <v>#REF!</v>
      </c>
      <c r="MS31" s="98" t="e">
        <f>'12'!#REF!</f>
        <v>#REF!</v>
      </c>
      <c r="MT31" s="98" t="e">
        <f>'12'!#REF!</f>
        <v>#REF!</v>
      </c>
      <c r="MU31" s="98" t="e">
        <f>'12'!#REF!</f>
        <v>#REF!</v>
      </c>
      <c r="MV31" s="98" t="e">
        <f>'12'!#REF!</f>
        <v>#REF!</v>
      </c>
      <c r="MW31" s="98" t="e">
        <f>'12'!#REF!</f>
        <v>#REF!</v>
      </c>
      <c r="MX31" s="98" t="e">
        <f>'12'!#REF!</f>
        <v>#REF!</v>
      </c>
      <c r="MY31" s="98" t="e">
        <f>'12'!#REF!</f>
        <v>#REF!</v>
      </c>
      <c r="MZ31" s="98" t="e">
        <f>'12'!#REF!</f>
        <v>#REF!</v>
      </c>
      <c r="NA31" s="98" t="e">
        <f>'12'!#REF!</f>
        <v>#REF!</v>
      </c>
      <c r="NB31" s="98" t="e">
        <f>'12'!#REF!</f>
        <v>#REF!</v>
      </c>
      <c r="NC31" s="98" t="e">
        <f>'12'!#REF!</f>
        <v>#REF!</v>
      </c>
      <c r="ND31" s="100" t="e">
        <f>'12'!#REF!</f>
        <v>#REF!</v>
      </c>
      <c r="NE31" s="100" t="e">
        <f>'12'!#REF!</f>
        <v>#REF!</v>
      </c>
      <c r="NF31" s="100" t="e">
        <f>'12'!#REF!</f>
        <v>#REF!</v>
      </c>
      <c r="NG31" s="100" t="e">
        <f>'12'!#REF!</f>
        <v>#REF!</v>
      </c>
      <c r="NH31" s="108" t="e">
        <f>'12'!#REF!</f>
        <v>#REF!</v>
      </c>
      <c r="NI31" s="102" t="e">
        <f>'12'!#REF!</f>
        <v>#REF!</v>
      </c>
    </row>
    <row r="32" spans="1:373" ht="20.100000000000001" customHeight="1">
      <c r="A32" s="82" t="e">
        <f>'01'!#REF!</f>
        <v>#REF!</v>
      </c>
      <c r="B32" s="121" t="e">
        <f>'01'!#REF!</f>
        <v>#REF!</v>
      </c>
      <c r="C32" s="99" t="e">
        <f>'01'!#REF!</f>
        <v>#REF!</v>
      </c>
      <c r="D32" s="99" t="e">
        <f>'01'!#REF!</f>
        <v>#REF!</v>
      </c>
      <c r="E32" s="99" t="e">
        <f>'01'!#REF!</f>
        <v>#REF!</v>
      </c>
      <c r="F32" s="99" t="e">
        <f>'01'!#REF!</f>
        <v>#REF!</v>
      </c>
      <c r="G32" s="99" t="e">
        <f>'01'!#REF!</f>
        <v>#REF!</v>
      </c>
      <c r="H32" s="99" t="e">
        <f>'01'!#REF!</f>
        <v>#REF!</v>
      </c>
      <c r="I32" s="99" t="e">
        <f>'01'!#REF!</f>
        <v>#REF!</v>
      </c>
      <c r="J32" s="99" t="e">
        <f>'01'!#REF!</f>
        <v>#REF!</v>
      </c>
      <c r="K32" s="99" t="e">
        <f>'01'!#REF!</f>
        <v>#REF!</v>
      </c>
      <c r="L32" s="99" t="e">
        <f>'01'!#REF!</f>
        <v>#REF!</v>
      </c>
      <c r="M32" s="99" t="e">
        <f>'01'!#REF!</f>
        <v>#REF!</v>
      </c>
      <c r="N32" s="99" t="e">
        <f>'01'!#REF!</f>
        <v>#REF!</v>
      </c>
      <c r="O32" s="99" t="e">
        <f>'01'!#REF!</f>
        <v>#REF!</v>
      </c>
      <c r="P32" s="99" t="e">
        <f>'01'!#REF!</f>
        <v>#REF!</v>
      </c>
      <c r="Q32" s="99" t="e">
        <f>'01'!#REF!</f>
        <v>#REF!</v>
      </c>
      <c r="R32" s="99" t="e">
        <f>'01'!#REF!</f>
        <v>#REF!</v>
      </c>
      <c r="S32" s="99" t="e">
        <f>'01'!#REF!</f>
        <v>#REF!</v>
      </c>
      <c r="T32" s="99" t="e">
        <f>'01'!#REF!</f>
        <v>#REF!</v>
      </c>
      <c r="U32" s="99" t="e">
        <f>'01'!#REF!</f>
        <v>#REF!</v>
      </c>
      <c r="V32" s="99" t="e">
        <f>'01'!#REF!</f>
        <v>#REF!</v>
      </c>
      <c r="W32" s="99" t="e">
        <f>'01'!#REF!</f>
        <v>#REF!</v>
      </c>
      <c r="X32" s="99" t="e">
        <f>'01'!#REF!</f>
        <v>#REF!</v>
      </c>
      <c r="Y32" s="99" t="e">
        <f>'01'!#REF!</f>
        <v>#REF!</v>
      </c>
      <c r="Z32" s="99" t="e">
        <f>'01'!#REF!</f>
        <v>#REF!</v>
      </c>
      <c r="AA32" s="99" t="e">
        <f>'01'!#REF!</f>
        <v>#REF!</v>
      </c>
      <c r="AB32" s="99" t="e">
        <f>'01'!#REF!</f>
        <v>#REF!</v>
      </c>
      <c r="AC32" s="99" t="e">
        <f>'01'!#REF!</f>
        <v>#REF!</v>
      </c>
      <c r="AD32" s="99" t="e">
        <f>'01'!#REF!</f>
        <v>#REF!</v>
      </c>
      <c r="AE32" s="99" t="e">
        <f>'01'!#REF!</f>
        <v>#REF!</v>
      </c>
      <c r="AF32" s="119" t="e">
        <f>'01'!#REF!</f>
        <v>#REF!</v>
      </c>
      <c r="AG32" s="118" t="str">
        <f>'02'!B27</f>
        <v/>
      </c>
      <c r="AH32" s="99" t="str">
        <f>'02'!C27</f>
        <v>WE</v>
      </c>
      <c r="AI32" s="99" t="str">
        <f>'02'!D27</f>
        <v>WE</v>
      </c>
      <c r="AJ32" s="99" t="str">
        <f>'02'!E27</f>
        <v/>
      </c>
      <c r="AK32" s="99" t="str">
        <f>'02'!F27</f>
        <v/>
      </c>
      <c r="AL32" s="99" t="str">
        <f>'02'!G27</f>
        <v/>
      </c>
      <c r="AM32" s="99" t="str">
        <f>'02'!H27</f>
        <v/>
      </c>
      <c r="AN32" s="99" t="str">
        <f>'02'!I27</f>
        <v>R</v>
      </c>
      <c r="AO32" s="99" t="str">
        <f>'02'!J27</f>
        <v>WE</v>
      </c>
      <c r="AP32" s="99" t="str">
        <f>'02'!K27</f>
        <v>WE</v>
      </c>
      <c r="AQ32" s="99" t="str">
        <f>'02'!L27</f>
        <v/>
      </c>
      <c r="AR32" s="99" t="str">
        <f>'02'!M27</f>
        <v/>
      </c>
      <c r="AS32" s="99" t="str">
        <f>'02'!N27</f>
        <v/>
      </c>
      <c r="AT32" s="99" t="str">
        <f>'02'!O27</f>
        <v/>
      </c>
      <c r="AU32" s="99" t="str">
        <f>'02'!P27</f>
        <v/>
      </c>
      <c r="AV32" s="99" t="str">
        <f>'02'!Q27</f>
        <v>WE</v>
      </c>
      <c r="AW32" s="99" t="str">
        <f>'02'!R27</f>
        <v>WE</v>
      </c>
      <c r="AX32" s="99" t="str">
        <f>'02'!S27</f>
        <v/>
      </c>
      <c r="AY32" s="99" t="str">
        <f>'02'!T27</f>
        <v/>
      </c>
      <c r="AZ32" s="99" t="str">
        <f>'02'!U27</f>
        <v/>
      </c>
      <c r="BA32" s="99" t="str">
        <f>'02'!V27</f>
        <v/>
      </c>
      <c r="BB32" s="99" t="str">
        <f>'02'!W27</f>
        <v/>
      </c>
      <c r="BC32" s="99" t="str">
        <f>'02'!X27</f>
        <v>WE</v>
      </c>
      <c r="BD32" s="99" t="str">
        <f>'02'!Y27</f>
        <v>WE</v>
      </c>
      <c r="BE32" s="99" t="str">
        <f>'02'!Z27</f>
        <v/>
      </c>
      <c r="BF32" s="99" t="str">
        <f>'02'!AA27</f>
        <v/>
      </c>
      <c r="BG32" s="99" t="str">
        <f>'02'!AB27</f>
        <v/>
      </c>
      <c r="BH32" s="119" t="str">
        <f>'02'!AC27</f>
        <v/>
      </c>
      <c r="BI32" s="105"/>
      <c r="BJ32" s="99"/>
      <c r="BK32" s="107"/>
      <c r="BL32" s="118" t="str">
        <f>'03'!B27</f>
        <v/>
      </c>
      <c r="BM32" s="99" t="str">
        <f>'03'!C27</f>
        <v>WE</v>
      </c>
      <c r="BN32" s="99" t="str">
        <f>'03'!D27</f>
        <v>WE</v>
      </c>
      <c r="BO32" s="99" t="str">
        <f>'03'!E27</f>
        <v/>
      </c>
      <c r="BP32" s="99" t="str">
        <f>'03'!F27</f>
        <v>F</v>
      </c>
      <c r="BQ32" s="99" t="str">
        <f>'03'!G27</f>
        <v/>
      </c>
      <c r="BR32" s="99" t="str">
        <f>'03'!H27</f>
        <v/>
      </c>
      <c r="BS32" s="99" t="str">
        <f>'03'!I27</f>
        <v/>
      </c>
      <c r="BT32" s="99" t="str">
        <f>'03'!J27</f>
        <v>WE</v>
      </c>
      <c r="BU32" s="99" t="str">
        <f>'03'!K27</f>
        <v>WE</v>
      </c>
      <c r="BV32" s="99" t="str">
        <f>'03'!L27</f>
        <v/>
      </c>
      <c r="BW32" s="99" t="str">
        <f>'03'!M27</f>
        <v/>
      </c>
      <c r="BX32" s="99" t="str">
        <f>'03'!N27</f>
        <v/>
      </c>
      <c r="BY32" s="99" t="str">
        <f>'03'!O27</f>
        <v/>
      </c>
      <c r="BZ32" s="99" t="str">
        <f>'03'!P27</f>
        <v/>
      </c>
      <c r="CA32" s="99" t="str">
        <f>'03'!Q27</f>
        <v>WE</v>
      </c>
      <c r="CB32" s="99" t="str">
        <f>'03'!R27</f>
        <v>WE</v>
      </c>
      <c r="CC32" s="99" t="str">
        <f>'03'!S27</f>
        <v/>
      </c>
      <c r="CD32" s="99" t="str">
        <f>'03'!T27</f>
        <v/>
      </c>
      <c r="CE32" s="99" t="str">
        <f>'03'!U27</f>
        <v/>
      </c>
      <c r="CF32" s="99" t="str">
        <f>'03'!V27</f>
        <v/>
      </c>
      <c r="CG32" s="99" t="str">
        <f>'03'!W27</f>
        <v/>
      </c>
      <c r="CH32" s="99" t="str">
        <f>'03'!X27</f>
        <v>WE</v>
      </c>
      <c r="CI32" s="99" t="str">
        <f>'03'!Y27</f>
        <v>WE</v>
      </c>
      <c r="CJ32" s="99" t="str">
        <f>'03'!Z27</f>
        <v/>
      </c>
      <c r="CK32" s="99" t="str">
        <f>'03'!AA27</f>
        <v/>
      </c>
      <c r="CL32" s="99" t="str">
        <f>'03'!AB27</f>
        <v/>
      </c>
      <c r="CM32" s="99" t="str">
        <f>'03'!AC27</f>
        <v/>
      </c>
      <c r="CN32" s="99">
        <f>'03'!AD27</f>
        <v>0</v>
      </c>
      <c r="CO32" s="98">
        <f>'03'!AE27</f>
        <v>0</v>
      </c>
      <c r="CP32" s="120">
        <f>'03'!AF27</f>
        <v>0</v>
      </c>
      <c r="CQ32" s="121" t="str">
        <f>'04'!B27</f>
        <v/>
      </c>
      <c r="CR32" s="98" t="str">
        <f>'04'!C27</f>
        <v/>
      </c>
      <c r="CS32" s="98" t="str">
        <f>'04'!D27</f>
        <v/>
      </c>
      <c r="CT32" s="98" t="str">
        <f>'04'!E27</f>
        <v/>
      </c>
      <c r="CU32" s="98" t="str">
        <f>'04'!F27</f>
        <v/>
      </c>
      <c r="CV32" s="98" t="str">
        <f>'04'!G27</f>
        <v>WE</v>
      </c>
      <c r="CW32" s="98" t="str">
        <f>'04'!H27</f>
        <v>WE</v>
      </c>
      <c r="CX32" s="98" t="str">
        <f>'04'!I27</f>
        <v/>
      </c>
      <c r="CY32" s="98" t="str">
        <f>'04'!J27</f>
        <v/>
      </c>
      <c r="CZ32" s="98" t="str">
        <f>'04'!K27</f>
        <v/>
      </c>
      <c r="DA32" s="98" t="str">
        <f>'04'!L27</f>
        <v/>
      </c>
      <c r="DB32" s="98" t="str">
        <f>'04'!M27</f>
        <v/>
      </c>
      <c r="DC32" s="98" t="str">
        <f>'04'!N27</f>
        <v>WE</v>
      </c>
      <c r="DD32" s="98" t="str">
        <f>'04'!O27</f>
        <v>WE</v>
      </c>
      <c r="DE32" s="98" t="str">
        <f>'04'!P27</f>
        <v/>
      </c>
      <c r="DF32" s="98" t="str">
        <f>'04'!Q27</f>
        <v/>
      </c>
      <c r="DG32" s="98" t="str">
        <f>'04'!R27</f>
        <v/>
      </c>
      <c r="DH32" s="98" t="str">
        <f>'04'!S27</f>
        <v/>
      </c>
      <c r="DI32" s="98" t="str">
        <f>'04'!T27</f>
        <v/>
      </c>
      <c r="DJ32" s="98" t="str">
        <f>'04'!U27</f>
        <v>WE</v>
      </c>
      <c r="DK32" s="98" t="str">
        <f>'04'!V27</f>
        <v>WE</v>
      </c>
      <c r="DL32" s="98" t="str">
        <f>'04'!W27</f>
        <v>F</v>
      </c>
      <c r="DM32" s="98" t="str">
        <f>'04'!X27</f>
        <v/>
      </c>
      <c r="DN32" s="98" t="str">
        <f>'04'!Y27</f>
        <v/>
      </c>
      <c r="DO32" s="98" t="str">
        <f>'04'!Z27</f>
        <v/>
      </c>
      <c r="DP32" s="98" t="str">
        <f>'04'!AA27</f>
        <v/>
      </c>
      <c r="DQ32" s="98" t="str">
        <f>'04'!AB27</f>
        <v>WE</v>
      </c>
      <c r="DR32" s="98" t="str">
        <f>'04'!AC27</f>
        <v>WE</v>
      </c>
      <c r="DS32" s="98">
        <f>'04'!AD27</f>
        <v>0</v>
      </c>
      <c r="DT32" s="120">
        <f>'04'!AE27</f>
        <v>0</v>
      </c>
      <c r="DU32" s="109"/>
      <c r="DV32" s="121" t="str">
        <f>'05'!B27</f>
        <v>F</v>
      </c>
      <c r="DW32" s="98" t="str">
        <f>'05'!C27</f>
        <v/>
      </c>
      <c r="DX32" s="98" t="str">
        <f>'05'!D27</f>
        <v/>
      </c>
      <c r="DY32" s="98" t="str">
        <f>'05'!E27</f>
        <v>WE</v>
      </c>
      <c r="DZ32" s="98" t="str">
        <f>'05'!F27</f>
        <v>WE</v>
      </c>
      <c r="EA32" s="98" t="str">
        <f>'05'!G27</f>
        <v/>
      </c>
      <c r="EB32" s="98" t="str">
        <f>'05'!H27</f>
        <v/>
      </c>
      <c r="EC32" s="98" t="str">
        <f>'05'!I27</f>
        <v>F</v>
      </c>
      <c r="ED32" s="98" t="str">
        <f>'05'!J27</f>
        <v/>
      </c>
      <c r="EE32" s="98" t="str">
        <f>'05'!K27</f>
        <v/>
      </c>
      <c r="EF32" s="98" t="str">
        <f>'05'!L27</f>
        <v>WE</v>
      </c>
      <c r="EG32" s="98" t="str">
        <f>'05'!M27</f>
        <v>WE</v>
      </c>
      <c r="EH32" s="98" t="str">
        <f>'05'!N27</f>
        <v/>
      </c>
      <c r="EI32" s="98" t="str">
        <f>'05'!O27</f>
        <v/>
      </c>
      <c r="EJ32" s="98" t="str">
        <f>'05'!P27</f>
        <v/>
      </c>
      <c r="EK32" s="98" t="str">
        <f>'05'!Q27</f>
        <v/>
      </c>
      <c r="EL32" s="98" t="str">
        <f>'05'!R27</f>
        <v/>
      </c>
      <c r="EM32" s="98" t="str">
        <f>'05'!S27</f>
        <v>WE</v>
      </c>
      <c r="EN32" s="98" t="str">
        <f>'05'!T27</f>
        <v>WE</v>
      </c>
      <c r="EO32" s="98" t="str">
        <f>'05'!U27</f>
        <v/>
      </c>
      <c r="EP32" s="98" t="str">
        <f>'05'!V27</f>
        <v/>
      </c>
      <c r="EQ32" s="98" t="str">
        <f>'05'!W27</f>
        <v/>
      </c>
      <c r="ER32" s="98" t="str">
        <f>'05'!X27</f>
        <v/>
      </c>
      <c r="ES32" s="98" t="str">
        <f>'05'!Y27</f>
        <v/>
      </c>
      <c r="ET32" s="98" t="str">
        <f>'05'!Z27</f>
        <v>WE</v>
      </c>
      <c r="EU32" s="98" t="str">
        <f>'05'!AA27</f>
        <v>WE</v>
      </c>
      <c r="EV32" s="98" t="str">
        <f>'05'!AB27</f>
        <v/>
      </c>
      <c r="EW32" s="98" t="str">
        <f>'05'!AC27</f>
        <v/>
      </c>
      <c r="EX32" s="98">
        <f>'05'!AD27</f>
        <v>0</v>
      </c>
      <c r="EY32" s="98">
        <f>'05'!AE27</f>
        <v>0</v>
      </c>
      <c r="EZ32" s="120">
        <f>'05'!AF27</f>
        <v>0</v>
      </c>
      <c r="FA32" s="121" t="str">
        <f>'06'!B27</f>
        <v>WE</v>
      </c>
      <c r="FB32" s="98" t="str">
        <f>'06'!C27</f>
        <v>WE</v>
      </c>
      <c r="FC32" s="98" t="str">
        <f>'06'!D27</f>
        <v/>
      </c>
      <c r="FD32" s="98" t="str">
        <f>'06'!E27</f>
        <v/>
      </c>
      <c r="FE32" s="98" t="str">
        <f>'06'!F27</f>
        <v/>
      </c>
      <c r="FF32" s="98" t="str">
        <f>'06'!G27</f>
        <v/>
      </c>
      <c r="FG32" s="98" t="str">
        <f>'06'!H27</f>
        <v/>
      </c>
      <c r="FH32" s="98" t="str">
        <f>'06'!I27</f>
        <v>WE</v>
      </c>
      <c r="FI32" s="98" t="str">
        <f>'06'!J27</f>
        <v>WE</v>
      </c>
      <c r="FJ32" s="98" t="str">
        <f>'06'!K27</f>
        <v>F</v>
      </c>
      <c r="FK32" s="98" t="str">
        <f>'06'!L27</f>
        <v>C</v>
      </c>
      <c r="FL32" s="98" t="str">
        <f>'06'!M27</f>
        <v>C</v>
      </c>
      <c r="FM32" s="98" t="str">
        <f>'06'!N27</f>
        <v>C</v>
      </c>
      <c r="FN32" s="98" t="str">
        <f>'06'!O27</f>
        <v>C</v>
      </c>
      <c r="FO32" s="98" t="str">
        <f>'06'!P27</f>
        <v>WE</v>
      </c>
      <c r="FP32" s="98" t="str">
        <f>'06'!Q27</f>
        <v>WE</v>
      </c>
      <c r="FQ32" s="98" t="str">
        <f>'06'!R27</f>
        <v/>
      </c>
      <c r="FR32" s="98" t="str">
        <f>'06'!S27</f>
        <v/>
      </c>
      <c r="FS32" s="98" t="str">
        <f>'06'!T27</f>
        <v/>
      </c>
      <c r="FT32" s="98" t="str">
        <f>'06'!U27</f>
        <v/>
      </c>
      <c r="FU32" s="98" t="str">
        <f>'06'!V27</f>
        <v/>
      </c>
      <c r="FV32" s="98" t="str">
        <f>'06'!W27</f>
        <v>WE</v>
      </c>
      <c r="FW32" s="98" t="str">
        <f>'06'!X27</f>
        <v>WE</v>
      </c>
      <c r="FX32" s="98" t="str">
        <f>'06'!Y27</f>
        <v/>
      </c>
      <c r="FY32" s="98" t="str">
        <f>'06'!Z27</f>
        <v/>
      </c>
      <c r="FZ32" s="98" t="str">
        <f>'06'!AA27</f>
        <v/>
      </c>
      <c r="GA32" s="98" t="str">
        <f>'06'!AB27</f>
        <v/>
      </c>
      <c r="GB32" s="98" t="str">
        <f>'06'!AC27</f>
        <v/>
      </c>
      <c r="GC32" s="98">
        <f>'06'!AD27</f>
        <v>0</v>
      </c>
      <c r="GD32" s="120">
        <f>'06'!AE27</f>
        <v>0</v>
      </c>
      <c r="GE32" s="109"/>
      <c r="GF32" s="121" t="str">
        <f>'07'!B27</f>
        <v/>
      </c>
      <c r="GG32" s="98" t="str">
        <f>'07'!C27</f>
        <v/>
      </c>
      <c r="GH32" s="98" t="str">
        <f>'07'!D27</f>
        <v/>
      </c>
      <c r="GI32" s="98" t="str">
        <f>'07'!E27</f>
        <v/>
      </c>
      <c r="GJ32" s="98" t="str">
        <f>'07'!F27</f>
        <v/>
      </c>
      <c r="GK32" s="98" t="str">
        <f>'07'!G27</f>
        <v>WE</v>
      </c>
      <c r="GL32" s="98" t="str">
        <f>'07'!H27</f>
        <v>WE</v>
      </c>
      <c r="GM32" s="98" t="str">
        <f>'07'!I27</f>
        <v/>
      </c>
      <c r="GN32" s="98" t="str">
        <f>'07'!J27</f>
        <v/>
      </c>
      <c r="GO32" s="98" t="str">
        <f>'07'!K27</f>
        <v/>
      </c>
      <c r="GP32" s="98" t="str">
        <f>'07'!L27</f>
        <v/>
      </c>
      <c r="GQ32" s="98" t="str">
        <f>'07'!M27</f>
        <v/>
      </c>
      <c r="GR32" s="98" t="str">
        <f>'07'!N27</f>
        <v>WE</v>
      </c>
      <c r="GS32" s="98" t="str">
        <f>'07'!O27</f>
        <v>WE</v>
      </c>
      <c r="GT32" s="98" t="str">
        <f>'07'!P27</f>
        <v/>
      </c>
      <c r="GU32" s="98" t="str">
        <f>'07'!Q27</f>
        <v/>
      </c>
      <c r="GV32" s="98" t="str">
        <f>'07'!R27</f>
        <v/>
      </c>
      <c r="GW32" s="98" t="str">
        <f>'07'!S27</f>
        <v/>
      </c>
      <c r="GX32" s="98" t="str">
        <f>'07'!T27</f>
        <v/>
      </c>
      <c r="GY32" s="98" t="str">
        <f>'07'!U27</f>
        <v>WE</v>
      </c>
      <c r="GZ32" s="98" t="str">
        <f>'07'!V27</f>
        <v>WE</v>
      </c>
      <c r="HA32" s="98" t="str">
        <f>'07'!W27</f>
        <v/>
      </c>
      <c r="HB32" s="98" t="str">
        <f>'07'!X27</f>
        <v/>
      </c>
      <c r="HC32" s="98" t="str">
        <f>'07'!Y27</f>
        <v/>
      </c>
      <c r="HD32" s="98" t="str">
        <f>'07'!Z27</f>
        <v/>
      </c>
      <c r="HE32" s="98" t="str">
        <f>'07'!AA27</f>
        <v/>
      </c>
      <c r="HF32" s="98" t="str">
        <f>'07'!AB27</f>
        <v>WE</v>
      </c>
      <c r="HG32" s="98" t="str">
        <f>'07'!AC27</f>
        <v>WE</v>
      </c>
      <c r="HH32" s="98">
        <f>'07'!AD27</f>
        <v>0</v>
      </c>
      <c r="HI32" s="98">
        <f>'07'!AE27</f>
        <v>0</v>
      </c>
      <c r="HJ32" s="120">
        <f>'07'!AF27</f>
        <v>0</v>
      </c>
      <c r="HK32" s="121" t="str">
        <f>'08'!B27</f>
        <v/>
      </c>
      <c r="HL32" s="98" t="str">
        <f>'08'!C27</f>
        <v/>
      </c>
      <c r="HM32" s="98" t="str">
        <f>'08'!D27</f>
        <v>WE</v>
      </c>
      <c r="HN32" s="98" t="str">
        <f>'08'!E27</f>
        <v>WE</v>
      </c>
      <c r="HO32" s="98" t="str">
        <f>'08'!F27</f>
        <v>C</v>
      </c>
      <c r="HP32" s="98" t="str">
        <f>'08'!G27</f>
        <v>C</v>
      </c>
      <c r="HQ32" s="98" t="str">
        <f>'08'!H27</f>
        <v>C</v>
      </c>
      <c r="HR32" s="98" t="str">
        <f>'08'!I27</f>
        <v>C</v>
      </c>
      <c r="HS32" s="98" t="str">
        <f>'08'!J27</f>
        <v>C</v>
      </c>
      <c r="HT32" s="98" t="str">
        <f>'08'!K27</f>
        <v>WE</v>
      </c>
      <c r="HU32" s="98" t="str">
        <f>'08'!L27</f>
        <v>WE</v>
      </c>
      <c r="HV32" s="98" t="str">
        <f>'08'!M27</f>
        <v>C</v>
      </c>
      <c r="HW32" s="98" t="str">
        <f>'08'!N27</f>
        <v>C</v>
      </c>
      <c r="HX32" s="98" t="str">
        <f>'08'!O27</f>
        <v>C</v>
      </c>
      <c r="HY32" s="98" t="str">
        <f>'08'!P27</f>
        <v>F</v>
      </c>
      <c r="HZ32" s="98" t="str">
        <f>'08'!Q27</f>
        <v>C</v>
      </c>
      <c r="IA32" s="98" t="str">
        <f>'08'!R27</f>
        <v>WE</v>
      </c>
      <c r="IB32" s="98" t="str">
        <f>'08'!S27</f>
        <v>WE</v>
      </c>
      <c r="IC32" s="98" t="str">
        <f>'08'!T27</f>
        <v>C</v>
      </c>
      <c r="ID32" s="98" t="str">
        <f>'08'!U27</f>
        <v>C</v>
      </c>
      <c r="IE32" s="98" t="str">
        <f>'08'!V27</f>
        <v>C</v>
      </c>
      <c r="IF32" s="98" t="str">
        <f>'08'!W27</f>
        <v>C</v>
      </c>
      <c r="IG32" s="98" t="str">
        <f>'08'!X27</f>
        <v>C</v>
      </c>
      <c r="IH32" s="98" t="str">
        <f>'08'!Y27</f>
        <v>WE</v>
      </c>
      <c r="II32" s="98" t="str">
        <f>'08'!Z27</f>
        <v>WE</v>
      </c>
      <c r="IJ32" s="98" t="str">
        <f>'08'!AA27</f>
        <v/>
      </c>
      <c r="IK32" s="98" t="str">
        <f>'08'!AB27</f>
        <v/>
      </c>
      <c r="IL32" s="98" t="str">
        <f>'08'!AC27</f>
        <v/>
      </c>
      <c r="IM32" s="98">
        <f>'08'!AD27</f>
        <v>0</v>
      </c>
      <c r="IN32" s="98">
        <f>'08'!AE27</f>
        <v>0</v>
      </c>
      <c r="IO32" s="120">
        <f>'08'!AF27</f>
        <v>0</v>
      </c>
      <c r="IP32" s="121" t="str">
        <f>'09'!B27</f>
        <v>WE</v>
      </c>
      <c r="IQ32" s="98" t="str">
        <f>'09'!C27</f>
        <v/>
      </c>
      <c r="IR32" s="98" t="str">
        <f>'09'!D27</f>
        <v/>
      </c>
      <c r="IS32" s="98" t="str">
        <f>'09'!E27</f>
        <v/>
      </c>
      <c r="IT32" s="98" t="str">
        <f>'09'!F27</f>
        <v/>
      </c>
      <c r="IU32" s="98" t="str">
        <f>'09'!G27</f>
        <v/>
      </c>
      <c r="IV32" s="98" t="str">
        <f>'09'!H27</f>
        <v>WE</v>
      </c>
      <c r="IW32" s="98" t="str">
        <f>'09'!I27</f>
        <v>WE</v>
      </c>
      <c r="IX32" s="98" t="str">
        <f>'09'!J27</f>
        <v/>
      </c>
      <c r="IY32" s="98" t="str">
        <f>'09'!K27</f>
        <v/>
      </c>
      <c r="IZ32" s="98" t="str">
        <f>'09'!L27</f>
        <v/>
      </c>
      <c r="JA32" s="98" t="str">
        <f>'09'!M27</f>
        <v/>
      </c>
      <c r="JB32" s="98" t="str">
        <f>'09'!N27</f>
        <v/>
      </c>
      <c r="JC32" s="98" t="str">
        <f>'09'!O27</f>
        <v>WE</v>
      </c>
      <c r="JD32" s="98" t="str">
        <f>'09'!P27</f>
        <v>WE</v>
      </c>
      <c r="JE32" s="98" t="str">
        <f>'09'!Q27</f>
        <v/>
      </c>
      <c r="JF32" s="98" t="str">
        <f>'09'!R27</f>
        <v/>
      </c>
      <c r="JG32" s="98" t="str">
        <f>'09'!S27</f>
        <v/>
      </c>
      <c r="JH32" s="98" t="str">
        <f>'09'!T27</f>
        <v/>
      </c>
      <c r="JI32" s="98" t="str">
        <f>'09'!U27</f>
        <v/>
      </c>
      <c r="JJ32" s="98" t="str">
        <f>'09'!V27</f>
        <v>WE</v>
      </c>
      <c r="JK32" s="98" t="str">
        <f>'09'!W27</f>
        <v>WE</v>
      </c>
      <c r="JL32" s="98" t="str">
        <f>'09'!X27</f>
        <v/>
      </c>
      <c r="JM32" s="98" t="str">
        <f>'09'!Y27</f>
        <v/>
      </c>
      <c r="JN32" s="98" t="str">
        <f>'09'!Z27</f>
        <v/>
      </c>
      <c r="JO32" s="98" t="str">
        <f>'09'!AA27</f>
        <v/>
      </c>
      <c r="JP32" s="98" t="str">
        <f>'09'!AB27</f>
        <v/>
      </c>
      <c r="JQ32" s="98" t="str">
        <f>'09'!AC27</f>
        <v>WE</v>
      </c>
      <c r="JR32" s="98">
        <f>'09'!AD27</f>
        <v>0</v>
      </c>
      <c r="JS32" s="120">
        <f>'09'!AE27</f>
        <v>0</v>
      </c>
      <c r="JT32" s="109"/>
      <c r="JU32" s="121" t="str">
        <f>'10'!B27</f>
        <v/>
      </c>
      <c r="JV32" s="98" t="str">
        <f>'10'!C27</f>
        <v/>
      </c>
      <c r="JW32" s="98" t="str">
        <f>'10'!D27</f>
        <v/>
      </c>
      <c r="JX32" s="98" t="str">
        <f>'10'!E27</f>
        <v/>
      </c>
      <c r="JY32" s="98" t="str">
        <f>'10'!F27</f>
        <v>WE</v>
      </c>
      <c r="JZ32" s="98" t="str">
        <f>'10'!G27</f>
        <v>WE</v>
      </c>
      <c r="KA32" s="98" t="str">
        <f>'10'!H27</f>
        <v/>
      </c>
      <c r="KB32" s="98" t="str">
        <f>'10'!I27</f>
        <v/>
      </c>
      <c r="KC32" s="98" t="str">
        <f>'10'!J27</f>
        <v/>
      </c>
      <c r="KD32" s="98" t="str">
        <f>'10'!K27</f>
        <v/>
      </c>
      <c r="KE32" s="98" t="str">
        <f>'10'!L27</f>
        <v/>
      </c>
      <c r="KF32" s="98" t="str">
        <f>'10'!M27</f>
        <v>WE</v>
      </c>
      <c r="KG32" s="98" t="str">
        <f>'10'!N27</f>
        <v>WE</v>
      </c>
      <c r="KH32" s="98" t="str">
        <f>'10'!O27</f>
        <v/>
      </c>
      <c r="KI32" s="98" t="str">
        <f>'10'!P27</f>
        <v/>
      </c>
      <c r="KJ32" s="98" t="str">
        <f>'10'!Q27</f>
        <v/>
      </c>
      <c r="KK32" s="98" t="str">
        <f>'10'!R27</f>
        <v/>
      </c>
      <c r="KL32" s="98" t="str">
        <f>'10'!S27</f>
        <v/>
      </c>
      <c r="KM32" s="98" t="str">
        <f>'10'!T27</f>
        <v>WE</v>
      </c>
      <c r="KN32" s="98" t="str">
        <f>'10'!U27</f>
        <v>WE</v>
      </c>
      <c r="KO32" s="98" t="str">
        <f>'10'!V27</f>
        <v/>
      </c>
      <c r="KP32" s="98" t="str">
        <f>'10'!W27</f>
        <v/>
      </c>
      <c r="KQ32" s="98" t="str">
        <f>'10'!X27</f>
        <v/>
      </c>
      <c r="KR32" s="98" t="str">
        <f>'10'!Y27</f>
        <v/>
      </c>
      <c r="KS32" s="98" t="str">
        <f>'10'!Z27</f>
        <v/>
      </c>
      <c r="KT32" s="98" t="str">
        <f>'10'!AA27</f>
        <v>WE</v>
      </c>
      <c r="KU32" s="98" t="str">
        <f>'10'!AB27</f>
        <v>WE</v>
      </c>
      <c r="KV32" s="98" t="str">
        <f>'10'!AC27</f>
        <v/>
      </c>
      <c r="KW32" s="98">
        <f>'10'!AD27</f>
        <v>0</v>
      </c>
      <c r="KX32" s="98">
        <f>'10'!AE27</f>
        <v>0</v>
      </c>
      <c r="KY32" s="120">
        <f>'10'!AF27</f>
        <v>0</v>
      </c>
      <c r="KZ32" s="121" t="str">
        <f>'11'!B27</f>
        <v>F</v>
      </c>
      <c r="LA32" s="98" t="str">
        <f>'11'!C27</f>
        <v>WE</v>
      </c>
      <c r="LB32" s="98" t="str">
        <f>'11'!D27</f>
        <v>WE</v>
      </c>
      <c r="LC32" s="98" t="str">
        <f>'11'!E27</f>
        <v/>
      </c>
      <c r="LD32" s="98" t="str">
        <f>'11'!F27</f>
        <v/>
      </c>
      <c r="LE32" s="98" t="str">
        <f>'11'!G27</f>
        <v/>
      </c>
      <c r="LF32" s="98" t="str">
        <f>'11'!H27</f>
        <v/>
      </c>
      <c r="LG32" s="98" t="str">
        <f>'11'!I27</f>
        <v/>
      </c>
      <c r="LH32" s="98" t="str">
        <f>'11'!J27</f>
        <v>WE</v>
      </c>
      <c r="LI32" s="98" t="str">
        <f>'11'!K27</f>
        <v>WE</v>
      </c>
      <c r="LJ32" s="98" t="str">
        <f>'11'!L27</f>
        <v>F</v>
      </c>
      <c r="LK32" s="98" t="str">
        <f>'11'!M27</f>
        <v/>
      </c>
      <c r="LL32" s="98" t="str">
        <f>'11'!N27</f>
        <v/>
      </c>
      <c r="LM32" s="98" t="str">
        <f>'11'!O27</f>
        <v/>
      </c>
      <c r="LN32" s="98" t="str">
        <f>'11'!P27</f>
        <v/>
      </c>
      <c r="LO32" s="98" t="str">
        <f>'11'!Q27</f>
        <v>WE</v>
      </c>
      <c r="LP32" s="98" t="str">
        <f>'11'!R27</f>
        <v>WE</v>
      </c>
      <c r="LQ32" s="98" t="str">
        <f>'11'!S27</f>
        <v/>
      </c>
      <c r="LR32" s="98" t="str">
        <f>'11'!T27</f>
        <v/>
      </c>
      <c r="LS32" s="98" t="str">
        <f>'11'!U27</f>
        <v/>
      </c>
      <c r="LT32" s="98" t="str">
        <f>'11'!V27</f>
        <v/>
      </c>
      <c r="LU32" s="98" t="str">
        <f>'11'!W27</f>
        <v/>
      </c>
      <c r="LV32" s="98" t="str">
        <f>'11'!X27</f>
        <v>WE</v>
      </c>
      <c r="LW32" s="98" t="str">
        <f>'11'!Y27</f>
        <v>WE</v>
      </c>
      <c r="LX32" s="98" t="str">
        <f>'11'!Z27</f>
        <v/>
      </c>
      <c r="LY32" s="98" t="str">
        <f>'11'!AA27</f>
        <v/>
      </c>
      <c r="LZ32" s="98" t="str">
        <f>'11'!AB27</f>
        <v/>
      </c>
      <c r="MA32" s="98" t="str">
        <f>'11'!AC27</f>
        <v/>
      </c>
      <c r="MB32" s="98">
        <f>'11'!AD27</f>
        <v>0</v>
      </c>
      <c r="MC32" s="120">
        <f>'11'!AE27</f>
        <v>0</v>
      </c>
      <c r="MD32" s="109"/>
      <c r="ME32" s="121" t="e">
        <f>'12'!#REF!</f>
        <v>#REF!</v>
      </c>
      <c r="MF32" s="98" t="e">
        <f>'12'!#REF!</f>
        <v>#REF!</v>
      </c>
      <c r="MG32" s="98" t="e">
        <f>'12'!#REF!</f>
        <v>#REF!</v>
      </c>
      <c r="MH32" s="98" t="e">
        <f>'12'!#REF!</f>
        <v>#REF!</v>
      </c>
      <c r="MI32" s="98" t="e">
        <f>'12'!#REF!</f>
        <v>#REF!</v>
      </c>
      <c r="MJ32" s="98" t="e">
        <f>'12'!#REF!</f>
        <v>#REF!</v>
      </c>
      <c r="MK32" s="98" t="e">
        <f>'12'!#REF!</f>
        <v>#REF!</v>
      </c>
      <c r="ML32" s="98" t="e">
        <f>'12'!#REF!</f>
        <v>#REF!</v>
      </c>
      <c r="MM32" s="98" t="e">
        <f>'12'!#REF!</f>
        <v>#REF!</v>
      </c>
      <c r="MN32" s="98" t="e">
        <f>'12'!#REF!</f>
        <v>#REF!</v>
      </c>
      <c r="MO32" s="98" t="e">
        <f>'12'!#REF!</f>
        <v>#REF!</v>
      </c>
      <c r="MP32" s="98" t="e">
        <f>'12'!#REF!</f>
        <v>#REF!</v>
      </c>
      <c r="MQ32" s="98" t="e">
        <f>'12'!#REF!</f>
        <v>#REF!</v>
      </c>
      <c r="MR32" s="98" t="e">
        <f>'12'!#REF!</f>
        <v>#REF!</v>
      </c>
      <c r="MS32" s="98" t="e">
        <f>'12'!#REF!</f>
        <v>#REF!</v>
      </c>
      <c r="MT32" s="98" t="e">
        <f>'12'!#REF!</f>
        <v>#REF!</v>
      </c>
      <c r="MU32" s="98" t="e">
        <f>'12'!#REF!</f>
        <v>#REF!</v>
      </c>
      <c r="MV32" s="98" t="e">
        <f>'12'!#REF!</f>
        <v>#REF!</v>
      </c>
      <c r="MW32" s="98" t="e">
        <f>'12'!#REF!</f>
        <v>#REF!</v>
      </c>
      <c r="MX32" s="98" t="e">
        <f>'12'!#REF!</f>
        <v>#REF!</v>
      </c>
      <c r="MY32" s="98" t="e">
        <f>'12'!#REF!</f>
        <v>#REF!</v>
      </c>
      <c r="MZ32" s="98" t="e">
        <f>'12'!#REF!</f>
        <v>#REF!</v>
      </c>
      <c r="NA32" s="98" t="e">
        <f>'12'!#REF!</f>
        <v>#REF!</v>
      </c>
      <c r="NB32" s="98" t="e">
        <f>'12'!#REF!</f>
        <v>#REF!</v>
      </c>
      <c r="NC32" s="98" t="e">
        <f>'12'!#REF!</f>
        <v>#REF!</v>
      </c>
      <c r="ND32" s="100" t="e">
        <f>'12'!#REF!</f>
        <v>#REF!</v>
      </c>
      <c r="NE32" s="100" t="e">
        <f>'12'!#REF!</f>
        <v>#REF!</v>
      </c>
      <c r="NF32" s="100" t="e">
        <f>'12'!#REF!</f>
        <v>#REF!</v>
      </c>
      <c r="NG32" s="100" t="e">
        <f>'12'!#REF!</f>
        <v>#REF!</v>
      </c>
      <c r="NH32" s="108" t="e">
        <f>'12'!#REF!</f>
        <v>#REF!</v>
      </c>
      <c r="NI32" s="102" t="e">
        <f>'12'!#REF!</f>
        <v>#REF!</v>
      </c>
    </row>
    <row r="33" spans="1:373" ht="20.100000000000001" customHeight="1">
      <c r="A33" s="83">
        <f>'01'!A26</f>
        <v>0</v>
      </c>
      <c r="B33" s="121" t="str">
        <f>'01'!B26</f>
        <v>F</v>
      </c>
      <c r="C33" s="99" t="str">
        <f>'01'!C26</f>
        <v>C</v>
      </c>
      <c r="D33" s="99" t="str">
        <f>'01'!D26</f>
        <v>C</v>
      </c>
      <c r="E33" s="99" t="str">
        <f>'01'!E26</f>
        <v>C</v>
      </c>
      <c r="F33" s="99" t="str">
        <f>'01'!F26</f>
        <v>WE</v>
      </c>
      <c r="G33" s="99" t="str">
        <f>'01'!G26</f>
        <v>WE</v>
      </c>
      <c r="H33" s="99" t="str">
        <f>'01'!H26</f>
        <v/>
      </c>
      <c r="I33" s="99" t="str">
        <f>'01'!I26</f>
        <v/>
      </c>
      <c r="J33" s="99" t="str">
        <f>'01'!J26</f>
        <v/>
      </c>
      <c r="K33" s="99" t="str">
        <f>'01'!K26</f>
        <v/>
      </c>
      <c r="L33" s="99" t="str">
        <f>'01'!L26</f>
        <v/>
      </c>
      <c r="M33" s="99" t="str">
        <f>'01'!M26</f>
        <v>WE</v>
      </c>
      <c r="N33" s="99" t="str">
        <f>'01'!N26</f>
        <v>WE</v>
      </c>
      <c r="O33" s="99" t="str">
        <f>'01'!O26</f>
        <v/>
      </c>
      <c r="P33" s="99" t="str">
        <f>'01'!P26</f>
        <v/>
      </c>
      <c r="Q33" s="99" t="str">
        <f>'01'!Q26</f>
        <v/>
      </c>
      <c r="R33" s="99" t="str">
        <f>'01'!R26</f>
        <v/>
      </c>
      <c r="S33" s="99" t="str">
        <f>'01'!S26</f>
        <v/>
      </c>
      <c r="T33" s="99" t="str">
        <f>'01'!T26</f>
        <v>WE</v>
      </c>
      <c r="U33" s="99" t="str">
        <f>'01'!U26</f>
        <v>WE</v>
      </c>
      <c r="V33" s="99" t="str">
        <f>'01'!V26</f>
        <v/>
      </c>
      <c r="W33" s="99" t="str">
        <f>'01'!W26</f>
        <v/>
      </c>
      <c r="X33" s="99" t="str">
        <f>'01'!X26</f>
        <v/>
      </c>
      <c r="Y33" s="99" t="str">
        <f>'01'!Y26</f>
        <v/>
      </c>
      <c r="Z33" s="99" t="str">
        <f>'01'!Z26</f>
        <v/>
      </c>
      <c r="AA33" s="99" t="str">
        <f>'01'!AA26</f>
        <v>WE</v>
      </c>
      <c r="AB33" s="99" t="str">
        <f>'01'!AB26</f>
        <v>WE</v>
      </c>
      <c r="AC33" s="99" t="str">
        <f>'01'!AC26</f>
        <v/>
      </c>
      <c r="AD33" s="99" t="str">
        <f>'01'!AD26</f>
        <v/>
      </c>
      <c r="AE33" s="99" t="str">
        <f>'01'!AE26</f>
        <v/>
      </c>
      <c r="AF33" s="119" t="str">
        <f>'01'!AF26</f>
        <v/>
      </c>
      <c r="AG33" s="118" t="str">
        <f>'02'!B28</f>
        <v/>
      </c>
      <c r="AH33" s="99" t="str">
        <f>'02'!C28</f>
        <v>WE</v>
      </c>
      <c r="AI33" s="99" t="str">
        <f>'02'!D28</f>
        <v>WE</v>
      </c>
      <c r="AJ33" s="99" t="str">
        <f>'02'!E28</f>
        <v/>
      </c>
      <c r="AK33" s="99" t="str">
        <f>'02'!F28</f>
        <v/>
      </c>
      <c r="AL33" s="99" t="str">
        <f>'02'!G28</f>
        <v/>
      </c>
      <c r="AM33" s="99" t="str">
        <f>'02'!H28</f>
        <v/>
      </c>
      <c r="AN33" s="99" t="str">
        <f>'02'!I28</f>
        <v/>
      </c>
      <c r="AO33" s="99" t="str">
        <f>'02'!J28</f>
        <v>WE</v>
      </c>
      <c r="AP33" s="99" t="str">
        <f>'02'!K28</f>
        <v>WE</v>
      </c>
      <c r="AQ33" s="99" t="str">
        <f>'02'!L28</f>
        <v/>
      </c>
      <c r="AR33" s="99" t="str">
        <f>'02'!M28</f>
        <v/>
      </c>
      <c r="AS33" s="99" t="str">
        <f>'02'!N28</f>
        <v/>
      </c>
      <c r="AT33" s="99" t="str">
        <f>'02'!O28</f>
        <v/>
      </c>
      <c r="AU33" s="99" t="str">
        <f>'02'!P28</f>
        <v/>
      </c>
      <c r="AV33" s="99" t="str">
        <f>'02'!Q28</f>
        <v>WE</v>
      </c>
      <c r="AW33" s="99" t="str">
        <f>'02'!R28</f>
        <v>WE</v>
      </c>
      <c r="AX33" s="99" t="str">
        <f>'02'!S28</f>
        <v/>
      </c>
      <c r="AY33" s="99" t="str">
        <f>'02'!T28</f>
        <v/>
      </c>
      <c r="AZ33" s="99" t="str">
        <f>'02'!U28</f>
        <v/>
      </c>
      <c r="BA33" s="99" t="str">
        <f>'02'!V28</f>
        <v/>
      </c>
      <c r="BB33" s="99" t="str">
        <f>'02'!W28</f>
        <v/>
      </c>
      <c r="BC33" s="99" t="str">
        <f>'02'!X28</f>
        <v>WE</v>
      </c>
      <c r="BD33" s="99" t="str">
        <f>'02'!Y28</f>
        <v>WE</v>
      </c>
      <c r="BE33" s="99" t="str">
        <f>'02'!Z28</f>
        <v/>
      </c>
      <c r="BF33" s="99" t="str">
        <f>'02'!AA28</f>
        <v/>
      </c>
      <c r="BG33" s="99" t="str">
        <f>'02'!AB28</f>
        <v/>
      </c>
      <c r="BH33" s="119" t="str">
        <f>'02'!AC28</f>
        <v/>
      </c>
      <c r="BI33" s="105"/>
      <c r="BJ33" s="99"/>
      <c r="BK33" s="107"/>
      <c r="BL33" s="118" t="str">
        <f>'03'!B28</f>
        <v/>
      </c>
      <c r="BM33" s="99" t="str">
        <f>'03'!C28</f>
        <v>WE</v>
      </c>
      <c r="BN33" s="99" t="str">
        <f>'03'!D28</f>
        <v>WE</v>
      </c>
      <c r="BO33" s="99" t="str">
        <f>'03'!E28</f>
        <v/>
      </c>
      <c r="BP33" s="99" t="str">
        <f>'03'!F28</f>
        <v>F</v>
      </c>
      <c r="BQ33" s="99" t="str">
        <f>'03'!G28</f>
        <v/>
      </c>
      <c r="BR33" s="99" t="str">
        <f>'03'!H28</f>
        <v/>
      </c>
      <c r="BS33" s="99" t="str">
        <f>'03'!I28</f>
        <v/>
      </c>
      <c r="BT33" s="99" t="str">
        <f>'03'!J28</f>
        <v>WE</v>
      </c>
      <c r="BU33" s="99" t="str">
        <f>'03'!K28</f>
        <v>WE</v>
      </c>
      <c r="BV33" s="99" t="str">
        <f>'03'!L28</f>
        <v/>
      </c>
      <c r="BW33" s="99" t="str">
        <f>'03'!M28</f>
        <v/>
      </c>
      <c r="BX33" s="99" t="str">
        <f>'03'!N28</f>
        <v/>
      </c>
      <c r="BY33" s="99" t="str">
        <f>'03'!O28</f>
        <v/>
      </c>
      <c r="BZ33" s="99" t="str">
        <f>'03'!P28</f>
        <v/>
      </c>
      <c r="CA33" s="99" t="str">
        <f>'03'!Q28</f>
        <v>WE</v>
      </c>
      <c r="CB33" s="99" t="str">
        <f>'03'!R28</f>
        <v>WE</v>
      </c>
      <c r="CC33" s="99" t="str">
        <f>'03'!S28</f>
        <v/>
      </c>
      <c r="CD33" s="99" t="str">
        <f>'03'!T28</f>
        <v/>
      </c>
      <c r="CE33" s="99" t="str">
        <f>'03'!U28</f>
        <v/>
      </c>
      <c r="CF33" s="99" t="str">
        <f>'03'!V28</f>
        <v/>
      </c>
      <c r="CG33" s="99" t="str">
        <f>'03'!W28</f>
        <v/>
      </c>
      <c r="CH33" s="99" t="str">
        <f>'03'!X28</f>
        <v>WE</v>
      </c>
      <c r="CI33" s="99" t="str">
        <f>'03'!Y28</f>
        <v>WE</v>
      </c>
      <c r="CJ33" s="99" t="str">
        <f>'03'!Z28</f>
        <v/>
      </c>
      <c r="CK33" s="99" t="str">
        <f>'03'!AA28</f>
        <v/>
      </c>
      <c r="CL33" s="99" t="str">
        <f>'03'!AB28</f>
        <v/>
      </c>
      <c r="CM33" s="99" t="str">
        <f>'03'!AC28</f>
        <v/>
      </c>
      <c r="CN33" s="99">
        <f>'03'!AD28</f>
        <v>0</v>
      </c>
      <c r="CO33" s="98">
        <f>'03'!AE28</f>
        <v>0</v>
      </c>
      <c r="CP33" s="120">
        <f>'03'!AF28</f>
        <v>0</v>
      </c>
      <c r="CQ33" s="121" t="str">
        <f>'04'!B28</f>
        <v/>
      </c>
      <c r="CR33" s="98" t="str">
        <f>'04'!C28</f>
        <v/>
      </c>
      <c r="CS33" s="98" t="str">
        <f>'04'!D28</f>
        <v/>
      </c>
      <c r="CT33" s="98" t="str">
        <f>'04'!E28</f>
        <v/>
      </c>
      <c r="CU33" s="98" t="str">
        <f>'04'!F28</f>
        <v/>
      </c>
      <c r="CV33" s="98" t="str">
        <f>'04'!G28</f>
        <v>WE</v>
      </c>
      <c r="CW33" s="98" t="str">
        <f>'04'!H28</f>
        <v>WE</v>
      </c>
      <c r="CX33" s="98" t="str">
        <f>'04'!I28</f>
        <v/>
      </c>
      <c r="CY33" s="98" t="str">
        <f>'04'!J28</f>
        <v/>
      </c>
      <c r="CZ33" s="98" t="str">
        <f>'04'!K28</f>
        <v/>
      </c>
      <c r="DA33" s="98" t="str">
        <f>'04'!L28</f>
        <v/>
      </c>
      <c r="DB33" s="98" t="str">
        <f>'04'!M28</f>
        <v/>
      </c>
      <c r="DC33" s="98" t="str">
        <f>'04'!N28</f>
        <v>WE</v>
      </c>
      <c r="DD33" s="98" t="str">
        <f>'04'!O28</f>
        <v>WE</v>
      </c>
      <c r="DE33" s="98" t="str">
        <f>'04'!P28</f>
        <v/>
      </c>
      <c r="DF33" s="98" t="str">
        <f>'04'!Q28</f>
        <v/>
      </c>
      <c r="DG33" s="98" t="str">
        <f>'04'!R28</f>
        <v/>
      </c>
      <c r="DH33" s="98" t="str">
        <f>'04'!S28</f>
        <v/>
      </c>
      <c r="DI33" s="98" t="str">
        <f>'04'!T28</f>
        <v/>
      </c>
      <c r="DJ33" s="98" t="str">
        <f>'04'!U28</f>
        <v>WE</v>
      </c>
      <c r="DK33" s="98" t="str">
        <f>'04'!V28</f>
        <v>WE</v>
      </c>
      <c r="DL33" s="98" t="str">
        <f>'04'!W28</f>
        <v>F</v>
      </c>
      <c r="DM33" s="98" t="str">
        <f>'04'!X28</f>
        <v/>
      </c>
      <c r="DN33" s="98" t="str">
        <f>'04'!Y28</f>
        <v/>
      </c>
      <c r="DO33" s="98" t="str">
        <f>'04'!Z28</f>
        <v/>
      </c>
      <c r="DP33" s="98" t="str">
        <f>'04'!AA28</f>
        <v/>
      </c>
      <c r="DQ33" s="98" t="str">
        <f>'04'!AB28</f>
        <v>WE</v>
      </c>
      <c r="DR33" s="98" t="str">
        <f>'04'!AC28</f>
        <v>WE</v>
      </c>
      <c r="DS33" s="98">
        <f>'04'!AD28</f>
        <v>0</v>
      </c>
      <c r="DT33" s="120">
        <f>'04'!AE28</f>
        <v>0</v>
      </c>
      <c r="DU33" s="109"/>
      <c r="DV33" s="121" t="str">
        <f>'05'!B30</f>
        <v>F</v>
      </c>
      <c r="DW33" s="98" t="str">
        <f>'05'!C30</f>
        <v/>
      </c>
      <c r="DX33" s="98" t="str">
        <f>'05'!D30</f>
        <v/>
      </c>
      <c r="DY33" s="98" t="str">
        <f>'05'!E30</f>
        <v>WE</v>
      </c>
      <c r="DZ33" s="98" t="str">
        <f>'05'!F30</f>
        <v>WE</v>
      </c>
      <c r="EA33" s="98" t="str">
        <f>'05'!G30</f>
        <v/>
      </c>
      <c r="EB33" s="98" t="str">
        <f>'05'!H30</f>
        <v/>
      </c>
      <c r="EC33" s="98" t="str">
        <f>'05'!I30</f>
        <v>F</v>
      </c>
      <c r="ED33" s="98" t="str">
        <f>'05'!J30</f>
        <v/>
      </c>
      <c r="EE33" s="98" t="str">
        <f>'05'!K30</f>
        <v/>
      </c>
      <c r="EF33" s="98" t="str">
        <f>'05'!L30</f>
        <v>WE</v>
      </c>
      <c r="EG33" s="98" t="str">
        <f>'05'!M30</f>
        <v>WE</v>
      </c>
      <c r="EH33" s="98" t="str">
        <f>'05'!N30</f>
        <v/>
      </c>
      <c r="EI33" s="98" t="str">
        <f>'05'!O30</f>
        <v/>
      </c>
      <c r="EJ33" s="98" t="str">
        <f>'05'!P30</f>
        <v/>
      </c>
      <c r="EK33" s="98" t="str">
        <f>'05'!Q30</f>
        <v/>
      </c>
      <c r="EL33" s="98" t="str">
        <f>'05'!R30</f>
        <v/>
      </c>
      <c r="EM33" s="98" t="str">
        <f>'05'!S30</f>
        <v>WE</v>
      </c>
      <c r="EN33" s="98" t="str">
        <f>'05'!T30</f>
        <v>WE</v>
      </c>
      <c r="EO33" s="98" t="str">
        <f>'05'!U30</f>
        <v/>
      </c>
      <c r="EP33" s="98" t="str">
        <f>'05'!V30</f>
        <v/>
      </c>
      <c r="EQ33" s="98" t="str">
        <f>'05'!W30</f>
        <v/>
      </c>
      <c r="ER33" s="98" t="str">
        <f>'05'!X30</f>
        <v/>
      </c>
      <c r="ES33" s="98" t="str">
        <f>'05'!Y30</f>
        <v/>
      </c>
      <c r="ET33" s="98" t="str">
        <f>'05'!Z30</f>
        <v>WE</v>
      </c>
      <c r="EU33" s="98" t="str">
        <f>'05'!AA30</f>
        <v>WE</v>
      </c>
      <c r="EV33" s="98" t="str">
        <f>'05'!AB30</f>
        <v/>
      </c>
      <c r="EW33" s="98" t="str">
        <f>'05'!AC30</f>
        <v/>
      </c>
      <c r="EX33" s="98">
        <f>'05'!AD30</f>
        <v>0</v>
      </c>
      <c r="EY33" s="98">
        <f>'05'!AE30</f>
        <v>0</v>
      </c>
      <c r="EZ33" s="120">
        <f>'05'!AF30</f>
        <v>0</v>
      </c>
      <c r="FA33" s="121" t="str">
        <f>'06'!B28</f>
        <v>WE</v>
      </c>
      <c r="FB33" s="98" t="str">
        <f>'06'!C28</f>
        <v>WE</v>
      </c>
      <c r="FC33" s="98" t="str">
        <f>'06'!D28</f>
        <v/>
      </c>
      <c r="FD33" s="98" t="str">
        <f>'06'!E28</f>
        <v/>
      </c>
      <c r="FE33" s="98" t="str">
        <f>'06'!F28</f>
        <v/>
      </c>
      <c r="FF33" s="98" t="str">
        <f>'06'!G28</f>
        <v/>
      </c>
      <c r="FG33" s="98" t="str">
        <f>'06'!H28</f>
        <v/>
      </c>
      <c r="FH33" s="98" t="str">
        <f>'06'!I28</f>
        <v>WE</v>
      </c>
      <c r="FI33" s="98" t="str">
        <f>'06'!J28</f>
        <v>WE</v>
      </c>
      <c r="FJ33" s="98" t="str">
        <f>'06'!K28</f>
        <v>F</v>
      </c>
      <c r="FK33" s="98">
        <f>'06'!L28</f>
        <v>0</v>
      </c>
      <c r="FL33" s="98">
        <f>'06'!M28</f>
        <v>0</v>
      </c>
      <c r="FM33" s="98" t="str">
        <f>'06'!N28</f>
        <v/>
      </c>
      <c r="FN33" s="98" t="str">
        <f>'06'!O28</f>
        <v/>
      </c>
      <c r="FO33" s="98" t="str">
        <f>'06'!P28</f>
        <v>WE</v>
      </c>
      <c r="FP33" s="98" t="str">
        <f>'06'!Q28</f>
        <v>WE</v>
      </c>
      <c r="FQ33" s="98" t="str">
        <f>'06'!R28</f>
        <v/>
      </c>
      <c r="FR33" s="98" t="str">
        <f>'06'!S28</f>
        <v/>
      </c>
      <c r="FS33" s="98" t="str">
        <f>'06'!T28</f>
        <v/>
      </c>
      <c r="FT33" s="98" t="str">
        <f>'06'!U28</f>
        <v/>
      </c>
      <c r="FU33" s="98" t="str">
        <f>'06'!V28</f>
        <v/>
      </c>
      <c r="FV33" s="98" t="str">
        <f>'06'!W28</f>
        <v>WE</v>
      </c>
      <c r="FW33" s="98" t="str">
        <f>'06'!X28</f>
        <v>WE</v>
      </c>
      <c r="FX33" s="98" t="str">
        <f>'06'!Y28</f>
        <v/>
      </c>
      <c r="FY33" s="98" t="str">
        <f>'06'!Z28</f>
        <v/>
      </c>
      <c r="FZ33" s="98" t="str">
        <f>'06'!AA28</f>
        <v/>
      </c>
      <c r="GA33" s="98" t="str">
        <f>'06'!AB28</f>
        <v/>
      </c>
      <c r="GB33" s="98" t="str">
        <f>'06'!AC28</f>
        <v/>
      </c>
      <c r="GC33" s="98">
        <f>'06'!AD28</f>
        <v>0</v>
      </c>
      <c r="GD33" s="120">
        <f>'06'!AE28</f>
        <v>0</v>
      </c>
      <c r="GE33" s="109"/>
      <c r="GF33" s="121" t="str">
        <f>'07'!B28</f>
        <v/>
      </c>
      <c r="GG33" s="98" t="str">
        <f>'07'!C28</f>
        <v/>
      </c>
      <c r="GH33" s="98" t="str">
        <f>'07'!D28</f>
        <v/>
      </c>
      <c r="GI33" s="98" t="str">
        <f>'07'!E28</f>
        <v/>
      </c>
      <c r="GJ33" s="98" t="str">
        <f>'07'!F28</f>
        <v/>
      </c>
      <c r="GK33" s="98" t="str">
        <f>'07'!G28</f>
        <v>WE</v>
      </c>
      <c r="GL33" s="98" t="str">
        <f>'07'!H28</f>
        <v>WE</v>
      </c>
      <c r="GM33" s="98" t="str">
        <f>'07'!I28</f>
        <v/>
      </c>
      <c r="GN33" s="98" t="str">
        <f>'07'!J28</f>
        <v/>
      </c>
      <c r="GO33" s="98" t="str">
        <f>'07'!K28</f>
        <v/>
      </c>
      <c r="GP33" s="98" t="str">
        <f>'07'!L28</f>
        <v/>
      </c>
      <c r="GQ33" s="98" t="str">
        <f>'07'!M28</f>
        <v/>
      </c>
      <c r="GR33" s="98" t="str">
        <f>'07'!N28</f>
        <v>WE</v>
      </c>
      <c r="GS33" s="98" t="str">
        <f>'07'!O28</f>
        <v>WE</v>
      </c>
      <c r="GT33" s="98" t="str">
        <f>'07'!P28</f>
        <v/>
      </c>
      <c r="GU33" s="98" t="str">
        <f>'07'!Q28</f>
        <v/>
      </c>
      <c r="GV33" s="98" t="str">
        <f>'07'!R28</f>
        <v/>
      </c>
      <c r="GW33" s="98" t="str">
        <f>'07'!S28</f>
        <v/>
      </c>
      <c r="GX33" s="98" t="str">
        <f>'07'!T28</f>
        <v/>
      </c>
      <c r="GY33" s="98" t="str">
        <f>'07'!U28</f>
        <v>WE</v>
      </c>
      <c r="GZ33" s="98" t="str">
        <f>'07'!V28</f>
        <v>WE</v>
      </c>
      <c r="HA33" s="98" t="str">
        <f>'07'!W28</f>
        <v/>
      </c>
      <c r="HB33" s="98" t="str">
        <f>'07'!X28</f>
        <v/>
      </c>
      <c r="HC33" s="98" t="str">
        <f>'07'!Y28</f>
        <v/>
      </c>
      <c r="HD33" s="98" t="str">
        <f>'07'!Z28</f>
        <v/>
      </c>
      <c r="HE33" s="98" t="str">
        <f>'07'!AA28</f>
        <v/>
      </c>
      <c r="HF33" s="98" t="str">
        <f>'07'!AB28</f>
        <v>WE</v>
      </c>
      <c r="HG33" s="98" t="str">
        <f>'07'!AC28</f>
        <v>WE</v>
      </c>
      <c r="HH33" s="98">
        <f>'07'!AD28</f>
        <v>0</v>
      </c>
      <c r="HI33" s="98">
        <f>'07'!AE28</f>
        <v>0</v>
      </c>
      <c r="HJ33" s="120">
        <f>'07'!AF28</f>
        <v>0</v>
      </c>
      <c r="HK33" s="121" t="str">
        <f>'08'!B28</f>
        <v/>
      </c>
      <c r="HL33" s="98" t="str">
        <f>'08'!C28</f>
        <v/>
      </c>
      <c r="HM33" s="98" t="str">
        <f>'08'!D28</f>
        <v>WE</v>
      </c>
      <c r="HN33" s="98" t="str">
        <f>'08'!E28</f>
        <v>WE</v>
      </c>
      <c r="HO33" s="98" t="str">
        <f>'08'!F28</f>
        <v/>
      </c>
      <c r="HP33" s="98" t="str">
        <f>'08'!G28</f>
        <v/>
      </c>
      <c r="HQ33" s="98" t="str">
        <f>'08'!H28</f>
        <v/>
      </c>
      <c r="HR33" s="98" t="str">
        <f>'08'!I28</f>
        <v/>
      </c>
      <c r="HS33" s="98" t="str">
        <f>'08'!J28</f>
        <v/>
      </c>
      <c r="HT33" s="98" t="str">
        <f>'08'!K28</f>
        <v>WE</v>
      </c>
      <c r="HU33" s="98" t="str">
        <f>'08'!L28</f>
        <v>WE</v>
      </c>
      <c r="HV33" s="98" t="str">
        <f>'08'!M28</f>
        <v/>
      </c>
      <c r="HW33" s="98" t="str">
        <f>'08'!N28</f>
        <v/>
      </c>
      <c r="HX33" s="98" t="str">
        <f>'08'!O28</f>
        <v/>
      </c>
      <c r="HY33" s="98" t="str">
        <f>'08'!P28</f>
        <v>F</v>
      </c>
      <c r="HZ33" s="98" t="str">
        <f>'08'!Q28</f>
        <v/>
      </c>
      <c r="IA33" s="98" t="str">
        <f>'08'!R28</f>
        <v>WE</v>
      </c>
      <c r="IB33" s="98" t="str">
        <f>'08'!S28</f>
        <v>WE</v>
      </c>
      <c r="IC33" s="98" t="str">
        <f>'08'!T28</f>
        <v/>
      </c>
      <c r="ID33" s="98" t="str">
        <f>'08'!U28</f>
        <v/>
      </c>
      <c r="IE33" s="98" t="str">
        <f>'08'!V28</f>
        <v/>
      </c>
      <c r="IF33" s="98" t="str">
        <f>'08'!W28</f>
        <v/>
      </c>
      <c r="IG33" s="98" t="str">
        <f>'08'!X28</f>
        <v/>
      </c>
      <c r="IH33" s="98" t="str">
        <f>'08'!Y28</f>
        <v>WE</v>
      </c>
      <c r="II33" s="98" t="str">
        <f>'08'!Z28</f>
        <v>WE</v>
      </c>
      <c r="IJ33" s="98" t="str">
        <f>'08'!AA28</f>
        <v/>
      </c>
      <c r="IK33" s="98" t="str">
        <f>'08'!AB28</f>
        <v/>
      </c>
      <c r="IL33" s="98" t="str">
        <f>'08'!AC28</f>
        <v/>
      </c>
      <c r="IM33" s="98">
        <f>'08'!AD28</f>
        <v>0</v>
      </c>
      <c r="IN33" s="98">
        <f>'08'!AE28</f>
        <v>0</v>
      </c>
      <c r="IO33" s="120">
        <f>'08'!AF28</f>
        <v>0</v>
      </c>
      <c r="IP33" s="121" t="str">
        <f>'09'!B28</f>
        <v>WE</v>
      </c>
      <c r="IQ33" s="98" t="str">
        <f>'09'!C28</f>
        <v/>
      </c>
      <c r="IR33" s="98" t="str">
        <f>'09'!D28</f>
        <v/>
      </c>
      <c r="IS33" s="98" t="str">
        <f>'09'!E28</f>
        <v/>
      </c>
      <c r="IT33" s="98" t="str">
        <f>'09'!F28</f>
        <v/>
      </c>
      <c r="IU33" s="98" t="str">
        <f>'09'!G28</f>
        <v/>
      </c>
      <c r="IV33" s="98" t="str">
        <f>'09'!H28</f>
        <v>WE</v>
      </c>
      <c r="IW33" s="98" t="str">
        <f>'09'!I28</f>
        <v>WE</v>
      </c>
      <c r="IX33" s="98" t="str">
        <f>'09'!J28</f>
        <v/>
      </c>
      <c r="IY33" s="98" t="str">
        <f>'09'!K28</f>
        <v/>
      </c>
      <c r="IZ33" s="98" t="str">
        <f>'09'!L28</f>
        <v/>
      </c>
      <c r="JA33" s="98" t="str">
        <f>'09'!M28</f>
        <v/>
      </c>
      <c r="JB33" s="98" t="str">
        <f>'09'!N28</f>
        <v/>
      </c>
      <c r="JC33" s="98" t="str">
        <f>'09'!O28</f>
        <v>WE</v>
      </c>
      <c r="JD33" s="98" t="str">
        <f>'09'!P28</f>
        <v>WE</v>
      </c>
      <c r="JE33" s="98" t="str">
        <f>'09'!Q28</f>
        <v/>
      </c>
      <c r="JF33" s="98" t="str">
        <f>'09'!R28</f>
        <v/>
      </c>
      <c r="JG33" s="98" t="str">
        <f>'09'!S28</f>
        <v/>
      </c>
      <c r="JH33" s="98" t="str">
        <f>'09'!T28</f>
        <v/>
      </c>
      <c r="JI33" s="98" t="str">
        <f>'09'!U28</f>
        <v/>
      </c>
      <c r="JJ33" s="98" t="str">
        <f>'09'!V28</f>
        <v>WE</v>
      </c>
      <c r="JK33" s="98" t="str">
        <f>'09'!W28</f>
        <v>WE</v>
      </c>
      <c r="JL33" s="98" t="str">
        <f>'09'!X28</f>
        <v/>
      </c>
      <c r="JM33" s="98" t="str">
        <f>'09'!Y28</f>
        <v/>
      </c>
      <c r="JN33" s="98" t="str">
        <f>'09'!Z28</f>
        <v/>
      </c>
      <c r="JO33" s="98" t="str">
        <f>'09'!AA28</f>
        <v/>
      </c>
      <c r="JP33" s="98" t="str">
        <f>'09'!AB28</f>
        <v/>
      </c>
      <c r="JQ33" s="98" t="str">
        <f>'09'!AC28</f>
        <v>WE</v>
      </c>
      <c r="JR33" s="98">
        <f>'09'!AD28</f>
        <v>0</v>
      </c>
      <c r="JS33" s="120">
        <f>'09'!AE28</f>
        <v>0</v>
      </c>
      <c r="JT33" s="109"/>
      <c r="JU33" s="121" t="str">
        <f>'10'!B28</f>
        <v/>
      </c>
      <c r="JV33" s="98" t="str">
        <f>'10'!C28</f>
        <v/>
      </c>
      <c r="JW33" s="98" t="str">
        <f>'10'!D28</f>
        <v/>
      </c>
      <c r="JX33" s="98" t="str">
        <f>'10'!E28</f>
        <v/>
      </c>
      <c r="JY33" s="98" t="str">
        <f>'10'!F28</f>
        <v>WE</v>
      </c>
      <c r="JZ33" s="98" t="str">
        <f>'10'!G28</f>
        <v>WE</v>
      </c>
      <c r="KA33" s="98" t="str">
        <f>'10'!H28</f>
        <v/>
      </c>
      <c r="KB33" s="98" t="str">
        <f>'10'!I28</f>
        <v/>
      </c>
      <c r="KC33" s="98" t="str">
        <f>'10'!J28</f>
        <v/>
      </c>
      <c r="KD33" s="98" t="str">
        <f>'10'!K28</f>
        <v/>
      </c>
      <c r="KE33" s="98" t="str">
        <f>'10'!L28</f>
        <v/>
      </c>
      <c r="KF33" s="98" t="str">
        <f>'10'!M28</f>
        <v>WE</v>
      </c>
      <c r="KG33" s="98" t="str">
        <f>'10'!N28</f>
        <v>WE</v>
      </c>
      <c r="KH33" s="98" t="str">
        <f>'10'!O28</f>
        <v/>
      </c>
      <c r="KI33" s="98" t="str">
        <f>'10'!P28</f>
        <v/>
      </c>
      <c r="KJ33" s="98" t="str">
        <f>'10'!Q28</f>
        <v/>
      </c>
      <c r="KK33" s="98" t="str">
        <f>'10'!R28</f>
        <v/>
      </c>
      <c r="KL33" s="98" t="str">
        <f>'10'!S28</f>
        <v/>
      </c>
      <c r="KM33" s="98" t="str">
        <f>'10'!T28</f>
        <v>WE</v>
      </c>
      <c r="KN33" s="98" t="str">
        <f>'10'!U28</f>
        <v>WE</v>
      </c>
      <c r="KO33" s="98" t="str">
        <f>'10'!V28</f>
        <v/>
      </c>
      <c r="KP33" s="98" t="str">
        <f>'10'!W28</f>
        <v/>
      </c>
      <c r="KQ33" s="98" t="str">
        <f>'10'!X28</f>
        <v/>
      </c>
      <c r="KR33" s="98" t="str">
        <f>'10'!Y28</f>
        <v/>
      </c>
      <c r="KS33" s="98" t="str">
        <f>'10'!Z28</f>
        <v/>
      </c>
      <c r="KT33" s="98" t="str">
        <f>'10'!AA28</f>
        <v>WE</v>
      </c>
      <c r="KU33" s="98" t="str">
        <f>'10'!AB28</f>
        <v>WE</v>
      </c>
      <c r="KV33" s="98" t="str">
        <f>'10'!AC28</f>
        <v/>
      </c>
      <c r="KW33" s="98">
        <f>'10'!AD28</f>
        <v>0</v>
      </c>
      <c r="KX33" s="98">
        <f>'10'!AE28</f>
        <v>0</v>
      </c>
      <c r="KY33" s="120">
        <f>'10'!AF28</f>
        <v>0</v>
      </c>
      <c r="KZ33" s="121" t="str">
        <f>'11'!B28</f>
        <v>F</v>
      </c>
      <c r="LA33" s="98" t="str">
        <f>'11'!C28</f>
        <v>WE</v>
      </c>
      <c r="LB33" s="98" t="str">
        <f>'11'!D28</f>
        <v>WE</v>
      </c>
      <c r="LC33" s="98" t="str">
        <f>'11'!E28</f>
        <v/>
      </c>
      <c r="LD33" s="98" t="str">
        <f>'11'!F28</f>
        <v/>
      </c>
      <c r="LE33" s="98" t="str">
        <f>'11'!G28</f>
        <v/>
      </c>
      <c r="LF33" s="98" t="str">
        <f>'11'!H28</f>
        <v/>
      </c>
      <c r="LG33" s="98" t="str">
        <f>'11'!I28</f>
        <v/>
      </c>
      <c r="LH33" s="98" t="str">
        <f>'11'!J28</f>
        <v>WE</v>
      </c>
      <c r="LI33" s="98" t="str">
        <f>'11'!K28</f>
        <v>WE</v>
      </c>
      <c r="LJ33" s="98" t="str">
        <f>'11'!L28</f>
        <v>F</v>
      </c>
      <c r="LK33" s="98" t="str">
        <f>'11'!M28</f>
        <v/>
      </c>
      <c r="LL33" s="98" t="str">
        <f>'11'!N28</f>
        <v/>
      </c>
      <c r="LM33" s="98" t="str">
        <f>'11'!O28</f>
        <v/>
      </c>
      <c r="LN33" s="98" t="str">
        <f>'11'!P28</f>
        <v/>
      </c>
      <c r="LO33" s="98" t="str">
        <f>'11'!Q28</f>
        <v>WE</v>
      </c>
      <c r="LP33" s="98" t="str">
        <f>'11'!R28</f>
        <v>WE</v>
      </c>
      <c r="LQ33" s="98" t="str">
        <f>'11'!S28</f>
        <v/>
      </c>
      <c r="LR33" s="98" t="str">
        <f>'11'!T28</f>
        <v/>
      </c>
      <c r="LS33" s="98" t="str">
        <f>'11'!U28</f>
        <v/>
      </c>
      <c r="LT33" s="98" t="str">
        <f>'11'!V28</f>
        <v/>
      </c>
      <c r="LU33" s="98" t="str">
        <f>'11'!W28</f>
        <v/>
      </c>
      <c r="LV33" s="98" t="str">
        <f>'11'!X28</f>
        <v>WE</v>
      </c>
      <c r="LW33" s="98" t="str">
        <f>'11'!Y28</f>
        <v>WE</v>
      </c>
      <c r="LX33" s="98" t="str">
        <f>'11'!Z28</f>
        <v/>
      </c>
      <c r="LY33" s="98" t="str">
        <f>'11'!AA28</f>
        <v/>
      </c>
      <c r="LZ33" s="98" t="str">
        <f>'11'!AB28</f>
        <v/>
      </c>
      <c r="MA33" s="98" t="str">
        <f>'11'!AC28</f>
        <v/>
      </c>
      <c r="MB33" s="98">
        <f>'11'!AD28</f>
        <v>0</v>
      </c>
      <c r="MC33" s="120">
        <f>'11'!AE28</f>
        <v>0</v>
      </c>
      <c r="MD33" s="109"/>
      <c r="ME33" s="121">
        <f>'12'!B18</f>
        <v>0</v>
      </c>
      <c r="MF33" s="98">
        <f>'12'!C18</f>
        <v>0</v>
      </c>
      <c r="MG33" s="98">
        <f>'12'!D18</f>
        <v>0</v>
      </c>
      <c r="MH33" s="98">
        <f>'12'!E18</f>
        <v>0</v>
      </c>
      <c r="MI33" s="98">
        <f>'12'!F18</f>
        <v>0</v>
      </c>
      <c r="MJ33" s="98">
        <f>'12'!G18</f>
        <v>0</v>
      </c>
      <c r="MK33" s="98">
        <f>'12'!H18</f>
        <v>0</v>
      </c>
      <c r="ML33" s="98">
        <f>'12'!I18</f>
        <v>0</v>
      </c>
      <c r="MM33" s="98">
        <f>'12'!J18</f>
        <v>0</v>
      </c>
      <c r="MN33" s="98">
        <f>'12'!K18</f>
        <v>0</v>
      </c>
      <c r="MO33" s="98">
        <f>'12'!L18</f>
        <v>0</v>
      </c>
      <c r="MP33" s="98">
        <f>'12'!M18</f>
        <v>0</v>
      </c>
      <c r="MQ33" s="98">
        <f>'12'!N18</f>
        <v>0</v>
      </c>
      <c r="MR33" s="98">
        <f>'12'!O18</f>
        <v>0</v>
      </c>
      <c r="MS33" s="98">
        <f>'12'!P18</f>
        <v>0</v>
      </c>
      <c r="MT33" s="98">
        <f>'12'!Q18</f>
        <v>0</v>
      </c>
      <c r="MU33" s="98">
        <f>'12'!R18</f>
        <v>0</v>
      </c>
      <c r="MV33" s="98">
        <f>'12'!S18</f>
        <v>0</v>
      </c>
      <c r="MW33" s="98">
        <f>'12'!T18</f>
        <v>0</v>
      </c>
      <c r="MX33" s="98">
        <f>'12'!U18</f>
        <v>0</v>
      </c>
      <c r="MY33" s="98">
        <f>'12'!V18</f>
        <v>0</v>
      </c>
      <c r="MZ33" s="98">
        <f>'12'!W18</f>
        <v>0</v>
      </c>
      <c r="NA33" s="98">
        <f>'12'!X18</f>
        <v>0</v>
      </c>
      <c r="NB33" s="98">
        <f>'12'!Y18</f>
        <v>0</v>
      </c>
      <c r="NC33" s="98">
        <f>'12'!Z18</f>
        <v>0</v>
      </c>
      <c r="ND33" s="100">
        <f>'12'!AA18</f>
        <v>0</v>
      </c>
      <c r="NE33" s="100">
        <f>'12'!AB18</f>
        <v>0</v>
      </c>
      <c r="NF33" s="100">
        <f>'12'!AC18</f>
        <v>0</v>
      </c>
      <c r="NG33" s="100">
        <f>'12'!AD18</f>
        <v>0</v>
      </c>
      <c r="NH33" s="108">
        <f>'12'!AE18</f>
        <v>0</v>
      </c>
      <c r="NI33" s="102" t="str">
        <f>'12'!AF18</f>
        <v/>
      </c>
    </row>
    <row r="34" spans="1:373" ht="20.100000000000001" customHeight="1">
      <c r="A34" s="82">
        <f>'01'!A28</f>
        <v>0</v>
      </c>
      <c r="B34" s="121" t="str">
        <f>'01'!B28</f>
        <v>F</v>
      </c>
      <c r="C34" s="99" t="str">
        <f>'01'!C28</f>
        <v/>
      </c>
      <c r="D34" s="99" t="str">
        <f>'01'!D28</f>
        <v/>
      </c>
      <c r="E34" s="99" t="str">
        <f>'01'!E28</f>
        <v/>
      </c>
      <c r="F34" s="99" t="str">
        <f>'01'!F28</f>
        <v>WE</v>
      </c>
      <c r="G34" s="99" t="str">
        <f>'01'!G28</f>
        <v>WE</v>
      </c>
      <c r="H34" s="99" t="str">
        <f>'01'!H28</f>
        <v/>
      </c>
      <c r="I34" s="99" t="str">
        <f>'01'!I28</f>
        <v/>
      </c>
      <c r="J34" s="99" t="str">
        <f>'01'!J28</f>
        <v/>
      </c>
      <c r="K34" s="99" t="str">
        <f>'01'!K28</f>
        <v/>
      </c>
      <c r="L34" s="99" t="str">
        <f>'01'!L28</f>
        <v/>
      </c>
      <c r="M34" s="99" t="str">
        <f>'01'!M28</f>
        <v>WE</v>
      </c>
      <c r="N34" s="99" t="str">
        <f>'01'!N28</f>
        <v>WE</v>
      </c>
      <c r="O34" s="99" t="str">
        <f>'01'!O28</f>
        <v/>
      </c>
      <c r="P34" s="99" t="str">
        <f>'01'!P28</f>
        <v/>
      </c>
      <c r="Q34" s="99" t="str">
        <f>'01'!Q28</f>
        <v/>
      </c>
      <c r="R34" s="99" t="str">
        <f>'01'!R28</f>
        <v/>
      </c>
      <c r="S34" s="99" t="str">
        <f>'01'!S28</f>
        <v/>
      </c>
      <c r="T34" s="99" t="str">
        <f>'01'!T28</f>
        <v>WE</v>
      </c>
      <c r="U34" s="99" t="str">
        <f>'01'!U28</f>
        <v>WE</v>
      </c>
      <c r="V34" s="99" t="str">
        <f>'01'!V28</f>
        <v/>
      </c>
      <c r="W34" s="99" t="str">
        <f>'01'!W28</f>
        <v/>
      </c>
      <c r="X34" s="99" t="str">
        <f>'01'!X28</f>
        <v/>
      </c>
      <c r="Y34" s="99" t="str">
        <f>'01'!Y28</f>
        <v/>
      </c>
      <c r="Z34" s="99" t="str">
        <f>'01'!Z28</f>
        <v/>
      </c>
      <c r="AA34" s="99" t="str">
        <f>'01'!AA28</f>
        <v>WE</v>
      </c>
      <c r="AB34" s="99" t="str">
        <f>'01'!AB28</f>
        <v>WE</v>
      </c>
      <c r="AC34" s="99" t="str">
        <f>'01'!AC28</f>
        <v/>
      </c>
      <c r="AD34" s="99" t="str">
        <f>'01'!AD28</f>
        <v/>
      </c>
      <c r="AE34" s="99" t="str">
        <f>'01'!AE28</f>
        <v/>
      </c>
      <c r="AF34" s="119" t="str">
        <f>'01'!AF28</f>
        <v/>
      </c>
      <c r="AG34" s="118" t="str">
        <f>'02'!B29</f>
        <v/>
      </c>
      <c r="AH34" s="99" t="str">
        <f>'02'!C29</f>
        <v>WE</v>
      </c>
      <c r="AI34" s="99" t="str">
        <f>'02'!D29</f>
        <v>WE</v>
      </c>
      <c r="AJ34" s="99" t="str">
        <f>'02'!E29</f>
        <v/>
      </c>
      <c r="AK34" s="99" t="str">
        <f>'02'!F29</f>
        <v/>
      </c>
      <c r="AL34" s="99" t="str">
        <f>'02'!G29</f>
        <v/>
      </c>
      <c r="AM34" s="99" t="str">
        <f>'02'!H29</f>
        <v/>
      </c>
      <c r="AN34" s="99" t="str">
        <f>'02'!I29</f>
        <v/>
      </c>
      <c r="AO34" s="99" t="str">
        <f>'02'!J29</f>
        <v>WE</v>
      </c>
      <c r="AP34" s="99" t="str">
        <f>'02'!K29</f>
        <v>WE</v>
      </c>
      <c r="AQ34" s="99" t="str">
        <f>'02'!L29</f>
        <v/>
      </c>
      <c r="AR34" s="99" t="str">
        <f>'02'!M29</f>
        <v/>
      </c>
      <c r="AS34" s="99" t="str">
        <f>'02'!N29</f>
        <v/>
      </c>
      <c r="AT34" s="99" t="str">
        <f>'02'!O29</f>
        <v/>
      </c>
      <c r="AU34" s="99" t="str">
        <f>'02'!P29</f>
        <v/>
      </c>
      <c r="AV34" s="99" t="str">
        <f>'02'!Q29</f>
        <v>WE</v>
      </c>
      <c r="AW34" s="99" t="str">
        <f>'02'!R29</f>
        <v>WE</v>
      </c>
      <c r="AX34" s="99" t="str">
        <f>'02'!S29</f>
        <v/>
      </c>
      <c r="AY34" s="99" t="str">
        <f>'02'!T29</f>
        <v/>
      </c>
      <c r="AZ34" s="99" t="str">
        <f>'02'!U29</f>
        <v/>
      </c>
      <c r="BA34" s="99" t="str">
        <f>'02'!V29</f>
        <v/>
      </c>
      <c r="BB34" s="99" t="str">
        <f>'02'!W29</f>
        <v/>
      </c>
      <c r="BC34" s="99" t="str">
        <f>'02'!X29</f>
        <v>WE</v>
      </c>
      <c r="BD34" s="99" t="str">
        <f>'02'!Y29</f>
        <v>WE</v>
      </c>
      <c r="BE34" s="99" t="str">
        <f>'02'!Z29</f>
        <v/>
      </c>
      <c r="BF34" s="99" t="str">
        <f>'02'!AA29</f>
        <v/>
      </c>
      <c r="BG34" s="99" t="str">
        <f>'02'!AB29</f>
        <v/>
      </c>
      <c r="BH34" s="119" t="str">
        <f>'02'!AC29</f>
        <v/>
      </c>
      <c r="BI34" s="105"/>
      <c r="BJ34" s="99"/>
      <c r="BK34" s="107"/>
      <c r="BL34" s="118" t="str">
        <f>'03'!B29</f>
        <v/>
      </c>
      <c r="BM34" s="99" t="str">
        <f>'03'!C29</f>
        <v>WE</v>
      </c>
      <c r="BN34" s="99" t="str">
        <f>'03'!D29</f>
        <v>WE</v>
      </c>
      <c r="BO34" s="99" t="str">
        <f>'03'!E29</f>
        <v/>
      </c>
      <c r="BP34" s="99" t="str">
        <f>'03'!F29</f>
        <v>F</v>
      </c>
      <c r="BQ34" s="99" t="str">
        <f>'03'!G29</f>
        <v/>
      </c>
      <c r="BR34" s="99" t="str">
        <f>'03'!H29</f>
        <v/>
      </c>
      <c r="BS34" s="99" t="str">
        <f>'03'!I29</f>
        <v/>
      </c>
      <c r="BT34" s="99" t="str">
        <f>'03'!J29</f>
        <v>WE</v>
      </c>
      <c r="BU34" s="99" t="str">
        <f>'03'!K29</f>
        <v>WE</v>
      </c>
      <c r="BV34" s="99" t="str">
        <f>'03'!L29</f>
        <v/>
      </c>
      <c r="BW34" s="99" t="str">
        <f>'03'!M29</f>
        <v/>
      </c>
      <c r="BX34" s="99" t="str">
        <f>'03'!N29</f>
        <v/>
      </c>
      <c r="BY34" s="99" t="str">
        <f>'03'!O29</f>
        <v/>
      </c>
      <c r="BZ34" s="99" t="str">
        <f>'03'!P29</f>
        <v/>
      </c>
      <c r="CA34" s="99" t="str">
        <f>'03'!Q29</f>
        <v>WE</v>
      </c>
      <c r="CB34" s="99" t="str">
        <f>'03'!R29</f>
        <v>WE</v>
      </c>
      <c r="CC34" s="99" t="str">
        <f>'03'!S29</f>
        <v/>
      </c>
      <c r="CD34" s="99" t="str">
        <f>'03'!T29</f>
        <v/>
      </c>
      <c r="CE34" s="99" t="str">
        <f>'03'!U29</f>
        <v/>
      </c>
      <c r="CF34" s="99" t="str">
        <f>'03'!V29</f>
        <v/>
      </c>
      <c r="CG34" s="99" t="str">
        <f>'03'!W29</f>
        <v/>
      </c>
      <c r="CH34" s="99" t="str">
        <f>'03'!X29</f>
        <v>WE</v>
      </c>
      <c r="CI34" s="99" t="str">
        <f>'03'!Y29</f>
        <v>WE</v>
      </c>
      <c r="CJ34" s="99" t="str">
        <f>'03'!Z29</f>
        <v/>
      </c>
      <c r="CK34" s="99" t="str">
        <f>'03'!AA29</f>
        <v/>
      </c>
      <c r="CL34" s="99" t="str">
        <f>'03'!AB29</f>
        <v/>
      </c>
      <c r="CM34" s="99" t="str">
        <f>'03'!AC29</f>
        <v/>
      </c>
      <c r="CN34" s="99">
        <f>'03'!AD29</f>
        <v>0</v>
      </c>
      <c r="CO34" s="98">
        <f>'03'!AE29</f>
        <v>0</v>
      </c>
      <c r="CP34" s="120">
        <f>'03'!AF29</f>
        <v>0</v>
      </c>
      <c r="CQ34" s="121" t="str">
        <f>'04'!B30</f>
        <v/>
      </c>
      <c r="CR34" s="98" t="str">
        <f>'04'!C30</f>
        <v/>
      </c>
      <c r="CS34" s="98" t="str">
        <f>'04'!D30</f>
        <v/>
      </c>
      <c r="CT34" s="98" t="str">
        <f>'04'!E30</f>
        <v/>
      </c>
      <c r="CU34" s="98" t="str">
        <f>'04'!F30</f>
        <v/>
      </c>
      <c r="CV34" s="98" t="str">
        <f>'04'!G30</f>
        <v>WE</v>
      </c>
      <c r="CW34" s="98" t="str">
        <f>'04'!H30</f>
        <v>WE</v>
      </c>
      <c r="CX34" s="98" t="str">
        <f>'04'!I30</f>
        <v/>
      </c>
      <c r="CY34" s="98" t="str">
        <f>'04'!J30</f>
        <v/>
      </c>
      <c r="CZ34" s="98" t="str">
        <f>'04'!K30</f>
        <v/>
      </c>
      <c r="DA34" s="98" t="str">
        <f>'04'!L30</f>
        <v/>
      </c>
      <c r="DB34" s="98" t="str">
        <f>'04'!M30</f>
        <v/>
      </c>
      <c r="DC34" s="98" t="str">
        <f>'04'!N30</f>
        <v>WE</v>
      </c>
      <c r="DD34" s="98" t="str">
        <f>'04'!O30</f>
        <v>WE</v>
      </c>
      <c r="DE34" s="98" t="str">
        <f>'04'!P30</f>
        <v/>
      </c>
      <c r="DF34" s="98" t="str">
        <f>'04'!Q30</f>
        <v/>
      </c>
      <c r="DG34" s="98" t="str">
        <f>'04'!R30</f>
        <v/>
      </c>
      <c r="DH34" s="98" t="str">
        <f>'04'!S30</f>
        <v/>
      </c>
      <c r="DI34" s="98" t="str">
        <f>'04'!T30</f>
        <v/>
      </c>
      <c r="DJ34" s="98" t="str">
        <f>'04'!U30</f>
        <v>WE</v>
      </c>
      <c r="DK34" s="98" t="str">
        <f>'04'!V30</f>
        <v>WE</v>
      </c>
      <c r="DL34" s="98" t="str">
        <f>'04'!W30</f>
        <v>F</v>
      </c>
      <c r="DM34" s="98" t="str">
        <f>'04'!X30</f>
        <v/>
      </c>
      <c r="DN34" s="98" t="str">
        <f>'04'!Y30</f>
        <v/>
      </c>
      <c r="DO34" s="98" t="str">
        <f>'04'!Z30</f>
        <v/>
      </c>
      <c r="DP34" s="98" t="str">
        <f>'04'!AA30</f>
        <v/>
      </c>
      <c r="DQ34" s="98" t="str">
        <f>'04'!AB30</f>
        <v>WE</v>
      </c>
      <c r="DR34" s="98" t="str">
        <f>'04'!AC30</f>
        <v>WE</v>
      </c>
      <c r="DS34" s="98">
        <f>'04'!AD30</f>
        <v>0</v>
      </c>
      <c r="DT34" s="120">
        <f>'04'!AE30</f>
        <v>0</v>
      </c>
      <c r="DU34" s="109"/>
      <c r="DV34" s="121" t="e">
        <f>'05'!#REF!</f>
        <v>#REF!</v>
      </c>
      <c r="DW34" s="98" t="e">
        <f>'05'!#REF!</f>
        <v>#REF!</v>
      </c>
      <c r="DX34" s="98" t="e">
        <f>'05'!#REF!</f>
        <v>#REF!</v>
      </c>
      <c r="DY34" s="98" t="e">
        <f>'05'!#REF!</f>
        <v>#REF!</v>
      </c>
      <c r="DZ34" s="98" t="e">
        <f>'05'!#REF!</f>
        <v>#REF!</v>
      </c>
      <c r="EA34" s="98" t="e">
        <f>'05'!#REF!</f>
        <v>#REF!</v>
      </c>
      <c r="EB34" s="98" t="e">
        <f>'05'!#REF!</f>
        <v>#REF!</v>
      </c>
      <c r="EC34" s="98" t="e">
        <f>'05'!#REF!</f>
        <v>#REF!</v>
      </c>
      <c r="ED34" s="98" t="e">
        <f>'05'!#REF!</f>
        <v>#REF!</v>
      </c>
      <c r="EE34" s="98" t="e">
        <f>'05'!#REF!</f>
        <v>#REF!</v>
      </c>
      <c r="EF34" s="98" t="e">
        <f>'05'!#REF!</f>
        <v>#REF!</v>
      </c>
      <c r="EG34" s="98" t="e">
        <f>'05'!#REF!</f>
        <v>#REF!</v>
      </c>
      <c r="EH34" s="98" t="e">
        <f>'05'!#REF!</f>
        <v>#REF!</v>
      </c>
      <c r="EI34" s="98" t="e">
        <f>'05'!#REF!</f>
        <v>#REF!</v>
      </c>
      <c r="EJ34" s="98" t="e">
        <f>'05'!#REF!</f>
        <v>#REF!</v>
      </c>
      <c r="EK34" s="98" t="e">
        <f>'05'!#REF!</f>
        <v>#REF!</v>
      </c>
      <c r="EL34" s="98" t="e">
        <f>'05'!#REF!</f>
        <v>#REF!</v>
      </c>
      <c r="EM34" s="98" t="e">
        <f>'05'!#REF!</f>
        <v>#REF!</v>
      </c>
      <c r="EN34" s="98" t="e">
        <f>'05'!#REF!</f>
        <v>#REF!</v>
      </c>
      <c r="EO34" s="98" t="e">
        <f>'05'!#REF!</f>
        <v>#REF!</v>
      </c>
      <c r="EP34" s="98" t="e">
        <f>'05'!#REF!</f>
        <v>#REF!</v>
      </c>
      <c r="EQ34" s="98" t="e">
        <f>'05'!#REF!</f>
        <v>#REF!</v>
      </c>
      <c r="ER34" s="98" t="e">
        <f>'05'!#REF!</f>
        <v>#REF!</v>
      </c>
      <c r="ES34" s="98" t="e">
        <f>'05'!#REF!</f>
        <v>#REF!</v>
      </c>
      <c r="ET34" s="98" t="e">
        <f>'05'!#REF!</f>
        <v>#REF!</v>
      </c>
      <c r="EU34" s="98" t="e">
        <f>'05'!#REF!</f>
        <v>#REF!</v>
      </c>
      <c r="EV34" s="98" t="e">
        <f>'05'!#REF!</f>
        <v>#REF!</v>
      </c>
      <c r="EW34" s="98" t="e">
        <f>'05'!#REF!</f>
        <v>#REF!</v>
      </c>
      <c r="EX34" s="98" t="e">
        <f>'05'!#REF!</f>
        <v>#REF!</v>
      </c>
      <c r="EY34" s="98" t="e">
        <f>'05'!#REF!</f>
        <v>#REF!</v>
      </c>
      <c r="EZ34" s="120" t="e">
        <f>'05'!#REF!</f>
        <v>#REF!</v>
      </c>
      <c r="FA34" s="121" t="str">
        <f>'06'!B30</f>
        <v>WE</v>
      </c>
      <c r="FB34" s="98" t="str">
        <f>'06'!C30</f>
        <v>WE</v>
      </c>
      <c r="FC34" s="98" t="str">
        <f>'06'!D30</f>
        <v/>
      </c>
      <c r="FD34" s="98" t="str">
        <f>'06'!E30</f>
        <v/>
      </c>
      <c r="FE34" s="98" t="str">
        <f>'06'!F30</f>
        <v/>
      </c>
      <c r="FF34" s="98" t="str">
        <f>'06'!G30</f>
        <v/>
      </c>
      <c r="FG34" s="98" t="str">
        <f>'06'!H30</f>
        <v/>
      </c>
      <c r="FH34" s="98" t="str">
        <f>'06'!I30</f>
        <v>WE</v>
      </c>
      <c r="FI34" s="98" t="str">
        <f>'06'!J30</f>
        <v>WE</v>
      </c>
      <c r="FJ34" s="98" t="str">
        <f>'06'!K30</f>
        <v>F</v>
      </c>
      <c r="FK34" s="98" t="str">
        <f>'06'!L30</f>
        <v/>
      </c>
      <c r="FL34" s="98" t="str">
        <f>'06'!M30</f>
        <v/>
      </c>
      <c r="FM34" s="98" t="str">
        <f>'06'!N30</f>
        <v/>
      </c>
      <c r="FN34" s="98" t="str">
        <f>'06'!O30</f>
        <v/>
      </c>
      <c r="FO34" s="98" t="str">
        <f>'06'!P30</f>
        <v>WE</v>
      </c>
      <c r="FP34" s="98" t="str">
        <f>'06'!Q30</f>
        <v>WE</v>
      </c>
      <c r="FQ34" s="98" t="str">
        <f>'06'!R30</f>
        <v/>
      </c>
      <c r="FR34" s="98" t="str">
        <f>'06'!S30</f>
        <v/>
      </c>
      <c r="FS34" s="98" t="str">
        <f>'06'!T30</f>
        <v/>
      </c>
      <c r="FT34" s="98" t="str">
        <f>'06'!U30</f>
        <v/>
      </c>
      <c r="FU34" s="98" t="str">
        <f>'06'!V30</f>
        <v/>
      </c>
      <c r="FV34" s="98" t="str">
        <f>'06'!W30</f>
        <v>WE</v>
      </c>
      <c r="FW34" s="98" t="str">
        <f>'06'!X30</f>
        <v>WE</v>
      </c>
      <c r="FX34" s="98" t="str">
        <f>'06'!Y30</f>
        <v/>
      </c>
      <c r="FY34" s="98" t="str">
        <f>'06'!Z30</f>
        <v/>
      </c>
      <c r="FZ34" s="98" t="str">
        <f>'06'!AA30</f>
        <v/>
      </c>
      <c r="GA34" s="98" t="str">
        <f>'06'!AB30</f>
        <v/>
      </c>
      <c r="GB34" s="98" t="str">
        <f>'06'!AC30</f>
        <v/>
      </c>
      <c r="GC34" s="98">
        <f>'06'!AD30</f>
        <v>0</v>
      </c>
      <c r="GD34" s="120">
        <f>'06'!AE30</f>
        <v>0</v>
      </c>
      <c r="GE34" s="109"/>
      <c r="GF34" s="121">
        <f>'07'!B30</f>
        <v>0</v>
      </c>
      <c r="GG34" s="98">
        <f>'07'!C30</f>
        <v>0</v>
      </c>
      <c r="GH34" s="98">
        <f>'07'!D30</f>
        <v>0</v>
      </c>
      <c r="GI34" s="98">
        <f>'07'!E30</f>
        <v>0</v>
      </c>
      <c r="GJ34" s="98">
        <f>'07'!F30</f>
        <v>0</v>
      </c>
      <c r="GK34" s="98">
        <f>'07'!G30</f>
        <v>0</v>
      </c>
      <c r="GL34" s="98">
        <f>'07'!H30</f>
        <v>0</v>
      </c>
      <c r="GM34" s="98">
        <f>'07'!I30</f>
        <v>0</v>
      </c>
      <c r="GN34" s="98">
        <f>'07'!J30</f>
        <v>0</v>
      </c>
      <c r="GO34" s="98">
        <f>'07'!K30</f>
        <v>0</v>
      </c>
      <c r="GP34" s="98">
        <f>'07'!L30</f>
        <v>0</v>
      </c>
      <c r="GQ34" s="98">
        <f>'07'!M30</f>
        <v>0</v>
      </c>
      <c r="GR34" s="98">
        <f>'07'!N30</f>
        <v>0</v>
      </c>
      <c r="GS34" s="98">
        <f>'07'!O30</f>
        <v>0</v>
      </c>
      <c r="GT34" s="98">
        <f>'07'!P30</f>
        <v>0</v>
      </c>
      <c r="GU34" s="98">
        <f>'07'!Q30</f>
        <v>0</v>
      </c>
      <c r="GV34" s="98">
        <f>'07'!R30</f>
        <v>0</v>
      </c>
      <c r="GW34" s="98">
        <f>'07'!S30</f>
        <v>0</v>
      </c>
      <c r="GX34" s="98">
        <f>'07'!T30</f>
        <v>0</v>
      </c>
      <c r="GY34" s="98">
        <f>'07'!U30</f>
        <v>0</v>
      </c>
      <c r="GZ34" s="98">
        <f>'07'!V30</f>
        <v>0</v>
      </c>
      <c r="HA34" s="98">
        <f>'07'!W30</f>
        <v>0</v>
      </c>
      <c r="HB34" s="98">
        <f>'07'!X30</f>
        <v>0</v>
      </c>
      <c r="HC34" s="98">
        <f>'07'!Y30</f>
        <v>0</v>
      </c>
      <c r="HD34" s="98">
        <f>'07'!Z30</f>
        <v>0</v>
      </c>
      <c r="HE34" s="98">
        <f>'07'!AA30</f>
        <v>0</v>
      </c>
      <c r="HF34" s="98">
        <f>'07'!AB30</f>
        <v>0</v>
      </c>
      <c r="HG34" s="98">
        <f>'07'!AC30</f>
        <v>0</v>
      </c>
      <c r="HH34" s="98">
        <f>'07'!AD30</f>
        <v>0</v>
      </c>
      <c r="HI34" s="98">
        <f>'07'!AE30</f>
        <v>0</v>
      </c>
      <c r="HJ34" s="120">
        <f>'07'!AF30</f>
        <v>0</v>
      </c>
      <c r="HK34" s="121" t="str">
        <f>'08'!B30</f>
        <v/>
      </c>
      <c r="HL34" s="98" t="str">
        <f>'08'!C30</f>
        <v/>
      </c>
      <c r="HM34" s="98" t="str">
        <f>'08'!D30</f>
        <v>WE</v>
      </c>
      <c r="HN34" s="98" t="str">
        <f>'08'!E30</f>
        <v>WE</v>
      </c>
      <c r="HO34" s="98" t="str">
        <f>'08'!F30</f>
        <v/>
      </c>
      <c r="HP34" s="98" t="str">
        <f>'08'!G30</f>
        <v/>
      </c>
      <c r="HQ34" s="98" t="str">
        <f>'08'!H30</f>
        <v/>
      </c>
      <c r="HR34" s="98" t="str">
        <f>'08'!I30</f>
        <v/>
      </c>
      <c r="HS34" s="98" t="str">
        <f>'08'!J30</f>
        <v/>
      </c>
      <c r="HT34" s="98" t="str">
        <f>'08'!K30</f>
        <v>WE</v>
      </c>
      <c r="HU34" s="98" t="str">
        <f>'08'!L30</f>
        <v>WE</v>
      </c>
      <c r="HV34" s="98" t="str">
        <f>'08'!M30</f>
        <v/>
      </c>
      <c r="HW34" s="98" t="str">
        <f>'08'!N30</f>
        <v/>
      </c>
      <c r="HX34" s="98" t="str">
        <f>'08'!O30</f>
        <v/>
      </c>
      <c r="HY34" s="98" t="str">
        <f>'08'!P30</f>
        <v>F</v>
      </c>
      <c r="HZ34" s="98" t="str">
        <f>'08'!Q30</f>
        <v/>
      </c>
      <c r="IA34" s="98" t="str">
        <f>'08'!R30</f>
        <v>WE</v>
      </c>
      <c r="IB34" s="98" t="str">
        <f>'08'!S30</f>
        <v>WE</v>
      </c>
      <c r="IC34" s="98" t="str">
        <f>'08'!T30</f>
        <v/>
      </c>
      <c r="ID34" s="98" t="str">
        <f>'08'!U30</f>
        <v/>
      </c>
      <c r="IE34" s="98" t="str">
        <f>'08'!V30</f>
        <v/>
      </c>
      <c r="IF34" s="98" t="str">
        <f>'08'!W30</f>
        <v/>
      </c>
      <c r="IG34" s="98" t="str">
        <f>'08'!X30</f>
        <v/>
      </c>
      <c r="IH34" s="98" t="str">
        <f>'08'!Y30</f>
        <v>WE</v>
      </c>
      <c r="II34" s="98" t="str">
        <f>'08'!Z30</f>
        <v>WE</v>
      </c>
      <c r="IJ34" s="98" t="str">
        <f>'08'!AA30</f>
        <v/>
      </c>
      <c r="IK34" s="98" t="str">
        <f>'08'!AB30</f>
        <v/>
      </c>
      <c r="IL34" s="98" t="str">
        <f>'08'!AC30</f>
        <v/>
      </c>
      <c r="IM34" s="98">
        <f>'08'!AD30</f>
        <v>0</v>
      </c>
      <c r="IN34" s="98">
        <f>'08'!AE30</f>
        <v>0</v>
      </c>
      <c r="IO34" s="120">
        <f>'08'!AF30</f>
        <v>0</v>
      </c>
      <c r="IP34" s="121" t="str">
        <f>'09'!B30</f>
        <v>WE</v>
      </c>
      <c r="IQ34" s="98" t="str">
        <f>'09'!C30</f>
        <v/>
      </c>
      <c r="IR34" s="98" t="str">
        <f>'09'!D30</f>
        <v/>
      </c>
      <c r="IS34" s="98" t="str">
        <f>'09'!E30</f>
        <v/>
      </c>
      <c r="IT34" s="98" t="str">
        <f>'09'!F30</f>
        <v/>
      </c>
      <c r="IU34" s="98" t="str">
        <f>'09'!G30</f>
        <v/>
      </c>
      <c r="IV34" s="98" t="str">
        <f>'09'!H30</f>
        <v>WE</v>
      </c>
      <c r="IW34" s="98" t="str">
        <f>'09'!I30</f>
        <v>WE</v>
      </c>
      <c r="IX34" s="98" t="str">
        <f>'09'!J30</f>
        <v/>
      </c>
      <c r="IY34" s="98" t="str">
        <f>'09'!K30</f>
        <v/>
      </c>
      <c r="IZ34" s="98" t="str">
        <f>'09'!L30</f>
        <v/>
      </c>
      <c r="JA34" s="98" t="str">
        <f>'09'!M30</f>
        <v/>
      </c>
      <c r="JB34" s="98" t="str">
        <f>'09'!N30</f>
        <v/>
      </c>
      <c r="JC34" s="98" t="str">
        <f>'09'!O30</f>
        <v>WE</v>
      </c>
      <c r="JD34" s="98" t="str">
        <f>'09'!P30</f>
        <v>WE</v>
      </c>
      <c r="JE34" s="98" t="str">
        <f>'09'!Q30</f>
        <v/>
      </c>
      <c r="JF34" s="98" t="str">
        <f>'09'!R30</f>
        <v/>
      </c>
      <c r="JG34" s="98" t="str">
        <f>'09'!S30</f>
        <v/>
      </c>
      <c r="JH34" s="98" t="str">
        <f>'09'!T30</f>
        <v/>
      </c>
      <c r="JI34" s="98" t="str">
        <f>'09'!U30</f>
        <v/>
      </c>
      <c r="JJ34" s="98" t="str">
        <f>'09'!V30</f>
        <v>WE</v>
      </c>
      <c r="JK34" s="98" t="str">
        <f>'09'!W30</f>
        <v>WE</v>
      </c>
      <c r="JL34" s="98" t="str">
        <f>'09'!X30</f>
        <v/>
      </c>
      <c r="JM34" s="98" t="str">
        <f>'09'!Y30</f>
        <v/>
      </c>
      <c r="JN34" s="98" t="str">
        <f>'09'!Z30</f>
        <v/>
      </c>
      <c r="JO34" s="98" t="str">
        <f>'09'!AA30</f>
        <v/>
      </c>
      <c r="JP34" s="98" t="str">
        <f>'09'!AB30</f>
        <v/>
      </c>
      <c r="JQ34" s="98" t="str">
        <f>'09'!AC30</f>
        <v>WE</v>
      </c>
      <c r="JR34" s="98">
        <f>'09'!AD30</f>
        <v>0</v>
      </c>
      <c r="JS34" s="120">
        <f>'09'!AE30</f>
        <v>0</v>
      </c>
      <c r="JT34" s="109"/>
      <c r="JU34" s="121">
        <f>'10'!B30</f>
        <v>0</v>
      </c>
      <c r="JV34" s="98">
        <f>'10'!C30</f>
        <v>0</v>
      </c>
      <c r="JW34" s="98">
        <f>'10'!D30</f>
        <v>0</v>
      </c>
      <c r="JX34" s="98">
        <f>'10'!E30</f>
        <v>0</v>
      </c>
      <c r="JY34" s="98">
        <f>'10'!F30</f>
        <v>0</v>
      </c>
      <c r="JZ34" s="98">
        <f>'10'!G30</f>
        <v>0</v>
      </c>
      <c r="KA34" s="98">
        <f>'10'!H30</f>
        <v>0</v>
      </c>
      <c r="KB34" s="98">
        <f>'10'!I30</f>
        <v>0</v>
      </c>
      <c r="KC34" s="98">
        <f>'10'!J30</f>
        <v>0</v>
      </c>
      <c r="KD34" s="98">
        <f>'10'!K30</f>
        <v>0</v>
      </c>
      <c r="KE34" s="98">
        <f>'10'!L30</f>
        <v>0</v>
      </c>
      <c r="KF34" s="98">
        <f>'10'!M30</f>
        <v>0</v>
      </c>
      <c r="KG34" s="98">
        <f>'10'!N30</f>
        <v>0</v>
      </c>
      <c r="KH34" s="98">
        <f>'10'!O30</f>
        <v>0</v>
      </c>
      <c r="KI34" s="98">
        <f>'10'!P30</f>
        <v>0</v>
      </c>
      <c r="KJ34" s="98">
        <f>'10'!Q30</f>
        <v>0</v>
      </c>
      <c r="KK34" s="98">
        <f>'10'!R30</f>
        <v>0</v>
      </c>
      <c r="KL34" s="98">
        <f>'10'!S30</f>
        <v>0</v>
      </c>
      <c r="KM34" s="98">
        <f>'10'!T30</f>
        <v>0</v>
      </c>
      <c r="KN34" s="98">
        <f>'10'!U30</f>
        <v>0</v>
      </c>
      <c r="KO34" s="98">
        <f>'10'!V30</f>
        <v>0</v>
      </c>
      <c r="KP34" s="98">
        <f>'10'!W30</f>
        <v>0</v>
      </c>
      <c r="KQ34" s="98">
        <f>'10'!X30</f>
        <v>0</v>
      </c>
      <c r="KR34" s="98">
        <f>'10'!Y30</f>
        <v>0</v>
      </c>
      <c r="KS34" s="98">
        <f>'10'!Z30</f>
        <v>0</v>
      </c>
      <c r="KT34" s="98">
        <f>'10'!AA30</f>
        <v>0</v>
      </c>
      <c r="KU34" s="98">
        <f>'10'!AB30</f>
        <v>0</v>
      </c>
      <c r="KV34" s="98">
        <f>'10'!AC30</f>
        <v>0</v>
      </c>
      <c r="KW34" s="98">
        <f>'10'!AD30</f>
        <v>0</v>
      </c>
      <c r="KX34" s="98">
        <f>'10'!AE30</f>
        <v>0</v>
      </c>
      <c r="KY34" s="120">
        <f>'10'!AF30</f>
        <v>0</v>
      </c>
      <c r="KZ34" s="121" t="str">
        <f>'11'!B30</f>
        <v>F</v>
      </c>
      <c r="LA34" s="98" t="str">
        <f>'11'!C30</f>
        <v>WE</v>
      </c>
      <c r="LB34" s="98" t="str">
        <f>'11'!D30</f>
        <v>WE</v>
      </c>
      <c r="LC34" s="98" t="str">
        <f>'11'!E30</f>
        <v/>
      </c>
      <c r="LD34" s="98" t="str">
        <f>'11'!F30</f>
        <v/>
      </c>
      <c r="LE34" s="98" t="str">
        <f>'11'!G30</f>
        <v/>
      </c>
      <c r="LF34" s="98" t="str">
        <f>'11'!H30</f>
        <v/>
      </c>
      <c r="LG34" s="98" t="str">
        <f>'11'!I30</f>
        <v/>
      </c>
      <c r="LH34" s="98" t="str">
        <f>'11'!J30</f>
        <v>WE</v>
      </c>
      <c r="LI34" s="98" t="str">
        <f>'11'!K30</f>
        <v>WE</v>
      </c>
      <c r="LJ34" s="98" t="str">
        <f>'11'!L30</f>
        <v>F</v>
      </c>
      <c r="LK34" s="98" t="str">
        <f>'11'!M30</f>
        <v/>
      </c>
      <c r="LL34" s="98" t="str">
        <f>'11'!N30</f>
        <v/>
      </c>
      <c r="LM34" s="98" t="str">
        <f>'11'!O30</f>
        <v/>
      </c>
      <c r="LN34" s="98" t="str">
        <f>'11'!P30</f>
        <v/>
      </c>
      <c r="LO34" s="98" t="str">
        <f>'11'!Q30</f>
        <v>WE</v>
      </c>
      <c r="LP34" s="98" t="str">
        <f>'11'!R30</f>
        <v>WE</v>
      </c>
      <c r="LQ34" s="98" t="str">
        <f>'11'!S30</f>
        <v/>
      </c>
      <c r="LR34" s="98" t="str">
        <f>'11'!T30</f>
        <v/>
      </c>
      <c r="LS34" s="98" t="str">
        <f>'11'!U30</f>
        <v/>
      </c>
      <c r="LT34" s="98" t="str">
        <f>'11'!V30</f>
        <v/>
      </c>
      <c r="LU34" s="98" t="str">
        <f>'11'!W30</f>
        <v/>
      </c>
      <c r="LV34" s="98" t="str">
        <f>'11'!X30</f>
        <v>WE</v>
      </c>
      <c r="LW34" s="98" t="str">
        <f>'11'!Y30</f>
        <v>WE</v>
      </c>
      <c r="LX34" s="98" t="str">
        <f>'11'!Z30</f>
        <v/>
      </c>
      <c r="LY34" s="98" t="str">
        <f>'11'!AA30</f>
        <v/>
      </c>
      <c r="LZ34" s="98" t="str">
        <f>'11'!AB30</f>
        <v/>
      </c>
      <c r="MA34" s="98" t="str">
        <f>'11'!AC30</f>
        <v/>
      </c>
      <c r="MB34" s="98">
        <f>'11'!AD30</f>
        <v>0</v>
      </c>
      <c r="MC34" s="120">
        <f>'11'!AE30</f>
        <v>0</v>
      </c>
      <c r="MD34" s="109"/>
      <c r="ME34" s="121" t="str">
        <f>'12'!B19</f>
        <v>WE</v>
      </c>
      <c r="MF34" s="98" t="str">
        <f>'12'!C19</f>
        <v/>
      </c>
      <c r="MG34" s="98" t="str">
        <f>'12'!D19</f>
        <v/>
      </c>
      <c r="MH34" s="98" t="str">
        <f>'12'!E19</f>
        <v/>
      </c>
      <c r="MI34" s="98" t="str">
        <f>'12'!F19</f>
        <v/>
      </c>
      <c r="MJ34" s="98" t="str">
        <f>'12'!G19</f>
        <v/>
      </c>
      <c r="MK34" s="98" t="str">
        <f>'12'!H19</f>
        <v>WE</v>
      </c>
      <c r="ML34" s="98" t="str">
        <f>'12'!I19</f>
        <v>WE</v>
      </c>
      <c r="MM34" s="98" t="str">
        <f>'12'!J19</f>
        <v/>
      </c>
      <c r="MN34" s="98" t="str">
        <f>'12'!K19</f>
        <v/>
      </c>
      <c r="MO34" s="98" t="str">
        <f>'12'!L19</f>
        <v/>
      </c>
      <c r="MP34" s="98" t="str">
        <f>'12'!M19</f>
        <v/>
      </c>
      <c r="MQ34" s="98" t="str">
        <f>'12'!N19</f>
        <v/>
      </c>
      <c r="MR34" s="98" t="str">
        <f>'12'!O19</f>
        <v>WE</v>
      </c>
      <c r="MS34" s="98" t="str">
        <f>'12'!P19</f>
        <v>WE</v>
      </c>
      <c r="MT34" s="98" t="str">
        <f>'12'!Q19</f>
        <v/>
      </c>
      <c r="MU34" s="98" t="str">
        <f>'12'!R19</f>
        <v/>
      </c>
      <c r="MV34" s="98" t="str">
        <f>'12'!S19</f>
        <v/>
      </c>
      <c r="MW34" s="98" t="str">
        <f>'12'!T19</f>
        <v/>
      </c>
      <c r="MX34" s="98" t="str">
        <f>'12'!U19</f>
        <v/>
      </c>
      <c r="MY34" s="98" t="str">
        <f>'12'!V19</f>
        <v>WE</v>
      </c>
      <c r="MZ34" s="98" t="str">
        <f>'12'!W19</f>
        <v>WE</v>
      </c>
      <c r="NA34" s="98" t="str">
        <f>'12'!X19</f>
        <v/>
      </c>
      <c r="NB34" s="98" t="str">
        <f>'12'!Y19</f>
        <v/>
      </c>
      <c r="NC34" s="98" t="str">
        <f>'12'!Z19</f>
        <v/>
      </c>
      <c r="ND34" s="100" t="str">
        <f>'12'!AA19</f>
        <v/>
      </c>
      <c r="NE34" s="100" t="str">
        <f>'12'!AB19</f>
        <v/>
      </c>
      <c r="NF34" s="100" t="str">
        <f>'12'!AC19</f>
        <v>WE</v>
      </c>
      <c r="NG34" s="100">
        <f>'12'!AD19</f>
        <v>0</v>
      </c>
      <c r="NH34" s="108">
        <f>'12'!AE19</f>
        <v>0</v>
      </c>
      <c r="NI34" s="102" t="str">
        <f>'12'!AF19</f>
        <v/>
      </c>
    </row>
    <row r="35" spans="1:373" ht="20.100000000000001" customHeight="1">
      <c r="A35" s="79">
        <f>'01'!A31</f>
        <v>0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76"/>
      <c r="BB35" s="76"/>
      <c r="BC35" s="76"/>
      <c r="BD35" s="76"/>
      <c r="BE35" s="76"/>
      <c r="BF35" s="76"/>
      <c r="BG35" s="76"/>
      <c r="BH35" s="76"/>
      <c r="BI35" s="76"/>
      <c r="BJ35" s="76"/>
      <c r="BK35" s="76"/>
      <c r="BL35" s="76"/>
      <c r="BM35" s="76"/>
      <c r="BN35" s="76"/>
      <c r="BO35" s="76"/>
      <c r="BP35" s="76"/>
      <c r="BQ35" s="76"/>
      <c r="BR35" s="76"/>
      <c r="BS35" s="76"/>
      <c r="BT35" s="76"/>
      <c r="BU35" s="76"/>
      <c r="BV35" s="76"/>
      <c r="BW35" s="76"/>
      <c r="BX35" s="76"/>
      <c r="BY35" s="76"/>
      <c r="BZ35" s="76"/>
      <c r="CA35" s="76"/>
      <c r="CB35" s="76"/>
      <c r="CC35" s="76"/>
      <c r="CD35" s="76"/>
      <c r="CE35" s="76"/>
      <c r="CF35" s="76"/>
      <c r="CG35" s="76"/>
      <c r="CH35" s="76"/>
      <c r="CI35" s="76"/>
      <c r="CJ35" s="76"/>
      <c r="CK35" s="76"/>
      <c r="CL35" s="76"/>
      <c r="CM35" s="76"/>
      <c r="CN35" s="76"/>
      <c r="CO35" s="76"/>
      <c r="CP35" s="76"/>
      <c r="CQ35" s="76"/>
      <c r="CR35" s="76"/>
      <c r="CS35" s="76"/>
      <c r="CT35" s="76"/>
      <c r="CU35" s="76"/>
      <c r="CV35" s="76"/>
      <c r="CW35" s="76"/>
      <c r="CX35" s="76"/>
      <c r="CY35" s="76"/>
      <c r="CZ35" s="76"/>
      <c r="DA35" s="76"/>
      <c r="DB35" s="76"/>
      <c r="DC35" s="76"/>
      <c r="DD35" s="76"/>
      <c r="DE35" s="76"/>
      <c r="DF35" s="76"/>
      <c r="DG35" s="76"/>
      <c r="DH35" s="76"/>
      <c r="DI35" s="76"/>
      <c r="DJ35" s="76"/>
      <c r="DK35" s="76"/>
      <c r="DL35" s="76"/>
      <c r="DM35" s="76"/>
      <c r="DN35" s="76"/>
      <c r="DO35" s="76"/>
      <c r="DP35" s="76"/>
      <c r="DQ35" s="76"/>
      <c r="DR35" s="76"/>
      <c r="DS35" s="76"/>
      <c r="DT35" s="76"/>
      <c r="DU35" s="76"/>
      <c r="DV35" s="76"/>
      <c r="DW35" s="76"/>
      <c r="DX35" s="76"/>
      <c r="DY35" s="76"/>
      <c r="DZ35" s="76"/>
      <c r="EA35" s="76"/>
      <c r="EB35" s="76"/>
      <c r="EC35" s="76"/>
      <c r="ED35" s="76"/>
      <c r="EE35" s="76"/>
      <c r="EF35" s="76"/>
      <c r="EG35" s="76"/>
      <c r="EH35" s="76"/>
      <c r="EI35" s="76"/>
      <c r="EJ35" s="76"/>
      <c r="EK35" s="76"/>
      <c r="EL35" s="76"/>
      <c r="EM35" s="76"/>
      <c r="EN35" s="76"/>
      <c r="EO35" s="76"/>
      <c r="EP35" s="76"/>
      <c r="EQ35" s="76"/>
      <c r="ER35" s="76"/>
      <c r="ES35" s="76"/>
      <c r="ET35" s="76"/>
      <c r="EU35" s="76"/>
      <c r="EV35" s="76"/>
      <c r="EW35" s="76"/>
      <c r="EX35" s="76"/>
      <c r="EY35" s="76"/>
      <c r="EZ35" s="76"/>
      <c r="FA35" s="76"/>
      <c r="FB35" s="76"/>
      <c r="FC35" s="76"/>
      <c r="FD35" s="76"/>
      <c r="FE35" s="76"/>
      <c r="FF35" s="76"/>
      <c r="FG35" s="76"/>
      <c r="FH35" s="76"/>
      <c r="FI35" s="76"/>
      <c r="FJ35" s="76"/>
      <c r="FK35" s="76"/>
      <c r="FL35" s="76"/>
      <c r="FM35" s="76"/>
      <c r="FN35" s="76"/>
      <c r="FO35" s="76"/>
      <c r="FP35" s="76"/>
      <c r="FQ35" s="76"/>
      <c r="FR35" s="76"/>
      <c r="FS35" s="76"/>
      <c r="FT35" s="76"/>
      <c r="FU35" s="76"/>
      <c r="FV35" s="76"/>
      <c r="FW35" s="76"/>
      <c r="FX35" s="76"/>
      <c r="FY35" s="76"/>
      <c r="FZ35" s="76"/>
      <c r="GA35" s="76"/>
      <c r="GB35" s="76"/>
      <c r="GC35" s="76"/>
      <c r="GD35" s="76"/>
      <c r="GE35" s="76"/>
      <c r="GF35" s="76"/>
      <c r="GG35" s="76"/>
      <c r="GH35" s="76"/>
      <c r="GI35" s="76"/>
      <c r="GJ35" s="76"/>
      <c r="GK35" s="76"/>
      <c r="GL35" s="76"/>
      <c r="GM35" s="76"/>
      <c r="GN35" s="76"/>
      <c r="GO35" s="76"/>
      <c r="GP35" s="76"/>
      <c r="GQ35" s="76"/>
      <c r="GR35" s="76"/>
      <c r="GS35" s="76"/>
      <c r="GT35" s="76"/>
      <c r="GU35" s="76"/>
      <c r="GV35" s="76"/>
      <c r="GW35" s="76"/>
      <c r="GX35" s="76"/>
      <c r="GY35" s="76"/>
      <c r="GZ35" s="76"/>
      <c r="HA35" s="76"/>
      <c r="HB35" s="76"/>
      <c r="HC35" s="76"/>
      <c r="HD35" s="76"/>
      <c r="HE35" s="76"/>
      <c r="HF35" s="76"/>
      <c r="HG35" s="76"/>
      <c r="HH35" s="76"/>
      <c r="HI35" s="76"/>
      <c r="HJ35" s="76"/>
      <c r="HK35" s="76"/>
      <c r="HL35" s="76"/>
      <c r="HM35" s="76"/>
      <c r="HN35" s="76"/>
      <c r="HO35" s="76"/>
      <c r="HP35" s="76"/>
      <c r="HQ35" s="76"/>
      <c r="HR35" s="76"/>
      <c r="HS35" s="76"/>
      <c r="HT35" s="76"/>
      <c r="HU35" s="76"/>
      <c r="HV35" s="76"/>
      <c r="HW35" s="76"/>
      <c r="HX35" s="76"/>
      <c r="HY35" s="76"/>
      <c r="HZ35" s="76"/>
      <c r="IA35" s="76"/>
      <c r="IB35" s="76"/>
      <c r="IC35" s="76"/>
      <c r="ID35" s="76"/>
      <c r="IE35" s="76"/>
      <c r="IF35" s="76"/>
      <c r="IG35" s="76"/>
      <c r="IH35" s="76"/>
      <c r="II35" s="76"/>
      <c r="IJ35" s="76"/>
      <c r="IK35" s="76"/>
      <c r="IL35" s="76"/>
      <c r="IM35" s="76"/>
      <c r="IN35" s="76"/>
      <c r="IO35" s="76"/>
      <c r="IP35" s="76"/>
      <c r="IQ35" s="76"/>
      <c r="IR35" s="76"/>
      <c r="IS35" s="76"/>
      <c r="IT35" s="76"/>
      <c r="IU35" s="76"/>
      <c r="IV35" s="76"/>
      <c r="IW35" s="76"/>
      <c r="IX35" s="76"/>
      <c r="IY35" s="76"/>
      <c r="IZ35" s="76"/>
      <c r="JA35" s="76"/>
      <c r="JB35" s="76"/>
      <c r="JC35" s="76"/>
      <c r="JD35" s="76"/>
      <c r="JE35" s="76"/>
      <c r="JF35" s="76"/>
      <c r="JG35" s="76"/>
      <c r="JH35" s="76"/>
      <c r="JI35" s="76"/>
      <c r="JJ35" s="76"/>
      <c r="JK35" s="76"/>
      <c r="JL35" s="76"/>
      <c r="JM35" s="76"/>
      <c r="JN35" s="76"/>
      <c r="JO35" s="76"/>
      <c r="JP35" s="76"/>
      <c r="JQ35" s="76"/>
      <c r="JR35" s="76"/>
      <c r="JS35" s="76"/>
      <c r="JT35" s="76"/>
      <c r="JU35" s="76"/>
      <c r="JV35" s="76"/>
      <c r="JW35" s="76"/>
      <c r="JX35" s="76"/>
      <c r="JY35" s="76"/>
      <c r="JZ35" s="76"/>
      <c r="KA35" s="76"/>
      <c r="KB35" s="76"/>
      <c r="KC35" s="76"/>
      <c r="KD35" s="76"/>
      <c r="KE35" s="76"/>
      <c r="KF35" s="76"/>
      <c r="KG35" s="76"/>
      <c r="KH35" s="76"/>
      <c r="KI35" s="76"/>
      <c r="KJ35" s="76"/>
      <c r="KK35" s="76"/>
      <c r="KL35" s="76"/>
      <c r="KM35" s="76"/>
      <c r="KN35" s="76"/>
      <c r="KO35" s="76"/>
      <c r="KP35" s="76"/>
      <c r="KQ35" s="76"/>
      <c r="KR35" s="76"/>
      <c r="KS35" s="76"/>
      <c r="KT35" s="76"/>
      <c r="KU35" s="76"/>
      <c r="KV35" s="76"/>
      <c r="KW35" s="76"/>
      <c r="KX35" s="76"/>
      <c r="KY35" s="76"/>
      <c r="KZ35" s="76"/>
      <c r="LA35" s="76"/>
      <c r="LB35" s="76"/>
      <c r="LC35" s="76"/>
      <c r="LD35" s="76"/>
      <c r="LE35" s="76"/>
      <c r="LF35" s="76"/>
      <c r="LG35" s="76"/>
      <c r="LH35" s="76"/>
      <c r="LI35" s="76"/>
      <c r="LJ35" s="76"/>
      <c r="LK35" s="76"/>
      <c r="LL35" s="76"/>
      <c r="LM35" s="76"/>
      <c r="LN35" s="76"/>
      <c r="LO35" s="76"/>
      <c r="LP35" s="76"/>
      <c r="LQ35" s="76"/>
      <c r="LR35" s="76"/>
      <c r="LS35" s="76"/>
      <c r="LT35" s="76"/>
      <c r="LU35" s="76"/>
      <c r="LV35" s="76"/>
      <c r="LW35" s="76"/>
      <c r="LX35" s="76"/>
      <c r="LY35" s="76"/>
      <c r="LZ35" s="76"/>
      <c r="MA35" s="76"/>
      <c r="MB35" s="76"/>
      <c r="MC35" s="76"/>
      <c r="MD35" s="76"/>
      <c r="ME35" s="76"/>
      <c r="MF35" s="76"/>
      <c r="MG35" s="76"/>
      <c r="MH35" s="76"/>
      <c r="MI35" s="76"/>
      <c r="MJ35" s="76"/>
      <c r="MK35" s="76"/>
      <c r="ML35" s="76"/>
      <c r="MM35" s="76"/>
      <c r="MN35" s="76"/>
      <c r="MO35" s="76"/>
      <c r="MP35" s="76"/>
      <c r="MQ35" s="76"/>
      <c r="MR35" s="76"/>
      <c r="MS35" s="76"/>
      <c r="MT35" s="76"/>
      <c r="MU35" s="76"/>
      <c r="MV35" s="76"/>
      <c r="MW35" s="76"/>
      <c r="MX35" s="76"/>
      <c r="MY35" s="76"/>
      <c r="MZ35" s="76"/>
      <c r="NA35" s="76"/>
      <c r="NB35" s="76"/>
      <c r="NC35" s="76"/>
      <c r="ND35" s="76"/>
      <c r="NE35" s="76"/>
      <c r="NF35" s="76"/>
      <c r="NG35" s="76"/>
      <c r="NH35" s="76"/>
      <c r="NI35" s="80"/>
    </row>
    <row r="36" spans="1:373" ht="20.100000000000001" customHeight="1">
      <c r="A36" s="81" t="e">
        <f>'01'!#REF!</f>
        <v>#REF!</v>
      </c>
      <c r="B36" s="121" t="str">
        <f>'01'!B32</f>
        <v>F</v>
      </c>
      <c r="C36" s="99" t="str">
        <f>'01'!C32</f>
        <v/>
      </c>
      <c r="D36" s="99" t="str">
        <f>'01'!D32</f>
        <v/>
      </c>
      <c r="E36" s="99" t="str">
        <f>'01'!E32</f>
        <v/>
      </c>
      <c r="F36" s="99" t="str">
        <f>'01'!F32</f>
        <v>WE</v>
      </c>
      <c r="G36" s="99" t="str">
        <f>'01'!G32</f>
        <v>WE</v>
      </c>
      <c r="H36" s="99" t="str">
        <f>'01'!H32</f>
        <v/>
      </c>
      <c r="I36" s="99" t="str">
        <f>'01'!I32</f>
        <v/>
      </c>
      <c r="J36" s="99" t="str">
        <f>'01'!J32</f>
        <v/>
      </c>
      <c r="K36" s="99" t="str">
        <f>'01'!K32</f>
        <v/>
      </c>
      <c r="L36" s="99" t="str">
        <f>'01'!L32</f>
        <v/>
      </c>
      <c r="M36" s="99" t="str">
        <f>'01'!M32</f>
        <v>WE</v>
      </c>
      <c r="N36" s="99" t="str">
        <f>'01'!N32</f>
        <v>WE</v>
      </c>
      <c r="O36" s="99" t="str">
        <f>'01'!O32</f>
        <v/>
      </c>
      <c r="P36" s="99" t="str">
        <f>'01'!P32</f>
        <v/>
      </c>
      <c r="Q36" s="99" t="str">
        <f>'01'!Q32</f>
        <v/>
      </c>
      <c r="R36" s="99" t="str">
        <f>'01'!R32</f>
        <v/>
      </c>
      <c r="S36" s="99" t="str">
        <f>'01'!S32</f>
        <v/>
      </c>
      <c r="T36" s="99" t="str">
        <f>'01'!T32</f>
        <v>WE</v>
      </c>
      <c r="U36" s="99" t="str">
        <f>'01'!U32</f>
        <v>WE</v>
      </c>
      <c r="V36" s="99" t="str">
        <f>'01'!V32</f>
        <v/>
      </c>
      <c r="W36" s="99" t="str">
        <f>'01'!W32</f>
        <v/>
      </c>
      <c r="X36" s="99" t="str">
        <f>'01'!X32</f>
        <v/>
      </c>
      <c r="Y36" s="99" t="str">
        <f>'01'!Y32</f>
        <v/>
      </c>
      <c r="Z36" s="99" t="str">
        <f>'01'!Z32</f>
        <v/>
      </c>
      <c r="AA36" s="99" t="str">
        <f>'01'!AA32</f>
        <v>WE</v>
      </c>
      <c r="AB36" s="99" t="str">
        <f>'01'!AB32</f>
        <v>WE</v>
      </c>
      <c r="AC36" s="99" t="str">
        <f>'01'!AC32</f>
        <v/>
      </c>
      <c r="AD36" s="99" t="str">
        <f>'01'!AD32</f>
        <v/>
      </c>
      <c r="AE36" s="99" t="str">
        <f>'01'!AE32</f>
        <v/>
      </c>
      <c r="AF36" s="119" t="str">
        <f>'01'!AF32</f>
        <v/>
      </c>
      <c r="AG36" s="118" t="str">
        <f>'02'!B32</f>
        <v/>
      </c>
      <c r="AH36" s="99" t="str">
        <f>'02'!C32</f>
        <v>WE</v>
      </c>
      <c r="AI36" s="99" t="str">
        <f>'02'!D32</f>
        <v>WE</v>
      </c>
      <c r="AJ36" s="99" t="str">
        <f>'02'!E32</f>
        <v/>
      </c>
      <c r="AK36" s="99" t="str">
        <f>'02'!F32</f>
        <v/>
      </c>
      <c r="AL36" s="99" t="str">
        <f>'02'!G32</f>
        <v/>
      </c>
      <c r="AM36" s="99" t="str">
        <f>'02'!H32</f>
        <v/>
      </c>
      <c r="AN36" s="99" t="str">
        <f>'02'!I32</f>
        <v/>
      </c>
      <c r="AO36" s="99" t="str">
        <f>'02'!J32</f>
        <v>WE</v>
      </c>
      <c r="AP36" s="99" t="str">
        <f>'02'!K32</f>
        <v>WE</v>
      </c>
      <c r="AQ36" s="99" t="str">
        <f>'02'!L32</f>
        <v/>
      </c>
      <c r="AR36" s="99" t="str">
        <f>'02'!M32</f>
        <v/>
      </c>
      <c r="AS36" s="99" t="str">
        <f>'02'!N32</f>
        <v/>
      </c>
      <c r="AT36" s="99" t="str">
        <f>'02'!O32</f>
        <v/>
      </c>
      <c r="AU36" s="99" t="str">
        <f>'02'!P32</f>
        <v/>
      </c>
      <c r="AV36" s="99" t="str">
        <f>'02'!Q32</f>
        <v>WE</v>
      </c>
      <c r="AW36" s="99" t="str">
        <f>'02'!R32</f>
        <v>WE</v>
      </c>
      <c r="AX36" s="99" t="str">
        <f>'02'!S32</f>
        <v/>
      </c>
      <c r="AY36" s="99" t="str">
        <f>'02'!T32</f>
        <v/>
      </c>
      <c r="AZ36" s="99" t="str">
        <f>'02'!U32</f>
        <v/>
      </c>
      <c r="BA36" s="99" t="str">
        <f>'02'!V32</f>
        <v/>
      </c>
      <c r="BB36" s="99" t="str">
        <f>'02'!W32</f>
        <v/>
      </c>
      <c r="BC36" s="99" t="str">
        <f>'02'!X32</f>
        <v>WE</v>
      </c>
      <c r="BD36" s="99" t="str">
        <f>'02'!Y32</f>
        <v>WE</v>
      </c>
      <c r="BE36" s="99" t="str">
        <f>'02'!Z32</f>
        <v/>
      </c>
      <c r="BF36" s="99" t="str">
        <f>'02'!AA32</f>
        <v/>
      </c>
      <c r="BG36" s="99" t="str">
        <f>'02'!AB32</f>
        <v/>
      </c>
      <c r="BH36" s="119" t="str">
        <f>'02'!AC32</f>
        <v/>
      </c>
      <c r="BI36" s="105"/>
      <c r="BJ36" s="99"/>
      <c r="BK36" s="107"/>
      <c r="BL36" s="118" t="str">
        <f>'03'!B32</f>
        <v/>
      </c>
      <c r="BM36" s="99" t="str">
        <f>'03'!C32</f>
        <v>WE</v>
      </c>
      <c r="BN36" s="99" t="str">
        <f>'03'!D32</f>
        <v>WE</v>
      </c>
      <c r="BO36" s="99" t="str">
        <f>'03'!E32</f>
        <v/>
      </c>
      <c r="BP36" s="99" t="str">
        <f>'03'!F32</f>
        <v>F</v>
      </c>
      <c r="BQ36" s="99" t="str">
        <f>'03'!G32</f>
        <v/>
      </c>
      <c r="BR36" s="99" t="str">
        <f>'03'!H32</f>
        <v/>
      </c>
      <c r="BS36" s="99" t="str">
        <f>'03'!I32</f>
        <v/>
      </c>
      <c r="BT36" s="99" t="str">
        <f>'03'!J32</f>
        <v>WE</v>
      </c>
      <c r="BU36" s="99" t="str">
        <f>'03'!K32</f>
        <v>WE</v>
      </c>
      <c r="BV36" s="99" t="str">
        <f>'03'!L32</f>
        <v/>
      </c>
      <c r="BW36" s="99" t="str">
        <f>'03'!M32</f>
        <v/>
      </c>
      <c r="BX36" s="99" t="str">
        <f>'03'!N32</f>
        <v/>
      </c>
      <c r="BY36" s="99" t="str">
        <f>'03'!O32</f>
        <v/>
      </c>
      <c r="BZ36" s="99" t="str">
        <f>'03'!P32</f>
        <v/>
      </c>
      <c r="CA36" s="99" t="str">
        <f>'03'!Q32</f>
        <v>WE</v>
      </c>
      <c r="CB36" s="99" t="str">
        <f>'03'!R32</f>
        <v>WE</v>
      </c>
      <c r="CC36" s="99" t="str">
        <f>'03'!S32</f>
        <v/>
      </c>
      <c r="CD36" s="99" t="str">
        <f>'03'!T32</f>
        <v/>
      </c>
      <c r="CE36" s="99" t="str">
        <f>'03'!U32</f>
        <v/>
      </c>
      <c r="CF36" s="99" t="str">
        <f>'03'!V32</f>
        <v/>
      </c>
      <c r="CG36" s="99" t="str">
        <f>'03'!W32</f>
        <v/>
      </c>
      <c r="CH36" s="99" t="str">
        <f>'03'!X32</f>
        <v>WE</v>
      </c>
      <c r="CI36" s="99" t="str">
        <f>'03'!Y32</f>
        <v>WE</v>
      </c>
      <c r="CJ36" s="99" t="str">
        <f>'03'!Z32</f>
        <v/>
      </c>
      <c r="CK36" s="99" t="str">
        <f>'03'!AA32</f>
        <v/>
      </c>
      <c r="CL36" s="99" t="str">
        <f>'03'!AB32</f>
        <v/>
      </c>
      <c r="CM36" s="99" t="str">
        <f>'03'!AC32</f>
        <v/>
      </c>
      <c r="CN36" s="99">
        <f>'03'!AD32</f>
        <v>0</v>
      </c>
      <c r="CO36" s="98">
        <f>'03'!AE32</f>
        <v>0</v>
      </c>
      <c r="CP36" s="120">
        <f>'03'!AF32</f>
        <v>0</v>
      </c>
      <c r="CQ36" s="121" t="str">
        <f>'04'!B32</f>
        <v/>
      </c>
      <c r="CR36" s="98" t="str">
        <f>'04'!C32</f>
        <v/>
      </c>
      <c r="CS36" s="98" t="str">
        <f>'04'!D32</f>
        <v/>
      </c>
      <c r="CT36" s="98" t="str">
        <f>'04'!E32</f>
        <v/>
      </c>
      <c r="CU36" s="98" t="str">
        <f>'04'!F32</f>
        <v/>
      </c>
      <c r="CV36" s="98" t="str">
        <f>'04'!G32</f>
        <v>WE</v>
      </c>
      <c r="CW36" s="98" t="str">
        <f>'04'!H32</f>
        <v>WE</v>
      </c>
      <c r="CX36" s="98" t="str">
        <f>'04'!I32</f>
        <v/>
      </c>
      <c r="CY36" s="98" t="str">
        <f>'04'!J32</f>
        <v/>
      </c>
      <c r="CZ36" s="98" t="str">
        <f>'04'!K32</f>
        <v/>
      </c>
      <c r="DA36" s="98" t="str">
        <f>'04'!L32</f>
        <v/>
      </c>
      <c r="DB36" s="98" t="str">
        <f>'04'!M32</f>
        <v/>
      </c>
      <c r="DC36" s="98" t="str">
        <f>'04'!N32</f>
        <v>WE</v>
      </c>
      <c r="DD36" s="98" t="str">
        <f>'04'!O32</f>
        <v>WE</v>
      </c>
      <c r="DE36" s="98" t="str">
        <f>'04'!P32</f>
        <v/>
      </c>
      <c r="DF36" s="98" t="str">
        <f>'04'!Q32</f>
        <v/>
      </c>
      <c r="DG36" s="98" t="str">
        <f>'04'!R32</f>
        <v/>
      </c>
      <c r="DH36" s="98" t="str">
        <f>'04'!S32</f>
        <v/>
      </c>
      <c r="DI36" s="98" t="str">
        <f>'04'!T32</f>
        <v/>
      </c>
      <c r="DJ36" s="98" t="str">
        <f>'04'!U32</f>
        <v>WE</v>
      </c>
      <c r="DK36" s="98" t="str">
        <f>'04'!V32</f>
        <v>WE</v>
      </c>
      <c r="DL36" s="98" t="str">
        <f>'04'!W32</f>
        <v>F</v>
      </c>
      <c r="DM36" s="98" t="str">
        <f>'04'!X32</f>
        <v/>
      </c>
      <c r="DN36" s="98" t="str">
        <f>'04'!Y32</f>
        <v/>
      </c>
      <c r="DO36" s="98" t="str">
        <f>'04'!Z32</f>
        <v/>
      </c>
      <c r="DP36" s="98" t="str">
        <f>'04'!AA32</f>
        <v/>
      </c>
      <c r="DQ36" s="98" t="str">
        <f>'04'!AB32</f>
        <v>WE</v>
      </c>
      <c r="DR36" s="98" t="str">
        <f>'04'!AC32</f>
        <v>WE</v>
      </c>
      <c r="DS36" s="98">
        <f>'04'!AD32</f>
        <v>0</v>
      </c>
      <c r="DT36" s="120">
        <f>'04'!AE32</f>
        <v>0</v>
      </c>
      <c r="DU36" s="109"/>
      <c r="DV36" s="121" t="str">
        <f>'05'!B32</f>
        <v>F</v>
      </c>
      <c r="DW36" s="98" t="str">
        <f>'05'!C32</f>
        <v/>
      </c>
      <c r="DX36" s="98" t="str">
        <f>'05'!D32</f>
        <v/>
      </c>
      <c r="DY36" s="98" t="str">
        <f>'05'!E32</f>
        <v>WE</v>
      </c>
      <c r="DZ36" s="98" t="str">
        <f>'05'!F32</f>
        <v>WE</v>
      </c>
      <c r="EA36" s="98" t="str">
        <f>'05'!G32</f>
        <v/>
      </c>
      <c r="EB36" s="98" t="str">
        <f>'05'!H32</f>
        <v/>
      </c>
      <c r="EC36" s="98" t="str">
        <f>'05'!I32</f>
        <v>F</v>
      </c>
      <c r="ED36" s="98" t="str">
        <f>'05'!J32</f>
        <v/>
      </c>
      <c r="EE36" s="98" t="str">
        <f>'05'!K32</f>
        <v/>
      </c>
      <c r="EF36" s="98" t="str">
        <f>'05'!L32</f>
        <v>WE</v>
      </c>
      <c r="EG36" s="98" t="str">
        <f>'05'!M32</f>
        <v>WE</v>
      </c>
      <c r="EH36" s="98" t="str">
        <f>'05'!N32</f>
        <v/>
      </c>
      <c r="EI36" s="98" t="str">
        <f>'05'!O32</f>
        <v/>
      </c>
      <c r="EJ36" s="98" t="str">
        <f>'05'!P32</f>
        <v/>
      </c>
      <c r="EK36" s="98" t="str">
        <f>'05'!Q32</f>
        <v/>
      </c>
      <c r="EL36" s="98" t="str">
        <f>'05'!R32</f>
        <v/>
      </c>
      <c r="EM36" s="98" t="str">
        <f>'05'!S32</f>
        <v>WE</v>
      </c>
      <c r="EN36" s="98" t="str">
        <f>'05'!T32</f>
        <v>WE</v>
      </c>
      <c r="EO36" s="98" t="str">
        <f>'05'!U32</f>
        <v/>
      </c>
      <c r="EP36" s="98" t="str">
        <f>'05'!V32</f>
        <v/>
      </c>
      <c r="EQ36" s="98" t="str">
        <f>'05'!W32</f>
        <v/>
      </c>
      <c r="ER36" s="98" t="str">
        <f>'05'!X32</f>
        <v/>
      </c>
      <c r="ES36" s="98" t="str">
        <f>'05'!Y32</f>
        <v/>
      </c>
      <c r="ET36" s="98" t="str">
        <f>'05'!Z32</f>
        <v>WE</v>
      </c>
      <c r="EU36" s="98" t="str">
        <f>'05'!AA32</f>
        <v>WE</v>
      </c>
      <c r="EV36" s="98" t="str">
        <f>'05'!AB32</f>
        <v/>
      </c>
      <c r="EW36" s="98" t="str">
        <f>'05'!AC32</f>
        <v/>
      </c>
      <c r="EX36" s="98">
        <f>'05'!AD32</f>
        <v>0</v>
      </c>
      <c r="EY36" s="98">
        <f>'05'!AE32</f>
        <v>0</v>
      </c>
      <c r="EZ36" s="120">
        <f>'05'!AF32</f>
        <v>0</v>
      </c>
      <c r="FA36" s="121" t="str">
        <f>'06'!B32</f>
        <v>WE</v>
      </c>
      <c r="FB36" s="98" t="str">
        <f>'06'!C32</f>
        <v>WE</v>
      </c>
      <c r="FC36" s="98" t="str">
        <f>'06'!D32</f>
        <v/>
      </c>
      <c r="FD36" s="98" t="str">
        <f>'06'!E32</f>
        <v/>
      </c>
      <c r="FE36" s="98" t="str">
        <f>'06'!F32</f>
        <v/>
      </c>
      <c r="FF36" s="98" t="str">
        <f>'06'!G32</f>
        <v/>
      </c>
      <c r="FG36" s="98" t="str">
        <f>'06'!H32</f>
        <v/>
      </c>
      <c r="FH36" s="98" t="str">
        <f>'06'!I32</f>
        <v>WE</v>
      </c>
      <c r="FI36" s="98" t="str">
        <f>'06'!J32</f>
        <v>WE</v>
      </c>
      <c r="FJ36" s="98" t="str">
        <f>'06'!K32</f>
        <v>F</v>
      </c>
      <c r="FK36" s="98" t="str">
        <f>'06'!L32</f>
        <v/>
      </c>
      <c r="FL36" s="98" t="str">
        <f>'06'!M32</f>
        <v/>
      </c>
      <c r="FM36" s="98" t="str">
        <f>'06'!N32</f>
        <v/>
      </c>
      <c r="FN36" s="98" t="str">
        <f>'06'!O32</f>
        <v/>
      </c>
      <c r="FO36" s="98" t="str">
        <f>'06'!P32</f>
        <v>WE</v>
      </c>
      <c r="FP36" s="98" t="str">
        <f>'06'!Q32</f>
        <v>WE</v>
      </c>
      <c r="FQ36" s="98" t="str">
        <f>'06'!R32</f>
        <v/>
      </c>
      <c r="FR36" s="98" t="str">
        <f>'06'!S32</f>
        <v/>
      </c>
      <c r="FS36" s="98" t="str">
        <f>'06'!T32</f>
        <v/>
      </c>
      <c r="FT36" s="98" t="str">
        <f>'06'!U32</f>
        <v/>
      </c>
      <c r="FU36" s="98" t="str">
        <f>'06'!V32</f>
        <v/>
      </c>
      <c r="FV36" s="98"/>
      <c r="FW36" s="98" t="str">
        <f>'06'!X32</f>
        <v>WE</v>
      </c>
      <c r="FX36" s="98" t="str">
        <f>'06'!Y32</f>
        <v/>
      </c>
      <c r="FY36" s="98" t="str">
        <f>'06'!Z32</f>
        <v/>
      </c>
      <c r="FZ36" s="98" t="str">
        <f>'06'!AA32</f>
        <v/>
      </c>
      <c r="GA36" s="98" t="str">
        <f>'06'!AB32</f>
        <v/>
      </c>
      <c r="GB36" s="98" t="str">
        <f>'06'!AC32</f>
        <v/>
      </c>
      <c r="GC36" s="98">
        <f>'06'!AD32</f>
        <v>0</v>
      </c>
      <c r="GD36" s="120">
        <f>'06'!AE32</f>
        <v>0</v>
      </c>
      <c r="GE36" s="109"/>
      <c r="GF36" s="121" t="str">
        <f>'07'!B32</f>
        <v/>
      </c>
      <c r="GG36" s="98" t="str">
        <f>'07'!C32</f>
        <v/>
      </c>
      <c r="GH36" s="98" t="str">
        <f>'07'!D32</f>
        <v/>
      </c>
      <c r="GI36" s="98" t="str">
        <f>'07'!E32</f>
        <v/>
      </c>
      <c r="GJ36" s="98" t="str">
        <f>'07'!F32</f>
        <v/>
      </c>
      <c r="GK36" s="98" t="str">
        <f>'07'!G32</f>
        <v>WE</v>
      </c>
      <c r="GL36" s="98" t="str">
        <f>'07'!H32</f>
        <v>WE</v>
      </c>
      <c r="GM36" s="98" t="str">
        <f>'07'!I32</f>
        <v/>
      </c>
      <c r="GN36" s="98" t="str">
        <f>'07'!J32</f>
        <v/>
      </c>
      <c r="GO36" s="98" t="str">
        <f>'07'!K32</f>
        <v/>
      </c>
      <c r="GP36" s="98" t="str">
        <f>'07'!L32</f>
        <v/>
      </c>
      <c r="GQ36" s="98" t="str">
        <f>'07'!M32</f>
        <v/>
      </c>
      <c r="GR36" s="98" t="str">
        <f>'07'!N32</f>
        <v>WE</v>
      </c>
      <c r="GS36" s="98" t="str">
        <f>'07'!O32</f>
        <v>WE</v>
      </c>
      <c r="GT36" s="98" t="str">
        <f>'07'!P32</f>
        <v/>
      </c>
      <c r="GU36" s="98" t="str">
        <f>'07'!Q32</f>
        <v/>
      </c>
      <c r="GV36" s="98" t="str">
        <f>'07'!R32</f>
        <v/>
      </c>
      <c r="GW36" s="98" t="str">
        <f>'07'!S32</f>
        <v/>
      </c>
      <c r="GX36" s="98" t="str">
        <f>'07'!T32</f>
        <v/>
      </c>
      <c r="GY36" s="98" t="str">
        <f>'07'!U32</f>
        <v>WE</v>
      </c>
      <c r="GZ36" s="98" t="str">
        <f>'07'!V32</f>
        <v>WE</v>
      </c>
      <c r="HA36" s="98" t="str">
        <f>'07'!W32</f>
        <v/>
      </c>
      <c r="HB36" s="98" t="str">
        <f>'07'!X32</f>
        <v/>
      </c>
      <c r="HC36" s="98" t="str">
        <f>'07'!Y32</f>
        <v/>
      </c>
      <c r="HD36" s="98" t="str">
        <f>'07'!Z32</f>
        <v/>
      </c>
      <c r="HE36" s="98" t="str">
        <f>'07'!AA32</f>
        <v/>
      </c>
      <c r="HF36" s="98" t="str">
        <f>'07'!AB32</f>
        <v>WE</v>
      </c>
      <c r="HG36" s="98" t="str">
        <f>'07'!AC32</f>
        <v>WE</v>
      </c>
      <c r="HH36" s="98">
        <f>'07'!AD32</f>
        <v>0</v>
      </c>
      <c r="HI36" s="98">
        <f>'07'!AE32</f>
        <v>0</v>
      </c>
      <c r="HJ36" s="120">
        <f>'07'!AF32</f>
        <v>0</v>
      </c>
      <c r="HK36" s="121" t="str">
        <f>'08'!B32</f>
        <v/>
      </c>
      <c r="HL36" s="98" t="str">
        <f>'08'!C32</f>
        <v/>
      </c>
      <c r="HM36" s="98" t="str">
        <f>'08'!D32</f>
        <v>WE</v>
      </c>
      <c r="HN36" s="98" t="str">
        <f>'08'!E32</f>
        <v>WE</v>
      </c>
      <c r="HO36" s="98" t="str">
        <f>'08'!F32</f>
        <v/>
      </c>
      <c r="HP36" s="98" t="str">
        <f>'08'!G32</f>
        <v/>
      </c>
      <c r="HQ36" s="98" t="str">
        <f>'08'!H32</f>
        <v/>
      </c>
      <c r="HR36" s="98" t="str">
        <f>'08'!I32</f>
        <v/>
      </c>
      <c r="HS36" s="98" t="str">
        <f>'08'!J32</f>
        <v/>
      </c>
      <c r="HT36" s="98" t="str">
        <f>'08'!K32</f>
        <v>WE</v>
      </c>
      <c r="HU36" s="98" t="str">
        <f>'08'!L32</f>
        <v>WE</v>
      </c>
      <c r="HV36" s="98" t="str">
        <f>'08'!M32</f>
        <v/>
      </c>
      <c r="HW36" s="98" t="str">
        <f>'08'!N32</f>
        <v/>
      </c>
      <c r="HX36" s="98" t="str">
        <f>'08'!O32</f>
        <v/>
      </c>
      <c r="HY36" s="98" t="str">
        <f>'08'!P32</f>
        <v>F</v>
      </c>
      <c r="HZ36" s="98" t="str">
        <f>'08'!Q32</f>
        <v/>
      </c>
      <c r="IA36" s="98" t="str">
        <f>'08'!R32</f>
        <v>WE</v>
      </c>
      <c r="IB36" s="98" t="str">
        <f>'08'!S32</f>
        <v>WE</v>
      </c>
      <c r="IC36" s="98" t="str">
        <f>'08'!T32</f>
        <v/>
      </c>
      <c r="ID36" s="98" t="str">
        <f>'08'!U32</f>
        <v/>
      </c>
      <c r="IE36" s="98" t="str">
        <f>'08'!V32</f>
        <v/>
      </c>
      <c r="IF36" s="98" t="str">
        <f>'08'!W32</f>
        <v/>
      </c>
      <c r="IG36" s="98" t="str">
        <f>'08'!X32</f>
        <v/>
      </c>
      <c r="IH36" s="98" t="str">
        <f>'08'!Y32</f>
        <v>WE</v>
      </c>
      <c r="II36" s="98" t="str">
        <f>'08'!Z32</f>
        <v>WE</v>
      </c>
      <c r="IJ36" s="98" t="str">
        <f>'08'!AA32</f>
        <v/>
      </c>
      <c r="IK36" s="98" t="str">
        <f>'08'!AB32</f>
        <v/>
      </c>
      <c r="IL36" s="98" t="str">
        <f>'08'!AC32</f>
        <v/>
      </c>
      <c r="IM36" s="98">
        <f>'08'!AD32</f>
        <v>0</v>
      </c>
      <c r="IN36" s="98">
        <f>'08'!AE32</f>
        <v>0</v>
      </c>
      <c r="IO36" s="120">
        <f>'08'!AF32</f>
        <v>0</v>
      </c>
      <c r="IP36" s="121" t="str">
        <f>'09'!B32</f>
        <v>WE</v>
      </c>
      <c r="IQ36" s="98" t="str">
        <f>'09'!C32</f>
        <v/>
      </c>
      <c r="IR36" s="98" t="str">
        <f>'09'!D32</f>
        <v/>
      </c>
      <c r="IS36" s="98" t="str">
        <f>'09'!E32</f>
        <v/>
      </c>
      <c r="IT36" s="98" t="str">
        <f>'09'!F32</f>
        <v/>
      </c>
      <c r="IU36" s="98" t="str">
        <f>'09'!G32</f>
        <v/>
      </c>
      <c r="IV36" s="98" t="str">
        <f>'09'!H32</f>
        <v>WE</v>
      </c>
      <c r="IW36" s="98" t="str">
        <f>'09'!I32</f>
        <v>WE</v>
      </c>
      <c r="IX36" s="98" t="str">
        <f>'09'!J32</f>
        <v/>
      </c>
      <c r="IY36" s="98" t="str">
        <f>'09'!K32</f>
        <v/>
      </c>
      <c r="IZ36" s="98" t="str">
        <f>'09'!L32</f>
        <v/>
      </c>
      <c r="JA36" s="98" t="str">
        <f>'09'!M32</f>
        <v/>
      </c>
      <c r="JB36" s="98" t="str">
        <f>'09'!N32</f>
        <v/>
      </c>
      <c r="JC36" s="98" t="str">
        <f>'09'!O32</f>
        <v>WE</v>
      </c>
      <c r="JD36" s="98" t="str">
        <f>'09'!P32</f>
        <v>WE</v>
      </c>
      <c r="JE36" s="98" t="str">
        <f>'09'!Q32</f>
        <v/>
      </c>
      <c r="JF36" s="98" t="str">
        <f>'09'!R32</f>
        <v/>
      </c>
      <c r="JG36" s="98" t="str">
        <f>'09'!S32</f>
        <v/>
      </c>
      <c r="JH36" s="98" t="str">
        <f>'09'!T32</f>
        <v/>
      </c>
      <c r="JI36" s="98" t="str">
        <f>'09'!U32</f>
        <v/>
      </c>
      <c r="JJ36" s="98" t="str">
        <f>'09'!V32</f>
        <v>WE</v>
      </c>
      <c r="JK36" s="98" t="str">
        <f>'09'!W32</f>
        <v>WE</v>
      </c>
      <c r="JL36" s="98" t="str">
        <f>'09'!X32</f>
        <v/>
      </c>
      <c r="JM36" s="98" t="str">
        <f>'09'!Y32</f>
        <v/>
      </c>
      <c r="JN36" s="98" t="str">
        <f>'09'!Z32</f>
        <v/>
      </c>
      <c r="JO36" s="98" t="str">
        <f>'09'!AA32</f>
        <v/>
      </c>
      <c r="JP36" s="98" t="str">
        <f>'09'!AB32</f>
        <v/>
      </c>
      <c r="JQ36" s="98" t="str">
        <f>'09'!AC32</f>
        <v>WE</v>
      </c>
      <c r="JR36" s="98">
        <f>'09'!AD32</f>
        <v>0</v>
      </c>
      <c r="JS36" s="120">
        <f>'09'!AE32</f>
        <v>0</v>
      </c>
      <c r="JT36" s="109"/>
      <c r="JU36" s="121" t="str">
        <f>'10'!B32</f>
        <v/>
      </c>
      <c r="JV36" s="98" t="str">
        <f>'10'!C32</f>
        <v/>
      </c>
      <c r="JW36" s="98" t="str">
        <f>'10'!D32</f>
        <v/>
      </c>
      <c r="JX36" s="98" t="str">
        <f>'10'!E32</f>
        <v/>
      </c>
      <c r="JY36" s="98" t="str">
        <f>'10'!F32</f>
        <v>WE</v>
      </c>
      <c r="JZ36" s="98" t="str">
        <f>'10'!G32</f>
        <v>WE</v>
      </c>
      <c r="KA36" s="98" t="str">
        <f>'10'!H32</f>
        <v/>
      </c>
      <c r="KB36" s="98" t="str">
        <f>'10'!I32</f>
        <v/>
      </c>
      <c r="KC36" s="98" t="str">
        <f>'10'!J32</f>
        <v/>
      </c>
      <c r="KD36" s="98" t="str">
        <f>'10'!K32</f>
        <v/>
      </c>
      <c r="KE36" s="98" t="str">
        <f>'10'!L32</f>
        <v/>
      </c>
      <c r="KF36" s="98" t="str">
        <f>'10'!M32</f>
        <v>WE</v>
      </c>
      <c r="KG36" s="98" t="str">
        <f>'10'!N32</f>
        <v>WE</v>
      </c>
      <c r="KH36" s="98" t="str">
        <f>'10'!O32</f>
        <v/>
      </c>
      <c r="KI36" s="98" t="str">
        <f>'10'!P32</f>
        <v/>
      </c>
      <c r="KJ36" s="98" t="str">
        <f>'10'!Q32</f>
        <v/>
      </c>
      <c r="KK36" s="98" t="str">
        <f>'10'!R32</f>
        <v/>
      </c>
      <c r="KL36" s="98" t="str">
        <f>'10'!S32</f>
        <v/>
      </c>
      <c r="KM36" s="98" t="str">
        <f>'10'!T32</f>
        <v>WE</v>
      </c>
      <c r="KN36" s="98" t="str">
        <f>'10'!U32</f>
        <v>WE</v>
      </c>
      <c r="KO36" s="98" t="str">
        <f>'10'!V32</f>
        <v/>
      </c>
      <c r="KP36" s="98" t="str">
        <f>'10'!W32</f>
        <v/>
      </c>
      <c r="KQ36" s="98" t="str">
        <f>'10'!X32</f>
        <v/>
      </c>
      <c r="KR36" s="98" t="str">
        <f>'10'!Y32</f>
        <v/>
      </c>
      <c r="KS36" s="98" t="str">
        <f>'10'!Z32</f>
        <v/>
      </c>
      <c r="KT36" s="98" t="str">
        <f>'10'!AA32</f>
        <v>WE</v>
      </c>
      <c r="KU36" s="98" t="str">
        <f>'10'!AB32</f>
        <v>WE</v>
      </c>
      <c r="KV36" s="98" t="str">
        <f>'10'!AC32</f>
        <v/>
      </c>
      <c r="KW36" s="98">
        <f>'10'!AD32</f>
        <v>0</v>
      </c>
      <c r="KX36" s="98">
        <f>'10'!AE32</f>
        <v>0</v>
      </c>
      <c r="KY36" s="120">
        <f>'10'!AF32</f>
        <v>0</v>
      </c>
      <c r="KZ36" s="121" t="str">
        <f>'11'!B32</f>
        <v>F</v>
      </c>
      <c r="LA36" s="98" t="str">
        <f>'11'!C32</f>
        <v>WE</v>
      </c>
      <c r="LB36" s="98" t="str">
        <f>'11'!D32</f>
        <v>WE</v>
      </c>
      <c r="LC36" s="98" t="str">
        <f>'11'!E32</f>
        <v/>
      </c>
      <c r="LD36" s="98" t="str">
        <f>'11'!F32</f>
        <v/>
      </c>
      <c r="LE36" s="98" t="str">
        <f>'11'!G32</f>
        <v/>
      </c>
      <c r="LF36" s="98" t="str">
        <f>'11'!H32</f>
        <v/>
      </c>
      <c r="LG36" s="98" t="str">
        <f>'11'!I32</f>
        <v/>
      </c>
      <c r="LH36" s="98" t="str">
        <f>'11'!J32</f>
        <v>WE</v>
      </c>
      <c r="LI36" s="98" t="str">
        <f>'11'!K32</f>
        <v>WE</v>
      </c>
      <c r="LJ36" s="98" t="str">
        <f>'11'!L32</f>
        <v>F</v>
      </c>
      <c r="LK36" s="98" t="str">
        <f>'11'!M32</f>
        <v/>
      </c>
      <c r="LL36" s="98" t="str">
        <f>'11'!N32</f>
        <v/>
      </c>
      <c r="LM36" s="98" t="str">
        <f>'11'!O32</f>
        <v/>
      </c>
      <c r="LN36" s="98" t="str">
        <f>'11'!P32</f>
        <v/>
      </c>
      <c r="LO36" s="98" t="str">
        <f>'11'!Q32</f>
        <v>WE</v>
      </c>
      <c r="LP36" s="98" t="str">
        <f>'11'!R32</f>
        <v>WE</v>
      </c>
      <c r="LQ36" s="98" t="str">
        <f>'11'!S32</f>
        <v/>
      </c>
      <c r="LR36" s="98" t="str">
        <f>'11'!T32</f>
        <v/>
      </c>
      <c r="LS36" s="98" t="str">
        <f>'11'!U32</f>
        <v/>
      </c>
      <c r="LT36" s="98" t="str">
        <f>'11'!V32</f>
        <v/>
      </c>
      <c r="LU36" s="98" t="str">
        <f>'11'!W32</f>
        <v/>
      </c>
      <c r="LV36" s="98" t="str">
        <f>'11'!X32</f>
        <v>WE</v>
      </c>
      <c r="LW36" s="98" t="str">
        <f>'11'!Y32</f>
        <v>WE</v>
      </c>
      <c r="LX36" s="98" t="str">
        <f>'11'!Z32</f>
        <v/>
      </c>
      <c r="LY36" s="98" t="str">
        <f>'11'!AA32</f>
        <v/>
      </c>
      <c r="LZ36" s="98" t="str">
        <f>'11'!AB32</f>
        <v/>
      </c>
      <c r="MA36" s="98" t="str">
        <f>'11'!AC32</f>
        <v/>
      </c>
      <c r="MB36" s="98">
        <f>'11'!AD32</f>
        <v>0</v>
      </c>
      <c r="MC36" s="120">
        <f>'11'!AE32</f>
        <v>0</v>
      </c>
      <c r="MD36" s="109"/>
      <c r="ME36" s="121" t="str">
        <f>'12'!B21</f>
        <v>WE</v>
      </c>
      <c r="MF36" s="98" t="str">
        <f>'12'!C21</f>
        <v/>
      </c>
      <c r="MG36" s="98" t="str">
        <f>'12'!D21</f>
        <v/>
      </c>
      <c r="MH36" s="98" t="str">
        <f>'12'!E21</f>
        <v/>
      </c>
      <c r="MI36" s="98" t="str">
        <f>'12'!F21</f>
        <v/>
      </c>
      <c r="MJ36" s="98" t="str">
        <f>'12'!G21</f>
        <v/>
      </c>
      <c r="MK36" s="98" t="str">
        <f>'12'!H21</f>
        <v>WE</v>
      </c>
      <c r="ML36" s="98" t="str">
        <f>'12'!I21</f>
        <v>WE</v>
      </c>
      <c r="MM36" s="98" t="str">
        <f>'12'!J21</f>
        <v/>
      </c>
      <c r="MN36" s="98" t="str">
        <f>'12'!K21</f>
        <v/>
      </c>
      <c r="MO36" s="98" t="str">
        <f>'12'!L21</f>
        <v/>
      </c>
      <c r="MP36" s="98" t="str">
        <f>'12'!M21</f>
        <v/>
      </c>
      <c r="MQ36" s="98" t="str">
        <f>'12'!N21</f>
        <v/>
      </c>
      <c r="MR36" s="98" t="str">
        <f>'12'!O21</f>
        <v>WE</v>
      </c>
      <c r="MS36" s="98" t="str">
        <f>'12'!P21</f>
        <v>WE</v>
      </c>
      <c r="MT36" s="98" t="str">
        <f>'12'!Q21</f>
        <v/>
      </c>
      <c r="MU36" s="98" t="str">
        <f>'12'!R21</f>
        <v/>
      </c>
      <c r="MV36" s="98" t="str">
        <f>'12'!S21</f>
        <v/>
      </c>
      <c r="MW36" s="98" t="str">
        <f>'12'!T21</f>
        <v/>
      </c>
      <c r="MX36" s="98" t="str">
        <f>'12'!U21</f>
        <v/>
      </c>
      <c r="MY36" s="98" t="str">
        <f>'12'!V21</f>
        <v>WE</v>
      </c>
      <c r="MZ36" s="98" t="str">
        <f>'12'!W21</f>
        <v>WE</v>
      </c>
      <c r="NA36" s="98" t="str">
        <f>'12'!X21</f>
        <v/>
      </c>
      <c r="NB36" s="98" t="str">
        <f>'12'!Y21</f>
        <v/>
      </c>
      <c r="NC36" s="98" t="str">
        <f>'12'!Z21</f>
        <v/>
      </c>
      <c r="ND36" s="100" t="str">
        <f>'12'!AA21</f>
        <v/>
      </c>
      <c r="NE36" s="100" t="str">
        <f>'12'!AB21</f>
        <v/>
      </c>
      <c r="NF36" s="100" t="str">
        <f>'12'!AC21</f>
        <v>WE</v>
      </c>
      <c r="NG36" s="100">
        <f>'12'!AD21</f>
        <v>0</v>
      </c>
      <c r="NH36" s="108">
        <f>'12'!AE21</f>
        <v>0</v>
      </c>
      <c r="NI36" s="102" t="str">
        <f>'12'!AF21</f>
        <v/>
      </c>
    </row>
    <row r="37" spans="1:373" ht="20.100000000000001" customHeight="1">
      <c r="A37" s="81" t="s">
        <v>9</v>
      </c>
      <c r="B37" s="121" t="str">
        <f>'01'!B33</f>
        <v>F</v>
      </c>
      <c r="C37" s="99" t="str">
        <f>'01'!C33</f>
        <v/>
      </c>
      <c r="D37" s="99" t="str">
        <f>'01'!D33</f>
        <v/>
      </c>
      <c r="E37" s="99" t="str">
        <f>'01'!E33</f>
        <v/>
      </c>
      <c r="F37" s="99" t="str">
        <f>'01'!F33</f>
        <v>WE</v>
      </c>
      <c r="G37" s="99" t="str">
        <f>'01'!G33</f>
        <v>WE</v>
      </c>
      <c r="H37" s="99" t="str">
        <f>'01'!H33</f>
        <v/>
      </c>
      <c r="I37" s="99" t="str">
        <f>'01'!I33</f>
        <v/>
      </c>
      <c r="J37" s="99" t="str">
        <f>'01'!J33</f>
        <v/>
      </c>
      <c r="K37" s="99" t="str">
        <f>'01'!K33</f>
        <v/>
      </c>
      <c r="L37" s="99" t="str">
        <f>'01'!L33</f>
        <v/>
      </c>
      <c r="M37" s="99" t="str">
        <f>'01'!M33</f>
        <v>WE</v>
      </c>
      <c r="N37" s="99" t="str">
        <f>'01'!N33</f>
        <v>WE</v>
      </c>
      <c r="O37" s="99" t="str">
        <f>'01'!O33</f>
        <v/>
      </c>
      <c r="P37" s="99" t="str">
        <f>'01'!P33</f>
        <v/>
      </c>
      <c r="Q37" s="99" t="str">
        <f>'01'!Q33</f>
        <v/>
      </c>
      <c r="R37" s="99" t="str">
        <f>'01'!R33</f>
        <v/>
      </c>
      <c r="S37" s="99" t="str">
        <f>'01'!S33</f>
        <v/>
      </c>
      <c r="T37" s="99" t="str">
        <f>'01'!T33</f>
        <v>WE</v>
      </c>
      <c r="U37" s="99" t="str">
        <f>'01'!U33</f>
        <v>WE</v>
      </c>
      <c r="V37" s="99" t="str">
        <f>'01'!V33</f>
        <v/>
      </c>
      <c r="W37" s="99" t="str">
        <f>'01'!W33</f>
        <v/>
      </c>
      <c r="X37" s="99" t="str">
        <f>'01'!X33</f>
        <v/>
      </c>
      <c r="Y37" s="99" t="str">
        <f>'01'!Y33</f>
        <v/>
      </c>
      <c r="Z37" s="99" t="str">
        <f>'01'!Z33</f>
        <v/>
      </c>
      <c r="AA37" s="99" t="str">
        <f>'01'!AA33</f>
        <v>WE</v>
      </c>
      <c r="AB37" s="99" t="str">
        <f>'01'!AB33</f>
        <v>WE</v>
      </c>
      <c r="AC37" s="99" t="str">
        <f>'01'!AC33</f>
        <v/>
      </c>
      <c r="AD37" s="99" t="str">
        <f>'01'!AD33</f>
        <v/>
      </c>
      <c r="AE37" s="99" t="str">
        <f>'01'!AE33</f>
        <v/>
      </c>
      <c r="AF37" s="119" t="str">
        <f>'01'!AF33</f>
        <v/>
      </c>
      <c r="AG37" s="118" t="str">
        <f>'02'!B33</f>
        <v/>
      </c>
      <c r="AH37" s="99" t="str">
        <f>'02'!C33</f>
        <v>WE</v>
      </c>
      <c r="AI37" s="99" t="str">
        <f>'02'!D33</f>
        <v>WE</v>
      </c>
      <c r="AJ37" s="99" t="str">
        <f>'02'!E33</f>
        <v/>
      </c>
      <c r="AK37" s="99" t="str">
        <f>'02'!F33</f>
        <v/>
      </c>
      <c r="AL37" s="99" t="str">
        <f>'02'!G33</f>
        <v/>
      </c>
      <c r="AM37" s="99" t="str">
        <f>'02'!H33</f>
        <v/>
      </c>
      <c r="AN37" s="99" t="str">
        <f>'02'!I33</f>
        <v/>
      </c>
      <c r="AO37" s="99" t="str">
        <f>'02'!J33</f>
        <v>WE</v>
      </c>
      <c r="AP37" s="99" t="str">
        <f>'02'!K33</f>
        <v>WE</v>
      </c>
      <c r="AQ37" s="99" t="str">
        <f>'02'!L33</f>
        <v/>
      </c>
      <c r="AR37" s="99" t="str">
        <f>'02'!M33</f>
        <v/>
      </c>
      <c r="AS37" s="99" t="str">
        <f>'02'!N33</f>
        <v/>
      </c>
      <c r="AT37" s="99" t="str">
        <f>'02'!O33</f>
        <v/>
      </c>
      <c r="AU37" s="99" t="str">
        <f>'02'!P33</f>
        <v/>
      </c>
      <c r="AV37" s="99" t="str">
        <f>'02'!Q33</f>
        <v>WE</v>
      </c>
      <c r="AW37" s="99" t="str">
        <f>'02'!R33</f>
        <v>WE</v>
      </c>
      <c r="AX37" s="99" t="str">
        <f>'02'!S33</f>
        <v/>
      </c>
      <c r="AY37" s="99" t="str">
        <f>'02'!T33</f>
        <v/>
      </c>
      <c r="AZ37" s="99" t="str">
        <f>'02'!U33</f>
        <v/>
      </c>
      <c r="BA37" s="99" t="str">
        <f>'02'!V33</f>
        <v/>
      </c>
      <c r="BB37" s="99" t="str">
        <f>'02'!W33</f>
        <v/>
      </c>
      <c r="BC37" s="99" t="str">
        <f>'02'!X33</f>
        <v>WE</v>
      </c>
      <c r="BD37" s="99" t="str">
        <f>'02'!Y33</f>
        <v>WE</v>
      </c>
      <c r="BE37" s="99" t="str">
        <f>'02'!Z33</f>
        <v/>
      </c>
      <c r="BF37" s="99" t="str">
        <f>'02'!AA33</f>
        <v/>
      </c>
      <c r="BG37" s="99" t="str">
        <f>'02'!AB33</f>
        <v/>
      </c>
      <c r="BH37" s="119" t="str">
        <f>'02'!AC33</f>
        <v/>
      </c>
      <c r="BI37" s="105"/>
      <c r="BJ37" s="99"/>
      <c r="BK37" s="107"/>
      <c r="BL37" s="118" t="str">
        <f>'03'!B33</f>
        <v/>
      </c>
      <c r="BM37" s="99" t="str">
        <f>'03'!C33</f>
        <v>WE</v>
      </c>
      <c r="BN37" s="99" t="str">
        <f>'03'!D33</f>
        <v>WE</v>
      </c>
      <c r="BO37" s="99" t="str">
        <f>'03'!E33</f>
        <v/>
      </c>
      <c r="BP37" s="99" t="str">
        <f>'03'!F33</f>
        <v>F</v>
      </c>
      <c r="BQ37" s="99" t="str">
        <f>'03'!G33</f>
        <v/>
      </c>
      <c r="BR37" s="99" t="str">
        <f>'03'!H33</f>
        <v/>
      </c>
      <c r="BS37" s="99" t="str">
        <f>'03'!I33</f>
        <v/>
      </c>
      <c r="BT37" s="99" t="str">
        <f>'03'!J33</f>
        <v>WE</v>
      </c>
      <c r="BU37" s="99" t="str">
        <f>'03'!K33</f>
        <v>WE</v>
      </c>
      <c r="BV37" s="99" t="str">
        <f>'03'!L33</f>
        <v/>
      </c>
      <c r="BW37" s="99" t="str">
        <f>'03'!M33</f>
        <v/>
      </c>
      <c r="BX37" s="99" t="str">
        <f>'03'!N33</f>
        <v/>
      </c>
      <c r="BY37" s="99" t="str">
        <f>'03'!O33</f>
        <v/>
      </c>
      <c r="BZ37" s="99" t="str">
        <f>'03'!P33</f>
        <v/>
      </c>
      <c r="CA37" s="99" t="str">
        <f>'03'!Q33</f>
        <v>WE</v>
      </c>
      <c r="CB37" s="99" t="str">
        <f>'03'!R33</f>
        <v>WE</v>
      </c>
      <c r="CC37" s="99" t="str">
        <f>'03'!S33</f>
        <v/>
      </c>
      <c r="CD37" s="99" t="str">
        <f>'03'!T33</f>
        <v/>
      </c>
      <c r="CE37" s="99" t="str">
        <f>'03'!U33</f>
        <v/>
      </c>
      <c r="CF37" s="99" t="str">
        <f>'03'!V33</f>
        <v/>
      </c>
      <c r="CG37" s="99" t="str">
        <f>'03'!W33</f>
        <v/>
      </c>
      <c r="CH37" s="99" t="str">
        <f>'03'!X33</f>
        <v>WE</v>
      </c>
      <c r="CI37" s="99" t="str">
        <f>'03'!Y33</f>
        <v>WE</v>
      </c>
      <c r="CJ37" s="99" t="str">
        <f>'03'!Z33</f>
        <v/>
      </c>
      <c r="CK37" s="99" t="str">
        <f>'03'!AA33</f>
        <v/>
      </c>
      <c r="CL37" s="99" t="str">
        <f>'03'!AB33</f>
        <v/>
      </c>
      <c r="CM37" s="99" t="str">
        <f>'03'!AC33</f>
        <v/>
      </c>
      <c r="CN37" s="99">
        <f>'03'!AD33</f>
        <v>0</v>
      </c>
      <c r="CO37" s="98">
        <f>'03'!AE33</f>
        <v>0</v>
      </c>
      <c r="CP37" s="120">
        <f>'03'!AF33</f>
        <v>0</v>
      </c>
      <c r="CQ37" s="121" t="str">
        <f>'04'!B33</f>
        <v/>
      </c>
      <c r="CR37" s="98" t="str">
        <f>'04'!C33</f>
        <v/>
      </c>
      <c r="CS37" s="98" t="str">
        <f>'04'!D33</f>
        <v/>
      </c>
      <c r="CT37" s="98" t="str">
        <f>'04'!E33</f>
        <v/>
      </c>
      <c r="CU37" s="98" t="str">
        <f>'04'!F33</f>
        <v/>
      </c>
      <c r="CV37" s="98" t="str">
        <f>'04'!G33</f>
        <v>WE</v>
      </c>
      <c r="CW37" s="98" t="str">
        <f>'04'!H33</f>
        <v>WE</v>
      </c>
      <c r="CX37" s="98" t="str">
        <f>'04'!I33</f>
        <v/>
      </c>
      <c r="CY37" s="98" t="str">
        <f>'04'!J33</f>
        <v/>
      </c>
      <c r="CZ37" s="98" t="str">
        <f>'04'!K33</f>
        <v/>
      </c>
      <c r="DA37" s="98" t="str">
        <f>'04'!L33</f>
        <v/>
      </c>
      <c r="DB37" s="98" t="str">
        <f>'04'!M33</f>
        <v/>
      </c>
      <c r="DC37" s="98" t="str">
        <f>'04'!N33</f>
        <v>WE</v>
      </c>
      <c r="DD37" s="98" t="str">
        <f>'04'!O33</f>
        <v>WE</v>
      </c>
      <c r="DE37" s="98" t="str">
        <f>'04'!P33</f>
        <v/>
      </c>
      <c r="DF37" s="98" t="str">
        <f>'04'!Q33</f>
        <v/>
      </c>
      <c r="DG37" s="98" t="str">
        <f>'04'!R33</f>
        <v/>
      </c>
      <c r="DH37" s="98" t="str">
        <f>'04'!S33</f>
        <v/>
      </c>
      <c r="DI37" s="98" t="str">
        <f>'04'!T33</f>
        <v/>
      </c>
      <c r="DJ37" s="98" t="str">
        <f>'04'!U33</f>
        <v>WE</v>
      </c>
      <c r="DK37" s="98" t="str">
        <f>'04'!V33</f>
        <v>WE</v>
      </c>
      <c r="DL37" s="98" t="str">
        <f>'04'!W33</f>
        <v>F</v>
      </c>
      <c r="DM37" s="98" t="str">
        <f>'04'!X33</f>
        <v/>
      </c>
      <c r="DN37" s="98" t="str">
        <f>'04'!Y33</f>
        <v/>
      </c>
      <c r="DO37" s="98" t="str">
        <f>'04'!Z33</f>
        <v/>
      </c>
      <c r="DP37" s="98" t="str">
        <f>'04'!AA33</f>
        <v/>
      </c>
      <c r="DQ37" s="98" t="str">
        <f>'04'!AB33</f>
        <v>WE</v>
      </c>
      <c r="DR37" s="98" t="str">
        <f>'04'!AC33</f>
        <v>WE</v>
      </c>
      <c r="DS37" s="98">
        <f>'04'!AD33</f>
        <v>0</v>
      </c>
      <c r="DT37" s="120">
        <f>'04'!AE33</f>
        <v>0</v>
      </c>
      <c r="DU37" s="109"/>
      <c r="DV37" s="121" t="str">
        <f>'05'!B33</f>
        <v>F</v>
      </c>
      <c r="DW37" s="98" t="str">
        <f>'05'!C33</f>
        <v/>
      </c>
      <c r="DX37" s="98" t="str">
        <f>'05'!D33</f>
        <v/>
      </c>
      <c r="DY37" s="98" t="str">
        <f>'05'!E33</f>
        <v>WE</v>
      </c>
      <c r="DZ37" s="98" t="str">
        <f>'05'!F33</f>
        <v>WE</v>
      </c>
      <c r="EA37" s="98" t="str">
        <f>'05'!G33</f>
        <v/>
      </c>
      <c r="EB37" s="98" t="str">
        <f>'05'!H33</f>
        <v/>
      </c>
      <c r="EC37" s="98" t="str">
        <f>'05'!I33</f>
        <v>F</v>
      </c>
      <c r="ED37" s="98" t="str">
        <f>'05'!J33</f>
        <v/>
      </c>
      <c r="EE37" s="98" t="str">
        <f>'05'!K33</f>
        <v/>
      </c>
      <c r="EF37" s="98" t="str">
        <f>'05'!L33</f>
        <v>WE</v>
      </c>
      <c r="EG37" s="98" t="str">
        <f>'05'!M33</f>
        <v>WE</v>
      </c>
      <c r="EH37" s="98" t="str">
        <f>'05'!N33</f>
        <v/>
      </c>
      <c r="EI37" s="98" t="str">
        <f>'05'!O33</f>
        <v/>
      </c>
      <c r="EJ37" s="98" t="str">
        <f>'05'!P33</f>
        <v/>
      </c>
      <c r="EK37" s="98" t="str">
        <f>'05'!Q33</f>
        <v/>
      </c>
      <c r="EL37" s="98" t="str">
        <f>'05'!R33</f>
        <v/>
      </c>
      <c r="EM37" s="98" t="str">
        <f>'05'!S33</f>
        <v>WE</v>
      </c>
      <c r="EN37" s="98" t="str">
        <f>'05'!T33</f>
        <v>WE</v>
      </c>
      <c r="EO37" s="98" t="str">
        <f>'05'!U33</f>
        <v/>
      </c>
      <c r="EP37" s="98" t="str">
        <f>'05'!V33</f>
        <v/>
      </c>
      <c r="EQ37" s="98" t="str">
        <f>'05'!W33</f>
        <v/>
      </c>
      <c r="ER37" s="98" t="str">
        <f>'05'!X33</f>
        <v/>
      </c>
      <c r="ES37" s="98" t="str">
        <f>'05'!Y33</f>
        <v/>
      </c>
      <c r="ET37" s="98" t="str">
        <f>'05'!Z33</f>
        <v>WE</v>
      </c>
      <c r="EU37" s="98" t="str">
        <f>'05'!AA33</f>
        <v>WE</v>
      </c>
      <c r="EV37" s="98" t="str">
        <f>'05'!AB33</f>
        <v/>
      </c>
      <c r="EW37" s="98" t="str">
        <f>'05'!AC33</f>
        <v/>
      </c>
      <c r="EX37" s="98">
        <f>'05'!AD33</f>
        <v>0</v>
      </c>
      <c r="EY37" s="98">
        <f>'05'!AE33</f>
        <v>0</v>
      </c>
      <c r="EZ37" s="120">
        <f>'05'!AF33</f>
        <v>0</v>
      </c>
      <c r="FA37" s="121" t="str">
        <f>'06'!B33</f>
        <v>WE</v>
      </c>
      <c r="FB37" s="98" t="str">
        <f>'06'!C33</f>
        <v>WE</v>
      </c>
      <c r="FC37" s="98" t="str">
        <f>'06'!D33</f>
        <v/>
      </c>
      <c r="FD37" s="98" t="str">
        <f>'06'!E33</f>
        <v/>
      </c>
      <c r="FE37" s="98" t="str">
        <f>'06'!F33</f>
        <v/>
      </c>
      <c r="FF37" s="98" t="str">
        <f>'06'!G33</f>
        <v/>
      </c>
      <c r="FG37" s="98" t="str">
        <f>'06'!H33</f>
        <v/>
      </c>
      <c r="FH37" s="98" t="str">
        <f>'06'!I33</f>
        <v>WE</v>
      </c>
      <c r="FI37" s="98" t="str">
        <f>'06'!J33</f>
        <v>WE</v>
      </c>
      <c r="FJ37" s="98" t="str">
        <f>'06'!K33</f>
        <v>F</v>
      </c>
      <c r="FK37" s="98" t="str">
        <f>'06'!L33</f>
        <v/>
      </c>
      <c r="FL37" s="98" t="str">
        <f>'06'!M33</f>
        <v/>
      </c>
      <c r="FM37" s="98" t="str">
        <f>'06'!N33</f>
        <v/>
      </c>
      <c r="FN37" s="98" t="str">
        <f>'06'!O33</f>
        <v/>
      </c>
      <c r="FO37" s="98" t="str">
        <f>'06'!P33</f>
        <v>WE</v>
      </c>
      <c r="FP37" s="98" t="str">
        <f>'06'!Q33</f>
        <v>WE</v>
      </c>
      <c r="FQ37" s="98" t="str">
        <f>'06'!R33</f>
        <v/>
      </c>
      <c r="FR37" s="98" t="str">
        <f>'06'!S33</f>
        <v/>
      </c>
      <c r="FS37" s="98" t="str">
        <f>'06'!T33</f>
        <v/>
      </c>
      <c r="FT37" s="98" t="str">
        <f>'06'!U33</f>
        <v/>
      </c>
      <c r="FU37" s="98" t="str">
        <f>'06'!V33</f>
        <v/>
      </c>
      <c r="FV37" s="98"/>
      <c r="FW37" s="98" t="str">
        <f>'06'!X33</f>
        <v>WE</v>
      </c>
      <c r="FX37" s="98" t="str">
        <f>'06'!Y33</f>
        <v/>
      </c>
      <c r="FY37" s="98" t="str">
        <f>'06'!Z33</f>
        <v/>
      </c>
      <c r="FZ37" s="98" t="str">
        <f>'06'!AA33</f>
        <v/>
      </c>
      <c r="GA37" s="98" t="str">
        <f>'06'!AB33</f>
        <v/>
      </c>
      <c r="GB37" s="98" t="str">
        <f>'06'!AC33</f>
        <v/>
      </c>
      <c r="GC37" s="98">
        <f>'06'!AD33</f>
        <v>0</v>
      </c>
      <c r="GD37" s="120">
        <f>'06'!AE33</f>
        <v>0</v>
      </c>
      <c r="GE37" s="109"/>
      <c r="GF37" s="121" t="str">
        <f>'07'!B33</f>
        <v/>
      </c>
      <c r="GG37" s="98" t="str">
        <f>'07'!C33</f>
        <v/>
      </c>
      <c r="GH37" s="98" t="str">
        <f>'07'!D33</f>
        <v/>
      </c>
      <c r="GI37" s="98" t="str">
        <f>'07'!E33</f>
        <v/>
      </c>
      <c r="GJ37" s="98" t="str">
        <f>'07'!F33</f>
        <v/>
      </c>
      <c r="GK37" s="98" t="str">
        <f>'07'!G33</f>
        <v>WE</v>
      </c>
      <c r="GL37" s="98" t="str">
        <f>'07'!H33</f>
        <v>WE</v>
      </c>
      <c r="GM37" s="98" t="str">
        <f>'07'!I33</f>
        <v/>
      </c>
      <c r="GN37" s="98" t="str">
        <f>'07'!J33</f>
        <v/>
      </c>
      <c r="GO37" s="98" t="str">
        <f>'07'!K33</f>
        <v/>
      </c>
      <c r="GP37" s="98" t="str">
        <f>'07'!L33</f>
        <v/>
      </c>
      <c r="GQ37" s="98" t="str">
        <f>'07'!M33</f>
        <v/>
      </c>
      <c r="GR37" s="98" t="str">
        <f>'07'!N33</f>
        <v>WE</v>
      </c>
      <c r="GS37" s="98" t="str">
        <f>'07'!O33</f>
        <v>WE</v>
      </c>
      <c r="GT37" s="98" t="str">
        <f>'07'!P33</f>
        <v/>
      </c>
      <c r="GU37" s="98" t="str">
        <f>'07'!Q33</f>
        <v/>
      </c>
      <c r="GV37" s="98" t="str">
        <f>'07'!R33</f>
        <v/>
      </c>
      <c r="GW37" s="98" t="str">
        <f>'07'!S33</f>
        <v/>
      </c>
      <c r="GX37" s="98" t="str">
        <f>'07'!T33</f>
        <v/>
      </c>
      <c r="GY37" s="98" t="str">
        <f>'07'!U33</f>
        <v>WE</v>
      </c>
      <c r="GZ37" s="98" t="str">
        <f>'07'!V33</f>
        <v>WE</v>
      </c>
      <c r="HA37" s="98" t="str">
        <f>'07'!W33</f>
        <v/>
      </c>
      <c r="HB37" s="98" t="str">
        <f>'07'!X33</f>
        <v/>
      </c>
      <c r="HC37" s="98" t="str">
        <f>'07'!Y33</f>
        <v/>
      </c>
      <c r="HD37" s="98" t="str">
        <f>'07'!Z33</f>
        <v/>
      </c>
      <c r="HE37" s="98" t="str">
        <f>'07'!AA33</f>
        <v/>
      </c>
      <c r="HF37" s="98" t="str">
        <f>'07'!AB33</f>
        <v>WE</v>
      </c>
      <c r="HG37" s="98" t="str">
        <f>'07'!AC33</f>
        <v>WE</v>
      </c>
      <c r="HH37" s="98">
        <f>'07'!AD33</f>
        <v>0</v>
      </c>
      <c r="HI37" s="98">
        <f>'07'!AE33</f>
        <v>0</v>
      </c>
      <c r="HJ37" s="120">
        <f>'07'!AF33</f>
        <v>0</v>
      </c>
      <c r="HK37" s="121" t="str">
        <f>'08'!B33</f>
        <v/>
      </c>
      <c r="HL37" s="98" t="str">
        <f>'08'!C33</f>
        <v/>
      </c>
      <c r="HM37" s="98" t="str">
        <f>'08'!D33</f>
        <v>WE</v>
      </c>
      <c r="HN37" s="98" t="str">
        <f>'08'!E33</f>
        <v>WE</v>
      </c>
      <c r="HO37" s="98" t="str">
        <f>'08'!F33</f>
        <v/>
      </c>
      <c r="HP37" s="98" t="str">
        <f>'08'!G33</f>
        <v/>
      </c>
      <c r="HQ37" s="98" t="str">
        <f>'08'!H33</f>
        <v/>
      </c>
      <c r="HR37" s="98" t="str">
        <f>'08'!I33</f>
        <v/>
      </c>
      <c r="HS37" s="98" t="str">
        <f>'08'!J33</f>
        <v/>
      </c>
      <c r="HT37" s="98" t="str">
        <f>'08'!K33</f>
        <v>WE</v>
      </c>
      <c r="HU37" s="98" t="str">
        <f>'08'!L33</f>
        <v>WE</v>
      </c>
      <c r="HV37" s="98" t="str">
        <f>'08'!M33</f>
        <v/>
      </c>
      <c r="HW37" s="98" t="str">
        <f>'08'!N33</f>
        <v/>
      </c>
      <c r="HX37" s="98" t="str">
        <f>'08'!O33</f>
        <v/>
      </c>
      <c r="HY37" s="98" t="str">
        <f>'08'!P33</f>
        <v>F</v>
      </c>
      <c r="HZ37" s="98" t="str">
        <f>'08'!Q33</f>
        <v/>
      </c>
      <c r="IA37" s="98" t="str">
        <f>'08'!R33</f>
        <v>WE</v>
      </c>
      <c r="IB37" s="98" t="str">
        <f>'08'!S33</f>
        <v>WE</v>
      </c>
      <c r="IC37" s="98" t="str">
        <f>'08'!T33</f>
        <v/>
      </c>
      <c r="ID37" s="98" t="str">
        <f>'08'!U33</f>
        <v/>
      </c>
      <c r="IE37" s="98" t="str">
        <f>'08'!V33</f>
        <v/>
      </c>
      <c r="IF37" s="98" t="str">
        <f>'08'!W33</f>
        <v/>
      </c>
      <c r="IG37" s="98" t="str">
        <f>'08'!X33</f>
        <v/>
      </c>
      <c r="IH37" s="98" t="str">
        <f>'08'!Y33</f>
        <v>WE</v>
      </c>
      <c r="II37" s="98" t="str">
        <f>'08'!Z33</f>
        <v>WE</v>
      </c>
      <c r="IJ37" s="98" t="str">
        <f>'08'!AA33</f>
        <v/>
      </c>
      <c r="IK37" s="98" t="str">
        <f>'08'!AB33</f>
        <v/>
      </c>
      <c r="IL37" s="98" t="str">
        <f>'08'!AC33</f>
        <v/>
      </c>
      <c r="IM37" s="98">
        <f>'08'!AD33</f>
        <v>0</v>
      </c>
      <c r="IN37" s="98">
        <f>'08'!AE33</f>
        <v>0</v>
      </c>
      <c r="IO37" s="120">
        <f>'08'!AF33</f>
        <v>0</v>
      </c>
      <c r="IP37" s="121" t="str">
        <f>'09'!B33</f>
        <v>WE</v>
      </c>
      <c r="IQ37" s="98" t="str">
        <f>'09'!C33</f>
        <v/>
      </c>
      <c r="IR37" s="98" t="str">
        <f>'09'!D33</f>
        <v/>
      </c>
      <c r="IS37" s="98" t="str">
        <f>'09'!E33</f>
        <v/>
      </c>
      <c r="IT37" s="98" t="str">
        <f>'09'!F33</f>
        <v/>
      </c>
      <c r="IU37" s="98" t="str">
        <f>'09'!G33</f>
        <v/>
      </c>
      <c r="IV37" s="98" t="str">
        <f>'09'!H33</f>
        <v>WE</v>
      </c>
      <c r="IW37" s="98" t="str">
        <f>'09'!I33</f>
        <v>WE</v>
      </c>
      <c r="IX37" s="98" t="str">
        <f>'09'!J33</f>
        <v/>
      </c>
      <c r="IY37" s="98" t="str">
        <f>'09'!K33</f>
        <v/>
      </c>
      <c r="IZ37" s="98" t="str">
        <f>'09'!L33</f>
        <v/>
      </c>
      <c r="JA37" s="98" t="str">
        <f>'09'!M33</f>
        <v/>
      </c>
      <c r="JB37" s="98" t="str">
        <f>'09'!N33</f>
        <v/>
      </c>
      <c r="JC37" s="98" t="str">
        <f>'09'!O33</f>
        <v>WE</v>
      </c>
      <c r="JD37" s="98" t="str">
        <f>'09'!P33</f>
        <v>WE</v>
      </c>
      <c r="JE37" s="98" t="str">
        <f>'09'!Q33</f>
        <v/>
      </c>
      <c r="JF37" s="98" t="str">
        <f>'09'!R33</f>
        <v/>
      </c>
      <c r="JG37" s="98" t="str">
        <f>'09'!S33</f>
        <v/>
      </c>
      <c r="JH37" s="98" t="str">
        <f>'09'!T33</f>
        <v/>
      </c>
      <c r="JI37" s="98" t="str">
        <f>'09'!U33</f>
        <v/>
      </c>
      <c r="JJ37" s="98" t="str">
        <f>'09'!V33</f>
        <v>WE</v>
      </c>
      <c r="JK37" s="98" t="str">
        <f>'09'!W33</f>
        <v>WE</v>
      </c>
      <c r="JL37" s="98" t="str">
        <f>'09'!X33</f>
        <v/>
      </c>
      <c r="JM37" s="98" t="str">
        <f>'09'!Y33</f>
        <v/>
      </c>
      <c r="JN37" s="98" t="str">
        <f>'09'!Z33</f>
        <v/>
      </c>
      <c r="JO37" s="98" t="str">
        <f>'09'!AA33</f>
        <v/>
      </c>
      <c r="JP37" s="98" t="str">
        <f>'09'!AB33</f>
        <v/>
      </c>
      <c r="JQ37" s="98" t="str">
        <f>'09'!AC33</f>
        <v>WE</v>
      </c>
      <c r="JR37" s="98">
        <f>'09'!AD33</f>
        <v>0</v>
      </c>
      <c r="JS37" s="120">
        <f>'09'!AE33</f>
        <v>0</v>
      </c>
      <c r="JT37" s="109"/>
      <c r="JU37" s="121" t="str">
        <f>'10'!B33</f>
        <v/>
      </c>
      <c r="JV37" s="98" t="str">
        <f>'10'!C33</f>
        <v/>
      </c>
      <c r="JW37" s="98" t="str">
        <f>'10'!D33</f>
        <v/>
      </c>
      <c r="JX37" s="98" t="str">
        <f>'10'!E33</f>
        <v/>
      </c>
      <c r="JY37" s="98" t="str">
        <f>'10'!F33</f>
        <v>WE</v>
      </c>
      <c r="JZ37" s="98" t="str">
        <f>'10'!G33</f>
        <v>WE</v>
      </c>
      <c r="KA37" s="98" t="str">
        <f>'10'!H33</f>
        <v/>
      </c>
      <c r="KB37" s="98" t="str">
        <f>'10'!I33</f>
        <v/>
      </c>
      <c r="KC37" s="98" t="str">
        <f>'10'!J33</f>
        <v/>
      </c>
      <c r="KD37" s="98" t="str">
        <f>'10'!K33</f>
        <v/>
      </c>
      <c r="KE37" s="98" t="str">
        <f>'10'!L33</f>
        <v/>
      </c>
      <c r="KF37" s="98" t="str">
        <f>'10'!M33</f>
        <v>WE</v>
      </c>
      <c r="KG37" s="98" t="str">
        <f>'10'!N33</f>
        <v>WE</v>
      </c>
      <c r="KH37" s="98" t="str">
        <f>'10'!O33</f>
        <v/>
      </c>
      <c r="KI37" s="98" t="str">
        <f>'10'!P33</f>
        <v/>
      </c>
      <c r="KJ37" s="98" t="str">
        <f>'10'!Q33</f>
        <v/>
      </c>
      <c r="KK37" s="98" t="str">
        <f>'10'!R33</f>
        <v/>
      </c>
      <c r="KL37" s="98" t="str">
        <f>'10'!S33</f>
        <v/>
      </c>
      <c r="KM37" s="98" t="str">
        <f>'10'!T33</f>
        <v>WE</v>
      </c>
      <c r="KN37" s="98" t="str">
        <f>'10'!U33</f>
        <v>WE</v>
      </c>
      <c r="KO37" s="98" t="str">
        <f>'10'!V33</f>
        <v/>
      </c>
      <c r="KP37" s="98" t="str">
        <f>'10'!W33</f>
        <v/>
      </c>
      <c r="KQ37" s="98" t="str">
        <f>'10'!X33</f>
        <v/>
      </c>
      <c r="KR37" s="98" t="str">
        <f>'10'!Y33</f>
        <v/>
      </c>
      <c r="KS37" s="98" t="str">
        <f>'10'!Z33</f>
        <v/>
      </c>
      <c r="KT37" s="98" t="str">
        <f>'10'!AA33</f>
        <v>WE</v>
      </c>
      <c r="KU37" s="98" t="str">
        <f>'10'!AB33</f>
        <v>WE</v>
      </c>
      <c r="KV37" s="98" t="str">
        <f>'10'!AC33</f>
        <v/>
      </c>
      <c r="KW37" s="98">
        <f>'10'!AD33</f>
        <v>0</v>
      </c>
      <c r="KX37" s="98">
        <f>'10'!AE33</f>
        <v>0</v>
      </c>
      <c r="KY37" s="120">
        <f>'10'!AF33</f>
        <v>0</v>
      </c>
      <c r="KZ37" s="121" t="str">
        <f>'11'!B33</f>
        <v>F</v>
      </c>
      <c r="LA37" s="98" t="str">
        <f>'11'!C33</f>
        <v>WE</v>
      </c>
      <c r="LB37" s="98" t="str">
        <f>'11'!D33</f>
        <v>WE</v>
      </c>
      <c r="LC37" s="98" t="str">
        <f>'11'!E33</f>
        <v/>
      </c>
      <c r="LD37" s="98" t="str">
        <f>'11'!F33</f>
        <v/>
      </c>
      <c r="LE37" s="98" t="str">
        <f>'11'!G33</f>
        <v/>
      </c>
      <c r="LF37" s="98" t="str">
        <f>'11'!H33</f>
        <v/>
      </c>
      <c r="LG37" s="98" t="str">
        <f>'11'!I33</f>
        <v/>
      </c>
      <c r="LH37" s="98" t="str">
        <f>'11'!J33</f>
        <v>WE</v>
      </c>
      <c r="LI37" s="98" t="str">
        <f>'11'!K33</f>
        <v>WE</v>
      </c>
      <c r="LJ37" s="98" t="str">
        <f>'11'!L33</f>
        <v>F</v>
      </c>
      <c r="LK37" s="98" t="str">
        <f>'11'!M33</f>
        <v/>
      </c>
      <c r="LL37" s="98" t="str">
        <f>'11'!N33</f>
        <v/>
      </c>
      <c r="LM37" s="98" t="str">
        <f>'11'!O33</f>
        <v/>
      </c>
      <c r="LN37" s="98" t="str">
        <f>'11'!P33</f>
        <v/>
      </c>
      <c r="LO37" s="98" t="str">
        <f>'11'!Q33</f>
        <v>WE</v>
      </c>
      <c r="LP37" s="98" t="str">
        <f>'11'!R33</f>
        <v>WE</v>
      </c>
      <c r="LQ37" s="98" t="str">
        <f>'11'!S33</f>
        <v/>
      </c>
      <c r="LR37" s="98" t="str">
        <f>'11'!T33</f>
        <v/>
      </c>
      <c r="LS37" s="98" t="str">
        <f>'11'!U33</f>
        <v/>
      </c>
      <c r="LT37" s="98" t="str">
        <f>'11'!V33</f>
        <v/>
      </c>
      <c r="LU37" s="98" t="str">
        <f>'11'!W33</f>
        <v/>
      </c>
      <c r="LV37" s="98" t="str">
        <f>'11'!X33</f>
        <v>WE</v>
      </c>
      <c r="LW37" s="98" t="str">
        <f>'11'!Y33</f>
        <v>WE</v>
      </c>
      <c r="LX37" s="98" t="str">
        <f>'11'!Z33</f>
        <v/>
      </c>
      <c r="LY37" s="98" t="str">
        <f>'11'!AA33</f>
        <v/>
      </c>
      <c r="LZ37" s="98" t="str">
        <f>'11'!AB33</f>
        <v/>
      </c>
      <c r="MA37" s="98" t="str">
        <f>'11'!AC33</f>
        <v/>
      </c>
      <c r="MB37" s="98">
        <f>'11'!AD33</f>
        <v>0</v>
      </c>
      <c r="MC37" s="120">
        <f>'11'!AE33</f>
        <v>0</v>
      </c>
      <c r="MD37" s="109"/>
      <c r="ME37" s="121" t="str">
        <f>'12'!B22</f>
        <v>WE</v>
      </c>
      <c r="MF37" s="98" t="str">
        <f>'12'!C22</f>
        <v/>
      </c>
      <c r="MG37" s="98" t="str">
        <f>'12'!D22</f>
        <v/>
      </c>
      <c r="MH37" s="98" t="str">
        <f>'12'!E22</f>
        <v/>
      </c>
      <c r="MI37" s="98" t="str">
        <f>'12'!F22</f>
        <v/>
      </c>
      <c r="MJ37" s="98" t="str">
        <f>'12'!G22</f>
        <v/>
      </c>
      <c r="MK37" s="98" t="str">
        <f>'12'!H22</f>
        <v>WE</v>
      </c>
      <c r="ML37" s="98" t="str">
        <f>'12'!I22</f>
        <v>WE</v>
      </c>
      <c r="MM37" s="98" t="str">
        <f>'12'!J22</f>
        <v/>
      </c>
      <c r="MN37" s="98" t="str">
        <f>'12'!K22</f>
        <v/>
      </c>
      <c r="MO37" s="98" t="str">
        <f>'12'!L22</f>
        <v/>
      </c>
      <c r="MP37" s="98" t="str">
        <f>'12'!M22</f>
        <v/>
      </c>
      <c r="MQ37" s="98" t="str">
        <f>'12'!N22</f>
        <v/>
      </c>
      <c r="MR37" s="98" t="str">
        <f>'12'!O22</f>
        <v>WE</v>
      </c>
      <c r="MS37" s="98" t="str">
        <f>'12'!P22</f>
        <v>WE</v>
      </c>
      <c r="MT37" s="98" t="str">
        <f>'12'!Q22</f>
        <v/>
      </c>
      <c r="MU37" s="98" t="str">
        <f>'12'!R22</f>
        <v/>
      </c>
      <c r="MV37" s="98" t="str">
        <f>'12'!S22</f>
        <v/>
      </c>
      <c r="MW37" s="98" t="str">
        <f>'12'!T22</f>
        <v/>
      </c>
      <c r="MX37" s="98" t="str">
        <f>'12'!U22</f>
        <v/>
      </c>
      <c r="MY37" s="98" t="str">
        <f>'12'!V22</f>
        <v>WE</v>
      </c>
      <c r="MZ37" s="98" t="str">
        <f>'12'!W22</f>
        <v>WE</v>
      </c>
      <c r="NA37" s="98" t="str">
        <f>'12'!X22</f>
        <v/>
      </c>
      <c r="NB37" s="98" t="str">
        <f>'12'!Y22</f>
        <v/>
      </c>
      <c r="NC37" s="98" t="str">
        <f>'12'!Z22</f>
        <v/>
      </c>
      <c r="ND37" s="100" t="str">
        <f>'12'!AA22</f>
        <v/>
      </c>
      <c r="NE37" s="100" t="str">
        <f>'12'!AB22</f>
        <v/>
      </c>
      <c r="NF37" s="100" t="str">
        <f>'12'!AC22</f>
        <v>WE</v>
      </c>
      <c r="NG37" s="100">
        <f>'12'!AD22</f>
        <v>0</v>
      </c>
      <c r="NH37" s="108">
        <f>'12'!AE22</f>
        <v>0</v>
      </c>
      <c r="NI37" s="102" t="str">
        <f>'12'!AF22</f>
        <v/>
      </c>
    </row>
    <row r="38" spans="1:373" ht="20.100000000000001" customHeight="1">
      <c r="A38" s="82" t="e">
        <f>'01'!#REF!</f>
        <v>#REF!</v>
      </c>
      <c r="B38" s="121" t="e">
        <f>'01'!#REF!</f>
        <v>#REF!</v>
      </c>
      <c r="C38" s="99" t="e">
        <f>'01'!#REF!</f>
        <v>#REF!</v>
      </c>
      <c r="D38" s="99" t="e">
        <f>'01'!#REF!</f>
        <v>#REF!</v>
      </c>
      <c r="E38" s="99" t="e">
        <f>'01'!#REF!</f>
        <v>#REF!</v>
      </c>
      <c r="F38" s="99" t="e">
        <f>'01'!#REF!</f>
        <v>#REF!</v>
      </c>
      <c r="G38" s="99" t="e">
        <f>'01'!#REF!</f>
        <v>#REF!</v>
      </c>
      <c r="H38" s="99" t="e">
        <f>'01'!#REF!</f>
        <v>#REF!</v>
      </c>
      <c r="I38" s="99" t="e">
        <f>'01'!#REF!</f>
        <v>#REF!</v>
      </c>
      <c r="J38" s="99" t="e">
        <f>'01'!#REF!</f>
        <v>#REF!</v>
      </c>
      <c r="K38" s="99" t="e">
        <f>'01'!#REF!</f>
        <v>#REF!</v>
      </c>
      <c r="L38" s="99" t="e">
        <f>'01'!#REF!</f>
        <v>#REF!</v>
      </c>
      <c r="M38" s="99" t="e">
        <f>'01'!#REF!</f>
        <v>#REF!</v>
      </c>
      <c r="N38" s="99" t="e">
        <f>'01'!#REF!</f>
        <v>#REF!</v>
      </c>
      <c r="O38" s="99" t="e">
        <f>'01'!#REF!</f>
        <v>#REF!</v>
      </c>
      <c r="P38" s="99" t="e">
        <f>'01'!#REF!</f>
        <v>#REF!</v>
      </c>
      <c r="Q38" s="99" t="e">
        <f>'01'!#REF!</f>
        <v>#REF!</v>
      </c>
      <c r="R38" s="99" t="e">
        <f>'01'!#REF!</f>
        <v>#REF!</v>
      </c>
      <c r="S38" s="99" t="e">
        <f>'01'!#REF!</f>
        <v>#REF!</v>
      </c>
      <c r="T38" s="99" t="e">
        <f>'01'!#REF!</f>
        <v>#REF!</v>
      </c>
      <c r="U38" s="99" t="e">
        <f>'01'!#REF!</f>
        <v>#REF!</v>
      </c>
      <c r="V38" s="99" t="e">
        <f>'01'!#REF!</f>
        <v>#REF!</v>
      </c>
      <c r="W38" s="99" t="e">
        <f>'01'!#REF!</f>
        <v>#REF!</v>
      </c>
      <c r="X38" s="99" t="e">
        <f>'01'!#REF!</f>
        <v>#REF!</v>
      </c>
      <c r="Y38" s="99" t="e">
        <f>'01'!#REF!</f>
        <v>#REF!</v>
      </c>
      <c r="Z38" s="99" t="e">
        <f>'01'!#REF!</f>
        <v>#REF!</v>
      </c>
      <c r="AA38" s="99" t="e">
        <f>'01'!#REF!</f>
        <v>#REF!</v>
      </c>
      <c r="AB38" s="99" t="e">
        <f>'01'!#REF!</f>
        <v>#REF!</v>
      </c>
      <c r="AC38" s="99" t="e">
        <f>'01'!#REF!</f>
        <v>#REF!</v>
      </c>
      <c r="AD38" s="99" t="e">
        <f>'01'!#REF!</f>
        <v>#REF!</v>
      </c>
      <c r="AE38" s="99" t="e">
        <f>'01'!#REF!</f>
        <v>#REF!</v>
      </c>
      <c r="AF38" s="119" t="e">
        <f>'01'!#REF!</f>
        <v>#REF!</v>
      </c>
      <c r="AG38" s="118" t="str">
        <f>'02'!B34</f>
        <v/>
      </c>
      <c r="AH38" s="99" t="str">
        <f>'02'!C34</f>
        <v>WE</v>
      </c>
      <c r="AI38" s="99" t="str">
        <f>'02'!D34</f>
        <v>WE</v>
      </c>
      <c r="AJ38" s="99" t="str">
        <f>'02'!E34</f>
        <v/>
      </c>
      <c r="AK38" s="99" t="str">
        <f>'02'!F34</f>
        <v/>
      </c>
      <c r="AL38" s="99" t="str">
        <f>'02'!G34</f>
        <v/>
      </c>
      <c r="AM38" s="99" t="str">
        <f>'02'!H34</f>
        <v/>
      </c>
      <c r="AN38" s="99" t="str">
        <f>'02'!I34</f>
        <v/>
      </c>
      <c r="AO38" s="99" t="str">
        <f>'02'!J34</f>
        <v>WE</v>
      </c>
      <c r="AP38" s="99" t="str">
        <f>'02'!K34</f>
        <v>WE</v>
      </c>
      <c r="AQ38" s="99" t="str">
        <f>'02'!L34</f>
        <v/>
      </c>
      <c r="AR38" s="99" t="str">
        <f>'02'!M34</f>
        <v/>
      </c>
      <c r="AS38" s="99" t="str">
        <f>'02'!N34</f>
        <v/>
      </c>
      <c r="AT38" s="99" t="str">
        <f>'02'!O34</f>
        <v/>
      </c>
      <c r="AU38" s="99" t="str">
        <f>'02'!P34</f>
        <v/>
      </c>
      <c r="AV38" s="99" t="str">
        <f>'02'!Q34</f>
        <v>WE</v>
      </c>
      <c r="AW38" s="99" t="str">
        <f>'02'!R34</f>
        <v>WE</v>
      </c>
      <c r="AX38" s="99" t="str">
        <f>'02'!S34</f>
        <v/>
      </c>
      <c r="AY38" s="99" t="str">
        <f>'02'!T34</f>
        <v/>
      </c>
      <c r="AZ38" s="99" t="str">
        <f>'02'!U34</f>
        <v/>
      </c>
      <c r="BA38" s="99" t="str">
        <f>'02'!V34</f>
        <v/>
      </c>
      <c r="BB38" s="99" t="str">
        <f>'02'!W34</f>
        <v/>
      </c>
      <c r="BC38" s="99" t="str">
        <f>'02'!X34</f>
        <v>WE</v>
      </c>
      <c r="BD38" s="99" t="str">
        <f>'02'!Y34</f>
        <v>WE</v>
      </c>
      <c r="BE38" s="99" t="str">
        <f>'02'!Z34</f>
        <v/>
      </c>
      <c r="BF38" s="99" t="str">
        <f>'02'!AA34</f>
        <v/>
      </c>
      <c r="BG38" s="99" t="str">
        <f>'02'!AB34</f>
        <v/>
      </c>
      <c r="BH38" s="119" t="str">
        <f>'02'!AC34</f>
        <v/>
      </c>
      <c r="BI38" s="105"/>
      <c r="BJ38" s="99"/>
      <c r="BK38" s="107"/>
      <c r="BL38" s="118" t="str">
        <f>'03'!B34</f>
        <v/>
      </c>
      <c r="BM38" s="99" t="str">
        <f>'03'!C34</f>
        <v>WE</v>
      </c>
      <c r="BN38" s="99" t="str">
        <f>'03'!D34</f>
        <v>WE</v>
      </c>
      <c r="BO38" s="99" t="str">
        <f>'03'!E34</f>
        <v/>
      </c>
      <c r="BP38" s="99" t="str">
        <f>'03'!F34</f>
        <v>F</v>
      </c>
      <c r="BQ38" s="99" t="str">
        <f>'03'!G34</f>
        <v/>
      </c>
      <c r="BR38" s="99" t="str">
        <f>'03'!H34</f>
        <v/>
      </c>
      <c r="BS38" s="99" t="str">
        <f>'03'!I34</f>
        <v/>
      </c>
      <c r="BT38" s="99" t="str">
        <f>'03'!J34</f>
        <v>WE</v>
      </c>
      <c r="BU38" s="99" t="str">
        <f>'03'!K34</f>
        <v>WE</v>
      </c>
      <c r="BV38" s="99" t="str">
        <f>'03'!L34</f>
        <v/>
      </c>
      <c r="BW38" s="99" t="str">
        <f>'03'!M34</f>
        <v/>
      </c>
      <c r="BX38" s="99" t="str">
        <f>'03'!N34</f>
        <v/>
      </c>
      <c r="BY38" s="99" t="str">
        <f>'03'!O34</f>
        <v/>
      </c>
      <c r="BZ38" s="99" t="str">
        <f>'03'!P34</f>
        <v/>
      </c>
      <c r="CA38" s="99" t="str">
        <f>'03'!Q34</f>
        <v>WE</v>
      </c>
      <c r="CB38" s="99" t="str">
        <f>'03'!R34</f>
        <v>WE</v>
      </c>
      <c r="CC38" s="99" t="str">
        <f>'03'!S34</f>
        <v/>
      </c>
      <c r="CD38" s="99" t="str">
        <f>'03'!T34</f>
        <v/>
      </c>
      <c r="CE38" s="99" t="str">
        <f>'03'!U34</f>
        <v/>
      </c>
      <c r="CF38" s="99" t="str">
        <f>'03'!V34</f>
        <v/>
      </c>
      <c r="CG38" s="99" t="str">
        <f>'03'!W34</f>
        <v/>
      </c>
      <c r="CH38" s="99" t="str">
        <f>'03'!X34</f>
        <v>WE</v>
      </c>
      <c r="CI38" s="99" t="str">
        <f>'03'!Y34</f>
        <v>WE</v>
      </c>
      <c r="CJ38" s="99" t="str">
        <f>'03'!Z34</f>
        <v/>
      </c>
      <c r="CK38" s="99" t="str">
        <f>'03'!AA34</f>
        <v/>
      </c>
      <c r="CL38" s="99" t="str">
        <f>'03'!AB34</f>
        <v/>
      </c>
      <c r="CM38" s="99" t="str">
        <f>'03'!AC34</f>
        <v/>
      </c>
      <c r="CN38" s="99">
        <f>'03'!AD34</f>
        <v>0</v>
      </c>
      <c r="CO38" s="98">
        <f>'03'!AE34</f>
        <v>0</v>
      </c>
      <c r="CP38" s="120">
        <f>'03'!AF34</f>
        <v>0</v>
      </c>
      <c r="CQ38" s="121" t="str">
        <f>'04'!B34</f>
        <v/>
      </c>
      <c r="CR38" s="98" t="str">
        <f>'04'!C34</f>
        <v/>
      </c>
      <c r="CS38" s="98" t="str">
        <f>'04'!D34</f>
        <v/>
      </c>
      <c r="CT38" s="98" t="str">
        <f>'04'!E34</f>
        <v/>
      </c>
      <c r="CU38" s="98" t="str">
        <f>'04'!F34</f>
        <v/>
      </c>
      <c r="CV38" s="98" t="str">
        <f>'04'!G34</f>
        <v>WE</v>
      </c>
      <c r="CW38" s="98" t="str">
        <f>'04'!H34</f>
        <v>WE</v>
      </c>
      <c r="CX38" s="98" t="str">
        <f>'04'!I34</f>
        <v/>
      </c>
      <c r="CY38" s="98" t="str">
        <f>'04'!J34</f>
        <v/>
      </c>
      <c r="CZ38" s="98" t="str">
        <f>'04'!K34</f>
        <v/>
      </c>
      <c r="DA38" s="98" t="str">
        <f>'04'!L34</f>
        <v/>
      </c>
      <c r="DB38" s="98" t="str">
        <f>'04'!M34</f>
        <v/>
      </c>
      <c r="DC38" s="98" t="str">
        <f>'04'!N34</f>
        <v>WE</v>
      </c>
      <c r="DD38" s="98" t="str">
        <f>'04'!O34</f>
        <v>WE</v>
      </c>
      <c r="DE38" s="98" t="str">
        <f>'04'!P34</f>
        <v/>
      </c>
      <c r="DF38" s="98" t="str">
        <f>'04'!Q34</f>
        <v/>
      </c>
      <c r="DG38" s="98" t="str">
        <f>'04'!R34</f>
        <v/>
      </c>
      <c r="DH38" s="98" t="str">
        <f>'04'!S34</f>
        <v/>
      </c>
      <c r="DI38" s="98" t="str">
        <f>'04'!T34</f>
        <v/>
      </c>
      <c r="DJ38" s="98" t="str">
        <f>'04'!U34</f>
        <v>WE</v>
      </c>
      <c r="DK38" s="98" t="str">
        <f>'04'!V34</f>
        <v>WE</v>
      </c>
      <c r="DL38" s="98" t="str">
        <f>'04'!W34</f>
        <v>F</v>
      </c>
      <c r="DM38" s="98" t="str">
        <f>'04'!X34</f>
        <v/>
      </c>
      <c r="DN38" s="98" t="str">
        <f>'04'!Y34</f>
        <v/>
      </c>
      <c r="DO38" s="98" t="str">
        <f>'04'!Z34</f>
        <v/>
      </c>
      <c r="DP38" s="98" t="str">
        <f>'04'!AA34</f>
        <v/>
      </c>
      <c r="DQ38" s="98" t="str">
        <f>'04'!AB34</f>
        <v>WE</v>
      </c>
      <c r="DR38" s="98" t="str">
        <f>'04'!AC34</f>
        <v>WE</v>
      </c>
      <c r="DS38" s="98">
        <f>'04'!AD34</f>
        <v>0</v>
      </c>
      <c r="DT38" s="120">
        <f>'04'!AE34</f>
        <v>0</v>
      </c>
      <c r="DU38" s="109"/>
      <c r="DV38" s="121" t="str">
        <f>'05'!B34</f>
        <v>F</v>
      </c>
      <c r="DW38" s="98" t="str">
        <f>'05'!C34</f>
        <v/>
      </c>
      <c r="DX38" s="98" t="str">
        <f>'05'!D34</f>
        <v/>
      </c>
      <c r="DY38" s="98" t="str">
        <f>'05'!E34</f>
        <v>WE</v>
      </c>
      <c r="DZ38" s="98" t="str">
        <f>'05'!F34</f>
        <v>WE</v>
      </c>
      <c r="EA38" s="98" t="str">
        <f>'05'!G34</f>
        <v/>
      </c>
      <c r="EB38" s="98" t="str">
        <f>'05'!H34</f>
        <v/>
      </c>
      <c r="EC38" s="98" t="str">
        <f>'05'!I34</f>
        <v>F</v>
      </c>
      <c r="ED38" s="98" t="str">
        <f>'05'!J34</f>
        <v/>
      </c>
      <c r="EE38" s="98" t="str">
        <f>'05'!K34</f>
        <v/>
      </c>
      <c r="EF38" s="98" t="str">
        <f>'05'!L34</f>
        <v>WE</v>
      </c>
      <c r="EG38" s="98" t="str">
        <f>'05'!M34</f>
        <v>WE</v>
      </c>
      <c r="EH38" s="98" t="str">
        <f>'05'!N34</f>
        <v/>
      </c>
      <c r="EI38" s="98" t="str">
        <f>'05'!O34</f>
        <v/>
      </c>
      <c r="EJ38" s="98" t="str">
        <f>'05'!P34</f>
        <v/>
      </c>
      <c r="EK38" s="98" t="str">
        <f>'05'!Q34</f>
        <v/>
      </c>
      <c r="EL38" s="98" t="str">
        <f>'05'!R34</f>
        <v/>
      </c>
      <c r="EM38" s="98" t="str">
        <f>'05'!S34</f>
        <v>WE</v>
      </c>
      <c r="EN38" s="98" t="str">
        <f>'05'!T34</f>
        <v>WE</v>
      </c>
      <c r="EO38" s="98" t="str">
        <f>'05'!U34</f>
        <v/>
      </c>
      <c r="EP38" s="98" t="str">
        <f>'05'!V34</f>
        <v/>
      </c>
      <c r="EQ38" s="98" t="str">
        <f>'05'!W34</f>
        <v/>
      </c>
      <c r="ER38" s="98" t="str">
        <f>'05'!X34</f>
        <v/>
      </c>
      <c r="ES38" s="98" t="str">
        <f>'05'!Y34</f>
        <v/>
      </c>
      <c r="ET38" s="98" t="str">
        <f>'05'!Z34</f>
        <v>WE</v>
      </c>
      <c r="EU38" s="98" t="str">
        <f>'05'!AA34</f>
        <v>WE</v>
      </c>
      <c r="EV38" s="98" t="str">
        <f>'05'!AB34</f>
        <v/>
      </c>
      <c r="EW38" s="98" t="str">
        <f>'05'!AC34</f>
        <v/>
      </c>
      <c r="EX38" s="98">
        <f>'05'!AD34</f>
        <v>0</v>
      </c>
      <c r="EY38" s="98">
        <f>'05'!AE34</f>
        <v>0</v>
      </c>
      <c r="EZ38" s="120">
        <f>'05'!AF34</f>
        <v>0</v>
      </c>
      <c r="FA38" s="121" t="str">
        <f>'06'!B34</f>
        <v>WE</v>
      </c>
      <c r="FB38" s="98" t="str">
        <f>'06'!C34</f>
        <v>WE</v>
      </c>
      <c r="FC38" s="98" t="str">
        <f>'06'!D34</f>
        <v/>
      </c>
      <c r="FD38" s="98" t="str">
        <f>'06'!E34</f>
        <v/>
      </c>
      <c r="FE38" s="98" t="str">
        <f>'06'!F34</f>
        <v/>
      </c>
      <c r="FF38" s="98" t="str">
        <f>'06'!G34</f>
        <v/>
      </c>
      <c r="FG38" s="98" t="str">
        <f>'06'!H34</f>
        <v/>
      </c>
      <c r="FH38" s="98" t="str">
        <f>'06'!I34</f>
        <v>WE</v>
      </c>
      <c r="FI38" s="98" t="str">
        <f>'06'!J34</f>
        <v>WE</v>
      </c>
      <c r="FJ38" s="98" t="str">
        <f>'06'!K34</f>
        <v>F</v>
      </c>
      <c r="FK38" s="98" t="str">
        <f>'06'!L34</f>
        <v/>
      </c>
      <c r="FL38" s="98" t="str">
        <f>'06'!M34</f>
        <v/>
      </c>
      <c r="FM38" s="98" t="str">
        <f>'06'!N34</f>
        <v/>
      </c>
      <c r="FN38" s="98" t="str">
        <f>'06'!O34</f>
        <v/>
      </c>
      <c r="FO38" s="98" t="str">
        <f>'06'!P34</f>
        <v>WE</v>
      </c>
      <c r="FP38" s="98" t="str">
        <f>'06'!Q34</f>
        <v>WE</v>
      </c>
      <c r="FQ38" s="98" t="str">
        <f>'06'!R34</f>
        <v/>
      </c>
      <c r="FR38" s="98" t="str">
        <f>'06'!S34</f>
        <v/>
      </c>
      <c r="FS38" s="98" t="str">
        <f>'06'!T34</f>
        <v/>
      </c>
      <c r="FT38" s="98" t="str">
        <f>'06'!U34</f>
        <v/>
      </c>
      <c r="FU38" s="98" t="str">
        <f>'06'!V34</f>
        <v/>
      </c>
      <c r="FV38" s="98" t="str">
        <f>'06'!W34</f>
        <v>WE</v>
      </c>
      <c r="FW38" s="98" t="str">
        <f>'06'!X34</f>
        <v>WE</v>
      </c>
      <c r="FX38" s="98" t="str">
        <f>'06'!Y34</f>
        <v/>
      </c>
      <c r="FY38" s="98" t="str">
        <f>'06'!Z34</f>
        <v/>
      </c>
      <c r="FZ38" s="98" t="str">
        <f>'06'!AA34</f>
        <v/>
      </c>
      <c r="GA38" s="98" t="str">
        <f>'06'!AB34</f>
        <v/>
      </c>
      <c r="GB38" s="98" t="str">
        <f>'06'!AC34</f>
        <v/>
      </c>
      <c r="GC38" s="98">
        <f>'06'!AD34</f>
        <v>0</v>
      </c>
      <c r="GD38" s="120">
        <f>'06'!AE34</f>
        <v>0</v>
      </c>
      <c r="GE38" s="109"/>
      <c r="GF38" s="121" t="str">
        <f>'07'!B34</f>
        <v/>
      </c>
      <c r="GG38" s="98" t="str">
        <f>'07'!C34</f>
        <v/>
      </c>
      <c r="GH38" s="98" t="str">
        <f>'07'!D34</f>
        <v/>
      </c>
      <c r="GI38" s="98" t="str">
        <f>'07'!E34</f>
        <v/>
      </c>
      <c r="GJ38" s="98" t="str">
        <f>'07'!F34</f>
        <v/>
      </c>
      <c r="GK38" s="98" t="str">
        <f>'07'!G34</f>
        <v>WE</v>
      </c>
      <c r="GL38" s="98" t="str">
        <f>'07'!H34</f>
        <v>WE</v>
      </c>
      <c r="GM38" s="98" t="str">
        <f>'07'!I34</f>
        <v/>
      </c>
      <c r="GN38" s="98" t="str">
        <f>'07'!J34</f>
        <v/>
      </c>
      <c r="GO38" s="98" t="str">
        <f>'07'!K34</f>
        <v/>
      </c>
      <c r="GP38" s="98" t="str">
        <f>'07'!L34</f>
        <v/>
      </c>
      <c r="GQ38" s="98" t="str">
        <f>'07'!M34</f>
        <v/>
      </c>
      <c r="GR38" s="98" t="str">
        <f>'07'!N34</f>
        <v>WE</v>
      </c>
      <c r="GS38" s="98" t="str">
        <f>'07'!O34</f>
        <v>WE</v>
      </c>
      <c r="GT38" s="98" t="str">
        <f>'07'!P34</f>
        <v/>
      </c>
      <c r="GU38" s="98" t="str">
        <f>'07'!Q34</f>
        <v/>
      </c>
      <c r="GV38" s="98" t="str">
        <f>'07'!R34</f>
        <v/>
      </c>
      <c r="GW38" s="98" t="str">
        <f>'07'!S34</f>
        <v/>
      </c>
      <c r="GX38" s="98" t="str">
        <f>'07'!T34</f>
        <v/>
      </c>
      <c r="GY38" s="98" t="str">
        <f>'07'!U34</f>
        <v>WE</v>
      </c>
      <c r="GZ38" s="98" t="str">
        <f>'07'!V34</f>
        <v>WE</v>
      </c>
      <c r="HA38" s="98" t="str">
        <f>'07'!W34</f>
        <v/>
      </c>
      <c r="HB38" s="98" t="str">
        <f>'07'!X34</f>
        <v/>
      </c>
      <c r="HC38" s="98" t="str">
        <f>'07'!Y34</f>
        <v/>
      </c>
      <c r="HD38" s="98" t="str">
        <f>'07'!Z34</f>
        <v/>
      </c>
      <c r="HE38" s="98" t="str">
        <f>'07'!AA34</f>
        <v/>
      </c>
      <c r="HF38" s="98" t="str">
        <f>'07'!AB34</f>
        <v>WE</v>
      </c>
      <c r="HG38" s="98" t="str">
        <f>'07'!AC34</f>
        <v>WE</v>
      </c>
      <c r="HH38" s="98">
        <f>'07'!AD34</f>
        <v>0</v>
      </c>
      <c r="HI38" s="98">
        <f>'07'!AE34</f>
        <v>0</v>
      </c>
      <c r="HJ38" s="120">
        <f>'07'!AF34</f>
        <v>0</v>
      </c>
      <c r="HK38" s="121" t="str">
        <f>'08'!B34</f>
        <v/>
      </c>
      <c r="HL38" s="98" t="str">
        <f>'08'!C34</f>
        <v/>
      </c>
      <c r="HM38" s="98" t="str">
        <f>'08'!D34</f>
        <v>WE</v>
      </c>
      <c r="HN38" s="98" t="str">
        <f>'08'!E34</f>
        <v>WE</v>
      </c>
      <c r="HO38" s="98" t="str">
        <f>'08'!F34</f>
        <v/>
      </c>
      <c r="HP38" s="98" t="str">
        <f>'08'!G34</f>
        <v/>
      </c>
      <c r="HQ38" s="98" t="str">
        <f>'08'!H34</f>
        <v/>
      </c>
      <c r="HR38" s="98" t="str">
        <f>'08'!I34</f>
        <v/>
      </c>
      <c r="HS38" s="98" t="str">
        <f>'08'!J34</f>
        <v/>
      </c>
      <c r="HT38" s="98" t="str">
        <f>'08'!K34</f>
        <v>WE</v>
      </c>
      <c r="HU38" s="98" t="str">
        <f>'08'!L34</f>
        <v>WE</v>
      </c>
      <c r="HV38" s="98" t="str">
        <f>'08'!M34</f>
        <v/>
      </c>
      <c r="HW38" s="98" t="str">
        <f>'08'!N34</f>
        <v/>
      </c>
      <c r="HX38" s="98" t="str">
        <f>'08'!O34</f>
        <v/>
      </c>
      <c r="HY38" s="98" t="str">
        <f>'08'!P34</f>
        <v>F</v>
      </c>
      <c r="HZ38" s="98" t="str">
        <f>'08'!Q34</f>
        <v/>
      </c>
      <c r="IA38" s="98" t="str">
        <f>'08'!R34</f>
        <v>WE</v>
      </c>
      <c r="IB38" s="98" t="str">
        <f>'08'!S34</f>
        <v>WE</v>
      </c>
      <c r="IC38" s="98" t="str">
        <f>'08'!T34</f>
        <v/>
      </c>
      <c r="ID38" s="98" t="str">
        <f>'08'!U34</f>
        <v/>
      </c>
      <c r="IE38" s="98" t="str">
        <f>'08'!V34</f>
        <v/>
      </c>
      <c r="IF38" s="98" t="str">
        <f>'08'!W34</f>
        <v/>
      </c>
      <c r="IG38" s="98" t="str">
        <f>'08'!X34</f>
        <v/>
      </c>
      <c r="IH38" s="98" t="str">
        <f>'08'!Y34</f>
        <v>WE</v>
      </c>
      <c r="II38" s="98" t="str">
        <f>'08'!Z34</f>
        <v>WE</v>
      </c>
      <c r="IJ38" s="98" t="str">
        <f>'08'!AA34</f>
        <v/>
      </c>
      <c r="IK38" s="98" t="str">
        <f>'08'!AB34</f>
        <v/>
      </c>
      <c r="IL38" s="98" t="str">
        <f>'08'!AC34</f>
        <v/>
      </c>
      <c r="IM38" s="98">
        <f>'08'!AD34</f>
        <v>0</v>
      </c>
      <c r="IN38" s="98">
        <f>'08'!AE34</f>
        <v>0</v>
      </c>
      <c r="IO38" s="120">
        <f>'08'!AF34</f>
        <v>0</v>
      </c>
      <c r="IP38" s="121" t="str">
        <f>'09'!B34</f>
        <v>WE</v>
      </c>
      <c r="IQ38" s="98" t="str">
        <f>'09'!C34</f>
        <v/>
      </c>
      <c r="IR38" s="98" t="str">
        <f>'09'!D34</f>
        <v/>
      </c>
      <c r="IS38" s="98" t="str">
        <f>'09'!E34</f>
        <v/>
      </c>
      <c r="IT38" s="98" t="str">
        <f>'09'!F34</f>
        <v/>
      </c>
      <c r="IU38" s="98" t="str">
        <f>'09'!G34</f>
        <v/>
      </c>
      <c r="IV38" s="98" t="str">
        <f>'09'!H34</f>
        <v>WE</v>
      </c>
      <c r="IW38" s="98" t="str">
        <f>'09'!I34</f>
        <v>WE</v>
      </c>
      <c r="IX38" s="98" t="str">
        <f>'09'!J34</f>
        <v/>
      </c>
      <c r="IY38" s="98" t="str">
        <f>'09'!K34</f>
        <v/>
      </c>
      <c r="IZ38" s="98" t="str">
        <f>'09'!L34</f>
        <v/>
      </c>
      <c r="JA38" s="98" t="str">
        <f>'09'!M34</f>
        <v/>
      </c>
      <c r="JB38" s="98" t="str">
        <f>'09'!N34</f>
        <v/>
      </c>
      <c r="JC38" s="98" t="str">
        <f>'09'!O34</f>
        <v>WE</v>
      </c>
      <c r="JD38" s="98" t="str">
        <f>'09'!P34</f>
        <v>WE</v>
      </c>
      <c r="JE38" s="98" t="str">
        <f>'09'!Q34</f>
        <v/>
      </c>
      <c r="JF38" s="98" t="str">
        <f>'09'!R34</f>
        <v/>
      </c>
      <c r="JG38" s="98" t="str">
        <f>'09'!S34</f>
        <v/>
      </c>
      <c r="JH38" s="98" t="str">
        <f>'09'!T34</f>
        <v/>
      </c>
      <c r="JI38" s="98" t="str">
        <f>'09'!U34</f>
        <v/>
      </c>
      <c r="JJ38" s="98" t="str">
        <f>'09'!V34</f>
        <v>WE</v>
      </c>
      <c r="JK38" s="98" t="str">
        <f>'09'!W34</f>
        <v>WE</v>
      </c>
      <c r="JL38" s="98" t="str">
        <f>'09'!X34</f>
        <v/>
      </c>
      <c r="JM38" s="98" t="str">
        <f>'09'!Y34</f>
        <v/>
      </c>
      <c r="JN38" s="98" t="str">
        <f>'09'!Z34</f>
        <v/>
      </c>
      <c r="JO38" s="98" t="str">
        <f>'09'!AA34</f>
        <v/>
      </c>
      <c r="JP38" s="98" t="str">
        <f>'09'!AB34</f>
        <v/>
      </c>
      <c r="JQ38" s="98" t="str">
        <f>'09'!AC34</f>
        <v>WE</v>
      </c>
      <c r="JR38" s="98">
        <f>'09'!AD34</f>
        <v>0</v>
      </c>
      <c r="JS38" s="120">
        <f>'09'!AE34</f>
        <v>0</v>
      </c>
      <c r="JT38" s="109"/>
      <c r="JU38" s="121" t="str">
        <f>'10'!B34</f>
        <v/>
      </c>
      <c r="JV38" s="98" t="str">
        <f>'10'!C34</f>
        <v/>
      </c>
      <c r="JW38" s="98" t="str">
        <f>'10'!D34</f>
        <v/>
      </c>
      <c r="JX38" s="98" t="str">
        <f>'10'!E34</f>
        <v/>
      </c>
      <c r="JY38" s="98" t="str">
        <f>'10'!F34</f>
        <v>WE</v>
      </c>
      <c r="JZ38" s="98" t="str">
        <f>'10'!G34</f>
        <v>WE</v>
      </c>
      <c r="KA38" s="98" t="str">
        <f>'10'!H34</f>
        <v/>
      </c>
      <c r="KB38" s="98" t="str">
        <f>'10'!I34</f>
        <v/>
      </c>
      <c r="KC38" s="98" t="str">
        <f>'10'!J34</f>
        <v/>
      </c>
      <c r="KD38" s="98" t="str">
        <f>'10'!K34</f>
        <v/>
      </c>
      <c r="KE38" s="98" t="str">
        <f>'10'!L34</f>
        <v/>
      </c>
      <c r="KF38" s="98" t="str">
        <f>'10'!M34</f>
        <v>WE</v>
      </c>
      <c r="KG38" s="98" t="str">
        <f>'10'!N34</f>
        <v>WE</v>
      </c>
      <c r="KH38" s="98" t="str">
        <f>'10'!O34</f>
        <v/>
      </c>
      <c r="KI38" s="98" t="str">
        <f>'10'!P34</f>
        <v/>
      </c>
      <c r="KJ38" s="98" t="str">
        <f>'10'!Q34</f>
        <v/>
      </c>
      <c r="KK38" s="98" t="str">
        <f>'10'!R34</f>
        <v/>
      </c>
      <c r="KL38" s="98" t="str">
        <f>'10'!S34</f>
        <v/>
      </c>
      <c r="KM38" s="98" t="str">
        <f>'10'!T34</f>
        <v>WE</v>
      </c>
      <c r="KN38" s="98" t="str">
        <f>'10'!U34</f>
        <v>WE</v>
      </c>
      <c r="KO38" s="98" t="str">
        <f>'10'!V34</f>
        <v/>
      </c>
      <c r="KP38" s="98" t="str">
        <f>'10'!W34</f>
        <v/>
      </c>
      <c r="KQ38" s="98" t="str">
        <f>'10'!X34</f>
        <v/>
      </c>
      <c r="KR38" s="98" t="str">
        <f>'10'!Y34</f>
        <v/>
      </c>
      <c r="KS38" s="98" t="str">
        <f>'10'!Z34</f>
        <v/>
      </c>
      <c r="KT38" s="98" t="str">
        <f>'10'!AA34</f>
        <v>WE</v>
      </c>
      <c r="KU38" s="98" t="str">
        <f>'10'!AB34</f>
        <v>WE</v>
      </c>
      <c r="KV38" s="98" t="str">
        <f>'10'!AC34</f>
        <v/>
      </c>
      <c r="KW38" s="98">
        <f>'10'!AD34</f>
        <v>0</v>
      </c>
      <c r="KX38" s="98">
        <f>'10'!AE34</f>
        <v>0</v>
      </c>
      <c r="KY38" s="120">
        <f>'10'!AF34</f>
        <v>0</v>
      </c>
      <c r="KZ38" s="121" t="str">
        <f>'11'!B34</f>
        <v>F</v>
      </c>
      <c r="LA38" s="98" t="str">
        <f>'11'!C34</f>
        <v>WE</v>
      </c>
      <c r="LB38" s="98" t="str">
        <f>'11'!D34</f>
        <v>WE</v>
      </c>
      <c r="LC38" s="98" t="str">
        <f>'11'!E34</f>
        <v/>
      </c>
      <c r="LD38" s="98" t="str">
        <f>'11'!F34</f>
        <v/>
      </c>
      <c r="LE38" s="98" t="str">
        <f>'11'!G34</f>
        <v/>
      </c>
      <c r="LF38" s="98" t="str">
        <f>'11'!H34</f>
        <v/>
      </c>
      <c r="LG38" s="98" t="str">
        <f>'11'!I34</f>
        <v/>
      </c>
      <c r="LH38" s="98" t="str">
        <f>'11'!J34</f>
        <v>WE</v>
      </c>
      <c r="LI38" s="98" t="str">
        <f>'11'!K34</f>
        <v>WE</v>
      </c>
      <c r="LJ38" s="98" t="str">
        <f>'11'!L34</f>
        <v>F</v>
      </c>
      <c r="LK38" s="98" t="str">
        <f>'11'!M34</f>
        <v/>
      </c>
      <c r="LL38" s="98" t="str">
        <f>'11'!N34</f>
        <v/>
      </c>
      <c r="LM38" s="98" t="str">
        <f>'11'!O34</f>
        <v/>
      </c>
      <c r="LN38" s="98" t="str">
        <f>'11'!P34</f>
        <v/>
      </c>
      <c r="LO38" s="98" t="str">
        <f>'11'!Q34</f>
        <v>WE</v>
      </c>
      <c r="LP38" s="98" t="str">
        <f>'11'!R34</f>
        <v>WE</v>
      </c>
      <c r="LQ38" s="98" t="str">
        <f>'11'!S34</f>
        <v/>
      </c>
      <c r="LR38" s="98" t="str">
        <f>'11'!T34</f>
        <v/>
      </c>
      <c r="LS38" s="98" t="str">
        <f>'11'!U34</f>
        <v/>
      </c>
      <c r="LT38" s="98" t="str">
        <f>'11'!V34</f>
        <v/>
      </c>
      <c r="LU38" s="98" t="str">
        <f>'11'!W34</f>
        <v/>
      </c>
      <c r="LV38" s="98" t="str">
        <f>'11'!X34</f>
        <v>WE</v>
      </c>
      <c r="LW38" s="98" t="str">
        <f>'11'!Y34</f>
        <v>WE</v>
      </c>
      <c r="LX38" s="98" t="str">
        <f>'11'!Z34</f>
        <v/>
      </c>
      <c r="LY38" s="98" t="str">
        <f>'11'!AA34</f>
        <v/>
      </c>
      <c r="LZ38" s="98" t="str">
        <f>'11'!AB34</f>
        <v/>
      </c>
      <c r="MA38" s="98" t="str">
        <f>'11'!AC34</f>
        <v/>
      </c>
      <c r="MB38" s="98">
        <f>'11'!AD34</f>
        <v>0</v>
      </c>
      <c r="MC38" s="120">
        <f>'11'!AE34</f>
        <v>0</v>
      </c>
      <c r="MD38" s="109"/>
      <c r="ME38" s="121" t="str">
        <f>'12'!B23</f>
        <v>WE</v>
      </c>
      <c r="MF38" s="98" t="str">
        <f>'12'!C23</f>
        <v/>
      </c>
      <c r="MG38" s="98" t="str">
        <f>'12'!D23</f>
        <v/>
      </c>
      <c r="MH38" s="98" t="str">
        <f>'12'!E23</f>
        <v/>
      </c>
      <c r="MI38" s="98" t="str">
        <f>'12'!F23</f>
        <v/>
      </c>
      <c r="MJ38" s="98" t="str">
        <f>'12'!G23</f>
        <v/>
      </c>
      <c r="MK38" s="98" t="str">
        <f>'12'!H23</f>
        <v>WE</v>
      </c>
      <c r="ML38" s="98" t="str">
        <f>'12'!I23</f>
        <v>WE</v>
      </c>
      <c r="MM38" s="98" t="str">
        <f>'12'!J23</f>
        <v/>
      </c>
      <c r="MN38" s="98" t="str">
        <f>'12'!K23</f>
        <v/>
      </c>
      <c r="MO38" s="98" t="str">
        <f>'12'!L23</f>
        <v/>
      </c>
      <c r="MP38" s="98" t="str">
        <f>'12'!M23</f>
        <v/>
      </c>
      <c r="MQ38" s="98" t="str">
        <f>'12'!N23</f>
        <v/>
      </c>
      <c r="MR38" s="98" t="str">
        <f>'12'!O23</f>
        <v>WE</v>
      </c>
      <c r="MS38" s="98" t="str">
        <f>'12'!P23</f>
        <v>WE</v>
      </c>
      <c r="MT38" s="98" t="str">
        <f>'12'!Q23</f>
        <v/>
      </c>
      <c r="MU38" s="98" t="str">
        <f>'12'!R23</f>
        <v/>
      </c>
      <c r="MV38" s="98" t="str">
        <f>'12'!S23</f>
        <v/>
      </c>
      <c r="MW38" s="98" t="str">
        <f>'12'!T23</f>
        <v/>
      </c>
      <c r="MX38" s="98" t="str">
        <f>'12'!U23</f>
        <v/>
      </c>
      <c r="MY38" s="98" t="str">
        <f>'12'!V23</f>
        <v>WE</v>
      </c>
      <c r="MZ38" s="98" t="str">
        <f>'12'!W23</f>
        <v>WE</v>
      </c>
      <c r="NA38" s="98" t="str">
        <f>'12'!X23</f>
        <v/>
      </c>
      <c r="NB38" s="98" t="str">
        <f>'12'!Y23</f>
        <v/>
      </c>
      <c r="NC38" s="98" t="str">
        <f>'12'!Z23</f>
        <v/>
      </c>
      <c r="ND38" s="100" t="str">
        <f>'12'!AA23</f>
        <v/>
      </c>
      <c r="NE38" s="100" t="str">
        <f>'12'!AB23</f>
        <v/>
      </c>
      <c r="NF38" s="100" t="str">
        <f>'12'!AC23</f>
        <v>WE</v>
      </c>
      <c r="NG38" s="100">
        <f>'12'!AD23</f>
        <v>0</v>
      </c>
      <c r="NH38" s="108">
        <f>'12'!AE23</f>
        <v>0</v>
      </c>
      <c r="NI38" s="102" t="str">
        <f>'12'!AF23</f>
        <v/>
      </c>
    </row>
    <row r="39" spans="1:373" ht="20.100000000000001" customHeight="1">
      <c r="A39" s="82">
        <f>'01'!A33</f>
        <v>0</v>
      </c>
      <c r="B39" s="121" t="str">
        <f>'01'!B34</f>
        <v>F</v>
      </c>
      <c r="C39" s="99" t="str">
        <f>'01'!C34</f>
        <v/>
      </c>
      <c r="D39" s="99" t="str">
        <f>'01'!D34</f>
        <v/>
      </c>
      <c r="E39" s="99" t="str">
        <f>'01'!E34</f>
        <v/>
      </c>
      <c r="F39" s="99" t="str">
        <f>'01'!F34</f>
        <v>WE</v>
      </c>
      <c r="G39" s="99" t="str">
        <f>'01'!G34</f>
        <v>WE</v>
      </c>
      <c r="H39" s="99" t="str">
        <f>'01'!H34</f>
        <v/>
      </c>
      <c r="I39" s="99" t="str">
        <f>'01'!I34</f>
        <v/>
      </c>
      <c r="J39" s="99" t="str">
        <f>'01'!J34</f>
        <v/>
      </c>
      <c r="K39" s="99" t="str">
        <f>'01'!K34</f>
        <v/>
      </c>
      <c r="L39" s="99" t="str">
        <f>'01'!L34</f>
        <v/>
      </c>
      <c r="M39" s="99" t="str">
        <f>'01'!M34</f>
        <v>WE</v>
      </c>
      <c r="N39" s="99" t="str">
        <f>'01'!N34</f>
        <v>WE</v>
      </c>
      <c r="O39" s="99" t="str">
        <f>'01'!O34</f>
        <v/>
      </c>
      <c r="P39" s="99" t="str">
        <f>'01'!P34</f>
        <v/>
      </c>
      <c r="Q39" s="99" t="str">
        <f>'01'!Q34</f>
        <v/>
      </c>
      <c r="R39" s="99" t="str">
        <f>'01'!R34</f>
        <v/>
      </c>
      <c r="S39" s="99" t="str">
        <f>'01'!S34</f>
        <v/>
      </c>
      <c r="T39" s="99" t="str">
        <f>'01'!T34</f>
        <v>WE</v>
      </c>
      <c r="U39" s="99" t="str">
        <f>'01'!U34</f>
        <v>WE</v>
      </c>
      <c r="V39" s="99" t="str">
        <f>'01'!V34</f>
        <v/>
      </c>
      <c r="W39" s="99" t="str">
        <f>'01'!W34</f>
        <v/>
      </c>
      <c r="X39" s="99" t="str">
        <f>'01'!X34</f>
        <v/>
      </c>
      <c r="Y39" s="99" t="str">
        <f>'01'!Y34</f>
        <v/>
      </c>
      <c r="Z39" s="99" t="str">
        <f>'01'!Z34</f>
        <v/>
      </c>
      <c r="AA39" s="99" t="str">
        <f>'01'!AA34</f>
        <v>WE</v>
      </c>
      <c r="AB39" s="99" t="str">
        <f>'01'!AB34</f>
        <v>WE</v>
      </c>
      <c r="AC39" s="99" t="str">
        <f>'01'!AC34</f>
        <v/>
      </c>
      <c r="AD39" s="99" t="str">
        <f>'01'!AD34</f>
        <v/>
      </c>
      <c r="AE39" s="99" t="str">
        <f>'01'!AE34</f>
        <v/>
      </c>
      <c r="AF39" s="119" t="str">
        <f>'01'!AF34</f>
        <v/>
      </c>
      <c r="AG39" s="118" t="str">
        <f>'02'!B35</f>
        <v/>
      </c>
      <c r="AH39" s="99" t="str">
        <f>'02'!C35</f>
        <v>WE</v>
      </c>
      <c r="AI39" s="99" t="str">
        <f>'02'!D35</f>
        <v>WE</v>
      </c>
      <c r="AJ39" s="99" t="str">
        <f>'02'!E35</f>
        <v/>
      </c>
      <c r="AK39" s="99" t="str">
        <f>'02'!F35</f>
        <v/>
      </c>
      <c r="AL39" s="99" t="str">
        <f>'02'!G35</f>
        <v/>
      </c>
      <c r="AM39" s="99" t="str">
        <f>'02'!H35</f>
        <v/>
      </c>
      <c r="AN39" s="99" t="str">
        <f>'02'!I35</f>
        <v/>
      </c>
      <c r="AO39" s="99" t="str">
        <f>'02'!J35</f>
        <v>WE</v>
      </c>
      <c r="AP39" s="99" t="str">
        <f>'02'!K35</f>
        <v>WE</v>
      </c>
      <c r="AQ39" s="99" t="str">
        <f>'02'!L35</f>
        <v/>
      </c>
      <c r="AR39" s="99" t="str">
        <f>'02'!M35</f>
        <v/>
      </c>
      <c r="AS39" s="99" t="str">
        <f>'02'!N35</f>
        <v/>
      </c>
      <c r="AT39" s="99" t="str">
        <f>'02'!O35</f>
        <v/>
      </c>
      <c r="AU39" s="99" t="str">
        <f>'02'!P35</f>
        <v/>
      </c>
      <c r="AV39" s="99" t="str">
        <f>'02'!Q35</f>
        <v>WE</v>
      </c>
      <c r="AW39" s="99" t="str">
        <f>'02'!R35</f>
        <v>WE</v>
      </c>
      <c r="AX39" s="99" t="str">
        <f>'02'!S35</f>
        <v/>
      </c>
      <c r="AY39" s="99" t="str">
        <f>'02'!T35</f>
        <v/>
      </c>
      <c r="AZ39" s="99" t="str">
        <f>'02'!U35</f>
        <v/>
      </c>
      <c r="BA39" s="99" t="str">
        <f>'02'!V35</f>
        <v/>
      </c>
      <c r="BB39" s="99" t="str">
        <f>'02'!W35</f>
        <v/>
      </c>
      <c r="BC39" s="99" t="str">
        <f>'02'!X35</f>
        <v>WE</v>
      </c>
      <c r="BD39" s="99" t="str">
        <f>'02'!Y35</f>
        <v>WE</v>
      </c>
      <c r="BE39" s="99" t="str">
        <f>'02'!Z35</f>
        <v/>
      </c>
      <c r="BF39" s="99" t="str">
        <f>'02'!AA35</f>
        <v/>
      </c>
      <c r="BG39" s="99" t="str">
        <f>'02'!AB35</f>
        <v/>
      </c>
      <c r="BH39" s="119" t="str">
        <f>'02'!AC35</f>
        <v/>
      </c>
      <c r="BI39" s="105"/>
      <c r="BJ39" s="99"/>
      <c r="BK39" s="107"/>
      <c r="BL39" s="118" t="str">
        <f>'03'!B35</f>
        <v/>
      </c>
      <c r="BM39" s="99" t="str">
        <f>'03'!C35</f>
        <v>WE</v>
      </c>
      <c r="BN39" s="99" t="str">
        <f>'03'!D35</f>
        <v>WE</v>
      </c>
      <c r="BO39" s="99" t="str">
        <f>'03'!E35</f>
        <v/>
      </c>
      <c r="BP39" s="99" t="str">
        <f>'03'!F35</f>
        <v>F</v>
      </c>
      <c r="BQ39" s="99" t="str">
        <f>'03'!G35</f>
        <v/>
      </c>
      <c r="BR39" s="99" t="str">
        <f>'03'!H35</f>
        <v/>
      </c>
      <c r="BS39" s="99" t="str">
        <f>'03'!I35</f>
        <v/>
      </c>
      <c r="BT39" s="99" t="str">
        <f>'03'!J35</f>
        <v>WE</v>
      </c>
      <c r="BU39" s="99" t="str">
        <f>'03'!K35</f>
        <v>WE</v>
      </c>
      <c r="BV39" s="99" t="str">
        <f>'03'!L35</f>
        <v/>
      </c>
      <c r="BW39" s="99" t="str">
        <f>'03'!M35</f>
        <v/>
      </c>
      <c r="BX39" s="99" t="str">
        <f>'03'!N35</f>
        <v/>
      </c>
      <c r="BY39" s="99" t="str">
        <f>'03'!O35</f>
        <v/>
      </c>
      <c r="BZ39" s="99" t="str">
        <f>'03'!P35</f>
        <v/>
      </c>
      <c r="CA39" s="99" t="str">
        <f>'03'!Q35</f>
        <v>WE</v>
      </c>
      <c r="CB39" s="99" t="str">
        <f>'03'!R35</f>
        <v>WE</v>
      </c>
      <c r="CC39" s="99" t="str">
        <f>'03'!S35</f>
        <v/>
      </c>
      <c r="CD39" s="99" t="str">
        <f>'03'!T35</f>
        <v/>
      </c>
      <c r="CE39" s="99" t="str">
        <f>'03'!U35</f>
        <v/>
      </c>
      <c r="CF39" s="99" t="str">
        <f>'03'!V35</f>
        <v/>
      </c>
      <c r="CG39" s="99" t="str">
        <f>'03'!W35</f>
        <v/>
      </c>
      <c r="CH39" s="99" t="str">
        <f>'03'!X35</f>
        <v>WE</v>
      </c>
      <c r="CI39" s="99" t="str">
        <f>'03'!Y35</f>
        <v>WE</v>
      </c>
      <c r="CJ39" s="99" t="str">
        <f>'03'!Z35</f>
        <v/>
      </c>
      <c r="CK39" s="99" t="str">
        <f>'03'!AA35</f>
        <v/>
      </c>
      <c r="CL39" s="99" t="str">
        <f>'03'!AB35</f>
        <v/>
      </c>
      <c r="CM39" s="99" t="str">
        <f>'03'!AC35</f>
        <v/>
      </c>
      <c r="CN39" s="99">
        <f>'03'!AD35</f>
        <v>0</v>
      </c>
      <c r="CO39" s="98">
        <f>'03'!AE35</f>
        <v>0</v>
      </c>
      <c r="CP39" s="120">
        <f>'03'!AF35</f>
        <v>0</v>
      </c>
      <c r="CQ39" s="121" t="str">
        <f>'04'!B35</f>
        <v/>
      </c>
      <c r="CR39" s="98" t="str">
        <f>'04'!C35</f>
        <v/>
      </c>
      <c r="CS39" s="98" t="str">
        <f>'04'!D35</f>
        <v/>
      </c>
      <c r="CT39" s="98" t="str">
        <f>'04'!E35</f>
        <v/>
      </c>
      <c r="CU39" s="98" t="str">
        <f>'04'!F35</f>
        <v/>
      </c>
      <c r="CV39" s="98" t="str">
        <f>'04'!G35</f>
        <v>WE</v>
      </c>
      <c r="CW39" s="98" t="str">
        <f>'04'!H35</f>
        <v>WE</v>
      </c>
      <c r="CX39" s="98" t="str">
        <f>'04'!I35</f>
        <v/>
      </c>
      <c r="CY39" s="98" t="str">
        <f>'04'!J35</f>
        <v/>
      </c>
      <c r="CZ39" s="98" t="str">
        <f>'04'!K35</f>
        <v/>
      </c>
      <c r="DA39" s="98" t="str">
        <f>'04'!L35</f>
        <v/>
      </c>
      <c r="DB39" s="98" t="str">
        <f>'04'!M35</f>
        <v/>
      </c>
      <c r="DC39" s="98" t="str">
        <f>'04'!N35</f>
        <v>WE</v>
      </c>
      <c r="DD39" s="98" t="str">
        <f>'04'!O35</f>
        <v>WE</v>
      </c>
      <c r="DE39" s="98" t="str">
        <f>'04'!P35</f>
        <v/>
      </c>
      <c r="DF39" s="98" t="str">
        <f>'04'!Q35</f>
        <v/>
      </c>
      <c r="DG39" s="98" t="str">
        <f>'04'!R35</f>
        <v/>
      </c>
      <c r="DH39" s="98" t="str">
        <f>'04'!S35</f>
        <v/>
      </c>
      <c r="DI39" s="98" t="str">
        <f>'04'!T35</f>
        <v/>
      </c>
      <c r="DJ39" s="98" t="str">
        <f>'04'!U35</f>
        <v>WE</v>
      </c>
      <c r="DK39" s="98" t="str">
        <f>'04'!V35</f>
        <v>WE</v>
      </c>
      <c r="DL39" s="98" t="str">
        <f>'04'!W35</f>
        <v>F</v>
      </c>
      <c r="DM39" s="98" t="str">
        <f>'04'!X35</f>
        <v/>
      </c>
      <c r="DN39" s="98" t="str">
        <f>'04'!Y35</f>
        <v/>
      </c>
      <c r="DO39" s="98" t="str">
        <f>'04'!Z35</f>
        <v/>
      </c>
      <c r="DP39" s="98" t="str">
        <f>'04'!AA35</f>
        <v/>
      </c>
      <c r="DQ39" s="98" t="str">
        <f>'04'!AB35</f>
        <v>WE</v>
      </c>
      <c r="DR39" s="98" t="str">
        <f>'04'!AC35</f>
        <v>WE</v>
      </c>
      <c r="DS39" s="98">
        <f>'04'!AD35</f>
        <v>0</v>
      </c>
      <c r="DT39" s="120">
        <f>'04'!AE35</f>
        <v>0</v>
      </c>
      <c r="DU39" s="109"/>
      <c r="DV39" s="121" t="str">
        <f>'05'!B35</f>
        <v>F</v>
      </c>
      <c r="DW39" s="98" t="str">
        <f>'05'!C35</f>
        <v/>
      </c>
      <c r="DX39" s="98" t="str">
        <f>'05'!D35</f>
        <v/>
      </c>
      <c r="DY39" s="98" t="str">
        <f>'05'!E35</f>
        <v>WE</v>
      </c>
      <c r="DZ39" s="98" t="str">
        <f>'05'!F35</f>
        <v>WE</v>
      </c>
      <c r="EA39" s="98" t="str">
        <f>'05'!G35</f>
        <v/>
      </c>
      <c r="EB39" s="98" t="str">
        <f>'05'!H35</f>
        <v/>
      </c>
      <c r="EC39" s="98" t="str">
        <f>'05'!I35</f>
        <v>F</v>
      </c>
      <c r="ED39" s="98" t="str">
        <f>'05'!J35</f>
        <v/>
      </c>
      <c r="EE39" s="98" t="str">
        <f>'05'!K35</f>
        <v/>
      </c>
      <c r="EF39" s="98" t="str">
        <f>'05'!L35</f>
        <v>WE</v>
      </c>
      <c r="EG39" s="98" t="str">
        <f>'05'!M35</f>
        <v>WE</v>
      </c>
      <c r="EH39" s="98" t="str">
        <f>'05'!N35</f>
        <v/>
      </c>
      <c r="EI39" s="98" t="str">
        <f>'05'!O35</f>
        <v/>
      </c>
      <c r="EJ39" s="98" t="str">
        <f>'05'!P35</f>
        <v/>
      </c>
      <c r="EK39" s="98" t="str">
        <f>'05'!Q35</f>
        <v/>
      </c>
      <c r="EL39" s="98" t="str">
        <f>'05'!R35</f>
        <v/>
      </c>
      <c r="EM39" s="98" t="str">
        <f>'05'!S35</f>
        <v>WE</v>
      </c>
      <c r="EN39" s="98" t="str">
        <f>'05'!T35</f>
        <v>WE</v>
      </c>
      <c r="EO39" s="98" t="str">
        <f>'05'!U35</f>
        <v/>
      </c>
      <c r="EP39" s="98" t="str">
        <f>'05'!V35</f>
        <v/>
      </c>
      <c r="EQ39" s="98" t="str">
        <f>'05'!W35</f>
        <v/>
      </c>
      <c r="ER39" s="98" t="str">
        <f>'05'!X35</f>
        <v/>
      </c>
      <c r="ES39" s="98" t="str">
        <f>'05'!Y35</f>
        <v/>
      </c>
      <c r="ET39" s="98" t="str">
        <f>'05'!Z35</f>
        <v>WE</v>
      </c>
      <c r="EU39" s="98" t="str">
        <f>'05'!AA35</f>
        <v>WE</v>
      </c>
      <c r="EV39" s="98" t="str">
        <f>'05'!AB35</f>
        <v/>
      </c>
      <c r="EW39" s="98" t="str">
        <f>'05'!AC35</f>
        <v/>
      </c>
      <c r="EX39" s="98">
        <f>'05'!AD35</f>
        <v>0</v>
      </c>
      <c r="EY39" s="98">
        <f>'05'!AE35</f>
        <v>0</v>
      </c>
      <c r="EZ39" s="120">
        <f>'05'!AF35</f>
        <v>0</v>
      </c>
      <c r="FA39" s="121" t="str">
        <f>'06'!B35</f>
        <v>WE</v>
      </c>
      <c r="FB39" s="98" t="str">
        <f>'06'!C35</f>
        <v>WE</v>
      </c>
      <c r="FC39" s="98" t="str">
        <f>'06'!D35</f>
        <v/>
      </c>
      <c r="FD39" s="98" t="str">
        <f>'06'!E35</f>
        <v/>
      </c>
      <c r="FE39" s="98" t="str">
        <f>'06'!F35</f>
        <v/>
      </c>
      <c r="FF39" s="98" t="str">
        <f>'06'!G35</f>
        <v/>
      </c>
      <c r="FG39" s="98" t="str">
        <f>'06'!H35</f>
        <v/>
      </c>
      <c r="FH39" s="98" t="str">
        <f>'06'!I35</f>
        <v>WE</v>
      </c>
      <c r="FI39" s="98" t="str">
        <f>'06'!J35</f>
        <v>WE</v>
      </c>
      <c r="FJ39" s="98" t="str">
        <f>'06'!K35</f>
        <v>F</v>
      </c>
      <c r="FK39" s="98" t="str">
        <f>'06'!L35</f>
        <v/>
      </c>
      <c r="FL39" s="98" t="str">
        <f>'06'!M35</f>
        <v/>
      </c>
      <c r="FM39" s="98" t="str">
        <f>'06'!N35</f>
        <v/>
      </c>
      <c r="FN39" s="98" t="str">
        <f>'06'!O35</f>
        <v/>
      </c>
      <c r="FO39" s="98" t="str">
        <f>'06'!P35</f>
        <v>WE</v>
      </c>
      <c r="FP39" s="98" t="str">
        <f>'06'!Q35</f>
        <v>WE</v>
      </c>
      <c r="FQ39" s="98" t="str">
        <f>'06'!R35</f>
        <v/>
      </c>
      <c r="FR39" s="98" t="str">
        <f>'06'!S35</f>
        <v/>
      </c>
      <c r="FS39" s="98" t="str">
        <f>'06'!T35</f>
        <v/>
      </c>
      <c r="FT39" s="98" t="str">
        <f>'06'!U35</f>
        <v/>
      </c>
      <c r="FU39" s="98" t="str">
        <f>'06'!V35</f>
        <v/>
      </c>
      <c r="FV39" s="98" t="str">
        <f>'06'!W35</f>
        <v>WE</v>
      </c>
      <c r="FW39" s="98" t="str">
        <f>'06'!X35</f>
        <v>WE</v>
      </c>
      <c r="FX39" s="98" t="str">
        <f>'06'!Y35</f>
        <v/>
      </c>
      <c r="FY39" s="98" t="str">
        <f>'06'!Z35</f>
        <v/>
      </c>
      <c r="FZ39" s="98" t="str">
        <f>'06'!AA35</f>
        <v/>
      </c>
      <c r="GA39" s="98" t="str">
        <f>'06'!AB35</f>
        <v/>
      </c>
      <c r="GB39" s="98" t="str">
        <f>'06'!AC35</f>
        <v/>
      </c>
      <c r="GC39" s="98">
        <f>'06'!AD35</f>
        <v>0</v>
      </c>
      <c r="GD39" s="120">
        <f>'06'!AE35</f>
        <v>0</v>
      </c>
      <c r="GE39" s="109"/>
      <c r="GF39" s="121" t="str">
        <f>'07'!B35</f>
        <v/>
      </c>
      <c r="GG39" s="98" t="str">
        <f>'07'!C35</f>
        <v/>
      </c>
      <c r="GH39" s="98" t="str">
        <f>'07'!D35</f>
        <v/>
      </c>
      <c r="GI39" s="98" t="str">
        <f>'07'!E35</f>
        <v/>
      </c>
      <c r="GJ39" s="98" t="str">
        <f>'07'!F35</f>
        <v/>
      </c>
      <c r="GK39" s="98" t="str">
        <f>'07'!G35</f>
        <v>WE</v>
      </c>
      <c r="GL39" s="98" t="str">
        <f>'07'!H35</f>
        <v>WE</v>
      </c>
      <c r="GM39" s="98" t="str">
        <f>'07'!I35</f>
        <v/>
      </c>
      <c r="GN39" s="98" t="str">
        <f>'07'!J35</f>
        <v/>
      </c>
      <c r="GO39" s="98" t="str">
        <f>'07'!K35</f>
        <v/>
      </c>
      <c r="GP39" s="98" t="str">
        <f>'07'!L35</f>
        <v/>
      </c>
      <c r="GQ39" s="98" t="str">
        <f>'07'!M35</f>
        <v/>
      </c>
      <c r="GR39" s="98" t="str">
        <f>'07'!N35</f>
        <v>WE</v>
      </c>
      <c r="GS39" s="98" t="str">
        <f>'07'!O35</f>
        <v>WE</v>
      </c>
      <c r="GT39" s="98" t="str">
        <f>'07'!P35</f>
        <v/>
      </c>
      <c r="GU39" s="98" t="str">
        <f>'07'!Q35</f>
        <v/>
      </c>
      <c r="GV39" s="98" t="str">
        <f>'07'!R35</f>
        <v/>
      </c>
      <c r="GW39" s="98" t="str">
        <f>'07'!S35</f>
        <v/>
      </c>
      <c r="GX39" s="98" t="str">
        <f>'07'!T35</f>
        <v/>
      </c>
      <c r="GY39" s="98" t="str">
        <f>'07'!U35</f>
        <v>WE</v>
      </c>
      <c r="GZ39" s="98" t="str">
        <f>'07'!V35</f>
        <v>WE</v>
      </c>
      <c r="HA39" s="98" t="str">
        <f>'07'!W35</f>
        <v/>
      </c>
      <c r="HB39" s="98" t="str">
        <f>'07'!X35</f>
        <v/>
      </c>
      <c r="HC39" s="98" t="str">
        <f>'07'!Y35</f>
        <v/>
      </c>
      <c r="HD39" s="98" t="str">
        <f>'07'!Z35</f>
        <v/>
      </c>
      <c r="HE39" s="98" t="str">
        <f>'07'!AA35</f>
        <v/>
      </c>
      <c r="HF39" s="98" t="str">
        <f>'07'!AB35</f>
        <v>WE</v>
      </c>
      <c r="HG39" s="98" t="str">
        <f>'07'!AC35</f>
        <v>WE</v>
      </c>
      <c r="HH39" s="98">
        <f>'07'!AD35</f>
        <v>0</v>
      </c>
      <c r="HI39" s="98">
        <f>'07'!AE35</f>
        <v>0</v>
      </c>
      <c r="HJ39" s="120">
        <f>'07'!AF35</f>
        <v>0</v>
      </c>
      <c r="HK39" s="121" t="str">
        <f>'08'!B35</f>
        <v/>
      </c>
      <c r="HL39" s="98" t="str">
        <f>'08'!C35</f>
        <v/>
      </c>
      <c r="HM39" s="98" t="str">
        <f>'08'!D35</f>
        <v>WE</v>
      </c>
      <c r="HN39" s="98" t="str">
        <f>'08'!E35</f>
        <v>WE</v>
      </c>
      <c r="HO39" s="98" t="str">
        <f>'08'!F35</f>
        <v/>
      </c>
      <c r="HP39" s="98" t="str">
        <f>'08'!G35</f>
        <v/>
      </c>
      <c r="HQ39" s="98" t="str">
        <f>'08'!H35</f>
        <v/>
      </c>
      <c r="HR39" s="98" t="str">
        <f>'08'!I35</f>
        <v/>
      </c>
      <c r="HS39" s="98" t="str">
        <f>'08'!J35</f>
        <v/>
      </c>
      <c r="HT39" s="98" t="str">
        <f>'08'!K35</f>
        <v>WE</v>
      </c>
      <c r="HU39" s="98" t="str">
        <f>'08'!L35</f>
        <v>WE</v>
      </c>
      <c r="HV39" s="98" t="str">
        <f>'08'!M35</f>
        <v/>
      </c>
      <c r="HW39" s="98" t="str">
        <f>'08'!N35</f>
        <v/>
      </c>
      <c r="HX39" s="98" t="str">
        <f>'08'!O35</f>
        <v/>
      </c>
      <c r="HY39" s="98" t="str">
        <f>'08'!P35</f>
        <v>F</v>
      </c>
      <c r="HZ39" s="98" t="str">
        <f>'08'!Q35</f>
        <v/>
      </c>
      <c r="IA39" s="98" t="str">
        <f>'08'!R35</f>
        <v>WE</v>
      </c>
      <c r="IB39" s="98" t="str">
        <f>'08'!S35</f>
        <v>WE</v>
      </c>
      <c r="IC39" s="98" t="str">
        <f>'08'!T35</f>
        <v/>
      </c>
      <c r="ID39" s="98" t="str">
        <f>'08'!U35</f>
        <v/>
      </c>
      <c r="IE39" s="98" t="str">
        <f>'08'!V35</f>
        <v/>
      </c>
      <c r="IF39" s="98" t="str">
        <f>'08'!W35</f>
        <v/>
      </c>
      <c r="IG39" s="98" t="str">
        <f>'08'!X35</f>
        <v/>
      </c>
      <c r="IH39" s="98" t="str">
        <f>'08'!Y35</f>
        <v>WE</v>
      </c>
      <c r="II39" s="98" t="str">
        <f>'08'!Z35</f>
        <v>WE</v>
      </c>
      <c r="IJ39" s="98" t="str">
        <f>'08'!AA35</f>
        <v/>
      </c>
      <c r="IK39" s="98" t="str">
        <f>'08'!AB35</f>
        <v/>
      </c>
      <c r="IL39" s="98" t="str">
        <f>'08'!AC35</f>
        <v/>
      </c>
      <c r="IM39" s="98">
        <f>'08'!AD35</f>
        <v>0</v>
      </c>
      <c r="IN39" s="98">
        <f>'08'!AE35</f>
        <v>0</v>
      </c>
      <c r="IO39" s="120">
        <f>'08'!AF35</f>
        <v>0</v>
      </c>
      <c r="IP39" s="121" t="str">
        <f>'09'!B35</f>
        <v>WE</v>
      </c>
      <c r="IQ39" s="98" t="str">
        <f>'09'!C35</f>
        <v/>
      </c>
      <c r="IR39" s="98" t="str">
        <f>'09'!D35</f>
        <v/>
      </c>
      <c r="IS39" s="98" t="str">
        <f>'09'!E35</f>
        <v/>
      </c>
      <c r="IT39" s="98" t="str">
        <f>'09'!F35</f>
        <v/>
      </c>
      <c r="IU39" s="98" t="str">
        <f>'09'!G35</f>
        <v/>
      </c>
      <c r="IV39" s="98" t="str">
        <f>'09'!H35</f>
        <v>WE</v>
      </c>
      <c r="IW39" s="98" t="str">
        <f>'09'!I35</f>
        <v>WE</v>
      </c>
      <c r="IX39" s="98" t="str">
        <f>'09'!J35</f>
        <v/>
      </c>
      <c r="IY39" s="98" t="str">
        <f>'09'!K35</f>
        <v/>
      </c>
      <c r="IZ39" s="98" t="str">
        <f>'09'!L35</f>
        <v/>
      </c>
      <c r="JA39" s="98" t="str">
        <f>'09'!M35</f>
        <v/>
      </c>
      <c r="JB39" s="98" t="str">
        <f>'09'!N35</f>
        <v/>
      </c>
      <c r="JC39" s="98" t="str">
        <f>'09'!O35</f>
        <v>WE</v>
      </c>
      <c r="JD39" s="98" t="str">
        <f>'09'!P35</f>
        <v>WE</v>
      </c>
      <c r="JE39" s="98" t="str">
        <f>'09'!Q35</f>
        <v/>
      </c>
      <c r="JF39" s="98" t="str">
        <f>'09'!R35</f>
        <v/>
      </c>
      <c r="JG39" s="98" t="str">
        <f>'09'!S35</f>
        <v/>
      </c>
      <c r="JH39" s="98" t="str">
        <f>'09'!T35</f>
        <v/>
      </c>
      <c r="JI39" s="98" t="str">
        <f>'09'!U35</f>
        <v/>
      </c>
      <c r="JJ39" s="98" t="str">
        <f>'09'!V35</f>
        <v>WE</v>
      </c>
      <c r="JK39" s="98" t="str">
        <f>'09'!W35</f>
        <v>WE</v>
      </c>
      <c r="JL39" s="98" t="str">
        <f>'09'!X35</f>
        <v/>
      </c>
      <c r="JM39" s="98" t="str">
        <f>'09'!Y35</f>
        <v/>
      </c>
      <c r="JN39" s="98" t="str">
        <f>'09'!Z35</f>
        <v/>
      </c>
      <c r="JO39" s="98" t="str">
        <f>'09'!AA35</f>
        <v/>
      </c>
      <c r="JP39" s="98" t="str">
        <f>'09'!AB35</f>
        <v/>
      </c>
      <c r="JQ39" s="98" t="str">
        <f>'09'!AC35</f>
        <v>WE</v>
      </c>
      <c r="JR39" s="98">
        <f>'09'!AD35</f>
        <v>0</v>
      </c>
      <c r="JS39" s="120">
        <f>'09'!AE35</f>
        <v>0</v>
      </c>
      <c r="JT39" s="109"/>
      <c r="JU39" s="121" t="str">
        <f>'10'!B35</f>
        <v/>
      </c>
      <c r="JV39" s="98" t="str">
        <f>'10'!C35</f>
        <v/>
      </c>
      <c r="JW39" s="98" t="str">
        <f>'10'!D35</f>
        <v/>
      </c>
      <c r="JX39" s="98" t="str">
        <f>'10'!E35</f>
        <v/>
      </c>
      <c r="JY39" s="98" t="str">
        <f>'10'!F35</f>
        <v>WE</v>
      </c>
      <c r="JZ39" s="98" t="str">
        <f>'10'!G35</f>
        <v>WE</v>
      </c>
      <c r="KA39" s="98" t="str">
        <f>'10'!H35</f>
        <v/>
      </c>
      <c r="KB39" s="98" t="str">
        <f>'10'!I35</f>
        <v/>
      </c>
      <c r="KC39" s="98" t="str">
        <f>'10'!J35</f>
        <v/>
      </c>
      <c r="KD39" s="98" t="str">
        <f>'10'!K35</f>
        <v/>
      </c>
      <c r="KE39" s="98" t="str">
        <f>'10'!L35</f>
        <v/>
      </c>
      <c r="KF39" s="98" t="str">
        <f>'10'!M35</f>
        <v>WE</v>
      </c>
      <c r="KG39" s="98" t="str">
        <f>'10'!N35</f>
        <v>WE</v>
      </c>
      <c r="KH39" s="98" t="str">
        <f>'10'!O35</f>
        <v/>
      </c>
      <c r="KI39" s="98" t="str">
        <f>'10'!P35</f>
        <v/>
      </c>
      <c r="KJ39" s="98" t="str">
        <f>'10'!Q35</f>
        <v/>
      </c>
      <c r="KK39" s="98" t="str">
        <f>'10'!R35</f>
        <v/>
      </c>
      <c r="KL39" s="98" t="str">
        <f>'10'!S35</f>
        <v/>
      </c>
      <c r="KM39" s="98" t="str">
        <f>'10'!T35</f>
        <v>WE</v>
      </c>
      <c r="KN39" s="98" t="str">
        <f>'10'!U35</f>
        <v>WE</v>
      </c>
      <c r="KO39" s="98" t="str">
        <f>'10'!V35</f>
        <v/>
      </c>
      <c r="KP39" s="98" t="str">
        <f>'10'!W35</f>
        <v/>
      </c>
      <c r="KQ39" s="98" t="str">
        <f>'10'!X35</f>
        <v/>
      </c>
      <c r="KR39" s="98" t="str">
        <f>'10'!Y35</f>
        <v/>
      </c>
      <c r="KS39" s="98" t="str">
        <f>'10'!Z35</f>
        <v/>
      </c>
      <c r="KT39" s="98" t="str">
        <f>'10'!AA35</f>
        <v>WE</v>
      </c>
      <c r="KU39" s="98" t="str">
        <f>'10'!AB35</f>
        <v>WE</v>
      </c>
      <c r="KV39" s="98" t="str">
        <f>'10'!AC35</f>
        <v/>
      </c>
      <c r="KW39" s="98">
        <f>'10'!AD35</f>
        <v>0</v>
      </c>
      <c r="KX39" s="98">
        <f>'10'!AE35</f>
        <v>0</v>
      </c>
      <c r="KY39" s="120">
        <f>'10'!AF35</f>
        <v>0</v>
      </c>
      <c r="KZ39" s="121" t="str">
        <f>'11'!B35</f>
        <v>F</v>
      </c>
      <c r="LA39" s="98" t="str">
        <f>'11'!C35</f>
        <v>WE</v>
      </c>
      <c r="LB39" s="98" t="str">
        <f>'11'!D35</f>
        <v>WE</v>
      </c>
      <c r="LC39" s="98" t="str">
        <f>'11'!E35</f>
        <v/>
      </c>
      <c r="LD39" s="98" t="str">
        <f>'11'!F35</f>
        <v/>
      </c>
      <c r="LE39" s="98" t="str">
        <f>'11'!G35</f>
        <v/>
      </c>
      <c r="LF39" s="98" t="str">
        <f>'11'!H35</f>
        <v/>
      </c>
      <c r="LG39" s="98" t="str">
        <f>'11'!I35</f>
        <v/>
      </c>
      <c r="LH39" s="98" t="str">
        <f>'11'!J35</f>
        <v>WE</v>
      </c>
      <c r="LI39" s="98" t="str">
        <f>'11'!K35</f>
        <v>WE</v>
      </c>
      <c r="LJ39" s="98" t="str">
        <f>'11'!L35</f>
        <v>F</v>
      </c>
      <c r="LK39" s="98" t="str">
        <f>'11'!M35</f>
        <v/>
      </c>
      <c r="LL39" s="98" t="str">
        <f>'11'!N35</f>
        <v/>
      </c>
      <c r="LM39" s="98" t="str">
        <f>'11'!O35</f>
        <v/>
      </c>
      <c r="LN39" s="98" t="str">
        <f>'11'!P35</f>
        <v/>
      </c>
      <c r="LO39" s="98" t="str">
        <f>'11'!Q35</f>
        <v>WE</v>
      </c>
      <c r="LP39" s="98" t="str">
        <f>'11'!R35</f>
        <v>WE</v>
      </c>
      <c r="LQ39" s="98" t="str">
        <f>'11'!S35</f>
        <v/>
      </c>
      <c r="LR39" s="98" t="str">
        <f>'11'!T35</f>
        <v/>
      </c>
      <c r="LS39" s="98" t="str">
        <f>'11'!U35</f>
        <v/>
      </c>
      <c r="LT39" s="98" t="str">
        <f>'11'!V35</f>
        <v/>
      </c>
      <c r="LU39" s="98" t="str">
        <f>'11'!W35</f>
        <v/>
      </c>
      <c r="LV39" s="98" t="str">
        <f>'11'!X35</f>
        <v>WE</v>
      </c>
      <c r="LW39" s="98" t="str">
        <f>'11'!Y35</f>
        <v>WE</v>
      </c>
      <c r="LX39" s="98" t="str">
        <f>'11'!Z35</f>
        <v/>
      </c>
      <c r="LY39" s="98" t="str">
        <f>'11'!AA35</f>
        <v/>
      </c>
      <c r="LZ39" s="98" t="str">
        <f>'11'!AB35</f>
        <v/>
      </c>
      <c r="MA39" s="98" t="str">
        <f>'11'!AC35</f>
        <v/>
      </c>
      <c r="MB39" s="98">
        <f>'11'!AD35</f>
        <v>0</v>
      </c>
      <c r="MC39" s="120">
        <f>'11'!AE35</f>
        <v>0</v>
      </c>
      <c r="MD39" s="109"/>
      <c r="ME39" s="121">
        <f>'12'!B24</f>
        <v>0</v>
      </c>
      <c r="MF39" s="98">
        <f>'12'!C24</f>
        <v>0</v>
      </c>
      <c r="MG39" s="98">
        <f>'12'!D24</f>
        <v>0</v>
      </c>
      <c r="MH39" s="98">
        <f>'12'!E24</f>
        <v>0</v>
      </c>
      <c r="MI39" s="98">
        <f>'12'!F24</f>
        <v>0</v>
      </c>
      <c r="MJ39" s="98">
        <f>'12'!G24</f>
        <v>0</v>
      </c>
      <c r="MK39" s="98">
        <f>'12'!H24</f>
        <v>0</v>
      </c>
      <c r="ML39" s="98">
        <f>'12'!I24</f>
        <v>0</v>
      </c>
      <c r="MM39" s="98">
        <f>'12'!J24</f>
        <v>0</v>
      </c>
      <c r="MN39" s="98">
        <f>'12'!K24</f>
        <v>0</v>
      </c>
      <c r="MO39" s="98">
        <f>'12'!L24</f>
        <v>0</v>
      </c>
      <c r="MP39" s="98">
        <f>'12'!M24</f>
        <v>0</v>
      </c>
      <c r="MQ39" s="98">
        <f>'12'!N24</f>
        <v>0</v>
      </c>
      <c r="MR39" s="98">
        <f>'12'!O24</f>
        <v>0</v>
      </c>
      <c r="MS39" s="98">
        <f>'12'!P24</f>
        <v>0</v>
      </c>
      <c r="MT39" s="98">
        <f>'12'!Q24</f>
        <v>0</v>
      </c>
      <c r="MU39" s="98">
        <f>'12'!R24</f>
        <v>0</v>
      </c>
      <c r="MV39" s="98">
        <f>'12'!S24</f>
        <v>0</v>
      </c>
      <c r="MW39" s="98">
        <f>'12'!T24</f>
        <v>0</v>
      </c>
      <c r="MX39" s="98">
        <f>'12'!U24</f>
        <v>0</v>
      </c>
      <c r="MY39" s="98">
        <f>'12'!V24</f>
        <v>0</v>
      </c>
      <c r="MZ39" s="98">
        <f>'12'!W24</f>
        <v>0</v>
      </c>
      <c r="NA39" s="98">
        <f>'12'!X24</f>
        <v>0</v>
      </c>
      <c r="NB39" s="98">
        <f>'12'!Y24</f>
        <v>0</v>
      </c>
      <c r="NC39" s="98">
        <f>'12'!Z24</f>
        <v>0</v>
      </c>
      <c r="ND39" s="100">
        <f>'12'!AA24</f>
        <v>0</v>
      </c>
      <c r="NE39" s="100">
        <f>'12'!AB24</f>
        <v>0</v>
      </c>
      <c r="NF39" s="100">
        <f>'12'!AC24</f>
        <v>0</v>
      </c>
      <c r="NG39" s="100">
        <f>'12'!AD24</f>
        <v>0</v>
      </c>
      <c r="NH39" s="108">
        <f>'12'!AE24</f>
        <v>0</v>
      </c>
      <c r="NI39" s="102" t="str">
        <f>'12'!AF24</f>
        <v/>
      </c>
    </row>
    <row r="40" spans="1:373" ht="20.100000000000001" customHeight="1">
      <c r="A40" s="83">
        <f>'01'!A34</f>
        <v>0</v>
      </c>
      <c r="B40" s="121" t="str">
        <f>'01'!B35</f>
        <v>F</v>
      </c>
      <c r="C40" s="99" t="str">
        <f>'01'!C35</f>
        <v/>
      </c>
      <c r="D40" s="99" t="str">
        <f>'01'!D35</f>
        <v/>
      </c>
      <c r="E40" s="99" t="str">
        <f>'01'!E35</f>
        <v/>
      </c>
      <c r="F40" s="99" t="str">
        <f>'01'!F35</f>
        <v>WE</v>
      </c>
      <c r="G40" s="99" t="str">
        <f>'01'!G35</f>
        <v>WE</v>
      </c>
      <c r="H40" s="99" t="str">
        <f>'01'!H35</f>
        <v/>
      </c>
      <c r="I40" s="99" t="str">
        <f>'01'!I35</f>
        <v/>
      </c>
      <c r="J40" s="99" t="str">
        <f>'01'!J35</f>
        <v/>
      </c>
      <c r="K40" s="99" t="str">
        <f>'01'!K35</f>
        <v/>
      </c>
      <c r="L40" s="99" t="str">
        <f>'01'!L35</f>
        <v/>
      </c>
      <c r="M40" s="99" t="str">
        <f>'01'!M35</f>
        <v>WE</v>
      </c>
      <c r="N40" s="99" t="str">
        <f>'01'!N35</f>
        <v>WE</v>
      </c>
      <c r="O40" s="99" t="str">
        <f>'01'!O35</f>
        <v/>
      </c>
      <c r="P40" s="99" t="str">
        <f>'01'!P35</f>
        <v/>
      </c>
      <c r="Q40" s="99" t="str">
        <f>'01'!Q35</f>
        <v/>
      </c>
      <c r="R40" s="99" t="str">
        <f>'01'!R35</f>
        <v/>
      </c>
      <c r="S40" s="99" t="str">
        <f>'01'!S35</f>
        <v/>
      </c>
      <c r="T40" s="99" t="str">
        <f>'01'!T35</f>
        <v>WE</v>
      </c>
      <c r="U40" s="99" t="str">
        <f>'01'!U35</f>
        <v>WE</v>
      </c>
      <c r="V40" s="99" t="str">
        <f>'01'!V35</f>
        <v/>
      </c>
      <c r="W40" s="99" t="str">
        <f>'01'!W35</f>
        <v/>
      </c>
      <c r="X40" s="99" t="str">
        <f>'01'!X35</f>
        <v/>
      </c>
      <c r="Y40" s="99" t="str">
        <f>'01'!Y35</f>
        <v/>
      </c>
      <c r="Z40" s="99" t="str">
        <f>'01'!Z35</f>
        <v/>
      </c>
      <c r="AA40" s="99" t="str">
        <f>'01'!AA35</f>
        <v>WE</v>
      </c>
      <c r="AB40" s="99" t="str">
        <f>'01'!AB35</f>
        <v>WE</v>
      </c>
      <c r="AC40" s="99" t="str">
        <f>'01'!AC35</f>
        <v/>
      </c>
      <c r="AD40" s="99" t="str">
        <f>'01'!AD35</f>
        <v/>
      </c>
      <c r="AE40" s="99" t="str">
        <f>'01'!AE35</f>
        <v/>
      </c>
      <c r="AF40" s="119" t="str">
        <f>'01'!AF35</f>
        <v/>
      </c>
      <c r="AG40" s="118" t="str">
        <f>'02'!B36</f>
        <v/>
      </c>
      <c r="AH40" s="99" t="str">
        <f>'02'!C36</f>
        <v>WE</v>
      </c>
      <c r="AI40" s="99" t="str">
        <f>'02'!D36</f>
        <v>WE</v>
      </c>
      <c r="AJ40" s="99" t="str">
        <f>'02'!E36</f>
        <v/>
      </c>
      <c r="AK40" s="99" t="str">
        <f>'02'!F36</f>
        <v/>
      </c>
      <c r="AL40" s="99" t="str">
        <f>'02'!G36</f>
        <v/>
      </c>
      <c r="AM40" s="99" t="str">
        <f>'02'!H36</f>
        <v/>
      </c>
      <c r="AN40" s="99" t="str">
        <f>'02'!I36</f>
        <v/>
      </c>
      <c r="AO40" s="99" t="str">
        <f>'02'!J36</f>
        <v>WE</v>
      </c>
      <c r="AP40" s="99" t="str">
        <f>'02'!K36</f>
        <v>WE</v>
      </c>
      <c r="AQ40" s="99" t="str">
        <f>'02'!L36</f>
        <v/>
      </c>
      <c r="AR40" s="99" t="str">
        <f>'02'!M36</f>
        <v/>
      </c>
      <c r="AS40" s="99" t="str">
        <f>'02'!N36</f>
        <v/>
      </c>
      <c r="AT40" s="99" t="str">
        <f>'02'!O36</f>
        <v/>
      </c>
      <c r="AU40" s="99" t="str">
        <f>'02'!P36</f>
        <v/>
      </c>
      <c r="AV40" s="99" t="str">
        <f>'02'!Q36</f>
        <v>WE</v>
      </c>
      <c r="AW40" s="99" t="str">
        <f>'02'!R36</f>
        <v>WE</v>
      </c>
      <c r="AX40" s="99" t="str">
        <f>'02'!S36</f>
        <v/>
      </c>
      <c r="AY40" s="99" t="str">
        <f>'02'!T36</f>
        <v/>
      </c>
      <c r="AZ40" s="99" t="str">
        <f>'02'!U36</f>
        <v/>
      </c>
      <c r="BA40" s="99" t="str">
        <f>'02'!V36</f>
        <v/>
      </c>
      <c r="BB40" s="99" t="str">
        <f>'02'!W36</f>
        <v/>
      </c>
      <c r="BC40" s="99" t="str">
        <f>'02'!X36</f>
        <v>WE</v>
      </c>
      <c r="BD40" s="99" t="str">
        <f>'02'!Y36</f>
        <v>WE</v>
      </c>
      <c r="BE40" s="99" t="str">
        <f>'02'!Z36</f>
        <v/>
      </c>
      <c r="BF40" s="99" t="str">
        <f>'02'!AA36</f>
        <v/>
      </c>
      <c r="BG40" s="99" t="str">
        <f>'02'!AB36</f>
        <v/>
      </c>
      <c r="BH40" s="119" t="str">
        <f>'02'!AC36</f>
        <v/>
      </c>
      <c r="BI40" s="105"/>
      <c r="BJ40" s="99"/>
      <c r="BK40" s="107"/>
      <c r="BL40" s="118" t="str">
        <f>'03'!B36</f>
        <v/>
      </c>
      <c r="BM40" s="99" t="str">
        <f>'03'!C36</f>
        <v>WE</v>
      </c>
      <c r="BN40" s="99" t="str">
        <f>'03'!D36</f>
        <v>WE</v>
      </c>
      <c r="BO40" s="99" t="str">
        <f>'03'!E36</f>
        <v/>
      </c>
      <c r="BP40" s="99" t="str">
        <f>'03'!F36</f>
        <v>F</v>
      </c>
      <c r="BQ40" s="99" t="str">
        <f>'03'!G36</f>
        <v/>
      </c>
      <c r="BR40" s="99" t="str">
        <f>'03'!H36</f>
        <v/>
      </c>
      <c r="BS40" s="99" t="str">
        <f>'03'!I36</f>
        <v/>
      </c>
      <c r="BT40" s="99" t="str">
        <f>'03'!J36</f>
        <v>WE</v>
      </c>
      <c r="BU40" s="99" t="str">
        <f>'03'!K36</f>
        <v>WE</v>
      </c>
      <c r="BV40" s="99" t="str">
        <f>'03'!L36</f>
        <v/>
      </c>
      <c r="BW40" s="99" t="str">
        <f>'03'!M36</f>
        <v/>
      </c>
      <c r="BX40" s="99" t="str">
        <f>'03'!N36</f>
        <v/>
      </c>
      <c r="BY40" s="99" t="str">
        <f>'03'!O36</f>
        <v/>
      </c>
      <c r="BZ40" s="99" t="str">
        <f>'03'!P36</f>
        <v/>
      </c>
      <c r="CA40" s="99" t="str">
        <f>'03'!Q36</f>
        <v>WE</v>
      </c>
      <c r="CB40" s="99" t="str">
        <f>'03'!R36</f>
        <v>WE</v>
      </c>
      <c r="CC40" s="99" t="str">
        <f>'03'!S36</f>
        <v/>
      </c>
      <c r="CD40" s="99" t="str">
        <f>'03'!T36</f>
        <v/>
      </c>
      <c r="CE40" s="99" t="str">
        <f>'03'!U36</f>
        <v/>
      </c>
      <c r="CF40" s="99" t="str">
        <f>'03'!V36</f>
        <v/>
      </c>
      <c r="CG40" s="99" t="str">
        <f>'03'!W36</f>
        <v/>
      </c>
      <c r="CH40" s="99" t="str">
        <f>'03'!X36</f>
        <v>WE</v>
      </c>
      <c r="CI40" s="99" t="str">
        <f>'03'!Y36</f>
        <v>WE</v>
      </c>
      <c r="CJ40" s="99" t="str">
        <f>'03'!Z36</f>
        <v/>
      </c>
      <c r="CK40" s="99" t="str">
        <f>'03'!AA36</f>
        <v/>
      </c>
      <c r="CL40" s="99" t="str">
        <f>'03'!AB36</f>
        <v/>
      </c>
      <c r="CM40" s="99" t="str">
        <f>'03'!AC36</f>
        <v/>
      </c>
      <c r="CN40" s="99">
        <f>'03'!AD36</f>
        <v>0</v>
      </c>
      <c r="CO40" s="98">
        <f>'03'!AE36</f>
        <v>0</v>
      </c>
      <c r="CP40" s="120">
        <f>'03'!AF36</f>
        <v>0</v>
      </c>
      <c r="CQ40" s="121" t="str">
        <f>'04'!B36</f>
        <v/>
      </c>
      <c r="CR40" s="98" t="str">
        <f>'04'!C36</f>
        <v/>
      </c>
      <c r="CS40" s="98" t="str">
        <f>'04'!D36</f>
        <v/>
      </c>
      <c r="CT40" s="98" t="str">
        <f>'04'!E36</f>
        <v/>
      </c>
      <c r="CU40" s="98" t="str">
        <f>'04'!F36</f>
        <v/>
      </c>
      <c r="CV40" s="98" t="str">
        <f>'04'!G36</f>
        <v>WE</v>
      </c>
      <c r="CW40" s="98" t="str">
        <f>'04'!H36</f>
        <v>WE</v>
      </c>
      <c r="CX40" s="98" t="str">
        <f>'04'!I36</f>
        <v/>
      </c>
      <c r="CY40" s="98" t="str">
        <f>'04'!J36</f>
        <v/>
      </c>
      <c r="CZ40" s="98" t="str">
        <f>'04'!K36</f>
        <v/>
      </c>
      <c r="DA40" s="98" t="str">
        <f>'04'!L36</f>
        <v/>
      </c>
      <c r="DB40" s="98" t="str">
        <f>'04'!M36</f>
        <v/>
      </c>
      <c r="DC40" s="98" t="str">
        <f>'04'!N36</f>
        <v>WE</v>
      </c>
      <c r="DD40" s="98" t="str">
        <f>'04'!O36</f>
        <v>WE</v>
      </c>
      <c r="DE40" s="98" t="str">
        <f>'04'!P36</f>
        <v/>
      </c>
      <c r="DF40" s="98" t="str">
        <f>'04'!Q36</f>
        <v/>
      </c>
      <c r="DG40" s="98" t="str">
        <f>'04'!R36</f>
        <v/>
      </c>
      <c r="DH40" s="98" t="str">
        <f>'04'!S36</f>
        <v/>
      </c>
      <c r="DI40" s="98" t="str">
        <f>'04'!T36</f>
        <v/>
      </c>
      <c r="DJ40" s="98" t="str">
        <f>'04'!U36</f>
        <v>WE</v>
      </c>
      <c r="DK40" s="98" t="str">
        <f>'04'!V36</f>
        <v>WE</v>
      </c>
      <c r="DL40" s="98" t="str">
        <f>'04'!W36</f>
        <v>F</v>
      </c>
      <c r="DM40" s="98" t="str">
        <f>'04'!X36</f>
        <v/>
      </c>
      <c r="DN40" s="98" t="str">
        <f>'04'!Y36</f>
        <v/>
      </c>
      <c r="DO40" s="98" t="str">
        <f>'04'!Z36</f>
        <v/>
      </c>
      <c r="DP40" s="98" t="str">
        <f>'04'!AA36</f>
        <v/>
      </c>
      <c r="DQ40" s="98" t="str">
        <f>'04'!AB36</f>
        <v>WE</v>
      </c>
      <c r="DR40" s="98" t="str">
        <f>'04'!AC36</f>
        <v>WE</v>
      </c>
      <c r="DS40" s="98">
        <f>'04'!AD36</f>
        <v>0</v>
      </c>
      <c r="DT40" s="120">
        <f>'04'!AE36</f>
        <v>0</v>
      </c>
      <c r="DU40" s="109"/>
      <c r="DV40" s="121" t="str">
        <f>'05'!B37</f>
        <v>F</v>
      </c>
      <c r="DW40" s="98" t="str">
        <f>'05'!C37</f>
        <v/>
      </c>
      <c r="DX40" s="98" t="str">
        <f>'05'!D37</f>
        <v/>
      </c>
      <c r="DY40" s="98" t="str">
        <f>'05'!E37</f>
        <v>WE</v>
      </c>
      <c r="DZ40" s="98" t="str">
        <f>'05'!F37</f>
        <v>WE</v>
      </c>
      <c r="EA40" s="98" t="str">
        <f>'05'!G37</f>
        <v/>
      </c>
      <c r="EB40" s="98" t="str">
        <f>'05'!H37</f>
        <v/>
      </c>
      <c r="EC40" s="98" t="str">
        <f>'05'!I37</f>
        <v>F</v>
      </c>
      <c r="ED40" s="98" t="str">
        <f>'05'!J37</f>
        <v/>
      </c>
      <c r="EE40" s="98" t="str">
        <f>'05'!K37</f>
        <v/>
      </c>
      <c r="EF40" s="98" t="str">
        <f>'05'!L37</f>
        <v>WE</v>
      </c>
      <c r="EG40" s="98" t="str">
        <f>'05'!M37</f>
        <v>WE</v>
      </c>
      <c r="EH40" s="98" t="str">
        <f>'05'!N37</f>
        <v/>
      </c>
      <c r="EI40" s="98" t="str">
        <f>'05'!O37</f>
        <v/>
      </c>
      <c r="EJ40" s="98" t="str">
        <f>'05'!P37</f>
        <v/>
      </c>
      <c r="EK40" s="98" t="str">
        <f>'05'!Q37</f>
        <v/>
      </c>
      <c r="EL40" s="98" t="str">
        <f>'05'!R37</f>
        <v/>
      </c>
      <c r="EM40" s="98" t="str">
        <f>'05'!S37</f>
        <v>WE</v>
      </c>
      <c r="EN40" s="98" t="str">
        <f>'05'!T37</f>
        <v>WE</v>
      </c>
      <c r="EO40" s="98" t="str">
        <f>'05'!U37</f>
        <v/>
      </c>
      <c r="EP40" s="98" t="str">
        <f>'05'!V37</f>
        <v/>
      </c>
      <c r="EQ40" s="98" t="str">
        <f>'05'!W37</f>
        <v/>
      </c>
      <c r="ER40" s="98" t="str">
        <f>'05'!X37</f>
        <v/>
      </c>
      <c r="ES40" s="98" t="str">
        <f>'05'!Y37</f>
        <v/>
      </c>
      <c r="ET40" s="98" t="str">
        <f>'05'!Z37</f>
        <v>WE</v>
      </c>
      <c r="EU40" s="98" t="str">
        <f>'05'!AA37</f>
        <v>WE</v>
      </c>
      <c r="EV40" s="98" t="str">
        <f>'05'!AB37</f>
        <v/>
      </c>
      <c r="EW40" s="98" t="str">
        <f>'05'!AC37</f>
        <v/>
      </c>
      <c r="EX40" s="98">
        <f>'05'!AD37</f>
        <v>0</v>
      </c>
      <c r="EY40" s="98">
        <f>'05'!AE37</f>
        <v>0</v>
      </c>
      <c r="EZ40" s="120">
        <f>'05'!AF37</f>
        <v>0</v>
      </c>
      <c r="FA40" s="121" t="str">
        <f>'06'!B36</f>
        <v>WE</v>
      </c>
      <c r="FB40" s="98" t="str">
        <f>'06'!C36</f>
        <v>WE</v>
      </c>
      <c r="FC40" s="98" t="str">
        <f>'06'!D36</f>
        <v/>
      </c>
      <c r="FD40" s="98" t="str">
        <f>'06'!E36</f>
        <v/>
      </c>
      <c r="FE40" s="98" t="str">
        <f>'06'!F36</f>
        <v/>
      </c>
      <c r="FF40" s="98" t="str">
        <f>'06'!G36</f>
        <v/>
      </c>
      <c r="FG40" s="98" t="str">
        <f>'06'!H36</f>
        <v/>
      </c>
      <c r="FH40" s="98" t="str">
        <f>'06'!I36</f>
        <v>WE</v>
      </c>
      <c r="FI40" s="98" t="str">
        <f>'06'!J36</f>
        <v>WE</v>
      </c>
      <c r="FJ40" s="98" t="str">
        <f>'06'!K36</f>
        <v>F</v>
      </c>
      <c r="FK40" s="98" t="str">
        <f>'06'!L36</f>
        <v/>
      </c>
      <c r="FL40" s="98" t="str">
        <f>'06'!M36</f>
        <v/>
      </c>
      <c r="FM40" s="98" t="str">
        <f>'06'!N36</f>
        <v/>
      </c>
      <c r="FN40" s="98" t="str">
        <f>'06'!O36</f>
        <v/>
      </c>
      <c r="FO40" s="98" t="str">
        <f>'06'!P36</f>
        <v>WE</v>
      </c>
      <c r="FP40" s="98" t="str">
        <f>'06'!Q36</f>
        <v>WE</v>
      </c>
      <c r="FQ40" s="98" t="str">
        <f>'06'!R36</f>
        <v/>
      </c>
      <c r="FR40" s="98" t="str">
        <f>'06'!S36</f>
        <v/>
      </c>
      <c r="FS40" s="98" t="str">
        <f>'06'!T36</f>
        <v/>
      </c>
      <c r="FT40" s="98" t="str">
        <f>'06'!U36</f>
        <v/>
      </c>
      <c r="FU40" s="98" t="str">
        <f>'06'!V36</f>
        <v/>
      </c>
      <c r="FV40" s="98" t="str">
        <f>'06'!W36</f>
        <v>WE</v>
      </c>
      <c r="FW40" s="98" t="str">
        <f>'06'!X36</f>
        <v>WE</v>
      </c>
      <c r="FX40" s="98" t="str">
        <f>'06'!Y36</f>
        <v/>
      </c>
      <c r="FY40" s="98" t="str">
        <f>'06'!Z36</f>
        <v/>
      </c>
      <c r="FZ40" s="98" t="str">
        <f>'06'!AA36</f>
        <v/>
      </c>
      <c r="GA40" s="98" t="str">
        <f>'06'!AB36</f>
        <v/>
      </c>
      <c r="GB40" s="98" t="str">
        <f>'06'!AC36</f>
        <v/>
      </c>
      <c r="GC40" s="98">
        <f>'06'!AD36</f>
        <v>0</v>
      </c>
      <c r="GD40" s="120">
        <f>'06'!AE36</f>
        <v>0</v>
      </c>
      <c r="GE40" s="109"/>
      <c r="GF40" s="121" t="str">
        <f>'07'!B36</f>
        <v/>
      </c>
      <c r="GG40" s="98" t="str">
        <f>'07'!C36</f>
        <v/>
      </c>
      <c r="GH40" s="98" t="str">
        <f>'07'!D36</f>
        <v/>
      </c>
      <c r="GI40" s="98" t="str">
        <f>'07'!E36</f>
        <v/>
      </c>
      <c r="GJ40" s="98" t="str">
        <f>'07'!F36</f>
        <v/>
      </c>
      <c r="GK40" s="98" t="str">
        <f>'07'!G36</f>
        <v>WE</v>
      </c>
      <c r="GL40" s="98" t="str">
        <f>'07'!H36</f>
        <v>WE</v>
      </c>
      <c r="GM40" s="98" t="str">
        <f>'07'!I36</f>
        <v/>
      </c>
      <c r="GN40" s="98" t="str">
        <f>'07'!J36</f>
        <v/>
      </c>
      <c r="GO40" s="98" t="str">
        <f>'07'!K36</f>
        <v/>
      </c>
      <c r="GP40" s="98" t="str">
        <f>'07'!L36</f>
        <v/>
      </c>
      <c r="GQ40" s="98" t="str">
        <f>'07'!M36</f>
        <v/>
      </c>
      <c r="GR40" s="98" t="str">
        <f>'07'!N36</f>
        <v>WE</v>
      </c>
      <c r="GS40" s="98" t="str">
        <f>'07'!O36</f>
        <v>WE</v>
      </c>
      <c r="GT40" s="98" t="str">
        <f>'07'!P36</f>
        <v/>
      </c>
      <c r="GU40" s="98" t="str">
        <f>'07'!Q36</f>
        <v/>
      </c>
      <c r="GV40" s="98" t="str">
        <f>'07'!R36</f>
        <v/>
      </c>
      <c r="GW40" s="98" t="str">
        <f>'07'!S36</f>
        <v/>
      </c>
      <c r="GX40" s="98" t="str">
        <f>'07'!T36</f>
        <v/>
      </c>
      <c r="GY40" s="98" t="str">
        <f>'07'!U36</f>
        <v>WE</v>
      </c>
      <c r="GZ40" s="98" t="str">
        <f>'07'!V36</f>
        <v>WE</v>
      </c>
      <c r="HA40" s="98" t="str">
        <f>'07'!W36</f>
        <v/>
      </c>
      <c r="HB40" s="98" t="str">
        <f>'07'!X36</f>
        <v/>
      </c>
      <c r="HC40" s="98" t="str">
        <f>'07'!Y36</f>
        <v/>
      </c>
      <c r="HD40" s="98" t="str">
        <f>'07'!Z36</f>
        <v/>
      </c>
      <c r="HE40" s="98" t="str">
        <f>'07'!AA36</f>
        <v/>
      </c>
      <c r="HF40" s="98" t="str">
        <f>'07'!AB36</f>
        <v>WE</v>
      </c>
      <c r="HG40" s="98" t="str">
        <f>'07'!AC36</f>
        <v>WE</v>
      </c>
      <c r="HH40" s="98">
        <f>'07'!AD36</f>
        <v>0</v>
      </c>
      <c r="HI40" s="98">
        <f>'07'!AE36</f>
        <v>0</v>
      </c>
      <c r="HJ40" s="120">
        <f>'07'!AF36</f>
        <v>0</v>
      </c>
      <c r="HK40" s="121" t="str">
        <f>'08'!B36</f>
        <v/>
      </c>
      <c r="HL40" s="98" t="str">
        <f>'08'!C36</f>
        <v/>
      </c>
      <c r="HM40" s="98" t="str">
        <f>'08'!D36</f>
        <v>WE</v>
      </c>
      <c r="HN40" s="98" t="str">
        <f>'08'!E36</f>
        <v>WE</v>
      </c>
      <c r="HO40" s="98" t="str">
        <f>'08'!F36</f>
        <v/>
      </c>
      <c r="HP40" s="98" t="str">
        <f>'08'!G36</f>
        <v/>
      </c>
      <c r="HQ40" s="98" t="str">
        <f>'08'!H36</f>
        <v/>
      </c>
      <c r="HR40" s="98" t="str">
        <f>'08'!I36</f>
        <v/>
      </c>
      <c r="HS40" s="98" t="str">
        <f>'08'!J36</f>
        <v/>
      </c>
      <c r="HT40" s="98" t="str">
        <f>'08'!K36</f>
        <v>WE</v>
      </c>
      <c r="HU40" s="98" t="str">
        <f>'08'!L36</f>
        <v>WE</v>
      </c>
      <c r="HV40" s="98" t="str">
        <f>'08'!M36</f>
        <v/>
      </c>
      <c r="HW40" s="98" t="str">
        <f>'08'!N36</f>
        <v/>
      </c>
      <c r="HX40" s="98" t="str">
        <f>'08'!O36</f>
        <v/>
      </c>
      <c r="HY40" s="98" t="str">
        <f>'08'!P36</f>
        <v>F</v>
      </c>
      <c r="HZ40" s="98" t="str">
        <f>'08'!Q36</f>
        <v/>
      </c>
      <c r="IA40" s="98" t="str">
        <f>'08'!R36</f>
        <v>WE</v>
      </c>
      <c r="IB40" s="98" t="str">
        <f>'08'!S36</f>
        <v>WE</v>
      </c>
      <c r="IC40" s="98" t="str">
        <f>'08'!T36</f>
        <v/>
      </c>
      <c r="ID40" s="98" t="str">
        <f>'08'!U36</f>
        <v/>
      </c>
      <c r="IE40" s="98" t="str">
        <f>'08'!V36</f>
        <v/>
      </c>
      <c r="IF40" s="98" t="str">
        <f>'08'!W36</f>
        <v/>
      </c>
      <c r="IG40" s="98" t="str">
        <f>'08'!X36</f>
        <v/>
      </c>
      <c r="IH40" s="98" t="str">
        <f>'08'!Y36</f>
        <v>WE</v>
      </c>
      <c r="II40" s="98" t="str">
        <f>'08'!Z36</f>
        <v>WE</v>
      </c>
      <c r="IJ40" s="98" t="str">
        <f>'08'!AA36</f>
        <v/>
      </c>
      <c r="IK40" s="98" t="str">
        <f>'08'!AB36</f>
        <v/>
      </c>
      <c r="IL40" s="98" t="str">
        <f>'08'!AC36</f>
        <v/>
      </c>
      <c r="IM40" s="98">
        <f>'08'!AD36</f>
        <v>0</v>
      </c>
      <c r="IN40" s="98">
        <f>'08'!AE36</f>
        <v>0</v>
      </c>
      <c r="IO40" s="120">
        <f>'08'!AF36</f>
        <v>0</v>
      </c>
      <c r="IP40" s="121" t="str">
        <f>'09'!B36</f>
        <v>WE</v>
      </c>
      <c r="IQ40" s="98" t="str">
        <f>'09'!C36</f>
        <v/>
      </c>
      <c r="IR40" s="98" t="str">
        <f>'09'!D36</f>
        <v/>
      </c>
      <c r="IS40" s="98" t="str">
        <f>'09'!E36</f>
        <v/>
      </c>
      <c r="IT40" s="98" t="str">
        <f>'09'!F36</f>
        <v/>
      </c>
      <c r="IU40" s="98" t="str">
        <f>'09'!G36</f>
        <v/>
      </c>
      <c r="IV40" s="98" t="str">
        <f>'09'!H36</f>
        <v>WE</v>
      </c>
      <c r="IW40" s="98" t="str">
        <f>'09'!I36</f>
        <v>WE</v>
      </c>
      <c r="IX40" s="98" t="str">
        <f>'09'!J36</f>
        <v/>
      </c>
      <c r="IY40" s="98" t="str">
        <f>'09'!K36</f>
        <v/>
      </c>
      <c r="IZ40" s="98" t="str">
        <f>'09'!L36</f>
        <v/>
      </c>
      <c r="JA40" s="98" t="str">
        <f>'09'!M36</f>
        <v/>
      </c>
      <c r="JB40" s="98" t="str">
        <f>'09'!N36</f>
        <v/>
      </c>
      <c r="JC40" s="98" t="str">
        <f>'09'!O36</f>
        <v>WE</v>
      </c>
      <c r="JD40" s="98" t="str">
        <f>'09'!P36</f>
        <v>WE</v>
      </c>
      <c r="JE40" s="98" t="str">
        <f>'09'!Q36</f>
        <v/>
      </c>
      <c r="JF40" s="98" t="str">
        <f>'09'!R36</f>
        <v/>
      </c>
      <c r="JG40" s="98" t="str">
        <f>'09'!S36</f>
        <v/>
      </c>
      <c r="JH40" s="98" t="str">
        <f>'09'!T36</f>
        <v/>
      </c>
      <c r="JI40" s="98" t="str">
        <f>'09'!U36</f>
        <v/>
      </c>
      <c r="JJ40" s="98" t="str">
        <f>'09'!V36</f>
        <v>WE</v>
      </c>
      <c r="JK40" s="98" t="str">
        <f>'09'!W36</f>
        <v>WE</v>
      </c>
      <c r="JL40" s="98" t="str">
        <f>'09'!X36</f>
        <v/>
      </c>
      <c r="JM40" s="98" t="str">
        <f>'09'!Y36</f>
        <v/>
      </c>
      <c r="JN40" s="98" t="str">
        <f>'09'!Z36</f>
        <v/>
      </c>
      <c r="JO40" s="98" t="str">
        <f>'09'!AA36</f>
        <v/>
      </c>
      <c r="JP40" s="98" t="str">
        <f>'09'!AB36</f>
        <v/>
      </c>
      <c r="JQ40" s="98" t="str">
        <f>'09'!AC36</f>
        <v>WE</v>
      </c>
      <c r="JR40" s="98">
        <f>'09'!AD36</f>
        <v>0</v>
      </c>
      <c r="JS40" s="120">
        <f>'09'!AE36</f>
        <v>0</v>
      </c>
      <c r="JT40" s="109"/>
      <c r="JU40" s="121" t="str">
        <f>'10'!B36</f>
        <v/>
      </c>
      <c r="JV40" s="98" t="str">
        <f>'10'!C36</f>
        <v/>
      </c>
      <c r="JW40" s="98" t="str">
        <f>'10'!D36</f>
        <v/>
      </c>
      <c r="JX40" s="98" t="str">
        <f>'10'!E36</f>
        <v/>
      </c>
      <c r="JY40" s="98" t="str">
        <f>'10'!F36</f>
        <v>WE</v>
      </c>
      <c r="JZ40" s="98" t="str">
        <f>'10'!G36</f>
        <v>WE</v>
      </c>
      <c r="KA40" s="98" t="str">
        <f>'10'!H36</f>
        <v/>
      </c>
      <c r="KB40" s="98" t="str">
        <f>'10'!I36</f>
        <v/>
      </c>
      <c r="KC40" s="98" t="str">
        <f>'10'!J36</f>
        <v/>
      </c>
      <c r="KD40" s="98" t="str">
        <f>'10'!K36</f>
        <v/>
      </c>
      <c r="KE40" s="98" t="str">
        <f>'10'!L36</f>
        <v/>
      </c>
      <c r="KF40" s="98" t="str">
        <f>'10'!M36</f>
        <v>WE</v>
      </c>
      <c r="KG40" s="98" t="str">
        <f>'10'!N36</f>
        <v>WE</v>
      </c>
      <c r="KH40" s="98" t="str">
        <f>'10'!O36</f>
        <v/>
      </c>
      <c r="KI40" s="98" t="str">
        <f>'10'!P36</f>
        <v/>
      </c>
      <c r="KJ40" s="98" t="str">
        <f>'10'!Q36</f>
        <v/>
      </c>
      <c r="KK40" s="98" t="str">
        <f>'10'!R36</f>
        <v/>
      </c>
      <c r="KL40" s="98" t="str">
        <f>'10'!S36</f>
        <v/>
      </c>
      <c r="KM40" s="98" t="str">
        <f>'10'!T36</f>
        <v>WE</v>
      </c>
      <c r="KN40" s="98" t="str">
        <f>'10'!U36</f>
        <v>WE</v>
      </c>
      <c r="KO40" s="98" t="str">
        <f>'10'!V36</f>
        <v/>
      </c>
      <c r="KP40" s="98" t="str">
        <f>'10'!W36</f>
        <v/>
      </c>
      <c r="KQ40" s="98" t="str">
        <f>'10'!X36</f>
        <v/>
      </c>
      <c r="KR40" s="98" t="str">
        <f>'10'!Y36</f>
        <v/>
      </c>
      <c r="KS40" s="98" t="str">
        <f>'10'!Z36</f>
        <v/>
      </c>
      <c r="KT40" s="98" t="str">
        <f>'10'!AA36</f>
        <v>WE</v>
      </c>
      <c r="KU40" s="98" t="str">
        <f>'10'!AB36</f>
        <v>WE</v>
      </c>
      <c r="KV40" s="98" t="str">
        <f>'10'!AC36</f>
        <v/>
      </c>
      <c r="KW40" s="98">
        <f>'10'!AD36</f>
        <v>0</v>
      </c>
      <c r="KX40" s="98">
        <f>'10'!AE36</f>
        <v>0</v>
      </c>
      <c r="KY40" s="120">
        <f>'10'!AF36</f>
        <v>0</v>
      </c>
      <c r="KZ40" s="121" t="str">
        <f>'11'!B36</f>
        <v>F</v>
      </c>
      <c r="LA40" s="98" t="str">
        <f>'11'!C36</f>
        <v>WE</v>
      </c>
      <c r="LB40" s="98" t="str">
        <f>'11'!D36</f>
        <v>WE</v>
      </c>
      <c r="LC40" s="98" t="str">
        <f>'11'!E36</f>
        <v/>
      </c>
      <c r="LD40" s="98" t="str">
        <f>'11'!F36</f>
        <v/>
      </c>
      <c r="LE40" s="98" t="str">
        <f>'11'!G36</f>
        <v/>
      </c>
      <c r="LF40" s="98" t="str">
        <f>'11'!H36</f>
        <v/>
      </c>
      <c r="LG40" s="98" t="str">
        <f>'11'!I36</f>
        <v/>
      </c>
      <c r="LH40" s="98" t="str">
        <f>'11'!J36</f>
        <v>WE</v>
      </c>
      <c r="LI40" s="98" t="str">
        <f>'11'!K36</f>
        <v>WE</v>
      </c>
      <c r="LJ40" s="98" t="str">
        <f>'11'!L36</f>
        <v>F</v>
      </c>
      <c r="LK40" s="98" t="str">
        <f>'11'!M36</f>
        <v/>
      </c>
      <c r="LL40" s="98" t="str">
        <f>'11'!N36</f>
        <v/>
      </c>
      <c r="LM40" s="98" t="str">
        <f>'11'!O36</f>
        <v/>
      </c>
      <c r="LN40" s="98" t="str">
        <f>'11'!P36</f>
        <v/>
      </c>
      <c r="LO40" s="98" t="str">
        <f>'11'!Q36</f>
        <v>WE</v>
      </c>
      <c r="LP40" s="98" t="str">
        <f>'11'!R36</f>
        <v>WE</v>
      </c>
      <c r="LQ40" s="98" t="str">
        <f>'11'!S36</f>
        <v/>
      </c>
      <c r="LR40" s="98" t="str">
        <f>'11'!T36</f>
        <v/>
      </c>
      <c r="LS40" s="98" t="str">
        <f>'11'!U36</f>
        <v/>
      </c>
      <c r="LT40" s="98" t="str">
        <f>'11'!V36</f>
        <v/>
      </c>
      <c r="LU40" s="98" t="str">
        <f>'11'!W36</f>
        <v/>
      </c>
      <c r="LV40" s="98" t="str">
        <f>'11'!X36</f>
        <v>WE</v>
      </c>
      <c r="LW40" s="98" t="str">
        <f>'11'!Y36</f>
        <v>WE</v>
      </c>
      <c r="LX40" s="98" t="str">
        <f>'11'!Z36</f>
        <v/>
      </c>
      <c r="LY40" s="98" t="str">
        <f>'11'!AA36</f>
        <v/>
      </c>
      <c r="LZ40" s="98" t="str">
        <f>'11'!AB36</f>
        <v/>
      </c>
      <c r="MA40" s="98" t="str">
        <f>'11'!AC36</f>
        <v/>
      </c>
      <c r="MB40" s="98">
        <f>'11'!AD36</f>
        <v>0</v>
      </c>
      <c r="MC40" s="120">
        <f>'11'!AE36</f>
        <v>0</v>
      </c>
      <c r="MD40" s="109"/>
      <c r="ME40" s="121" t="str">
        <f>'12'!B25</f>
        <v>WE</v>
      </c>
      <c r="MF40" s="98" t="str">
        <f>'12'!C25</f>
        <v/>
      </c>
      <c r="MG40" s="98" t="str">
        <f>'12'!D25</f>
        <v/>
      </c>
      <c r="MH40" s="98" t="str">
        <f>'12'!E25</f>
        <v/>
      </c>
      <c r="MI40" s="98" t="str">
        <f>'12'!F25</f>
        <v/>
      </c>
      <c r="MJ40" s="98" t="str">
        <f>'12'!G25</f>
        <v/>
      </c>
      <c r="MK40" s="98" t="str">
        <f>'12'!H25</f>
        <v>WE</v>
      </c>
      <c r="ML40" s="98" t="str">
        <f>'12'!I25</f>
        <v>WE</v>
      </c>
      <c r="MM40" s="98" t="str">
        <f>'12'!J25</f>
        <v/>
      </c>
      <c r="MN40" s="98" t="str">
        <f>'12'!K25</f>
        <v/>
      </c>
      <c r="MO40" s="98" t="str">
        <f>'12'!L25</f>
        <v/>
      </c>
      <c r="MP40" s="98" t="str">
        <f>'12'!M25</f>
        <v/>
      </c>
      <c r="MQ40" s="98" t="str">
        <f>'12'!N25</f>
        <v/>
      </c>
      <c r="MR40" s="98" t="str">
        <f>'12'!O25</f>
        <v>WE</v>
      </c>
      <c r="MS40" s="98" t="str">
        <f>'12'!P25</f>
        <v>WE</v>
      </c>
      <c r="MT40" s="98" t="str">
        <f>'12'!Q25</f>
        <v/>
      </c>
      <c r="MU40" s="98" t="str">
        <f>'12'!R25</f>
        <v/>
      </c>
      <c r="MV40" s="98" t="str">
        <f>'12'!S25</f>
        <v/>
      </c>
      <c r="MW40" s="98" t="str">
        <f>'12'!T25</f>
        <v/>
      </c>
      <c r="MX40" s="98" t="str">
        <f>'12'!U25</f>
        <v/>
      </c>
      <c r="MY40" s="98" t="str">
        <f>'12'!V25</f>
        <v>WE</v>
      </c>
      <c r="MZ40" s="98" t="str">
        <f>'12'!W25</f>
        <v>WE</v>
      </c>
      <c r="NA40" s="98" t="str">
        <f>'12'!X25</f>
        <v/>
      </c>
      <c r="NB40" s="98" t="str">
        <f>'12'!Y25</f>
        <v/>
      </c>
      <c r="NC40" s="98" t="str">
        <f>'12'!Z25</f>
        <v/>
      </c>
      <c r="ND40" s="100" t="str">
        <f>'12'!AA25</f>
        <v/>
      </c>
      <c r="NE40" s="100" t="str">
        <f>'12'!AB25</f>
        <v/>
      </c>
      <c r="NF40" s="100" t="str">
        <f>'12'!AC25</f>
        <v>WE</v>
      </c>
      <c r="NG40" s="100">
        <f>'12'!AD25</f>
        <v>0</v>
      </c>
      <c r="NH40" s="108">
        <f>'12'!AE25</f>
        <v>0</v>
      </c>
      <c r="NI40" s="102" t="str">
        <f>'12'!AF25</f>
        <v/>
      </c>
    </row>
    <row r="41" spans="1:373" ht="20.100000000000001" customHeight="1">
      <c r="A41" s="83">
        <f>'01'!A35</f>
        <v>0</v>
      </c>
      <c r="B41" s="121" t="str">
        <f>'01'!B36</f>
        <v>F</v>
      </c>
      <c r="C41" s="99" t="str">
        <f>'01'!C36</f>
        <v/>
      </c>
      <c r="D41" s="99" t="str">
        <f>'01'!D36</f>
        <v/>
      </c>
      <c r="E41" s="99" t="str">
        <f>'01'!E36</f>
        <v/>
      </c>
      <c r="F41" s="99" t="str">
        <f>'01'!F36</f>
        <v>WE</v>
      </c>
      <c r="G41" s="99" t="str">
        <f>'01'!G36</f>
        <v>WE</v>
      </c>
      <c r="H41" s="99" t="str">
        <f>'01'!H36</f>
        <v/>
      </c>
      <c r="I41" s="99" t="str">
        <f>'01'!I36</f>
        <v/>
      </c>
      <c r="J41" s="99" t="str">
        <f>'01'!J36</f>
        <v/>
      </c>
      <c r="K41" s="99" t="str">
        <f>'01'!K36</f>
        <v/>
      </c>
      <c r="L41" s="99" t="str">
        <f>'01'!L36</f>
        <v/>
      </c>
      <c r="M41" s="99" t="str">
        <f>'01'!M36</f>
        <v>WE</v>
      </c>
      <c r="N41" s="99" t="str">
        <f>'01'!N36</f>
        <v>WE</v>
      </c>
      <c r="O41" s="99" t="str">
        <f>'01'!O36</f>
        <v/>
      </c>
      <c r="P41" s="99" t="str">
        <f>'01'!P36</f>
        <v/>
      </c>
      <c r="Q41" s="99" t="str">
        <f>'01'!Q36</f>
        <v/>
      </c>
      <c r="R41" s="99" t="str">
        <f>'01'!R36</f>
        <v/>
      </c>
      <c r="S41" s="99" t="str">
        <f>'01'!S36</f>
        <v/>
      </c>
      <c r="T41" s="99" t="str">
        <f>'01'!T36</f>
        <v>WE</v>
      </c>
      <c r="U41" s="99" t="str">
        <f>'01'!U36</f>
        <v>WE</v>
      </c>
      <c r="V41" s="99" t="str">
        <f>'01'!V36</f>
        <v/>
      </c>
      <c r="W41" s="99" t="str">
        <f>'01'!W36</f>
        <v/>
      </c>
      <c r="X41" s="99" t="str">
        <f>'01'!X36</f>
        <v/>
      </c>
      <c r="Y41" s="99" t="str">
        <f>'01'!Y36</f>
        <v/>
      </c>
      <c r="Z41" s="99" t="str">
        <f>'01'!Z36</f>
        <v/>
      </c>
      <c r="AA41" s="99" t="str">
        <f>'01'!AA36</f>
        <v>WE</v>
      </c>
      <c r="AB41" s="99" t="str">
        <f>'01'!AB36</f>
        <v>WE</v>
      </c>
      <c r="AC41" s="99" t="str">
        <f>'01'!AC36</f>
        <v/>
      </c>
      <c r="AD41" s="99" t="str">
        <f>'01'!AD36</f>
        <v/>
      </c>
      <c r="AE41" s="99" t="str">
        <f>'01'!AE36</f>
        <v/>
      </c>
      <c r="AF41" s="119" t="str">
        <f>'01'!AF36</f>
        <v/>
      </c>
      <c r="AG41" s="118" t="str">
        <f>'02'!B37</f>
        <v/>
      </c>
      <c r="AH41" s="99" t="str">
        <f>'02'!C37</f>
        <v>WE</v>
      </c>
      <c r="AI41" s="99" t="str">
        <f>'02'!D37</f>
        <v>WE</v>
      </c>
      <c r="AJ41" s="99" t="str">
        <f>'02'!E37</f>
        <v/>
      </c>
      <c r="AK41" s="99" t="str">
        <f>'02'!F37</f>
        <v/>
      </c>
      <c r="AL41" s="99" t="str">
        <f>'02'!G37</f>
        <v/>
      </c>
      <c r="AM41" s="99" t="str">
        <f>'02'!H37</f>
        <v/>
      </c>
      <c r="AN41" s="99" t="str">
        <f>'02'!I37</f>
        <v/>
      </c>
      <c r="AO41" s="99" t="str">
        <f>'02'!J37</f>
        <v>WE</v>
      </c>
      <c r="AP41" s="99" t="str">
        <f>'02'!K37</f>
        <v>WE</v>
      </c>
      <c r="AQ41" s="99" t="str">
        <f>'02'!L37</f>
        <v/>
      </c>
      <c r="AR41" s="99" t="str">
        <f>'02'!M37</f>
        <v/>
      </c>
      <c r="AS41" s="99" t="str">
        <f>'02'!N37</f>
        <v/>
      </c>
      <c r="AT41" s="99" t="str">
        <f>'02'!O37</f>
        <v/>
      </c>
      <c r="AU41" s="99" t="str">
        <f>'02'!P37</f>
        <v/>
      </c>
      <c r="AV41" s="99" t="str">
        <f>'02'!Q37</f>
        <v>WE</v>
      </c>
      <c r="AW41" s="99" t="str">
        <f>'02'!R37</f>
        <v>WE</v>
      </c>
      <c r="AX41" s="99" t="str">
        <f>'02'!S37</f>
        <v/>
      </c>
      <c r="AY41" s="99" t="str">
        <f>'02'!T37</f>
        <v/>
      </c>
      <c r="AZ41" s="99" t="str">
        <f>'02'!U37</f>
        <v/>
      </c>
      <c r="BA41" s="99" t="str">
        <f>'02'!V37</f>
        <v/>
      </c>
      <c r="BB41" s="99" t="str">
        <f>'02'!W37</f>
        <v/>
      </c>
      <c r="BC41" s="99" t="str">
        <f>'02'!X37</f>
        <v>WE</v>
      </c>
      <c r="BD41" s="99" t="str">
        <f>'02'!Y37</f>
        <v>WE</v>
      </c>
      <c r="BE41" s="99" t="str">
        <f>'02'!Z37</f>
        <v/>
      </c>
      <c r="BF41" s="99" t="str">
        <f>'02'!AA37</f>
        <v/>
      </c>
      <c r="BG41" s="99" t="str">
        <f>'02'!AB37</f>
        <v/>
      </c>
      <c r="BH41" s="119" t="str">
        <f>'02'!AC37</f>
        <v/>
      </c>
      <c r="BI41" s="105"/>
      <c r="BJ41" s="99"/>
      <c r="BK41" s="107"/>
      <c r="BL41" s="118" t="str">
        <f>'03'!B37</f>
        <v/>
      </c>
      <c r="BM41" s="99" t="str">
        <f>'03'!C37</f>
        <v>WE</v>
      </c>
      <c r="BN41" s="99" t="str">
        <f>'03'!D37</f>
        <v>WE</v>
      </c>
      <c r="BO41" s="99" t="str">
        <f>'03'!E37</f>
        <v/>
      </c>
      <c r="BP41" s="99" t="str">
        <f>'03'!F37</f>
        <v>F</v>
      </c>
      <c r="BQ41" s="99" t="str">
        <f>'03'!G37</f>
        <v/>
      </c>
      <c r="BR41" s="99" t="str">
        <f>'03'!H37</f>
        <v/>
      </c>
      <c r="BS41" s="99" t="str">
        <f>'03'!I37</f>
        <v/>
      </c>
      <c r="BT41" s="99" t="str">
        <f>'03'!J37</f>
        <v>WE</v>
      </c>
      <c r="BU41" s="99" t="str">
        <f>'03'!K37</f>
        <v>WE</v>
      </c>
      <c r="BV41" s="99" t="str">
        <f>'03'!L37</f>
        <v/>
      </c>
      <c r="BW41" s="99" t="str">
        <f>'03'!M37</f>
        <v/>
      </c>
      <c r="BX41" s="99" t="str">
        <f>'03'!N37</f>
        <v/>
      </c>
      <c r="BY41" s="99" t="str">
        <f>'03'!O37</f>
        <v/>
      </c>
      <c r="BZ41" s="99" t="str">
        <f>'03'!P37</f>
        <v/>
      </c>
      <c r="CA41" s="99" t="str">
        <f>'03'!Q37</f>
        <v>WE</v>
      </c>
      <c r="CB41" s="99" t="str">
        <f>'03'!R37</f>
        <v>WE</v>
      </c>
      <c r="CC41" s="99" t="str">
        <f>'03'!S37</f>
        <v/>
      </c>
      <c r="CD41" s="99" t="str">
        <f>'03'!T37</f>
        <v/>
      </c>
      <c r="CE41" s="99" t="str">
        <f>'03'!U37</f>
        <v/>
      </c>
      <c r="CF41" s="99" t="str">
        <f>'03'!V37</f>
        <v/>
      </c>
      <c r="CG41" s="99" t="str">
        <f>'03'!W37</f>
        <v/>
      </c>
      <c r="CH41" s="99" t="str">
        <f>'03'!X37</f>
        <v>WE</v>
      </c>
      <c r="CI41" s="99" t="str">
        <f>'03'!Y37</f>
        <v>WE</v>
      </c>
      <c r="CJ41" s="99" t="str">
        <f>'03'!Z37</f>
        <v/>
      </c>
      <c r="CK41" s="99" t="str">
        <f>'03'!AA37</f>
        <v/>
      </c>
      <c r="CL41" s="99" t="str">
        <f>'03'!AB37</f>
        <v/>
      </c>
      <c r="CM41" s="99" t="str">
        <f>'03'!AC37</f>
        <v/>
      </c>
      <c r="CN41" s="99" t="str">
        <f>'03'!AD37</f>
        <v/>
      </c>
      <c r="CO41" s="98" t="str">
        <f>'03'!AE37</f>
        <v>WE</v>
      </c>
      <c r="CP41" s="120" t="str">
        <f>'03'!AF37</f>
        <v>WE</v>
      </c>
      <c r="CQ41" s="121" t="str">
        <f>'04'!B37</f>
        <v/>
      </c>
      <c r="CR41" s="98" t="str">
        <f>'04'!C37</f>
        <v/>
      </c>
      <c r="CS41" s="98" t="str">
        <f>'04'!D37</f>
        <v/>
      </c>
      <c r="CT41" s="98" t="str">
        <f>'04'!E37</f>
        <v/>
      </c>
      <c r="CU41" s="98" t="str">
        <f>'04'!F37</f>
        <v/>
      </c>
      <c r="CV41" s="98" t="str">
        <f>'04'!G37</f>
        <v>WE</v>
      </c>
      <c r="CW41" s="98" t="str">
        <f>'04'!H37</f>
        <v>WE</v>
      </c>
      <c r="CX41" s="98" t="str">
        <f>'04'!I37</f>
        <v/>
      </c>
      <c r="CY41" s="98" t="str">
        <f>'04'!J37</f>
        <v/>
      </c>
      <c r="CZ41" s="98" t="str">
        <f>'04'!K37</f>
        <v/>
      </c>
      <c r="DA41" s="98" t="str">
        <f>'04'!L37</f>
        <v/>
      </c>
      <c r="DB41" s="98" t="str">
        <f>'04'!M37</f>
        <v/>
      </c>
      <c r="DC41" s="98" t="str">
        <f>'04'!N37</f>
        <v>WE</v>
      </c>
      <c r="DD41" s="98" t="str">
        <f>'04'!O37</f>
        <v>WE</v>
      </c>
      <c r="DE41" s="98" t="str">
        <f>'04'!P37</f>
        <v/>
      </c>
      <c r="DF41" s="98" t="str">
        <f>'04'!Q37</f>
        <v/>
      </c>
      <c r="DG41" s="98" t="str">
        <f>'04'!R37</f>
        <v/>
      </c>
      <c r="DH41" s="98" t="str">
        <f>'04'!S37</f>
        <v/>
      </c>
      <c r="DI41" s="98" t="str">
        <f>'04'!T37</f>
        <v/>
      </c>
      <c r="DJ41" s="98" t="str">
        <f>'04'!U37</f>
        <v>WE</v>
      </c>
      <c r="DK41" s="98" t="str">
        <f>'04'!V37</f>
        <v>WE</v>
      </c>
      <c r="DL41" s="98" t="str">
        <f>'04'!W37</f>
        <v>F</v>
      </c>
      <c r="DM41" s="98" t="str">
        <f>'04'!X37</f>
        <v/>
      </c>
      <c r="DN41" s="98" t="str">
        <f>'04'!Y37</f>
        <v/>
      </c>
      <c r="DO41" s="98" t="str">
        <f>'04'!Z37</f>
        <v/>
      </c>
      <c r="DP41" s="98" t="str">
        <f>'04'!AA37</f>
        <v/>
      </c>
      <c r="DQ41" s="98" t="str">
        <f>'04'!AB37</f>
        <v>WE</v>
      </c>
      <c r="DR41" s="98" t="str">
        <f>'04'!AC37</f>
        <v>WE</v>
      </c>
      <c r="DS41" s="98">
        <f>'04'!AD37</f>
        <v>0</v>
      </c>
      <c r="DT41" s="120">
        <f>'04'!AE37</f>
        <v>0</v>
      </c>
      <c r="DU41" s="109"/>
      <c r="DV41" s="121" t="str">
        <f>'05'!B38</f>
        <v>F</v>
      </c>
      <c r="DW41" s="98" t="str">
        <f>'05'!C38</f>
        <v/>
      </c>
      <c r="DX41" s="98" t="str">
        <f>'05'!D38</f>
        <v/>
      </c>
      <c r="DY41" s="98" t="str">
        <f>'05'!E38</f>
        <v>WE</v>
      </c>
      <c r="DZ41" s="98" t="str">
        <f>'05'!F38</f>
        <v>WE</v>
      </c>
      <c r="EA41" s="98" t="str">
        <f>'05'!G38</f>
        <v/>
      </c>
      <c r="EB41" s="98" t="str">
        <f>'05'!H38</f>
        <v/>
      </c>
      <c r="EC41" s="98" t="str">
        <f>'05'!I38</f>
        <v>F</v>
      </c>
      <c r="ED41" s="98" t="str">
        <f>'05'!J38</f>
        <v/>
      </c>
      <c r="EE41" s="98" t="str">
        <f>'05'!K38</f>
        <v/>
      </c>
      <c r="EF41" s="98" t="str">
        <f>'05'!L38</f>
        <v>WE</v>
      </c>
      <c r="EG41" s="98" t="str">
        <f>'05'!M38</f>
        <v>WE</v>
      </c>
      <c r="EH41" s="98" t="str">
        <f>'05'!N38</f>
        <v/>
      </c>
      <c r="EI41" s="98" t="str">
        <f>'05'!O38</f>
        <v/>
      </c>
      <c r="EJ41" s="98" t="str">
        <f>'05'!P38</f>
        <v/>
      </c>
      <c r="EK41" s="98" t="str">
        <f>'05'!Q38</f>
        <v/>
      </c>
      <c r="EL41" s="98" t="str">
        <f>'05'!R38</f>
        <v/>
      </c>
      <c r="EM41" s="98" t="str">
        <f>'05'!S38</f>
        <v>WE</v>
      </c>
      <c r="EN41" s="98" t="str">
        <f>'05'!T38</f>
        <v>WE</v>
      </c>
      <c r="EO41" s="98" t="str">
        <f>'05'!U38</f>
        <v/>
      </c>
      <c r="EP41" s="98" t="str">
        <f>'05'!V38</f>
        <v/>
      </c>
      <c r="EQ41" s="98" t="str">
        <f>'05'!W38</f>
        <v/>
      </c>
      <c r="ER41" s="98" t="str">
        <f>'05'!X38</f>
        <v/>
      </c>
      <c r="ES41" s="98" t="str">
        <f>'05'!Y38</f>
        <v/>
      </c>
      <c r="ET41" s="98" t="str">
        <f>'05'!Z38</f>
        <v>WE</v>
      </c>
      <c r="EU41" s="98" t="str">
        <f>'05'!AA38</f>
        <v>WE</v>
      </c>
      <c r="EV41" s="98" t="str">
        <f>'05'!AB38</f>
        <v/>
      </c>
      <c r="EW41" s="98" t="str">
        <f>'05'!AC38</f>
        <v/>
      </c>
      <c r="EX41" s="98">
        <f>'05'!AD38</f>
        <v>0</v>
      </c>
      <c r="EY41" s="98">
        <f>'05'!AE38</f>
        <v>0</v>
      </c>
      <c r="EZ41" s="120">
        <f>'05'!AF38</f>
        <v>0</v>
      </c>
      <c r="FA41" s="121" t="str">
        <f>'06'!B37</f>
        <v>WE</v>
      </c>
      <c r="FB41" s="98" t="str">
        <f>'06'!C37</f>
        <v>WE</v>
      </c>
      <c r="FC41" s="98" t="str">
        <f>'06'!D37</f>
        <v/>
      </c>
      <c r="FD41" s="98" t="str">
        <f>'06'!E37</f>
        <v/>
      </c>
      <c r="FE41" s="98" t="str">
        <f>'06'!F37</f>
        <v/>
      </c>
      <c r="FF41" s="98" t="str">
        <f>'06'!G37</f>
        <v/>
      </c>
      <c r="FG41" s="98" t="str">
        <f>'06'!H37</f>
        <v/>
      </c>
      <c r="FH41" s="98" t="str">
        <f>'06'!I37</f>
        <v>WE</v>
      </c>
      <c r="FI41" s="98" t="str">
        <f>'06'!J37</f>
        <v>WE</v>
      </c>
      <c r="FJ41" s="98" t="str">
        <f>'06'!K37</f>
        <v>F</v>
      </c>
      <c r="FK41" s="98" t="str">
        <f>'06'!L37</f>
        <v/>
      </c>
      <c r="FL41" s="98" t="str">
        <f>'06'!M37</f>
        <v/>
      </c>
      <c r="FM41" s="98" t="str">
        <f>'06'!N37</f>
        <v/>
      </c>
      <c r="FN41" s="98" t="str">
        <f>'06'!O37</f>
        <v/>
      </c>
      <c r="FO41" s="98" t="str">
        <f>'06'!P37</f>
        <v>WE</v>
      </c>
      <c r="FP41" s="98" t="str">
        <f>'06'!Q37</f>
        <v>WE</v>
      </c>
      <c r="FQ41" s="98" t="str">
        <f>'06'!R37</f>
        <v/>
      </c>
      <c r="FR41" s="98" t="str">
        <f>'06'!S37</f>
        <v/>
      </c>
      <c r="FS41" s="98" t="str">
        <f>'06'!T37</f>
        <v/>
      </c>
      <c r="FT41" s="98" t="str">
        <f>'06'!U37</f>
        <v/>
      </c>
      <c r="FU41" s="98" t="str">
        <f>'06'!V37</f>
        <v/>
      </c>
      <c r="FV41" s="98" t="str">
        <f>'06'!W37</f>
        <v>WE</v>
      </c>
      <c r="FW41" s="98" t="str">
        <f>'06'!X37</f>
        <v>WE</v>
      </c>
      <c r="FX41" s="98" t="str">
        <f>'06'!Y37</f>
        <v/>
      </c>
      <c r="FY41" s="98" t="str">
        <f>'06'!Z37</f>
        <v/>
      </c>
      <c r="FZ41" s="98" t="str">
        <f>'06'!AA37</f>
        <v/>
      </c>
      <c r="GA41" s="98" t="str">
        <f>'06'!AB37</f>
        <v/>
      </c>
      <c r="GB41" s="98" t="str">
        <f>'06'!AC37</f>
        <v/>
      </c>
      <c r="GC41" s="98">
        <f>'06'!AD37</f>
        <v>0</v>
      </c>
      <c r="GD41" s="120">
        <f>'06'!AE37</f>
        <v>0</v>
      </c>
      <c r="GE41" s="109"/>
      <c r="GF41" s="121">
        <f>'07'!B37</f>
        <v>0</v>
      </c>
      <c r="GG41" s="98">
        <f>'07'!C37</f>
        <v>0</v>
      </c>
      <c r="GH41" s="98">
        <f>'07'!D37</f>
        <v>0</v>
      </c>
      <c r="GI41" s="98">
        <f>'07'!E37</f>
        <v>0</v>
      </c>
      <c r="GJ41" s="98">
        <f>'07'!F37</f>
        <v>0</v>
      </c>
      <c r="GK41" s="98">
        <f>'07'!G37</f>
        <v>0</v>
      </c>
      <c r="GL41" s="98">
        <f>'07'!H37</f>
        <v>0</v>
      </c>
      <c r="GM41" s="98">
        <f>'07'!I37</f>
        <v>0</v>
      </c>
      <c r="GN41" s="98">
        <f>'07'!J37</f>
        <v>0</v>
      </c>
      <c r="GO41" s="98">
        <f>'07'!K37</f>
        <v>0</v>
      </c>
      <c r="GP41" s="98">
        <f>'07'!L37</f>
        <v>0</v>
      </c>
      <c r="GQ41" s="98">
        <f>'07'!M37</f>
        <v>0</v>
      </c>
      <c r="GR41" s="98">
        <f>'07'!N37</f>
        <v>0</v>
      </c>
      <c r="GS41" s="98">
        <f>'07'!O37</f>
        <v>0</v>
      </c>
      <c r="GT41" s="98">
        <f>'07'!P37</f>
        <v>0</v>
      </c>
      <c r="GU41" s="98">
        <f>'07'!Q37</f>
        <v>0</v>
      </c>
      <c r="GV41" s="98">
        <f>'07'!R37</f>
        <v>0</v>
      </c>
      <c r="GW41" s="98">
        <f>'07'!S37</f>
        <v>0</v>
      </c>
      <c r="GX41" s="98">
        <f>'07'!T37</f>
        <v>0</v>
      </c>
      <c r="GY41" s="98">
        <f>'07'!U37</f>
        <v>0</v>
      </c>
      <c r="GZ41" s="98">
        <f>'07'!V37</f>
        <v>0</v>
      </c>
      <c r="HA41" s="98">
        <f>'07'!W37</f>
        <v>0</v>
      </c>
      <c r="HB41" s="98">
        <f>'07'!X37</f>
        <v>0</v>
      </c>
      <c r="HC41" s="98">
        <f>'07'!Y37</f>
        <v>0</v>
      </c>
      <c r="HD41" s="98">
        <f>'07'!Z37</f>
        <v>0</v>
      </c>
      <c r="HE41" s="98">
        <f>'07'!AA37</f>
        <v>0</v>
      </c>
      <c r="HF41" s="98">
        <f>'07'!AB37</f>
        <v>0</v>
      </c>
      <c r="HG41" s="98">
        <f>'07'!AC37</f>
        <v>0</v>
      </c>
      <c r="HH41" s="98">
        <f>'07'!AD37</f>
        <v>0</v>
      </c>
      <c r="HI41" s="98">
        <f>'07'!AE37</f>
        <v>0</v>
      </c>
      <c r="HJ41" s="120">
        <f>'07'!AF37</f>
        <v>0</v>
      </c>
      <c r="HK41" s="121" t="str">
        <f>'08'!B37</f>
        <v/>
      </c>
      <c r="HL41" s="98" t="str">
        <f>'08'!C37</f>
        <v/>
      </c>
      <c r="HM41" s="98" t="str">
        <f>'08'!D37</f>
        <v>WE</v>
      </c>
      <c r="HN41" s="98" t="str">
        <f>'08'!E37</f>
        <v>WE</v>
      </c>
      <c r="HO41" s="98" t="str">
        <f>'08'!F37</f>
        <v/>
      </c>
      <c r="HP41" s="98" t="str">
        <f>'08'!G37</f>
        <v/>
      </c>
      <c r="HQ41" s="98" t="str">
        <f>'08'!H37</f>
        <v/>
      </c>
      <c r="HR41" s="98" t="str">
        <f>'08'!I37</f>
        <v/>
      </c>
      <c r="HS41" s="98" t="str">
        <f>'08'!J37</f>
        <v/>
      </c>
      <c r="HT41" s="98" t="str">
        <f>'08'!K37</f>
        <v>WE</v>
      </c>
      <c r="HU41" s="98" t="str">
        <f>'08'!L37</f>
        <v>WE</v>
      </c>
      <c r="HV41" s="98" t="str">
        <f>'08'!M37</f>
        <v/>
      </c>
      <c r="HW41" s="98" t="str">
        <f>'08'!N37</f>
        <v/>
      </c>
      <c r="HX41" s="98" t="str">
        <f>'08'!O37</f>
        <v/>
      </c>
      <c r="HY41" s="98" t="str">
        <f>'08'!P37</f>
        <v>F</v>
      </c>
      <c r="HZ41" s="98" t="str">
        <f>'08'!Q37</f>
        <v/>
      </c>
      <c r="IA41" s="98" t="str">
        <f>'08'!R37</f>
        <v>WE</v>
      </c>
      <c r="IB41" s="98" t="str">
        <f>'08'!S37</f>
        <v>WE</v>
      </c>
      <c r="IC41" s="98" t="str">
        <f>'08'!T37</f>
        <v/>
      </c>
      <c r="ID41" s="98" t="str">
        <f>'08'!U37</f>
        <v/>
      </c>
      <c r="IE41" s="98" t="str">
        <f>'08'!V37</f>
        <v/>
      </c>
      <c r="IF41" s="98" t="str">
        <f>'08'!W37</f>
        <v/>
      </c>
      <c r="IG41" s="98" t="str">
        <f>'08'!X37</f>
        <v/>
      </c>
      <c r="IH41" s="98" t="str">
        <f>'08'!Y37</f>
        <v>WE</v>
      </c>
      <c r="II41" s="98" t="str">
        <f>'08'!Z37</f>
        <v>WE</v>
      </c>
      <c r="IJ41" s="98" t="str">
        <f>'08'!AA37</f>
        <v/>
      </c>
      <c r="IK41" s="98" t="str">
        <f>'08'!AB37</f>
        <v/>
      </c>
      <c r="IL41" s="98" t="str">
        <f>'08'!AC37</f>
        <v/>
      </c>
      <c r="IM41" s="98">
        <f>'08'!AD37</f>
        <v>0</v>
      </c>
      <c r="IN41" s="98">
        <f>'08'!AE37</f>
        <v>0</v>
      </c>
      <c r="IO41" s="120">
        <f>'08'!AF37</f>
        <v>0</v>
      </c>
      <c r="IP41" s="121" t="str">
        <f>'09'!B37</f>
        <v>WE</v>
      </c>
      <c r="IQ41" s="98" t="str">
        <f>'09'!C37</f>
        <v/>
      </c>
      <c r="IR41" s="98" t="str">
        <f>'09'!D37</f>
        <v/>
      </c>
      <c r="IS41" s="98" t="str">
        <f>'09'!E37</f>
        <v/>
      </c>
      <c r="IT41" s="98" t="str">
        <f>'09'!F37</f>
        <v/>
      </c>
      <c r="IU41" s="98" t="str">
        <f>'09'!G37</f>
        <v/>
      </c>
      <c r="IV41" s="98" t="str">
        <f>'09'!H37</f>
        <v>WE</v>
      </c>
      <c r="IW41" s="98" t="str">
        <f>'09'!I37</f>
        <v>WE</v>
      </c>
      <c r="IX41" s="98" t="str">
        <f>'09'!J37</f>
        <v/>
      </c>
      <c r="IY41" s="98" t="str">
        <f>'09'!K37</f>
        <v/>
      </c>
      <c r="IZ41" s="98" t="str">
        <f>'09'!L37</f>
        <v/>
      </c>
      <c r="JA41" s="98" t="str">
        <f>'09'!M37</f>
        <v/>
      </c>
      <c r="JB41" s="98" t="str">
        <f>'09'!N37</f>
        <v/>
      </c>
      <c r="JC41" s="98" t="str">
        <f>'09'!O37</f>
        <v>WE</v>
      </c>
      <c r="JD41" s="98" t="str">
        <f>'09'!P37</f>
        <v>WE</v>
      </c>
      <c r="JE41" s="98" t="str">
        <f>'09'!Q37</f>
        <v/>
      </c>
      <c r="JF41" s="98" t="str">
        <f>'09'!R37</f>
        <v/>
      </c>
      <c r="JG41" s="98" t="str">
        <f>'09'!S37</f>
        <v/>
      </c>
      <c r="JH41" s="98" t="str">
        <f>'09'!T37</f>
        <v/>
      </c>
      <c r="JI41" s="98" t="str">
        <f>'09'!U37</f>
        <v/>
      </c>
      <c r="JJ41" s="98" t="str">
        <f>'09'!V37</f>
        <v>WE</v>
      </c>
      <c r="JK41" s="98" t="str">
        <f>'09'!W37</f>
        <v>WE</v>
      </c>
      <c r="JL41" s="98" t="str">
        <f>'09'!X37</f>
        <v/>
      </c>
      <c r="JM41" s="98" t="str">
        <f>'09'!Y37</f>
        <v/>
      </c>
      <c r="JN41" s="98" t="str">
        <f>'09'!Z37</f>
        <v/>
      </c>
      <c r="JO41" s="98" t="str">
        <f>'09'!AA37</f>
        <v/>
      </c>
      <c r="JP41" s="98" t="str">
        <f>'09'!AB37</f>
        <v/>
      </c>
      <c r="JQ41" s="98" t="str">
        <f>'09'!AC37</f>
        <v>WE</v>
      </c>
      <c r="JR41" s="98">
        <f>'09'!AD37</f>
        <v>0</v>
      </c>
      <c r="JS41" s="120">
        <f>'09'!AE37</f>
        <v>0</v>
      </c>
      <c r="JT41" s="109"/>
      <c r="JU41" s="121" t="str">
        <f>'10'!B37</f>
        <v/>
      </c>
      <c r="JV41" s="98" t="str">
        <f>'10'!C37</f>
        <v/>
      </c>
      <c r="JW41" s="98" t="str">
        <f>'10'!D37</f>
        <v/>
      </c>
      <c r="JX41" s="98" t="str">
        <f>'10'!E37</f>
        <v/>
      </c>
      <c r="JY41" s="98" t="str">
        <f>'10'!F37</f>
        <v>WE</v>
      </c>
      <c r="JZ41" s="98" t="str">
        <f>'10'!G37</f>
        <v>WE</v>
      </c>
      <c r="KA41" s="98" t="str">
        <f>'10'!H37</f>
        <v/>
      </c>
      <c r="KB41" s="98" t="str">
        <f>'10'!I37</f>
        <v/>
      </c>
      <c r="KC41" s="98" t="str">
        <f>'10'!J37</f>
        <v/>
      </c>
      <c r="KD41" s="98" t="str">
        <f>'10'!K37</f>
        <v/>
      </c>
      <c r="KE41" s="98" t="str">
        <f>'10'!L37</f>
        <v/>
      </c>
      <c r="KF41" s="98" t="str">
        <f>'10'!M37</f>
        <v>WE</v>
      </c>
      <c r="KG41" s="98" t="str">
        <f>'10'!N37</f>
        <v>WE</v>
      </c>
      <c r="KH41" s="98" t="str">
        <f>'10'!O37</f>
        <v/>
      </c>
      <c r="KI41" s="98" t="str">
        <f>'10'!P37</f>
        <v/>
      </c>
      <c r="KJ41" s="98" t="str">
        <f>'10'!Q37</f>
        <v/>
      </c>
      <c r="KK41" s="98" t="str">
        <f>'10'!R37</f>
        <v/>
      </c>
      <c r="KL41" s="98" t="str">
        <f>'10'!S37</f>
        <v/>
      </c>
      <c r="KM41" s="98" t="str">
        <f>'10'!T37</f>
        <v>WE</v>
      </c>
      <c r="KN41" s="98" t="str">
        <f>'10'!U37</f>
        <v>WE</v>
      </c>
      <c r="KO41" s="98" t="str">
        <f>'10'!V37</f>
        <v/>
      </c>
      <c r="KP41" s="98" t="str">
        <f>'10'!W37</f>
        <v/>
      </c>
      <c r="KQ41" s="98" t="str">
        <f>'10'!X37</f>
        <v/>
      </c>
      <c r="KR41" s="98" t="str">
        <f>'10'!Y37</f>
        <v/>
      </c>
      <c r="KS41" s="98" t="str">
        <f>'10'!Z37</f>
        <v/>
      </c>
      <c r="KT41" s="98" t="str">
        <f>'10'!AA37</f>
        <v>WE</v>
      </c>
      <c r="KU41" s="98" t="str">
        <f>'10'!AB37</f>
        <v>WE</v>
      </c>
      <c r="KV41" s="98" t="str">
        <f>'10'!AC37</f>
        <v/>
      </c>
      <c r="KW41" s="98">
        <f>'10'!AD37</f>
        <v>0</v>
      </c>
      <c r="KX41" s="98">
        <f>'10'!AE37</f>
        <v>0</v>
      </c>
      <c r="KY41" s="120">
        <f>'10'!AF37</f>
        <v>0</v>
      </c>
      <c r="KZ41" s="121" t="str">
        <f>'11'!B37</f>
        <v>F</v>
      </c>
      <c r="LA41" s="98" t="str">
        <f>'11'!C37</f>
        <v>WE</v>
      </c>
      <c r="LB41" s="98" t="str">
        <f>'11'!D37</f>
        <v>WE</v>
      </c>
      <c r="LC41" s="98" t="str">
        <f>'11'!E37</f>
        <v/>
      </c>
      <c r="LD41" s="98" t="str">
        <f>'11'!F37</f>
        <v/>
      </c>
      <c r="LE41" s="98" t="str">
        <f>'11'!G37</f>
        <v/>
      </c>
      <c r="LF41" s="98" t="str">
        <f>'11'!H37</f>
        <v/>
      </c>
      <c r="LG41" s="98" t="str">
        <f>'11'!I37</f>
        <v/>
      </c>
      <c r="LH41" s="98" t="str">
        <f>'11'!J37</f>
        <v>WE</v>
      </c>
      <c r="LI41" s="98" t="str">
        <f>'11'!K37</f>
        <v>WE</v>
      </c>
      <c r="LJ41" s="98" t="str">
        <f>'11'!L37</f>
        <v>F</v>
      </c>
      <c r="LK41" s="98" t="str">
        <f>'11'!M37</f>
        <v/>
      </c>
      <c r="LL41" s="98" t="str">
        <f>'11'!N37</f>
        <v/>
      </c>
      <c r="LM41" s="98" t="str">
        <f>'11'!O37</f>
        <v/>
      </c>
      <c r="LN41" s="98" t="str">
        <f>'11'!P37</f>
        <v/>
      </c>
      <c r="LO41" s="98" t="str">
        <f>'11'!Q37</f>
        <v>WE</v>
      </c>
      <c r="LP41" s="98" t="str">
        <f>'11'!R37</f>
        <v>WE</v>
      </c>
      <c r="LQ41" s="98" t="str">
        <f>'11'!S37</f>
        <v/>
      </c>
      <c r="LR41" s="98" t="str">
        <f>'11'!T37</f>
        <v/>
      </c>
      <c r="LS41" s="98" t="str">
        <f>'11'!U37</f>
        <v/>
      </c>
      <c r="LT41" s="98" t="str">
        <f>'11'!V37</f>
        <v/>
      </c>
      <c r="LU41" s="98" t="str">
        <f>'11'!W37</f>
        <v/>
      </c>
      <c r="LV41" s="98" t="str">
        <f>'11'!X37</f>
        <v>WE</v>
      </c>
      <c r="LW41" s="98" t="str">
        <f>'11'!Y37</f>
        <v>WE</v>
      </c>
      <c r="LX41" s="98" t="str">
        <f>'11'!Z37</f>
        <v/>
      </c>
      <c r="LY41" s="98" t="str">
        <f>'11'!AA37</f>
        <v/>
      </c>
      <c r="LZ41" s="98" t="str">
        <f>'11'!AB37</f>
        <v/>
      </c>
      <c r="MA41" s="98" t="str">
        <f>'11'!AC37</f>
        <v/>
      </c>
      <c r="MB41" s="98">
        <f>'11'!AD37</f>
        <v>0</v>
      </c>
      <c r="MC41" s="120">
        <f>'11'!AE37</f>
        <v>0</v>
      </c>
      <c r="MD41" s="109"/>
      <c r="ME41" s="121" t="str">
        <f>'12'!B26</f>
        <v>WE</v>
      </c>
      <c r="MF41" s="98" t="str">
        <f>'12'!C26</f>
        <v/>
      </c>
      <c r="MG41" s="98" t="str">
        <f>'12'!D26</f>
        <v/>
      </c>
      <c r="MH41" s="98" t="str">
        <f>'12'!E26</f>
        <v/>
      </c>
      <c r="MI41" s="98" t="str">
        <f>'12'!F26</f>
        <v/>
      </c>
      <c r="MJ41" s="98" t="str">
        <f>'12'!G26</f>
        <v/>
      </c>
      <c r="MK41" s="98" t="str">
        <f>'12'!H26</f>
        <v>WE</v>
      </c>
      <c r="ML41" s="98" t="str">
        <f>'12'!I26</f>
        <v>WE</v>
      </c>
      <c r="MM41" s="98" t="str">
        <f>'12'!J26</f>
        <v/>
      </c>
      <c r="MN41" s="98" t="str">
        <f>'12'!K26</f>
        <v/>
      </c>
      <c r="MO41" s="98" t="str">
        <f>'12'!L26</f>
        <v/>
      </c>
      <c r="MP41" s="98" t="str">
        <f>'12'!M26</f>
        <v/>
      </c>
      <c r="MQ41" s="98" t="str">
        <f>'12'!N26</f>
        <v/>
      </c>
      <c r="MR41" s="98" t="str">
        <f>'12'!O26</f>
        <v>WE</v>
      </c>
      <c r="MS41" s="98" t="str">
        <f>'12'!P26</f>
        <v>WE</v>
      </c>
      <c r="MT41" s="98" t="str">
        <f>'12'!Q26</f>
        <v/>
      </c>
      <c r="MU41" s="98" t="str">
        <f>'12'!R26</f>
        <v/>
      </c>
      <c r="MV41" s="98" t="str">
        <f>'12'!S26</f>
        <v/>
      </c>
      <c r="MW41" s="98" t="str">
        <f>'12'!T26</f>
        <v/>
      </c>
      <c r="MX41" s="98" t="str">
        <f>'12'!U26</f>
        <v/>
      </c>
      <c r="MY41" s="98" t="str">
        <f>'12'!V26</f>
        <v>WE</v>
      </c>
      <c r="MZ41" s="98" t="str">
        <f>'12'!W26</f>
        <v>WE</v>
      </c>
      <c r="NA41" s="98" t="str">
        <f>'12'!X26</f>
        <v/>
      </c>
      <c r="NB41" s="98" t="str">
        <f>'12'!Y26</f>
        <v/>
      </c>
      <c r="NC41" s="98" t="str">
        <f>'12'!Z26</f>
        <v/>
      </c>
      <c r="ND41" s="100" t="str">
        <f>'12'!AA26</f>
        <v/>
      </c>
      <c r="NE41" s="100" t="str">
        <f>'12'!AB26</f>
        <v/>
      </c>
      <c r="NF41" s="100" t="str">
        <f>'12'!AC26</f>
        <v>WE</v>
      </c>
      <c r="NG41" s="100">
        <f>'12'!AD26</f>
        <v>0</v>
      </c>
      <c r="NH41" s="108">
        <f>'12'!AE26</f>
        <v>0</v>
      </c>
      <c r="NI41" s="102">
        <f>'12'!AF26</f>
        <v>0</v>
      </c>
    </row>
    <row r="42" spans="1:373" ht="20.100000000000001" customHeight="1">
      <c r="A42" s="82">
        <f>'01'!A37</f>
        <v>0</v>
      </c>
      <c r="B42" s="121" t="str">
        <f>'01'!B37</f>
        <v>F</v>
      </c>
      <c r="C42" s="99">
        <f>'01'!C37</f>
        <v>0</v>
      </c>
      <c r="D42" s="99">
        <f>'01'!D37</f>
        <v>0</v>
      </c>
      <c r="E42" s="99">
        <f>'01'!E37</f>
        <v>0</v>
      </c>
      <c r="F42" s="99" t="str">
        <f>'01'!F37</f>
        <v>WE</v>
      </c>
      <c r="G42" s="99" t="str">
        <f>'01'!G37</f>
        <v>WE</v>
      </c>
      <c r="H42" s="99" t="str">
        <f>'01'!H37</f>
        <v/>
      </c>
      <c r="I42" s="99" t="str">
        <f>'01'!I37</f>
        <v/>
      </c>
      <c r="J42" s="99" t="str">
        <f>'01'!J37</f>
        <v/>
      </c>
      <c r="K42" s="99" t="str">
        <f>'01'!K37</f>
        <v/>
      </c>
      <c r="L42" s="99" t="str">
        <f>'01'!L37</f>
        <v/>
      </c>
      <c r="M42" s="99" t="str">
        <f>'01'!M37</f>
        <v>WE</v>
      </c>
      <c r="N42" s="99" t="str">
        <f>'01'!N37</f>
        <v>WE</v>
      </c>
      <c r="O42" s="99" t="str">
        <f>'01'!O37</f>
        <v/>
      </c>
      <c r="P42" s="99" t="str">
        <f>'01'!P37</f>
        <v/>
      </c>
      <c r="Q42" s="99" t="str">
        <f>'01'!Q37</f>
        <v/>
      </c>
      <c r="R42" s="99" t="str">
        <f>'01'!R37</f>
        <v/>
      </c>
      <c r="S42" s="99" t="str">
        <f>'01'!S37</f>
        <v/>
      </c>
      <c r="T42" s="99" t="str">
        <f>'01'!T37</f>
        <v>WE</v>
      </c>
      <c r="U42" s="99" t="str">
        <f>'01'!U37</f>
        <v>WE</v>
      </c>
      <c r="V42" s="99" t="str">
        <f>'01'!V37</f>
        <v/>
      </c>
      <c r="W42" s="99" t="str">
        <f>'01'!W37</f>
        <v/>
      </c>
      <c r="X42" s="99" t="str">
        <f>'01'!X37</f>
        <v/>
      </c>
      <c r="Y42" s="99" t="str">
        <f>'01'!Y37</f>
        <v/>
      </c>
      <c r="Z42" s="99" t="str">
        <f>'01'!Z37</f>
        <v/>
      </c>
      <c r="AA42" s="99" t="str">
        <f>'01'!AA37</f>
        <v>WE</v>
      </c>
      <c r="AB42" s="99" t="str">
        <f>'01'!AB37</f>
        <v>WE</v>
      </c>
      <c r="AC42" s="99" t="str">
        <f>'01'!AC37</f>
        <v/>
      </c>
      <c r="AD42" s="99" t="str">
        <f>'01'!AD37</f>
        <v/>
      </c>
      <c r="AE42" s="99" t="str">
        <f>'01'!AE37</f>
        <v/>
      </c>
      <c r="AF42" s="119" t="str">
        <f>'01'!AF37</f>
        <v/>
      </c>
      <c r="AG42" s="118" t="str">
        <f>'02'!B38</f>
        <v/>
      </c>
      <c r="AH42" s="99" t="str">
        <f>'02'!C38</f>
        <v>WE</v>
      </c>
      <c r="AI42" s="99" t="str">
        <f>'02'!D38</f>
        <v>WE</v>
      </c>
      <c r="AJ42" s="99" t="str">
        <f>'02'!E38</f>
        <v/>
      </c>
      <c r="AK42" s="99" t="str">
        <f>'02'!F38</f>
        <v/>
      </c>
      <c r="AL42" s="99" t="str">
        <f>'02'!G38</f>
        <v/>
      </c>
      <c r="AM42" s="99" t="str">
        <f>'02'!H38</f>
        <v/>
      </c>
      <c r="AN42" s="99" t="str">
        <f>'02'!I38</f>
        <v/>
      </c>
      <c r="AO42" s="99" t="str">
        <f>'02'!J38</f>
        <v>WE</v>
      </c>
      <c r="AP42" s="99" t="str">
        <f>'02'!K38</f>
        <v>WE</v>
      </c>
      <c r="AQ42" s="99" t="str">
        <f>'02'!L38</f>
        <v/>
      </c>
      <c r="AR42" s="99" t="str">
        <f>'02'!M38</f>
        <v/>
      </c>
      <c r="AS42" s="99" t="str">
        <f>'02'!N38</f>
        <v/>
      </c>
      <c r="AT42" s="99" t="str">
        <f>'02'!O38</f>
        <v/>
      </c>
      <c r="AU42" s="99" t="str">
        <f>'02'!P38</f>
        <v/>
      </c>
      <c r="AV42" s="99" t="str">
        <f>'02'!Q38</f>
        <v>WE</v>
      </c>
      <c r="AW42" s="99" t="str">
        <f>'02'!R38</f>
        <v>WE</v>
      </c>
      <c r="AX42" s="99" t="str">
        <f>'02'!S38</f>
        <v/>
      </c>
      <c r="AY42" s="99" t="str">
        <f>'02'!T38</f>
        <v/>
      </c>
      <c r="AZ42" s="99" t="str">
        <f>'02'!U38</f>
        <v/>
      </c>
      <c r="BA42" s="99" t="str">
        <f>'02'!V38</f>
        <v/>
      </c>
      <c r="BB42" s="99" t="str">
        <f>'02'!W38</f>
        <v/>
      </c>
      <c r="BC42" s="99" t="str">
        <f>'02'!X38</f>
        <v>WE</v>
      </c>
      <c r="BD42" s="99" t="str">
        <f>'02'!Y38</f>
        <v>WE</v>
      </c>
      <c r="BE42" s="99" t="str">
        <f>'02'!Z38</f>
        <v/>
      </c>
      <c r="BF42" s="99" t="str">
        <f>'02'!AA38</f>
        <v/>
      </c>
      <c r="BG42" s="99" t="str">
        <f>'02'!AB38</f>
        <v/>
      </c>
      <c r="BH42" s="119" t="str">
        <f>'02'!AC38</f>
        <v/>
      </c>
      <c r="BI42" s="105"/>
      <c r="BJ42" s="99"/>
      <c r="BK42" s="107"/>
      <c r="BL42" s="118" t="str">
        <f>'03'!B38</f>
        <v/>
      </c>
      <c r="BM42" s="99" t="str">
        <f>'03'!C38</f>
        <v>WE</v>
      </c>
      <c r="BN42" s="99" t="str">
        <f>'03'!D38</f>
        <v>WE</v>
      </c>
      <c r="BO42" s="99" t="str">
        <f>'03'!E38</f>
        <v/>
      </c>
      <c r="BP42" s="99" t="str">
        <f>'03'!F38</f>
        <v>F</v>
      </c>
      <c r="BQ42" s="99" t="str">
        <f>'03'!G38</f>
        <v/>
      </c>
      <c r="BR42" s="99" t="str">
        <f>'03'!H38</f>
        <v/>
      </c>
      <c r="BS42" s="99" t="str">
        <f>'03'!I38</f>
        <v/>
      </c>
      <c r="BT42" s="99" t="str">
        <f>'03'!J38</f>
        <v>WE</v>
      </c>
      <c r="BU42" s="99" t="str">
        <f>'03'!K38</f>
        <v>WE</v>
      </c>
      <c r="BV42" s="99" t="str">
        <f>'03'!L38</f>
        <v/>
      </c>
      <c r="BW42" s="99" t="str">
        <f>'03'!M38</f>
        <v/>
      </c>
      <c r="BX42" s="99" t="str">
        <f>'03'!N38</f>
        <v/>
      </c>
      <c r="BY42" s="99" t="str">
        <f>'03'!O38</f>
        <v/>
      </c>
      <c r="BZ42" s="99" t="str">
        <f>'03'!P38</f>
        <v/>
      </c>
      <c r="CA42" s="99" t="str">
        <f>'03'!Q38</f>
        <v>WE</v>
      </c>
      <c r="CB42" s="99" t="str">
        <f>'03'!R38</f>
        <v>WE</v>
      </c>
      <c r="CC42" s="99" t="str">
        <f>'03'!S38</f>
        <v/>
      </c>
      <c r="CD42" s="99" t="str">
        <f>'03'!T38</f>
        <v/>
      </c>
      <c r="CE42" s="99" t="str">
        <f>'03'!U38</f>
        <v/>
      </c>
      <c r="CF42" s="99" t="str">
        <f>'03'!V38</f>
        <v/>
      </c>
      <c r="CG42" s="99" t="str">
        <f>'03'!W38</f>
        <v/>
      </c>
      <c r="CH42" s="99" t="str">
        <f>'03'!X38</f>
        <v>WE</v>
      </c>
      <c r="CI42" s="99" t="str">
        <f>'03'!Y38</f>
        <v>WE</v>
      </c>
      <c r="CJ42" s="99" t="str">
        <f>'03'!Z38</f>
        <v/>
      </c>
      <c r="CK42" s="99" t="str">
        <f>'03'!AA38</f>
        <v/>
      </c>
      <c r="CL42" s="99" t="str">
        <f>'03'!AB38</f>
        <v/>
      </c>
      <c r="CM42" s="99" t="str">
        <f>'03'!AC38</f>
        <v/>
      </c>
      <c r="CN42" s="99" t="str">
        <f>'03'!AD38</f>
        <v/>
      </c>
      <c r="CO42" s="98" t="str">
        <f>'03'!AE38</f>
        <v>WE</v>
      </c>
      <c r="CP42" s="120" t="str">
        <f>'03'!AF38</f>
        <v>WE</v>
      </c>
      <c r="CQ42" s="121" t="str">
        <f>'04'!B38</f>
        <v/>
      </c>
      <c r="CR42" s="98" t="str">
        <f>'04'!C38</f>
        <v/>
      </c>
      <c r="CS42" s="98" t="str">
        <f>'04'!D38</f>
        <v/>
      </c>
      <c r="CT42" s="98" t="str">
        <f>'04'!E38</f>
        <v/>
      </c>
      <c r="CU42" s="98" t="str">
        <f>'04'!F38</f>
        <v/>
      </c>
      <c r="CV42" s="98" t="str">
        <f>'04'!G38</f>
        <v>WE</v>
      </c>
      <c r="CW42" s="98" t="str">
        <f>'04'!H38</f>
        <v>WE</v>
      </c>
      <c r="CX42" s="98" t="str">
        <f>'04'!I38</f>
        <v/>
      </c>
      <c r="CY42" s="98" t="str">
        <f>'04'!J38</f>
        <v/>
      </c>
      <c r="CZ42" s="98" t="str">
        <f>'04'!K38</f>
        <v/>
      </c>
      <c r="DA42" s="98" t="str">
        <f>'04'!L38</f>
        <v/>
      </c>
      <c r="DB42" s="98" t="str">
        <f>'04'!M38</f>
        <v/>
      </c>
      <c r="DC42" s="98" t="str">
        <f>'04'!N38</f>
        <v>WE</v>
      </c>
      <c r="DD42" s="98" t="str">
        <f>'04'!O38</f>
        <v>WE</v>
      </c>
      <c r="DE42" s="98" t="str">
        <f>'04'!P38</f>
        <v/>
      </c>
      <c r="DF42" s="98" t="str">
        <f>'04'!Q38</f>
        <v/>
      </c>
      <c r="DG42" s="98" t="str">
        <f>'04'!R38</f>
        <v/>
      </c>
      <c r="DH42" s="98" t="str">
        <f>'04'!S38</f>
        <v/>
      </c>
      <c r="DI42" s="98" t="str">
        <f>'04'!T38</f>
        <v/>
      </c>
      <c r="DJ42" s="98" t="str">
        <f>'04'!U38</f>
        <v>WE</v>
      </c>
      <c r="DK42" s="98" t="str">
        <f>'04'!V38</f>
        <v>WE</v>
      </c>
      <c r="DL42" s="98" t="str">
        <f>'04'!W38</f>
        <v>F</v>
      </c>
      <c r="DM42" s="98" t="str">
        <f>'04'!X38</f>
        <v/>
      </c>
      <c r="DN42" s="98" t="str">
        <f>'04'!Y38</f>
        <v/>
      </c>
      <c r="DO42" s="98" t="str">
        <f>'04'!Z38</f>
        <v/>
      </c>
      <c r="DP42" s="98" t="str">
        <f>'04'!AA38</f>
        <v/>
      </c>
      <c r="DQ42" s="98" t="str">
        <f>'04'!AB38</f>
        <v>WE</v>
      </c>
      <c r="DR42" s="98" t="str">
        <f>'04'!AC38</f>
        <v>WE</v>
      </c>
      <c r="DS42" s="98" t="str">
        <f>'04'!AD38</f>
        <v/>
      </c>
      <c r="DT42" s="120" t="str">
        <f>'04'!AE38</f>
        <v/>
      </c>
      <c r="DU42" s="109"/>
      <c r="DV42" s="121">
        <f>'05'!B39</f>
        <v>0</v>
      </c>
      <c r="DW42" s="98">
        <f>'05'!C39</f>
        <v>0</v>
      </c>
      <c r="DX42" s="98">
        <f>'05'!D39</f>
        <v>0</v>
      </c>
      <c r="DY42" s="98">
        <f>'05'!E39</f>
        <v>0</v>
      </c>
      <c r="DZ42" s="98">
        <f>'05'!F39</f>
        <v>0</v>
      </c>
      <c r="EA42" s="98">
        <f>'05'!G39</f>
        <v>0</v>
      </c>
      <c r="EB42" s="98">
        <f>'05'!H39</f>
        <v>0</v>
      </c>
      <c r="EC42" s="98">
        <f>'05'!I39</f>
        <v>0</v>
      </c>
      <c r="ED42" s="98">
        <f>'05'!J39</f>
        <v>0</v>
      </c>
      <c r="EE42" s="98">
        <f>'05'!K39</f>
        <v>0</v>
      </c>
      <c r="EF42" s="98">
        <f>'05'!L39</f>
        <v>0</v>
      </c>
      <c r="EG42" s="98">
        <f>'05'!M39</f>
        <v>0</v>
      </c>
      <c r="EH42" s="98">
        <f>'05'!N39</f>
        <v>0</v>
      </c>
      <c r="EI42" s="98">
        <f>'05'!O39</f>
        <v>0</v>
      </c>
      <c r="EJ42" s="98">
        <f>'05'!P39</f>
        <v>0</v>
      </c>
      <c r="EK42" s="98">
        <f>'05'!Q39</f>
        <v>0</v>
      </c>
      <c r="EL42" s="98">
        <f>'05'!R39</f>
        <v>0</v>
      </c>
      <c r="EM42" s="98">
        <f>'05'!S39</f>
        <v>0</v>
      </c>
      <c r="EN42" s="98">
        <f>'05'!T39</f>
        <v>0</v>
      </c>
      <c r="EO42" s="98">
        <f>'05'!U39</f>
        <v>0</v>
      </c>
      <c r="EP42" s="98">
        <f>'05'!V39</f>
        <v>0</v>
      </c>
      <c r="EQ42" s="98">
        <f>'05'!W39</f>
        <v>0</v>
      </c>
      <c r="ER42" s="98">
        <f>'05'!X39</f>
        <v>0</v>
      </c>
      <c r="ES42" s="98">
        <f>'05'!Y39</f>
        <v>0</v>
      </c>
      <c r="ET42" s="98">
        <f>'05'!Z39</f>
        <v>0</v>
      </c>
      <c r="EU42" s="98">
        <f>'05'!AA39</f>
        <v>0</v>
      </c>
      <c r="EV42" s="98">
        <f>'05'!AB39</f>
        <v>0</v>
      </c>
      <c r="EW42" s="98">
        <f>'05'!AC39</f>
        <v>0</v>
      </c>
      <c r="EX42" s="98">
        <f>'05'!AD39</f>
        <v>0</v>
      </c>
      <c r="EY42" s="98">
        <f>'05'!AE39</f>
        <v>0</v>
      </c>
      <c r="EZ42" s="120">
        <f>'05'!AF39</f>
        <v>0</v>
      </c>
      <c r="FA42" s="121" t="str">
        <f>'06'!B38</f>
        <v>x</v>
      </c>
      <c r="FB42" s="98">
        <f>'06'!C38</f>
        <v>0</v>
      </c>
      <c r="FC42" s="98">
        <f>'06'!D38</f>
        <v>0</v>
      </c>
      <c r="FD42" s="98" t="str">
        <f>'06'!E38</f>
        <v>x</v>
      </c>
      <c r="FE42" s="98" t="str">
        <f>'06'!F38</f>
        <v>x</v>
      </c>
      <c r="FF42" s="98" t="str">
        <f>'06'!G38</f>
        <v>x</v>
      </c>
      <c r="FG42" s="98" t="str">
        <f>'06'!H38</f>
        <v>x</v>
      </c>
      <c r="FH42" s="98" t="str">
        <f>'06'!I38</f>
        <v>x</v>
      </c>
      <c r="FI42" s="98">
        <f>'06'!J38</f>
        <v>0</v>
      </c>
      <c r="FJ42" s="98">
        <f>'06'!K38</f>
        <v>0</v>
      </c>
      <c r="FK42" s="98" t="str">
        <f>'06'!L38</f>
        <v>x</v>
      </c>
      <c r="FL42" s="98" t="str">
        <f>'06'!M38</f>
        <v>x</v>
      </c>
      <c r="FM42" s="98" t="str">
        <f>'06'!N38</f>
        <v>x</v>
      </c>
      <c r="FN42" s="98" t="str">
        <f>'06'!O38</f>
        <v>x</v>
      </c>
      <c r="FO42" s="98" t="str">
        <f>'06'!P38</f>
        <v>x</v>
      </c>
      <c r="FP42" s="98">
        <f>'06'!Q38</f>
        <v>0</v>
      </c>
      <c r="FQ42" s="98">
        <f>'06'!R38</f>
        <v>0</v>
      </c>
      <c r="FR42" s="98" t="str">
        <f>'06'!S38</f>
        <v>x</v>
      </c>
      <c r="FS42" s="98" t="str">
        <f>'06'!T38</f>
        <v>x</v>
      </c>
      <c r="FT42" s="98" t="str">
        <f>'06'!U38</f>
        <v>x</v>
      </c>
      <c r="FU42" s="98" t="str">
        <f>'06'!V38</f>
        <v>x</v>
      </c>
      <c r="FV42" s="98" t="str">
        <f>'06'!W38</f>
        <v>x</v>
      </c>
      <c r="FW42" s="98">
        <f>'06'!X38</f>
        <v>0</v>
      </c>
      <c r="FX42" s="98">
        <f>'06'!Y38</f>
        <v>0</v>
      </c>
      <c r="FY42" s="98" t="str">
        <f>'06'!Z38</f>
        <v>x</v>
      </c>
      <c r="FZ42" s="98" t="str">
        <f>'06'!AA38</f>
        <v>x</v>
      </c>
      <c r="GA42" s="98" t="str">
        <f>'06'!AB38</f>
        <v>x</v>
      </c>
      <c r="GB42" s="98" t="str">
        <f>'06'!AC38</f>
        <v>x</v>
      </c>
      <c r="GC42" s="98" t="str">
        <f>'06'!AD38</f>
        <v>x</v>
      </c>
      <c r="GD42" s="120">
        <f>'06'!AE38</f>
        <v>0</v>
      </c>
      <c r="GE42" s="109"/>
      <c r="GF42" s="121">
        <f>'07'!B38</f>
        <v>0</v>
      </c>
      <c r="GG42" s="98">
        <f>'07'!C38</f>
        <v>0</v>
      </c>
      <c r="GH42" s="98">
        <f>'07'!D38</f>
        <v>0</v>
      </c>
      <c r="GI42" s="98">
        <f>'07'!E38</f>
        <v>0</v>
      </c>
      <c r="GJ42" s="98">
        <f>'07'!F38</f>
        <v>0</v>
      </c>
      <c r="GK42" s="98">
        <f>'07'!G38</f>
        <v>0</v>
      </c>
      <c r="GL42" s="98">
        <f>'07'!H38</f>
        <v>0</v>
      </c>
      <c r="GM42" s="98">
        <f>'07'!I38</f>
        <v>0</v>
      </c>
      <c r="GN42" s="98">
        <f>'07'!J38</f>
        <v>0</v>
      </c>
      <c r="GO42" s="98">
        <f>'07'!K38</f>
        <v>0</v>
      </c>
      <c r="GP42" s="98">
        <f>'07'!L38</f>
        <v>0</v>
      </c>
      <c r="GQ42" s="98">
        <f>'07'!M38</f>
        <v>0</v>
      </c>
      <c r="GR42" s="98">
        <f>'07'!N38</f>
        <v>0</v>
      </c>
      <c r="GS42" s="98">
        <f>'07'!O38</f>
        <v>0</v>
      </c>
      <c r="GT42" s="98">
        <f>'07'!P38</f>
        <v>0</v>
      </c>
      <c r="GU42" s="98">
        <f>'07'!Q38</f>
        <v>0</v>
      </c>
      <c r="GV42" s="98">
        <f>'07'!R38</f>
        <v>0</v>
      </c>
      <c r="GW42" s="98">
        <f>'07'!S38</f>
        <v>0</v>
      </c>
      <c r="GX42" s="98">
        <f>'07'!T38</f>
        <v>0</v>
      </c>
      <c r="GY42" s="98">
        <f>'07'!U38</f>
        <v>0</v>
      </c>
      <c r="GZ42" s="98">
        <f>'07'!V38</f>
        <v>0</v>
      </c>
      <c r="HA42" s="98">
        <f>'07'!W38</f>
        <v>0</v>
      </c>
      <c r="HB42" s="98">
        <f>'07'!X38</f>
        <v>0</v>
      </c>
      <c r="HC42" s="98">
        <f>'07'!Y38</f>
        <v>0</v>
      </c>
      <c r="HD42" s="98">
        <f>'07'!Z38</f>
        <v>0</v>
      </c>
      <c r="HE42" s="98">
        <f>'07'!AA38</f>
        <v>0</v>
      </c>
      <c r="HF42" s="98">
        <f>'07'!AB38</f>
        <v>0</v>
      </c>
      <c r="HG42" s="98">
        <f>'07'!AC38</f>
        <v>0</v>
      </c>
      <c r="HH42" s="98">
        <f>'07'!AD38</f>
        <v>0</v>
      </c>
      <c r="HI42" s="98">
        <f>'07'!AE38</f>
        <v>0</v>
      </c>
      <c r="HJ42" s="120">
        <f>'07'!AF38</f>
        <v>0</v>
      </c>
      <c r="HK42" s="121" t="str">
        <f>'08'!B38</f>
        <v/>
      </c>
      <c r="HL42" s="98" t="str">
        <f>'08'!C38</f>
        <v/>
      </c>
      <c r="HM42" s="98" t="str">
        <f>'08'!D38</f>
        <v>WE</v>
      </c>
      <c r="HN42" s="98" t="str">
        <f>'08'!E38</f>
        <v>WE</v>
      </c>
      <c r="HO42" s="98" t="str">
        <f>'08'!F38</f>
        <v/>
      </c>
      <c r="HP42" s="98" t="str">
        <f>'08'!G38</f>
        <v/>
      </c>
      <c r="HQ42" s="98" t="str">
        <f>'08'!H38</f>
        <v/>
      </c>
      <c r="HR42" s="98" t="str">
        <f>'08'!I38</f>
        <v/>
      </c>
      <c r="HS42" s="98" t="str">
        <f>'08'!J38</f>
        <v/>
      </c>
      <c r="HT42" s="98" t="str">
        <f>'08'!K38</f>
        <v>WE</v>
      </c>
      <c r="HU42" s="98" t="str">
        <f>'08'!L38</f>
        <v>WE</v>
      </c>
      <c r="HV42" s="98" t="str">
        <f>'08'!M38</f>
        <v/>
      </c>
      <c r="HW42" s="98" t="str">
        <f>'08'!N38</f>
        <v/>
      </c>
      <c r="HX42" s="98" t="str">
        <f>'08'!O38</f>
        <v/>
      </c>
      <c r="HY42" s="98" t="str">
        <f>'08'!P38</f>
        <v>F</v>
      </c>
      <c r="HZ42" s="98" t="str">
        <f>'08'!Q38</f>
        <v/>
      </c>
      <c r="IA42" s="98" t="str">
        <f>'08'!R38</f>
        <v>WE</v>
      </c>
      <c r="IB42" s="98" t="str">
        <f>'08'!S38</f>
        <v>WE</v>
      </c>
      <c r="IC42" s="98" t="str">
        <f>'08'!T38</f>
        <v/>
      </c>
      <c r="ID42" s="98" t="str">
        <f>'08'!U38</f>
        <v/>
      </c>
      <c r="IE42" s="98" t="str">
        <f>'08'!V38</f>
        <v/>
      </c>
      <c r="IF42" s="98" t="str">
        <f>'08'!W38</f>
        <v/>
      </c>
      <c r="IG42" s="98" t="str">
        <f>'08'!X38</f>
        <v/>
      </c>
      <c r="IH42" s="98" t="str">
        <f>'08'!Y38</f>
        <v>WE</v>
      </c>
      <c r="II42" s="98" t="str">
        <f>'08'!Z38</f>
        <v>WE</v>
      </c>
      <c r="IJ42" s="98" t="str">
        <f>'08'!AA38</f>
        <v/>
      </c>
      <c r="IK42" s="98" t="str">
        <f>'08'!AB38</f>
        <v/>
      </c>
      <c r="IL42" s="98" t="str">
        <f>'08'!AC38</f>
        <v/>
      </c>
      <c r="IM42" s="98">
        <f>'08'!AD38</f>
        <v>0</v>
      </c>
      <c r="IN42" s="98">
        <f>'08'!AE38</f>
        <v>0</v>
      </c>
      <c r="IO42" s="120">
        <f>'08'!AF38</f>
        <v>0</v>
      </c>
      <c r="IP42" s="121">
        <f>'09'!B38</f>
        <v>0</v>
      </c>
      <c r="IQ42" s="98">
        <f>'09'!C38</f>
        <v>0</v>
      </c>
      <c r="IR42" s="98">
        <f>'09'!D38</f>
        <v>0</v>
      </c>
      <c r="IS42" s="98">
        <f>'09'!E38</f>
        <v>0</v>
      </c>
      <c r="IT42" s="98">
        <f>'09'!F38</f>
        <v>0</v>
      </c>
      <c r="IU42" s="98">
        <f>'09'!G38</f>
        <v>0</v>
      </c>
      <c r="IV42" s="98">
        <f>'09'!H38</f>
        <v>0</v>
      </c>
      <c r="IW42" s="98">
        <f>'09'!I38</f>
        <v>0</v>
      </c>
      <c r="IX42" s="98">
        <f>'09'!J38</f>
        <v>0</v>
      </c>
      <c r="IY42" s="98">
        <f>'09'!K38</f>
        <v>0</v>
      </c>
      <c r="IZ42" s="98">
        <f>'09'!L38</f>
        <v>0</v>
      </c>
      <c r="JA42" s="98">
        <f>'09'!M38</f>
        <v>0</v>
      </c>
      <c r="JB42" s="98">
        <f>'09'!N38</f>
        <v>0</v>
      </c>
      <c r="JC42" s="98">
        <f>'09'!O38</f>
        <v>0</v>
      </c>
      <c r="JD42" s="98">
        <f>'09'!P38</f>
        <v>0</v>
      </c>
      <c r="JE42" s="98">
        <f>'09'!Q38</f>
        <v>0</v>
      </c>
      <c r="JF42" s="98">
        <f>'09'!R38</f>
        <v>0</v>
      </c>
      <c r="JG42" s="98">
        <f>'09'!S38</f>
        <v>0</v>
      </c>
      <c r="JH42" s="98">
        <f>'09'!T38</f>
        <v>0</v>
      </c>
      <c r="JI42" s="98">
        <f>'09'!U38</f>
        <v>0</v>
      </c>
      <c r="JJ42" s="98">
        <f>'09'!V38</f>
        <v>0</v>
      </c>
      <c r="JK42" s="98">
        <f>'09'!W38</f>
        <v>0</v>
      </c>
      <c r="JL42" s="98">
        <f>'09'!X38</f>
        <v>0</v>
      </c>
      <c r="JM42" s="98">
        <f>'09'!Y38</f>
        <v>0</v>
      </c>
      <c r="JN42" s="98">
        <f>'09'!Z38</f>
        <v>0</v>
      </c>
      <c r="JO42" s="98">
        <f>'09'!AA38</f>
        <v>0</v>
      </c>
      <c r="JP42" s="98">
        <f>'09'!AB38</f>
        <v>0</v>
      </c>
      <c r="JQ42" s="98">
        <f>'09'!AC38</f>
        <v>0</v>
      </c>
      <c r="JR42" s="98">
        <f>'09'!AD38</f>
        <v>0</v>
      </c>
      <c r="JS42" s="120">
        <f>'09'!AE38</f>
        <v>0</v>
      </c>
      <c r="JT42" s="109"/>
      <c r="JU42" s="121" t="str">
        <f>'10'!B38</f>
        <v/>
      </c>
      <c r="JV42" s="98" t="str">
        <f>'10'!C38</f>
        <v/>
      </c>
      <c r="JW42" s="98" t="str">
        <f>'10'!D38</f>
        <v/>
      </c>
      <c r="JX42" s="98" t="str">
        <f>'10'!E38</f>
        <v/>
      </c>
      <c r="JY42" s="98" t="str">
        <f>'10'!F38</f>
        <v>WE</v>
      </c>
      <c r="JZ42" s="98" t="str">
        <f>'10'!G38</f>
        <v>WE</v>
      </c>
      <c r="KA42" s="98" t="str">
        <f>'10'!H38</f>
        <v/>
      </c>
      <c r="KB42" s="98" t="str">
        <f>'10'!I38</f>
        <v/>
      </c>
      <c r="KC42" s="98" t="str">
        <f>'10'!J38</f>
        <v/>
      </c>
      <c r="KD42" s="98" t="str">
        <f>'10'!K38</f>
        <v/>
      </c>
      <c r="KE42" s="98" t="str">
        <f>'10'!L38</f>
        <v/>
      </c>
      <c r="KF42" s="98" t="str">
        <f>'10'!M38</f>
        <v>WE</v>
      </c>
      <c r="KG42" s="98" t="str">
        <f>'10'!N38</f>
        <v>WE</v>
      </c>
      <c r="KH42" s="98" t="str">
        <f>'10'!O38</f>
        <v/>
      </c>
      <c r="KI42" s="98" t="str">
        <f>'10'!P38</f>
        <v/>
      </c>
      <c r="KJ42" s="98" t="str">
        <f>'10'!Q38</f>
        <v/>
      </c>
      <c r="KK42" s="98" t="str">
        <f>'10'!R38</f>
        <v/>
      </c>
      <c r="KL42" s="98" t="str">
        <f>'10'!S38</f>
        <v/>
      </c>
      <c r="KM42" s="98" t="str">
        <f>'10'!T38</f>
        <v>WE</v>
      </c>
      <c r="KN42" s="98" t="str">
        <f>'10'!U38</f>
        <v>WE</v>
      </c>
      <c r="KO42" s="98" t="str">
        <f>'10'!V38</f>
        <v/>
      </c>
      <c r="KP42" s="98" t="str">
        <f>'10'!W38</f>
        <v/>
      </c>
      <c r="KQ42" s="98" t="str">
        <f>'10'!X38</f>
        <v/>
      </c>
      <c r="KR42" s="98" t="str">
        <f>'10'!Y38</f>
        <v/>
      </c>
      <c r="KS42" s="98" t="str">
        <f>'10'!Z38</f>
        <v/>
      </c>
      <c r="KT42" s="98" t="str">
        <f>'10'!AA38</f>
        <v>WE</v>
      </c>
      <c r="KU42" s="98" t="str">
        <f>'10'!AB38</f>
        <v>WE</v>
      </c>
      <c r="KV42" s="98" t="str">
        <f>'10'!AC38</f>
        <v/>
      </c>
      <c r="KW42" s="98" t="str">
        <f>'10'!AD38</f>
        <v/>
      </c>
      <c r="KX42" s="98" t="str">
        <f>'10'!AE38</f>
        <v/>
      </c>
      <c r="KY42" s="120" t="str">
        <f>'10'!AF38</f>
        <v/>
      </c>
      <c r="KZ42" s="121" t="str">
        <f>'11'!B38</f>
        <v>F</v>
      </c>
      <c r="LA42" s="98" t="str">
        <f>'11'!C38</f>
        <v>WE</v>
      </c>
      <c r="LB42" s="98" t="str">
        <f>'11'!D38</f>
        <v>WE</v>
      </c>
      <c r="LC42" s="98" t="str">
        <f>'11'!E38</f>
        <v/>
      </c>
      <c r="LD42" s="98" t="str">
        <f>'11'!F38</f>
        <v/>
      </c>
      <c r="LE42" s="98" t="str">
        <f>'11'!G38</f>
        <v/>
      </c>
      <c r="LF42" s="98" t="str">
        <f>'11'!H38</f>
        <v/>
      </c>
      <c r="LG42" s="98" t="str">
        <f>'11'!I38</f>
        <v/>
      </c>
      <c r="LH42" s="98" t="str">
        <f>'11'!J38</f>
        <v>WE</v>
      </c>
      <c r="LI42" s="98" t="str">
        <f>'11'!K38</f>
        <v>WE</v>
      </c>
      <c r="LJ42" s="98" t="str">
        <f>'11'!L38</f>
        <v>F</v>
      </c>
      <c r="LK42" s="98" t="str">
        <f>'11'!M38</f>
        <v/>
      </c>
      <c r="LL42" s="98" t="str">
        <f>'11'!N38</f>
        <v/>
      </c>
      <c r="LM42" s="98" t="str">
        <f>'11'!O38</f>
        <v/>
      </c>
      <c r="LN42" s="98" t="str">
        <f>'11'!P38</f>
        <v/>
      </c>
      <c r="LO42" s="98" t="str">
        <f>'11'!Q38</f>
        <v>WE</v>
      </c>
      <c r="LP42" s="98" t="str">
        <f>'11'!R38</f>
        <v>WE</v>
      </c>
      <c r="LQ42" s="98" t="str">
        <f>'11'!S38</f>
        <v/>
      </c>
      <c r="LR42" s="98" t="str">
        <f>'11'!T38</f>
        <v/>
      </c>
      <c r="LS42" s="98" t="str">
        <f>'11'!U38</f>
        <v/>
      </c>
      <c r="LT42" s="98" t="str">
        <f>'11'!V38</f>
        <v/>
      </c>
      <c r="LU42" s="98" t="str">
        <f>'11'!W38</f>
        <v/>
      </c>
      <c r="LV42" s="98" t="str">
        <f>'11'!X38</f>
        <v>WE</v>
      </c>
      <c r="LW42" s="98" t="str">
        <f>'11'!Y38</f>
        <v>WE</v>
      </c>
      <c r="LX42" s="98" t="str">
        <f>'11'!Z38</f>
        <v/>
      </c>
      <c r="LY42" s="98" t="str">
        <f>'11'!AA38</f>
        <v/>
      </c>
      <c r="LZ42" s="98" t="str">
        <f>'11'!AB38</f>
        <v/>
      </c>
      <c r="MA42" s="98" t="str">
        <f>'11'!AC38</f>
        <v/>
      </c>
      <c r="MB42" s="98">
        <f>'11'!AD38</f>
        <v>0</v>
      </c>
      <c r="MC42" s="120">
        <f>'11'!AE38</f>
        <v>0</v>
      </c>
      <c r="MD42" s="109"/>
      <c r="ME42" s="121" t="str">
        <f>'12'!B27</f>
        <v>WE</v>
      </c>
      <c r="MF42" s="98" t="str">
        <f>'12'!C27</f>
        <v/>
      </c>
      <c r="MG42" s="98" t="str">
        <f>'12'!D27</f>
        <v/>
      </c>
      <c r="MH42" s="98" t="str">
        <f>'12'!E27</f>
        <v/>
      </c>
      <c r="MI42" s="98" t="str">
        <f>'12'!F27</f>
        <v/>
      </c>
      <c r="MJ42" s="98" t="str">
        <f>'12'!G27</f>
        <v/>
      </c>
      <c r="MK42" s="98" t="str">
        <f>'12'!H27</f>
        <v>WE</v>
      </c>
      <c r="ML42" s="98" t="str">
        <f>'12'!I27</f>
        <v>WE</v>
      </c>
      <c r="MM42" s="98" t="str">
        <f>'12'!J27</f>
        <v/>
      </c>
      <c r="MN42" s="98" t="str">
        <f>'12'!K27</f>
        <v/>
      </c>
      <c r="MO42" s="98" t="str">
        <f>'12'!L27</f>
        <v/>
      </c>
      <c r="MP42" s="98" t="str">
        <f>'12'!M27</f>
        <v/>
      </c>
      <c r="MQ42" s="98" t="str">
        <f>'12'!N27</f>
        <v/>
      </c>
      <c r="MR42" s="98" t="str">
        <f>'12'!O27</f>
        <v>WE</v>
      </c>
      <c r="MS42" s="98" t="str">
        <f>'12'!P27</f>
        <v>WE</v>
      </c>
      <c r="MT42" s="98" t="str">
        <f>'12'!Q27</f>
        <v/>
      </c>
      <c r="MU42" s="98" t="str">
        <f>'12'!R27</f>
        <v/>
      </c>
      <c r="MV42" s="98" t="str">
        <f>'12'!S27</f>
        <v/>
      </c>
      <c r="MW42" s="98" t="str">
        <f>'12'!T27</f>
        <v/>
      </c>
      <c r="MX42" s="98" t="str">
        <f>'12'!U27</f>
        <v/>
      </c>
      <c r="MY42" s="98" t="str">
        <f>'12'!V27</f>
        <v>WE</v>
      </c>
      <c r="MZ42" s="98" t="str">
        <f>'12'!W27</f>
        <v>WE</v>
      </c>
      <c r="NA42" s="98" t="str">
        <f>'12'!X27</f>
        <v/>
      </c>
      <c r="NB42" s="98" t="str">
        <f>'12'!Y27</f>
        <v/>
      </c>
      <c r="NC42" s="98" t="str">
        <f>'12'!Z27</f>
        <v/>
      </c>
      <c r="ND42" s="100" t="str">
        <f>'12'!AA27</f>
        <v/>
      </c>
      <c r="NE42" s="100" t="str">
        <f>'12'!AB27</f>
        <v/>
      </c>
      <c r="NF42" s="100" t="str">
        <f>'12'!AC27</f>
        <v>WE</v>
      </c>
      <c r="NG42" s="100">
        <f>'12'!AD27</f>
        <v>0</v>
      </c>
      <c r="NH42" s="108">
        <f>'12'!AE27</f>
        <v>0</v>
      </c>
      <c r="NI42" s="102" t="str">
        <f>'12'!AF27</f>
        <v/>
      </c>
    </row>
    <row r="43" spans="1:373" ht="20.100000000000001" customHeight="1">
      <c r="A43" s="79" t="e">
        <f>'01'!#REF!</f>
        <v>#REF!</v>
      </c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76"/>
      <c r="BF43" s="76"/>
      <c r="BG43" s="76"/>
      <c r="BH43" s="76"/>
      <c r="BI43" s="76"/>
      <c r="BJ43" s="76"/>
      <c r="BK43" s="76"/>
      <c r="BL43" s="76"/>
      <c r="BM43" s="76"/>
      <c r="BN43" s="76"/>
      <c r="BO43" s="76"/>
      <c r="BP43" s="76"/>
      <c r="BQ43" s="76"/>
      <c r="BR43" s="76"/>
      <c r="BS43" s="76"/>
      <c r="BT43" s="76"/>
      <c r="BU43" s="76"/>
      <c r="BV43" s="76"/>
      <c r="BW43" s="76"/>
      <c r="BX43" s="76"/>
      <c r="BY43" s="76"/>
      <c r="BZ43" s="76"/>
      <c r="CA43" s="76"/>
      <c r="CB43" s="76"/>
      <c r="CC43" s="76"/>
      <c r="CD43" s="76"/>
      <c r="CE43" s="76"/>
      <c r="CF43" s="76"/>
      <c r="CG43" s="76"/>
      <c r="CH43" s="76"/>
      <c r="CI43" s="76"/>
      <c r="CJ43" s="76"/>
      <c r="CK43" s="76"/>
      <c r="CL43" s="76"/>
      <c r="CM43" s="76"/>
      <c r="CN43" s="76"/>
      <c r="CO43" s="76"/>
      <c r="CP43" s="76"/>
      <c r="CQ43" s="76"/>
      <c r="CR43" s="76"/>
      <c r="CS43" s="76"/>
      <c r="CT43" s="76"/>
      <c r="CU43" s="76"/>
      <c r="CV43" s="76"/>
      <c r="CW43" s="76"/>
      <c r="CX43" s="76"/>
      <c r="CY43" s="76"/>
      <c r="CZ43" s="76"/>
      <c r="DA43" s="76"/>
      <c r="DB43" s="76"/>
      <c r="DC43" s="76"/>
      <c r="DD43" s="76"/>
      <c r="DE43" s="76"/>
      <c r="DF43" s="76"/>
      <c r="DG43" s="76"/>
      <c r="DH43" s="76"/>
      <c r="DI43" s="76"/>
      <c r="DJ43" s="76"/>
      <c r="DK43" s="76"/>
      <c r="DL43" s="76"/>
      <c r="DM43" s="76"/>
      <c r="DN43" s="76"/>
      <c r="DO43" s="76"/>
      <c r="DP43" s="76"/>
      <c r="DQ43" s="76"/>
      <c r="DR43" s="76"/>
      <c r="DS43" s="76"/>
      <c r="DT43" s="76"/>
      <c r="DU43" s="76"/>
      <c r="DV43" s="76"/>
      <c r="DW43" s="76"/>
      <c r="DX43" s="76"/>
      <c r="DY43" s="76"/>
      <c r="DZ43" s="76"/>
      <c r="EA43" s="76"/>
      <c r="EB43" s="76"/>
      <c r="EC43" s="76"/>
      <c r="ED43" s="76"/>
      <c r="EE43" s="76"/>
      <c r="EF43" s="76"/>
      <c r="EG43" s="76"/>
      <c r="EH43" s="76"/>
      <c r="EI43" s="76"/>
      <c r="EJ43" s="76"/>
      <c r="EK43" s="76"/>
      <c r="EL43" s="76"/>
      <c r="EM43" s="76"/>
      <c r="EN43" s="76"/>
      <c r="EO43" s="76"/>
      <c r="EP43" s="76"/>
      <c r="EQ43" s="76"/>
      <c r="ER43" s="76"/>
      <c r="ES43" s="76"/>
      <c r="ET43" s="76"/>
      <c r="EU43" s="76"/>
      <c r="EV43" s="76"/>
      <c r="EW43" s="76"/>
      <c r="EX43" s="76"/>
      <c r="EY43" s="76"/>
      <c r="EZ43" s="76"/>
      <c r="FA43" s="76"/>
      <c r="FB43" s="76"/>
      <c r="FC43" s="76"/>
      <c r="FD43" s="76"/>
      <c r="FE43" s="76"/>
      <c r="FF43" s="76"/>
      <c r="FG43" s="76"/>
      <c r="FH43" s="76"/>
      <c r="FI43" s="76"/>
      <c r="FJ43" s="76"/>
      <c r="FK43" s="76"/>
      <c r="FL43" s="76"/>
      <c r="FM43" s="76"/>
      <c r="FN43" s="76"/>
      <c r="FO43" s="76"/>
      <c r="FP43" s="76"/>
      <c r="FQ43" s="76"/>
      <c r="FR43" s="76"/>
      <c r="FS43" s="76"/>
      <c r="FT43" s="76"/>
      <c r="FU43" s="76"/>
      <c r="FV43" s="76"/>
      <c r="FW43" s="76"/>
      <c r="FX43" s="76"/>
      <c r="FY43" s="76"/>
      <c r="FZ43" s="76"/>
      <c r="GA43" s="76"/>
      <c r="GB43" s="76"/>
      <c r="GC43" s="76"/>
      <c r="GD43" s="76"/>
      <c r="GE43" s="76"/>
      <c r="GF43" s="76"/>
      <c r="GG43" s="76"/>
      <c r="GH43" s="76"/>
      <c r="GI43" s="76"/>
      <c r="GJ43" s="76"/>
      <c r="GK43" s="76"/>
      <c r="GL43" s="76"/>
      <c r="GM43" s="76"/>
      <c r="GN43" s="76"/>
      <c r="GO43" s="76"/>
      <c r="GP43" s="76"/>
      <c r="GQ43" s="76"/>
      <c r="GR43" s="76"/>
      <c r="GS43" s="76"/>
      <c r="GT43" s="76"/>
      <c r="GU43" s="76"/>
      <c r="GV43" s="76"/>
      <c r="GW43" s="76"/>
      <c r="GX43" s="76"/>
      <c r="GY43" s="76"/>
      <c r="GZ43" s="76"/>
      <c r="HA43" s="76"/>
      <c r="HB43" s="76"/>
      <c r="HC43" s="76"/>
      <c r="HD43" s="76"/>
      <c r="HE43" s="76"/>
      <c r="HF43" s="76"/>
      <c r="HG43" s="76"/>
      <c r="HH43" s="76"/>
      <c r="HI43" s="76"/>
      <c r="HJ43" s="76"/>
      <c r="HK43" s="76"/>
      <c r="HL43" s="76"/>
      <c r="HM43" s="76"/>
      <c r="HN43" s="76"/>
      <c r="HO43" s="76"/>
      <c r="HP43" s="76"/>
      <c r="HQ43" s="76"/>
      <c r="HR43" s="76"/>
      <c r="HS43" s="76"/>
      <c r="HT43" s="76"/>
      <c r="HU43" s="76"/>
      <c r="HV43" s="76"/>
      <c r="HW43" s="76"/>
      <c r="HX43" s="76"/>
      <c r="HY43" s="76"/>
      <c r="HZ43" s="76"/>
      <c r="IA43" s="76"/>
      <c r="IB43" s="76"/>
      <c r="IC43" s="76"/>
      <c r="ID43" s="76"/>
      <c r="IE43" s="76"/>
      <c r="IF43" s="76"/>
      <c r="IG43" s="76"/>
      <c r="IH43" s="76"/>
      <c r="II43" s="76"/>
      <c r="IJ43" s="76"/>
      <c r="IK43" s="76"/>
      <c r="IL43" s="76"/>
      <c r="IM43" s="76"/>
      <c r="IN43" s="76"/>
      <c r="IO43" s="76"/>
      <c r="IP43" s="76"/>
      <c r="IQ43" s="76"/>
      <c r="IR43" s="76"/>
      <c r="IS43" s="76"/>
      <c r="IT43" s="76"/>
      <c r="IU43" s="76"/>
      <c r="IV43" s="76"/>
      <c r="IW43" s="76"/>
      <c r="IX43" s="76"/>
      <c r="IY43" s="76"/>
      <c r="IZ43" s="76"/>
      <c r="JA43" s="76"/>
      <c r="JB43" s="76"/>
      <c r="JC43" s="76"/>
      <c r="JD43" s="76"/>
      <c r="JE43" s="76"/>
      <c r="JF43" s="76"/>
      <c r="JG43" s="76"/>
      <c r="JH43" s="76"/>
      <c r="JI43" s="76"/>
      <c r="JJ43" s="76"/>
      <c r="JK43" s="76"/>
      <c r="JL43" s="76"/>
      <c r="JM43" s="76"/>
      <c r="JN43" s="76"/>
      <c r="JO43" s="76"/>
      <c r="JP43" s="76"/>
      <c r="JQ43" s="76"/>
      <c r="JR43" s="76"/>
      <c r="JS43" s="76"/>
      <c r="JT43" s="76"/>
      <c r="JU43" s="76"/>
      <c r="JV43" s="76"/>
      <c r="JW43" s="76"/>
      <c r="JX43" s="76"/>
      <c r="JY43" s="76"/>
      <c r="JZ43" s="76"/>
      <c r="KA43" s="76"/>
      <c r="KB43" s="76"/>
      <c r="KC43" s="76"/>
      <c r="KD43" s="76"/>
      <c r="KE43" s="76"/>
      <c r="KF43" s="76"/>
      <c r="KG43" s="76"/>
      <c r="KH43" s="76"/>
      <c r="KI43" s="76"/>
      <c r="KJ43" s="76"/>
      <c r="KK43" s="76"/>
      <c r="KL43" s="76"/>
      <c r="KM43" s="76"/>
      <c r="KN43" s="76"/>
      <c r="KO43" s="76"/>
      <c r="KP43" s="76"/>
      <c r="KQ43" s="76"/>
      <c r="KR43" s="76"/>
      <c r="KS43" s="76"/>
      <c r="KT43" s="76"/>
      <c r="KU43" s="76"/>
      <c r="KV43" s="76"/>
      <c r="KW43" s="76"/>
      <c r="KX43" s="76"/>
      <c r="KY43" s="76"/>
      <c r="KZ43" s="76"/>
      <c r="LA43" s="76"/>
      <c r="LB43" s="76"/>
      <c r="LC43" s="76"/>
      <c r="LD43" s="76"/>
      <c r="LE43" s="76"/>
      <c r="LF43" s="76"/>
      <c r="LG43" s="76"/>
      <c r="LH43" s="76"/>
      <c r="LI43" s="76"/>
      <c r="LJ43" s="76"/>
      <c r="LK43" s="76"/>
      <c r="LL43" s="76"/>
      <c r="LM43" s="76"/>
      <c r="LN43" s="76"/>
      <c r="LO43" s="76"/>
      <c r="LP43" s="76"/>
      <c r="LQ43" s="76"/>
      <c r="LR43" s="76"/>
      <c r="LS43" s="76"/>
      <c r="LT43" s="76"/>
      <c r="LU43" s="76"/>
      <c r="LV43" s="76"/>
      <c r="LW43" s="76"/>
      <c r="LX43" s="76"/>
      <c r="LY43" s="76"/>
      <c r="LZ43" s="76"/>
      <c r="MA43" s="76"/>
      <c r="MB43" s="76"/>
      <c r="MC43" s="76"/>
      <c r="MD43" s="76"/>
      <c r="ME43" s="76"/>
      <c r="MF43" s="76"/>
      <c r="MG43" s="76"/>
      <c r="MH43" s="76"/>
      <c r="MI43" s="76"/>
      <c r="MJ43" s="76"/>
      <c r="MK43" s="76"/>
      <c r="ML43" s="76"/>
      <c r="MM43" s="76"/>
      <c r="MN43" s="76"/>
      <c r="MO43" s="76"/>
      <c r="MP43" s="76"/>
      <c r="MQ43" s="76"/>
      <c r="MR43" s="76"/>
      <c r="MS43" s="76"/>
      <c r="MT43" s="76"/>
      <c r="MU43" s="76"/>
      <c r="MV43" s="76"/>
      <c r="MW43" s="76"/>
      <c r="MX43" s="76"/>
      <c r="MY43" s="76"/>
      <c r="MZ43" s="76"/>
      <c r="NA43" s="76"/>
      <c r="NB43" s="76"/>
      <c r="NC43" s="76"/>
      <c r="ND43" s="76"/>
      <c r="NE43" s="76"/>
      <c r="NF43" s="76"/>
      <c r="NG43" s="76"/>
      <c r="NH43" s="76"/>
      <c r="NI43" s="80"/>
    </row>
    <row r="44" spans="1:373" ht="20.100000000000001" customHeight="1">
      <c r="A44" s="81" t="e">
        <f>'01'!#REF!</f>
        <v>#REF!</v>
      </c>
      <c r="B44" s="121" t="e">
        <f>'01'!#REF!</f>
        <v>#REF!</v>
      </c>
      <c r="C44" s="99" t="e">
        <f>'01'!#REF!</f>
        <v>#REF!</v>
      </c>
      <c r="D44" s="99" t="e">
        <f>'01'!#REF!</f>
        <v>#REF!</v>
      </c>
      <c r="E44" s="99" t="e">
        <f>'01'!#REF!</f>
        <v>#REF!</v>
      </c>
      <c r="F44" s="99" t="e">
        <f>'01'!#REF!</f>
        <v>#REF!</v>
      </c>
      <c r="G44" s="99" t="e">
        <f>'01'!#REF!</f>
        <v>#REF!</v>
      </c>
      <c r="H44" s="99" t="e">
        <f>'01'!#REF!</f>
        <v>#REF!</v>
      </c>
      <c r="I44" s="99" t="e">
        <f>'01'!#REF!</f>
        <v>#REF!</v>
      </c>
      <c r="J44" s="99" t="e">
        <f>'01'!#REF!</f>
        <v>#REF!</v>
      </c>
      <c r="K44" s="99" t="e">
        <f>'01'!#REF!</f>
        <v>#REF!</v>
      </c>
      <c r="L44" s="99" t="e">
        <f>'01'!#REF!</f>
        <v>#REF!</v>
      </c>
      <c r="M44" s="99" t="e">
        <f>'01'!#REF!</f>
        <v>#REF!</v>
      </c>
      <c r="N44" s="99" t="e">
        <f>'01'!#REF!</f>
        <v>#REF!</v>
      </c>
      <c r="O44" s="99" t="e">
        <f>'01'!#REF!</f>
        <v>#REF!</v>
      </c>
      <c r="P44" s="99" t="e">
        <f>'01'!#REF!</f>
        <v>#REF!</v>
      </c>
      <c r="Q44" s="99" t="e">
        <f>'01'!#REF!</f>
        <v>#REF!</v>
      </c>
      <c r="R44" s="99" t="e">
        <f>'01'!#REF!</f>
        <v>#REF!</v>
      </c>
      <c r="S44" s="99" t="e">
        <f>'01'!#REF!</f>
        <v>#REF!</v>
      </c>
      <c r="T44" s="99" t="e">
        <f>'01'!#REF!</f>
        <v>#REF!</v>
      </c>
      <c r="U44" s="99" t="e">
        <f>'01'!#REF!</f>
        <v>#REF!</v>
      </c>
      <c r="V44" s="99" t="e">
        <f>'01'!#REF!</f>
        <v>#REF!</v>
      </c>
      <c r="W44" s="99" t="e">
        <f>'01'!#REF!</f>
        <v>#REF!</v>
      </c>
      <c r="X44" s="99" t="e">
        <f>'01'!#REF!</f>
        <v>#REF!</v>
      </c>
      <c r="Y44" s="99" t="e">
        <f>'01'!#REF!</f>
        <v>#REF!</v>
      </c>
      <c r="Z44" s="99" t="e">
        <f>'01'!#REF!</f>
        <v>#REF!</v>
      </c>
      <c r="AA44" s="99" t="e">
        <f>'01'!#REF!</f>
        <v>#REF!</v>
      </c>
      <c r="AB44" s="99" t="e">
        <f>'01'!#REF!</f>
        <v>#REF!</v>
      </c>
      <c r="AC44" s="99" t="e">
        <f>'01'!#REF!</f>
        <v>#REF!</v>
      </c>
      <c r="AD44" s="99" t="e">
        <f>'01'!#REF!</f>
        <v>#REF!</v>
      </c>
      <c r="AE44" s="99" t="e">
        <f>'01'!#REF!</f>
        <v>#REF!</v>
      </c>
      <c r="AF44" s="119" t="e">
        <f>'01'!#REF!</f>
        <v>#REF!</v>
      </c>
      <c r="AG44" s="118" t="e">
        <f>'02'!#REF!</f>
        <v>#REF!</v>
      </c>
      <c r="AH44" s="99" t="e">
        <f>'02'!#REF!</f>
        <v>#REF!</v>
      </c>
      <c r="AI44" s="99" t="e">
        <f>'02'!#REF!</f>
        <v>#REF!</v>
      </c>
      <c r="AJ44" s="99" t="e">
        <f>'02'!#REF!</f>
        <v>#REF!</v>
      </c>
      <c r="AK44" s="99" t="e">
        <f>'02'!#REF!</f>
        <v>#REF!</v>
      </c>
      <c r="AL44" s="99" t="e">
        <f>'02'!#REF!</f>
        <v>#REF!</v>
      </c>
      <c r="AM44" s="99" t="e">
        <f>'02'!#REF!</f>
        <v>#REF!</v>
      </c>
      <c r="AN44" s="99" t="e">
        <f>'02'!#REF!</f>
        <v>#REF!</v>
      </c>
      <c r="AO44" s="99" t="e">
        <f>'02'!#REF!</f>
        <v>#REF!</v>
      </c>
      <c r="AP44" s="99" t="e">
        <f>'02'!#REF!</f>
        <v>#REF!</v>
      </c>
      <c r="AQ44" s="99" t="e">
        <f>'02'!#REF!</f>
        <v>#REF!</v>
      </c>
      <c r="AR44" s="99" t="e">
        <f>'02'!#REF!</f>
        <v>#REF!</v>
      </c>
      <c r="AS44" s="99" t="e">
        <f>'02'!#REF!</f>
        <v>#REF!</v>
      </c>
      <c r="AT44" s="99" t="e">
        <f>'02'!#REF!</f>
        <v>#REF!</v>
      </c>
      <c r="AU44" s="99" t="e">
        <f>'02'!#REF!</f>
        <v>#REF!</v>
      </c>
      <c r="AV44" s="99" t="e">
        <f>'02'!#REF!</f>
        <v>#REF!</v>
      </c>
      <c r="AW44" s="99" t="e">
        <f>'02'!#REF!</f>
        <v>#REF!</v>
      </c>
      <c r="AX44" s="99" t="e">
        <f>'02'!#REF!</f>
        <v>#REF!</v>
      </c>
      <c r="AY44" s="99" t="e">
        <f>'02'!#REF!</f>
        <v>#REF!</v>
      </c>
      <c r="AZ44" s="99" t="e">
        <f>'02'!#REF!</f>
        <v>#REF!</v>
      </c>
      <c r="BA44" s="99" t="e">
        <f>'02'!#REF!</f>
        <v>#REF!</v>
      </c>
      <c r="BB44" s="99" t="e">
        <f>'02'!#REF!</f>
        <v>#REF!</v>
      </c>
      <c r="BC44" s="99" t="e">
        <f>'02'!#REF!</f>
        <v>#REF!</v>
      </c>
      <c r="BD44" s="99" t="e">
        <f>'02'!#REF!</f>
        <v>#REF!</v>
      </c>
      <c r="BE44" s="99" t="e">
        <f>'02'!#REF!</f>
        <v>#REF!</v>
      </c>
      <c r="BF44" s="99" t="e">
        <f>'02'!#REF!</f>
        <v>#REF!</v>
      </c>
      <c r="BG44" s="99" t="e">
        <f>'02'!#REF!</f>
        <v>#REF!</v>
      </c>
      <c r="BH44" s="119" t="e">
        <f>'02'!#REF!</f>
        <v>#REF!</v>
      </c>
      <c r="BI44" s="105"/>
      <c r="BJ44" s="99"/>
      <c r="BK44" s="107"/>
      <c r="BL44" s="118" t="e">
        <f>'03'!#REF!</f>
        <v>#REF!</v>
      </c>
      <c r="BM44" s="99" t="e">
        <f>'03'!#REF!</f>
        <v>#REF!</v>
      </c>
      <c r="BN44" s="99" t="e">
        <f>'03'!#REF!</f>
        <v>#REF!</v>
      </c>
      <c r="BO44" s="99" t="e">
        <f>'03'!#REF!</f>
        <v>#REF!</v>
      </c>
      <c r="BP44" s="99" t="e">
        <f>'03'!#REF!</f>
        <v>#REF!</v>
      </c>
      <c r="BQ44" s="99" t="e">
        <f>'03'!#REF!</f>
        <v>#REF!</v>
      </c>
      <c r="BR44" s="99" t="e">
        <f>'03'!#REF!</f>
        <v>#REF!</v>
      </c>
      <c r="BS44" s="99" t="e">
        <f>'03'!#REF!</f>
        <v>#REF!</v>
      </c>
      <c r="BT44" s="99" t="e">
        <f>'03'!#REF!</f>
        <v>#REF!</v>
      </c>
      <c r="BU44" s="99" t="e">
        <f>'03'!#REF!</f>
        <v>#REF!</v>
      </c>
      <c r="BV44" s="99" t="e">
        <f>'03'!#REF!</f>
        <v>#REF!</v>
      </c>
      <c r="BW44" s="99" t="e">
        <f>'03'!#REF!</f>
        <v>#REF!</v>
      </c>
      <c r="BX44" s="99" t="e">
        <f>'03'!#REF!</f>
        <v>#REF!</v>
      </c>
      <c r="BY44" s="99" t="e">
        <f>'03'!#REF!</f>
        <v>#REF!</v>
      </c>
      <c r="BZ44" s="99" t="e">
        <f>'03'!#REF!</f>
        <v>#REF!</v>
      </c>
      <c r="CA44" s="99" t="e">
        <f>'03'!#REF!</f>
        <v>#REF!</v>
      </c>
      <c r="CB44" s="99" t="e">
        <f>'03'!#REF!</f>
        <v>#REF!</v>
      </c>
      <c r="CC44" s="99" t="e">
        <f>'03'!#REF!</f>
        <v>#REF!</v>
      </c>
      <c r="CD44" s="99" t="e">
        <f>'03'!#REF!</f>
        <v>#REF!</v>
      </c>
      <c r="CE44" s="99" t="e">
        <f>'03'!#REF!</f>
        <v>#REF!</v>
      </c>
      <c r="CF44" s="99" t="e">
        <f>'03'!#REF!</f>
        <v>#REF!</v>
      </c>
      <c r="CG44" s="99" t="e">
        <f>'03'!#REF!</f>
        <v>#REF!</v>
      </c>
      <c r="CH44" s="99" t="e">
        <f>'03'!#REF!</f>
        <v>#REF!</v>
      </c>
      <c r="CI44" s="99" t="e">
        <f>'03'!#REF!</f>
        <v>#REF!</v>
      </c>
      <c r="CJ44" s="99" t="e">
        <f>'03'!#REF!</f>
        <v>#REF!</v>
      </c>
      <c r="CK44" s="99" t="e">
        <f>'03'!#REF!</f>
        <v>#REF!</v>
      </c>
      <c r="CL44" s="99" t="e">
        <f>'03'!#REF!</f>
        <v>#REF!</v>
      </c>
      <c r="CM44" s="99" t="e">
        <f>'03'!#REF!</f>
        <v>#REF!</v>
      </c>
      <c r="CN44" s="99" t="e">
        <f>'03'!#REF!</f>
        <v>#REF!</v>
      </c>
      <c r="CO44" s="98" t="e">
        <f>'03'!#REF!</f>
        <v>#REF!</v>
      </c>
      <c r="CP44" s="120" t="e">
        <f>'03'!#REF!</f>
        <v>#REF!</v>
      </c>
      <c r="CQ44" s="121" t="e">
        <f>'04'!#REF!</f>
        <v>#REF!</v>
      </c>
      <c r="CR44" s="98" t="e">
        <f>'04'!#REF!</f>
        <v>#REF!</v>
      </c>
      <c r="CS44" s="98" t="e">
        <f>'04'!#REF!</f>
        <v>#REF!</v>
      </c>
      <c r="CT44" s="98" t="e">
        <f>'04'!#REF!</f>
        <v>#REF!</v>
      </c>
      <c r="CU44" s="98" t="e">
        <f>'04'!#REF!</f>
        <v>#REF!</v>
      </c>
      <c r="CV44" s="98" t="e">
        <f>'04'!#REF!</f>
        <v>#REF!</v>
      </c>
      <c r="CW44" s="98" t="e">
        <f>'04'!#REF!</f>
        <v>#REF!</v>
      </c>
      <c r="CX44" s="98" t="e">
        <f>'04'!#REF!</f>
        <v>#REF!</v>
      </c>
      <c r="CY44" s="98" t="e">
        <f>'04'!#REF!</f>
        <v>#REF!</v>
      </c>
      <c r="CZ44" s="98" t="e">
        <f>'04'!#REF!</f>
        <v>#REF!</v>
      </c>
      <c r="DA44" s="98" t="e">
        <f>'04'!#REF!</f>
        <v>#REF!</v>
      </c>
      <c r="DB44" s="98" t="e">
        <f>'04'!#REF!</f>
        <v>#REF!</v>
      </c>
      <c r="DC44" s="98" t="e">
        <f>'04'!#REF!</f>
        <v>#REF!</v>
      </c>
      <c r="DD44" s="98" t="e">
        <f>'04'!#REF!</f>
        <v>#REF!</v>
      </c>
      <c r="DE44" s="98" t="e">
        <f>'04'!#REF!</f>
        <v>#REF!</v>
      </c>
      <c r="DF44" s="98" t="e">
        <f>'04'!#REF!</f>
        <v>#REF!</v>
      </c>
      <c r="DG44" s="98" t="e">
        <f>'04'!#REF!</f>
        <v>#REF!</v>
      </c>
      <c r="DH44" s="98" t="e">
        <f>'04'!#REF!</f>
        <v>#REF!</v>
      </c>
      <c r="DI44" s="98" t="e">
        <f>'04'!#REF!</f>
        <v>#REF!</v>
      </c>
      <c r="DJ44" s="98" t="e">
        <f>'04'!#REF!</f>
        <v>#REF!</v>
      </c>
      <c r="DK44" s="98" t="e">
        <f>'04'!#REF!</f>
        <v>#REF!</v>
      </c>
      <c r="DL44" s="98" t="e">
        <f>'04'!#REF!</f>
        <v>#REF!</v>
      </c>
      <c r="DM44" s="98" t="e">
        <f>'04'!#REF!</f>
        <v>#REF!</v>
      </c>
      <c r="DN44" s="98" t="e">
        <f>'04'!#REF!</f>
        <v>#REF!</v>
      </c>
      <c r="DO44" s="98" t="e">
        <f>'04'!#REF!</f>
        <v>#REF!</v>
      </c>
      <c r="DP44" s="98" t="e">
        <f>'04'!#REF!</f>
        <v>#REF!</v>
      </c>
      <c r="DQ44" s="98" t="e">
        <f>'04'!#REF!</f>
        <v>#REF!</v>
      </c>
      <c r="DR44" s="98" t="e">
        <f>'04'!#REF!</f>
        <v>#REF!</v>
      </c>
      <c r="DS44" s="98" t="e">
        <f>'04'!#REF!</f>
        <v>#REF!</v>
      </c>
      <c r="DT44" s="120" t="e">
        <f>'04'!#REF!</f>
        <v>#REF!</v>
      </c>
      <c r="DU44" s="109"/>
      <c r="DV44" s="121" t="e">
        <f>'05'!#REF!</f>
        <v>#REF!</v>
      </c>
      <c r="DW44" s="98" t="e">
        <f>'05'!#REF!</f>
        <v>#REF!</v>
      </c>
      <c r="DX44" s="98" t="e">
        <f>'05'!#REF!</f>
        <v>#REF!</v>
      </c>
      <c r="DY44" s="98" t="e">
        <f>'05'!#REF!</f>
        <v>#REF!</v>
      </c>
      <c r="DZ44" s="98" t="e">
        <f>'05'!#REF!</f>
        <v>#REF!</v>
      </c>
      <c r="EA44" s="98" t="e">
        <f>'05'!#REF!</f>
        <v>#REF!</v>
      </c>
      <c r="EB44" s="98" t="e">
        <f>'05'!#REF!</f>
        <v>#REF!</v>
      </c>
      <c r="EC44" s="98" t="e">
        <f>'05'!#REF!</f>
        <v>#REF!</v>
      </c>
      <c r="ED44" s="98" t="e">
        <f>'05'!#REF!</f>
        <v>#REF!</v>
      </c>
      <c r="EE44" s="98" t="e">
        <f>'05'!#REF!</f>
        <v>#REF!</v>
      </c>
      <c r="EF44" s="98" t="e">
        <f>'05'!#REF!</f>
        <v>#REF!</v>
      </c>
      <c r="EG44" s="98" t="e">
        <f>'05'!#REF!</f>
        <v>#REF!</v>
      </c>
      <c r="EH44" s="98" t="e">
        <f>'05'!#REF!</f>
        <v>#REF!</v>
      </c>
      <c r="EI44" s="98" t="e">
        <f>'05'!#REF!</f>
        <v>#REF!</v>
      </c>
      <c r="EJ44" s="98" t="e">
        <f>'05'!#REF!</f>
        <v>#REF!</v>
      </c>
      <c r="EK44" s="98" t="e">
        <f>'05'!#REF!</f>
        <v>#REF!</v>
      </c>
      <c r="EL44" s="98" t="e">
        <f>'05'!#REF!</f>
        <v>#REF!</v>
      </c>
      <c r="EM44" s="98" t="e">
        <f>'05'!#REF!</f>
        <v>#REF!</v>
      </c>
      <c r="EN44" s="98" t="e">
        <f>'05'!#REF!</f>
        <v>#REF!</v>
      </c>
      <c r="EO44" s="98" t="e">
        <f>'05'!#REF!</f>
        <v>#REF!</v>
      </c>
      <c r="EP44" s="98" t="e">
        <f>'05'!#REF!</f>
        <v>#REF!</v>
      </c>
      <c r="EQ44" s="98" t="e">
        <f>'05'!#REF!</f>
        <v>#REF!</v>
      </c>
      <c r="ER44" s="98" t="e">
        <f>'05'!#REF!</f>
        <v>#REF!</v>
      </c>
      <c r="ES44" s="98" t="e">
        <f>'05'!#REF!</f>
        <v>#REF!</v>
      </c>
      <c r="ET44" s="98" t="e">
        <f>'05'!#REF!</f>
        <v>#REF!</v>
      </c>
      <c r="EU44" s="98" t="e">
        <f>'05'!#REF!</f>
        <v>#REF!</v>
      </c>
      <c r="EV44" s="98" t="e">
        <f>'05'!#REF!</f>
        <v>#REF!</v>
      </c>
      <c r="EW44" s="98" t="e">
        <f>'05'!#REF!</f>
        <v>#REF!</v>
      </c>
      <c r="EX44" s="98" t="e">
        <f>'05'!#REF!</f>
        <v>#REF!</v>
      </c>
      <c r="EY44" s="98" t="e">
        <f>'05'!#REF!</f>
        <v>#REF!</v>
      </c>
      <c r="EZ44" s="120" t="e">
        <f>'05'!#REF!</f>
        <v>#REF!</v>
      </c>
      <c r="FA44" s="121" t="e">
        <f>'06'!#REF!</f>
        <v>#REF!</v>
      </c>
      <c r="FB44" s="98" t="e">
        <f>'06'!#REF!</f>
        <v>#REF!</v>
      </c>
      <c r="FC44" s="98" t="e">
        <f>'06'!#REF!</f>
        <v>#REF!</v>
      </c>
      <c r="FD44" s="98" t="e">
        <f>'06'!#REF!</f>
        <v>#REF!</v>
      </c>
      <c r="FE44" s="98" t="e">
        <f>'06'!#REF!</f>
        <v>#REF!</v>
      </c>
      <c r="FF44" s="98" t="e">
        <f>'06'!#REF!</f>
        <v>#REF!</v>
      </c>
      <c r="FG44" s="98" t="e">
        <f>'06'!#REF!</f>
        <v>#REF!</v>
      </c>
      <c r="FH44" s="98" t="e">
        <f>'06'!#REF!</f>
        <v>#REF!</v>
      </c>
      <c r="FI44" s="98" t="e">
        <f>'06'!#REF!</f>
        <v>#REF!</v>
      </c>
      <c r="FJ44" s="98" t="e">
        <f>'06'!#REF!</f>
        <v>#REF!</v>
      </c>
      <c r="FK44" s="98" t="e">
        <f>'06'!#REF!</f>
        <v>#REF!</v>
      </c>
      <c r="FL44" s="98" t="e">
        <f>'06'!#REF!</f>
        <v>#REF!</v>
      </c>
      <c r="FM44" s="98" t="e">
        <f>'06'!#REF!</f>
        <v>#REF!</v>
      </c>
      <c r="FN44" s="98" t="e">
        <f>'06'!#REF!</f>
        <v>#REF!</v>
      </c>
      <c r="FO44" s="98" t="e">
        <f>'06'!#REF!</f>
        <v>#REF!</v>
      </c>
      <c r="FP44" s="98" t="e">
        <f>'06'!#REF!</f>
        <v>#REF!</v>
      </c>
      <c r="FQ44" s="98" t="e">
        <f>'06'!#REF!</f>
        <v>#REF!</v>
      </c>
      <c r="FR44" s="98" t="e">
        <f>'06'!#REF!</f>
        <v>#REF!</v>
      </c>
      <c r="FS44" s="98" t="e">
        <f>'06'!#REF!</f>
        <v>#REF!</v>
      </c>
      <c r="FT44" s="98" t="e">
        <f>'06'!#REF!</f>
        <v>#REF!</v>
      </c>
      <c r="FU44" s="98" t="e">
        <f>'06'!#REF!</f>
        <v>#REF!</v>
      </c>
      <c r="FV44" s="98" t="e">
        <f>'06'!#REF!</f>
        <v>#REF!</v>
      </c>
      <c r="FW44" s="98" t="e">
        <f>'06'!#REF!</f>
        <v>#REF!</v>
      </c>
      <c r="FX44" s="98" t="e">
        <f>'06'!#REF!</f>
        <v>#REF!</v>
      </c>
      <c r="FY44" s="98" t="e">
        <f>'06'!#REF!</f>
        <v>#REF!</v>
      </c>
      <c r="FZ44" s="98" t="e">
        <f>'06'!#REF!</f>
        <v>#REF!</v>
      </c>
      <c r="GA44" s="98" t="e">
        <f>'06'!#REF!</f>
        <v>#REF!</v>
      </c>
      <c r="GB44" s="98" t="e">
        <f>'06'!#REF!</f>
        <v>#REF!</v>
      </c>
      <c r="GC44" s="98" t="e">
        <f>'06'!#REF!</f>
        <v>#REF!</v>
      </c>
      <c r="GD44" s="120" t="e">
        <f>'06'!#REF!</f>
        <v>#REF!</v>
      </c>
      <c r="GE44" s="109"/>
      <c r="GF44" s="121" t="e">
        <f>'07'!#REF!</f>
        <v>#REF!</v>
      </c>
      <c r="GG44" s="98" t="e">
        <f>'07'!#REF!</f>
        <v>#REF!</v>
      </c>
      <c r="GH44" s="98" t="e">
        <f>'07'!#REF!</f>
        <v>#REF!</v>
      </c>
      <c r="GI44" s="98" t="e">
        <f>'07'!#REF!</f>
        <v>#REF!</v>
      </c>
      <c r="GJ44" s="98" t="e">
        <f>'07'!#REF!</f>
        <v>#REF!</v>
      </c>
      <c r="GK44" s="98" t="e">
        <f>'07'!#REF!</f>
        <v>#REF!</v>
      </c>
      <c r="GL44" s="98" t="e">
        <f>'07'!#REF!</f>
        <v>#REF!</v>
      </c>
      <c r="GM44" s="98" t="e">
        <f>'07'!#REF!</f>
        <v>#REF!</v>
      </c>
      <c r="GN44" s="98" t="e">
        <f>'07'!#REF!</f>
        <v>#REF!</v>
      </c>
      <c r="GO44" s="98" t="e">
        <f>'07'!#REF!</f>
        <v>#REF!</v>
      </c>
      <c r="GP44" s="98" t="e">
        <f>'07'!#REF!</f>
        <v>#REF!</v>
      </c>
      <c r="GQ44" s="98" t="e">
        <f>'07'!#REF!</f>
        <v>#REF!</v>
      </c>
      <c r="GR44" s="98" t="e">
        <f>'07'!#REF!</f>
        <v>#REF!</v>
      </c>
      <c r="GS44" s="98" t="e">
        <f>'07'!#REF!</f>
        <v>#REF!</v>
      </c>
      <c r="GT44" s="98" t="e">
        <f>'07'!#REF!</f>
        <v>#REF!</v>
      </c>
      <c r="GU44" s="98" t="e">
        <f>'07'!#REF!</f>
        <v>#REF!</v>
      </c>
      <c r="GV44" s="98" t="e">
        <f>'07'!#REF!</f>
        <v>#REF!</v>
      </c>
      <c r="GW44" s="98" t="e">
        <f>'07'!#REF!</f>
        <v>#REF!</v>
      </c>
      <c r="GX44" s="98" t="e">
        <f>'07'!#REF!</f>
        <v>#REF!</v>
      </c>
      <c r="GY44" s="98" t="e">
        <f>'07'!#REF!</f>
        <v>#REF!</v>
      </c>
      <c r="GZ44" s="98" t="e">
        <f>'07'!#REF!</f>
        <v>#REF!</v>
      </c>
      <c r="HA44" s="98" t="e">
        <f>'07'!#REF!</f>
        <v>#REF!</v>
      </c>
      <c r="HB44" s="98" t="e">
        <f>'07'!#REF!</f>
        <v>#REF!</v>
      </c>
      <c r="HC44" s="98" t="e">
        <f>'07'!#REF!</f>
        <v>#REF!</v>
      </c>
      <c r="HD44" s="98" t="e">
        <f>'07'!#REF!</f>
        <v>#REF!</v>
      </c>
      <c r="HE44" s="98" t="e">
        <f>'07'!#REF!</f>
        <v>#REF!</v>
      </c>
      <c r="HF44" s="98" t="e">
        <f>'07'!#REF!</f>
        <v>#REF!</v>
      </c>
      <c r="HG44" s="98" t="e">
        <f>'07'!#REF!</f>
        <v>#REF!</v>
      </c>
      <c r="HH44" s="98" t="e">
        <f>'07'!#REF!</f>
        <v>#REF!</v>
      </c>
      <c r="HI44" s="98" t="e">
        <f>'07'!#REF!</f>
        <v>#REF!</v>
      </c>
      <c r="HJ44" s="120" t="e">
        <f>'07'!#REF!</f>
        <v>#REF!</v>
      </c>
      <c r="HK44" s="121" t="e">
        <f>'08'!#REF!</f>
        <v>#REF!</v>
      </c>
      <c r="HL44" s="98" t="e">
        <f>'08'!#REF!</f>
        <v>#REF!</v>
      </c>
      <c r="HM44" s="98" t="e">
        <f>'08'!#REF!</f>
        <v>#REF!</v>
      </c>
      <c r="HN44" s="98" t="e">
        <f>'08'!#REF!</f>
        <v>#REF!</v>
      </c>
      <c r="HO44" s="98" t="e">
        <f>'08'!#REF!</f>
        <v>#REF!</v>
      </c>
      <c r="HP44" s="98" t="e">
        <f>'08'!#REF!</f>
        <v>#REF!</v>
      </c>
      <c r="HQ44" s="98" t="e">
        <f>'08'!#REF!</f>
        <v>#REF!</v>
      </c>
      <c r="HR44" s="98" t="e">
        <f>'08'!#REF!</f>
        <v>#REF!</v>
      </c>
      <c r="HS44" s="98" t="e">
        <f>'08'!#REF!</f>
        <v>#REF!</v>
      </c>
      <c r="HT44" s="98" t="e">
        <f>'08'!#REF!</f>
        <v>#REF!</v>
      </c>
      <c r="HU44" s="98" t="e">
        <f>'08'!#REF!</f>
        <v>#REF!</v>
      </c>
      <c r="HV44" s="98" t="e">
        <f>'08'!#REF!</f>
        <v>#REF!</v>
      </c>
      <c r="HW44" s="98" t="e">
        <f>'08'!#REF!</f>
        <v>#REF!</v>
      </c>
      <c r="HX44" s="98" t="e">
        <f>'08'!#REF!</f>
        <v>#REF!</v>
      </c>
      <c r="HY44" s="98" t="e">
        <f>'08'!#REF!</f>
        <v>#REF!</v>
      </c>
      <c r="HZ44" s="98" t="e">
        <f>'08'!#REF!</f>
        <v>#REF!</v>
      </c>
      <c r="IA44" s="98" t="e">
        <f>'08'!#REF!</f>
        <v>#REF!</v>
      </c>
      <c r="IB44" s="98" t="e">
        <f>'08'!#REF!</f>
        <v>#REF!</v>
      </c>
      <c r="IC44" s="98" t="e">
        <f>'08'!#REF!</f>
        <v>#REF!</v>
      </c>
      <c r="ID44" s="98" t="e">
        <f>'08'!#REF!</f>
        <v>#REF!</v>
      </c>
      <c r="IE44" s="98" t="e">
        <f>'08'!#REF!</f>
        <v>#REF!</v>
      </c>
      <c r="IF44" s="98" t="e">
        <f>'08'!#REF!</f>
        <v>#REF!</v>
      </c>
      <c r="IG44" s="98" t="e">
        <f>'08'!#REF!</f>
        <v>#REF!</v>
      </c>
      <c r="IH44" s="98" t="e">
        <f>'08'!#REF!</f>
        <v>#REF!</v>
      </c>
      <c r="II44" s="98" t="e">
        <f>'08'!#REF!</f>
        <v>#REF!</v>
      </c>
      <c r="IJ44" s="98" t="e">
        <f>'08'!#REF!</f>
        <v>#REF!</v>
      </c>
      <c r="IK44" s="98" t="e">
        <f>'08'!#REF!</f>
        <v>#REF!</v>
      </c>
      <c r="IL44" s="98" t="e">
        <f>'08'!#REF!</f>
        <v>#REF!</v>
      </c>
      <c r="IM44" s="98" t="e">
        <f>'08'!#REF!</f>
        <v>#REF!</v>
      </c>
      <c r="IN44" s="98" t="e">
        <f>'08'!#REF!</f>
        <v>#REF!</v>
      </c>
      <c r="IO44" s="120" t="e">
        <f>'08'!#REF!</f>
        <v>#REF!</v>
      </c>
      <c r="IP44" s="121" t="e">
        <f>'09'!#REF!</f>
        <v>#REF!</v>
      </c>
      <c r="IQ44" s="98" t="e">
        <f>'09'!#REF!</f>
        <v>#REF!</v>
      </c>
      <c r="IR44" s="98" t="e">
        <f>'09'!#REF!</f>
        <v>#REF!</v>
      </c>
      <c r="IS44" s="98" t="e">
        <f>'09'!#REF!</f>
        <v>#REF!</v>
      </c>
      <c r="IT44" s="98" t="e">
        <f>'09'!#REF!</f>
        <v>#REF!</v>
      </c>
      <c r="IU44" s="98" t="e">
        <f>'09'!#REF!</f>
        <v>#REF!</v>
      </c>
      <c r="IV44" s="98" t="e">
        <f>'09'!#REF!</f>
        <v>#REF!</v>
      </c>
      <c r="IW44" s="98" t="e">
        <f>'09'!#REF!</f>
        <v>#REF!</v>
      </c>
      <c r="IX44" s="98" t="e">
        <f>'09'!#REF!</f>
        <v>#REF!</v>
      </c>
      <c r="IY44" s="98" t="e">
        <f>'09'!#REF!</f>
        <v>#REF!</v>
      </c>
      <c r="IZ44" s="98" t="e">
        <f>'09'!#REF!</f>
        <v>#REF!</v>
      </c>
      <c r="JA44" s="98" t="e">
        <f>'09'!#REF!</f>
        <v>#REF!</v>
      </c>
      <c r="JB44" s="98" t="e">
        <f>'09'!#REF!</f>
        <v>#REF!</v>
      </c>
      <c r="JC44" s="98" t="e">
        <f>'09'!#REF!</f>
        <v>#REF!</v>
      </c>
      <c r="JD44" s="98" t="e">
        <f>'09'!#REF!</f>
        <v>#REF!</v>
      </c>
      <c r="JE44" s="98" t="e">
        <f>'09'!#REF!</f>
        <v>#REF!</v>
      </c>
      <c r="JF44" s="98" t="e">
        <f>'09'!#REF!</f>
        <v>#REF!</v>
      </c>
      <c r="JG44" s="98" t="e">
        <f>'09'!#REF!</f>
        <v>#REF!</v>
      </c>
      <c r="JH44" s="98" t="e">
        <f>'09'!#REF!</f>
        <v>#REF!</v>
      </c>
      <c r="JI44" s="98" t="e">
        <f>'09'!#REF!</f>
        <v>#REF!</v>
      </c>
      <c r="JJ44" s="98" t="e">
        <f>'09'!#REF!</f>
        <v>#REF!</v>
      </c>
      <c r="JK44" s="98" t="e">
        <f>'09'!#REF!</f>
        <v>#REF!</v>
      </c>
      <c r="JL44" s="98" t="e">
        <f>'09'!#REF!</f>
        <v>#REF!</v>
      </c>
      <c r="JM44" s="98" t="e">
        <f>'09'!#REF!</f>
        <v>#REF!</v>
      </c>
      <c r="JN44" s="98" t="e">
        <f>'09'!#REF!</f>
        <v>#REF!</v>
      </c>
      <c r="JO44" s="98" t="e">
        <f>'09'!#REF!</f>
        <v>#REF!</v>
      </c>
      <c r="JP44" s="98" t="e">
        <f>'09'!#REF!</f>
        <v>#REF!</v>
      </c>
      <c r="JQ44" s="98" t="e">
        <f>'09'!#REF!</f>
        <v>#REF!</v>
      </c>
      <c r="JR44" s="98" t="e">
        <f>'09'!#REF!</f>
        <v>#REF!</v>
      </c>
      <c r="JS44" s="120" t="e">
        <f>'09'!#REF!</f>
        <v>#REF!</v>
      </c>
      <c r="JT44" s="109"/>
      <c r="JU44" s="121" t="e">
        <f>'10'!#REF!</f>
        <v>#REF!</v>
      </c>
      <c r="JV44" s="98" t="e">
        <f>'10'!#REF!</f>
        <v>#REF!</v>
      </c>
      <c r="JW44" s="98" t="e">
        <f>'10'!#REF!</f>
        <v>#REF!</v>
      </c>
      <c r="JX44" s="98" t="e">
        <f>'10'!#REF!</f>
        <v>#REF!</v>
      </c>
      <c r="JY44" s="98" t="e">
        <f>'10'!#REF!</f>
        <v>#REF!</v>
      </c>
      <c r="JZ44" s="98" t="e">
        <f>'10'!#REF!</f>
        <v>#REF!</v>
      </c>
      <c r="KA44" s="98" t="e">
        <f>'10'!#REF!</f>
        <v>#REF!</v>
      </c>
      <c r="KB44" s="98" t="e">
        <f>'10'!#REF!</f>
        <v>#REF!</v>
      </c>
      <c r="KC44" s="98" t="e">
        <f>'10'!#REF!</f>
        <v>#REF!</v>
      </c>
      <c r="KD44" s="98" t="e">
        <f>'10'!#REF!</f>
        <v>#REF!</v>
      </c>
      <c r="KE44" s="98" t="e">
        <f>'10'!#REF!</f>
        <v>#REF!</v>
      </c>
      <c r="KF44" s="98" t="e">
        <f>'10'!#REF!</f>
        <v>#REF!</v>
      </c>
      <c r="KG44" s="98" t="e">
        <f>'10'!#REF!</f>
        <v>#REF!</v>
      </c>
      <c r="KH44" s="98" t="e">
        <f>'10'!#REF!</f>
        <v>#REF!</v>
      </c>
      <c r="KI44" s="98" t="e">
        <f>'10'!#REF!</f>
        <v>#REF!</v>
      </c>
      <c r="KJ44" s="98" t="e">
        <f>'10'!#REF!</f>
        <v>#REF!</v>
      </c>
      <c r="KK44" s="98" t="e">
        <f>'10'!#REF!</f>
        <v>#REF!</v>
      </c>
      <c r="KL44" s="98" t="e">
        <f>'10'!#REF!</f>
        <v>#REF!</v>
      </c>
      <c r="KM44" s="98" t="e">
        <f>'10'!#REF!</f>
        <v>#REF!</v>
      </c>
      <c r="KN44" s="98" t="e">
        <f>'10'!#REF!</f>
        <v>#REF!</v>
      </c>
      <c r="KO44" s="98" t="e">
        <f>'10'!#REF!</f>
        <v>#REF!</v>
      </c>
      <c r="KP44" s="98" t="e">
        <f>'10'!#REF!</f>
        <v>#REF!</v>
      </c>
      <c r="KQ44" s="98" t="e">
        <f>'10'!#REF!</f>
        <v>#REF!</v>
      </c>
      <c r="KR44" s="98" t="e">
        <f>'10'!#REF!</f>
        <v>#REF!</v>
      </c>
      <c r="KS44" s="98" t="e">
        <f>'10'!#REF!</f>
        <v>#REF!</v>
      </c>
      <c r="KT44" s="98" t="e">
        <f>'10'!#REF!</f>
        <v>#REF!</v>
      </c>
      <c r="KU44" s="98" t="e">
        <f>'10'!#REF!</f>
        <v>#REF!</v>
      </c>
      <c r="KV44" s="98" t="e">
        <f>'10'!#REF!</f>
        <v>#REF!</v>
      </c>
      <c r="KW44" s="98" t="e">
        <f>'10'!#REF!</f>
        <v>#REF!</v>
      </c>
      <c r="KX44" s="98" t="e">
        <f>'10'!#REF!</f>
        <v>#REF!</v>
      </c>
      <c r="KY44" s="120" t="e">
        <f>'10'!#REF!</f>
        <v>#REF!</v>
      </c>
      <c r="KZ44" s="121" t="e">
        <f>'11'!#REF!</f>
        <v>#REF!</v>
      </c>
      <c r="LA44" s="98" t="e">
        <f>'11'!#REF!</f>
        <v>#REF!</v>
      </c>
      <c r="LB44" s="98" t="e">
        <f>'11'!#REF!</f>
        <v>#REF!</v>
      </c>
      <c r="LC44" s="98" t="e">
        <f>'11'!#REF!</f>
        <v>#REF!</v>
      </c>
      <c r="LD44" s="98" t="e">
        <f>'11'!#REF!</f>
        <v>#REF!</v>
      </c>
      <c r="LE44" s="98" t="e">
        <f>'11'!#REF!</f>
        <v>#REF!</v>
      </c>
      <c r="LF44" s="98" t="e">
        <f>'11'!#REF!</f>
        <v>#REF!</v>
      </c>
      <c r="LG44" s="98" t="e">
        <f>'11'!#REF!</f>
        <v>#REF!</v>
      </c>
      <c r="LH44" s="98" t="e">
        <f>'11'!#REF!</f>
        <v>#REF!</v>
      </c>
      <c r="LI44" s="98" t="e">
        <f>'11'!#REF!</f>
        <v>#REF!</v>
      </c>
      <c r="LJ44" s="98" t="e">
        <f>'11'!#REF!</f>
        <v>#REF!</v>
      </c>
      <c r="LK44" s="98" t="e">
        <f>'11'!#REF!</f>
        <v>#REF!</v>
      </c>
      <c r="LL44" s="98" t="e">
        <f>'11'!#REF!</f>
        <v>#REF!</v>
      </c>
      <c r="LM44" s="98" t="e">
        <f>'11'!#REF!</f>
        <v>#REF!</v>
      </c>
      <c r="LN44" s="98" t="e">
        <f>'11'!#REF!</f>
        <v>#REF!</v>
      </c>
      <c r="LO44" s="98" t="e">
        <f>'11'!#REF!</f>
        <v>#REF!</v>
      </c>
      <c r="LP44" s="98" t="e">
        <f>'11'!#REF!</f>
        <v>#REF!</v>
      </c>
      <c r="LQ44" s="98" t="e">
        <f>'11'!#REF!</f>
        <v>#REF!</v>
      </c>
      <c r="LR44" s="98" t="e">
        <f>'11'!#REF!</f>
        <v>#REF!</v>
      </c>
      <c r="LS44" s="98" t="e">
        <f>'11'!#REF!</f>
        <v>#REF!</v>
      </c>
      <c r="LT44" s="98" t="e">
        <f>'11'!#REF!</f>
        <v>#REF!</v>
      </c>
      <c r="LU44" s="98" t="e">
        <f>'11'!#REF!</f>
        <v>#REF!</v>
      </c>
      <c r="LV44" s="98" t="e">
        <f>'11'!#REF!</f>
        <v>#REF!</v>
      </c>
      <c r="LW44" s="98" t="e">
        <f>'11'!#REF!</f>
        <v>#REF!</v>
      </c>
      <c r="LX44" s="98" t="e">
        <f>'11'!#REF!</f>
        <v>#REF!</v>
      </c>
      <c r="LY44" s="98" t="e">
        <f>'11'!#REF!</f>
        <v>#REF!</v>
      </c>
      <c r="LZ44" s="98" t="e">
        <f>'11'!#REF!</f>
        <v>#REF!</v>
      </c>
      <c r="MA44" s="98" t="e">
        <f>'11'!#REF!</f>
        <v>#REF!</v>
      </c>
      <c r="MB44" s="98" t="e">
        <f>'11'!#REF!</f>
        <v>#REF!</v>
      </c>
      <c r="MC44" s="120" t="e">
        <f>'11'!#REF!</f>
        <v>#REF!</v>
      </c>
      <c r="MD44" s="109"/>
      <c r="ME44" s="121" t="str">
        <f>'12'!B29</f>
        <v>WE</v>
      </c>
      <c r="MF44" s="98" t="str">
        <f>'12'!C29</f>
        <v/>
      </c>
      <c r="MG44" s="98" t="str">
        <f>'12'!D29</f>
        <v/>
      </c>
      <c r="MH44" s="98" t="str">
        <f>'12'!E29</f>
        <v/>
      </c>
      <c r="MI44" s="98" t="str">
        <f>'12'!F29</f>
        <v/>
      </c>
      <c r="MJ44" s="98" t="str">
        <f>'12'!G29</f>
        <v/>
      </c>
      <c r="MK44" s="98" t="str">
        <f>'12'!H29</f>
        <v>WE</v>
      </c>
      <c r="ML44" s="98" t="str">
        <f>'12'!I29</f>
        <v>WE</v>
      </c>
      <c r="MM44" s="98" t="str">
        <f>'12'!J29</f>
        <v/>
      </c>
      <c r="MN44" s="98" t="str">
        <f>'12'!K29</f>
        <v/>
      </c>
      <c r="MO44" s="98" t="str">
        <f>'12'!L29</f>
        <v/>
      </c>
      <c r="MP44" s="98" t="str">
        <f>'12'!M29</f>
        <v/>
      </c>
      <c r="MQ44" s="98" t="str">
        <f>'12'!N29</f>
        <v/>
      </c>
      <c r="MR44" s="98" t="str">
        <f>'12'!O29</f>
        <v>WE</v>
      </c>
      <c r="MS44" s="98" t="str">
        <f>'12'!P29</f>
        <v>WE</v>
      </c>
      <c r="MT44" s="98" t="str">
        <f>'12'!Q29</f>
        <v/>
      </c>
      <c r="MU44" s="98" t="str">
        <f>'12'!R29</f>
        <v/>
      </c>
      <c r="MV44" s="98" t="str">
        <f>'12'!S29</f>
        <v/>
      </c>
      <c r="MW44" s="98" t="str">
        <f>'12'!T29</f>
        <v/>
      </c>
      <c r="MX44" s="98" t="str">
        <f>'12'!U29</f>
        <v/>
      </c>
      <c r="MY44" s="98" t="str">
        <f>'12'!V29</f>
        <v>WE</v>
      </c>
      <c r="MZ44" s="98" t="str">
        <f>'12'!W29</f>
        <v>WE</v>
      </c>
      <c r="NA44" s="98" t="str">
        <f>'12'!X29</f>
        <v/>
      </c>
      <c r="NB44" s="98" t="str">
        <f>'12'!Y29</f>
        <v/>
      </c>
      <c r="NC44" s="98" t="str">
        <f>'12'!Z29</f>
        <v/>
      </c>
      <c r="ND44" s="100" t="str">
        <f>'12'!AA29</f>
        <v/>
      </c>
      <c r="NE44" s="100" t="str">
        <f>'12'!AB29</f>
        <v/>
      </c>
      <c r="NF44" s="100" t="str">
        <f>'12'!AC29</f>
        <v>WE</v>
      </c>
      <c r="NG44" s="100">
        <f>'12'!AD29</f>
        <v>0</v>
      </c>
      <c r="NH44" s="108">
        <f>'12'!AE29</f>
        <v>0</v>
      </c>
      <c r="NI44" s="102" t="str">
        <f>'12'!AF29</f>
        <v/>
      </c>
    </row>
    <row r="45" spans="1:373" ht="20.100000000000001" customHeight="1">
      <c r="A45" s="83" t="e">
        <f>'01'!#REF!</f>
        <v>#REF!</v>
      </c>
      <c r="B45" s="121" t="e">
        <f>'01'!#REF!</f>
        <v>#REF!</v>
      </c>
      <c r="C45" s="99" t="e">
        <f>'01'!#REF!</f>
        <v>#REF!</v>
      </c>
      <c r="D45" s="99" t="e">
        <f>'01'!#REF!</f>
        <v>#REF!</v>
      </c>
      <c r="E45" s="99" t="e">
        <f>'01'!#REF!</f>
        <v>#REF!</v>
      </c>
      <c r="F45" s="99" t="e">
        <f>'01'!#REF!</f>
        <v>#REF!</v>
      </c>
      <c r="G45" s="99" t="e">
        <f>'01'!#REF!</f>
        <v>#REF!</v>
      </c>
      <c r="H45" s="99" t="e">
        <f>'01'!#REF!</f>
        <v>#REF!</v>
      </c>
      <c r="I45" s="99" t="e">
        <f>'01'!#REF!</f>
        <v>#REF!</v>
      </c>
      <c r="J45" s="99" t="e">
        <f>'01'!#REF!</f>
        <v>#REF!</v>
      </c>
      <c r="K45" s="99" t="e">
        <f>'01'!#REF!</f>
        <v>#REF!</v>
      </c>
      <c r="L45" s="99" t="e">
        <f>'01'!#REF!</f>
        <v>#REF!</v>
      </c>
      <c r="M45" s="99" t="e">
        <f>'01'!#REF!</f>
        <v>#REF!</v>
      </c>
      <c r="N45" s="99" t="e">
        <f>'01'!#REF!</f>
        <v>#REF!</v>
      </c>
      <c r="O45" s="99" t="e">
        <f>'01'!#REF!</f>
        <v>#REF!</v>
      </c>
      <c r="P45" s="99" t="e">
        <f>'01'!#REF!</f>
        <v>#REF!</v>
      </c>
      <c r="Q45" s="99" t="e">
        <f>'01'!#REF!</f>
        <v>#REF!</v>
      </c>
      <c r="R45" s="99" t="e">
        <f>'01'!#REF!</f>
        <v>#REF!</v>
      </c>
      <c r="S45" s="99" t="e">
        <f>'01'!#REF!</f>
        <v>#REF!</v>
      </c>
      <c r="T45" s="99" t="e">
        <f>'01'!#REF!</f>
        <v>#REF!</v>
      </c>
      <c r="U45" s="99" t="e">
        <f>'01'!#REF!</f>
        <v>#REF!</v>
      </c>
      <c r="V45" s="99" t="e">
        <f>'01'!#REF!</f>
        <v>#REF!</v>
      </c>
      <c r="W45" s="99" t="e">
        <f>'01'!#REF!</f>
        <v>#REF!</v>
      </c>
      <c r="X45" s="99" t="e">
        <f>'01'!#REF!</f>
        <v>#REF!</v>
      </c>
      <c r="Y45" s="99" t="e">
        <f>'01'!#REF!</f>
        <v>#REF!</v>
      </c>
      <c r="Z45" s="99" t="e">
        <f>'01'!#REF!</f>
        <v>#REF!</v>
      </c>
      <c r="AA45" s="99" t="e">
        <f>'01'!#REF!</f>
        <v>#REF!</v>
      </c>
      <c r="AB45" s="99" t="e">
        <f>'01'!#REF!</f>
        <v>#REF!</v>
      </c>
      <c r="AC45" s="99" t="e">
        <f>'01'!#REF!</f>
        <v>#REF!</v>
      </c>
      <c r="AD45" s="99" t="e">
        <f>'01'!#REF!</f>
        <v>#REF!</v>
      </c>
      <c r="AE45" s="99" t="e">
        <f>'01'!#REF!</f>
        <v>#REF!</v>
      </c>
      <c r="AF45" s="119" t="e">
        <f>'01'!#REF!</f>
        <v>#REF!</v>
      </c>
      <c r="AG45" s="118" t="e">
        <f>'02'!#REF!</f>
        <v>#REF!</v>
      </c>
      <c r="AH45" s="99" t="e">
        <f>'02'!#REF!</f>
        <v>#REF!</v>
      </c>
      <c r="AI45" s="99" t="e">
        <f>'02'!#REF!</f>
        <v>#REF!</v>
      </c>
      <c r="AJ45" s="99" t="e">
        <f>'02'!#REF!</f>
        <v>#REF!</v>
      </c>
      <c r="AK45" s="99" t="e">
        <f>'02'!#REF!</f>
        <v>#REF!</v>
      </c>
      <c r="AL45" s="99" t="e">
        <f>'02'!#REF!</f>
        <v>#REF!</v>
      </c>
      <c r="AM45" s="99" t="e">
        <f>'02'!#REF!</f>
        <v>#REF!</v>
      </c>
      <c r="AN45" s="99" t="e">
        <f>'02'!#REF!</f>
        <v>#REF!</v>
      </c>
      <c r="AO45" s="99" t="e">
        <f>'02'!#REF!</f>
        <v>#REF!</v>
      </c>
      <c r="AP45" s="99" t="e">
        <f>'02'!#REF!</f>
        <v>#REF!</v>
      </c>
      <c r="AQ45" s="99" t="e">
        <f>'02'!#REF!</f>
        <v>#REF!</v>
      </c>
      <c r="AR45" s="99" t="e">
        <f>'02'!#REF!</f>
        <v>#REF!</v>
      </c>
      <c r="AS45" s="99" t="e">
        <f>'02'!#REF!</f>
        <v>#REF!</v>
      </c>
      <c r="AT45" s="99" t="e">
        <f>'02'!#REF!</f>
        <v>#REF!</v>
      </c>
      <c r="AU45" s="99" t="e">
        <f>'02'!#REF!</f>
        <v>#REF!</v>
      </c>
      <c r="AV45" s="99" t="e">
        <f>'02'!#REF!</f>
        <v>#REF!</v>
      </c>
      <c r="AW45" s="99" t="e">
        <f>'02'!#REF!</f>
        <v>#REF!</v>
      </c>
      <c r="AX45" s="99" t="e">
        <f>'02'!#REF!</f>
        <v>#REF!</v>
      </c>
      <c r="AY45" s="99" t="e">
        <f>'02'!#REF!</f>
        <v>#REF!</v>
      </c>
      <c r="AZ45" s="99" t="e">
        <f>'02'!#REF!</f>
        <v>#REF!</v>
      </c>
      <c r="BA45" s="99" t="e">
        <f>'02'!#REF!</f>
        <v>#REF!</v>
      </c>
      <c r="BB45" s="99" t="e">
        <f>'02'!#REF!</f>
        <v>#REF!</v>
      </c>
      <c r="BC45" s="99" t="e">
        <f>'02'!#REF!</f>
        <v>#REF!</v>
      </c>
      <c r="BD45" s="99" t="e">
        <f>'02'!#REF!</f>
        <v>#REF!</v>
      </c>
      <c r="BE45" s="99" t="e">
        <f>'02'!#REF!</f>
        <v>#REF!</v>
      </c>
      <c r="BF45" s="99" t="e">
        <f>'02'!#REF!</f>
        <v>#REF!</v>
      </c>
      <c r="BG45" s="99" t="e">
        <f>'02'!#REF!</f>
        <v>#REF!</v>
      </c>
      <c r="BH45" s="119" t="e">
        <f>'02'!#REF!</f>
        <v>#REF!</v>
      </c>
      <c r="BI45" s="105"/>
      <c r="BJ45" s="99"/>
      <c r="BK45" s="107"/>
      <c r="BL45" s="118" t="e">
        <f>'03'!#REF!</f>
        <v>#REF!</v>
      </c>
      <c r="BM45" s="99" t="e">
        <f>'03'!#REF!</f>
        <v>#REF!</v>
      </c>
      <c r="BN45" s="99" t="e">
        <f>'03'!#REF!</f>
        <v>#REF!</v>
      </c>
      <c r="BO45" s="99" t="e">
        <f>'03'!#REF!</f>
        <v>#REF!</v>
      </c>
      <c r="BP45" s="99" t="e">
        <f>'03'!#REF!</f>
        <v>#REF!</v>
      </c>
      <c r="BQ45" s="99" t="e">
        <f>'03'!#REF!</f>
        <v>#REF!</v>
      </c>
      <c r="BR45" s="99" t="e">
        <f>'03'!#REF!</f>
        <v>#REF!</v>
      </c>
      <c r="BS45" s="99" t="e">
        <f>'03'!#REF!</f>
        <v>#REF!</v>
      </c>
      <c r="BT45" s="99" t="e">
        <f>'03'!#REF!</f>
        <v>#REF!</v>
      </c>
      <c r="BU45" s="99" t="e">
        <f>'03'!#REF!</f>
        <v>#REF!</v>
      </c>
      <c r="BV45" s="99" t="e">
        <f>'03'!#REF!</f>
        <v>#REF!</v>
      </c>
      <c r="BW45" s="99" t="e">
        <f>'03'!#REF!</f>
        <v>#REF!</v>
      </c>
      <c r="BX45" s="99" t="e">
        <f>'03'!#REF!</f>
        <v>#REF!</v>
      </c>
      <c r="BY45" s="99" t="e">
        <f>'03'!#REF!</f>
        <v>#REF!</v>
      </c>
      <c r="BZ45" s="99" t="e">
        <f>'03'!#REF!</f>
        <v>#REF!</v>
      </c>
      <c r="CA45" s="99" t="e">
        <f>'03'!#REF!</f>
        <v>#REF!</v>
      </c>
      <c r="CB45" s="99" t="e">
        <f>'03'!#REF!</f>
        <v>#REF!</v>
      </c>
      <c r="CC45" s="99" t="e">
        <f>'03'!#REF!</f>
        <v>#REF!</v>
      </c>
      <c r="CD45" s="99" t="e">
        <f>'03'!#REF!</f>
        <v>#REF!</v>
      </c>
      <c r="CE45" s="99" t="e">
        <f>'03'!#REF!</f>
        <v>#REF!</v>
      </c>
      <c r="CF45" s="99" t="e">
        <f>'03'!#REF!</f>
        <v>#REF!</v>
      </c>
      <c r="CG45" s="99" t="e">
        <f>'03'!#REF!</f>
        <v>#REF!</v>
      </c>
      <c r="CH45" s="99" t="e">
        <f>'03'!#REF!</f>
        <v>#REF!</v>
      </c>
      <c r="CI45" s="99" t="e">
        <f>'03'!#REF!</f>
        <v>#REF!</v>
      </c>
      <c r="CJ45" s="99" t="e">
        <f>'03'!#REF!</f>
        <v>#REF!</v>
      </c>
      <c r="CK45" s="99" t="e">
        <f>'03'!#REF!</f>
        <v>#REF!</v>
      </c>
      <c r="CL45" s="99" t="e">
        <f>'03'!#REF!</f>
        <v>#REF!</v>
      </c>
      <c r="CM45" s="99" t="e">
        <f>'03'!#REF!</f>
        <v>#REF!</v>
      </c>
      <c r="CN45" s="99" t="e">
        <f>'03'!#REF!</f>
        <v>#REF!</v>
      </c>
      <c r="CO45" s="98" t="e">
        <f>'03'!#REF!</f>
        <v>#REF!</v>
      </c>
      <c r="CP45" s="120" t="e">
        <f>'03'!#REF!</f>
        <v>#REF!</v>
      </c>
      <c r="CQ45" s="121" t="e">
        <f>'04'!#REF!</f>
        <v>#REF!</v>
      </c>
      <c r="CR45" s="98" t="e">
        <f>'04'!#REF!</f>
        <v>#REF!</v>
      </c>
      <c r="CS45" s="98" t="e">
        <f>'04'!#REF!</f>
        <v>#REF!</v>
      </c>
      <c r="CT45" s="98" t="e">
        <f>'04'!#REF!</f>
        <v>#REF!</v>
      </c>
      <c r="CU45" s="98" t="e">
        <f>'04'!#REF!</f>
        <v>#REF!</v>
      </c>
      <c r="CV45" s="98" t="e">
        <f>'04'!#REF!</f>
        <v>#REF!</v>
      </c>
      <c r="CW45" s="98" t="e">
        <f>'04'!#REF!</f>
        <v>#REF!</v>
      </c>
      <c r="CX45" s="98" t="e">
        <f>'04'!#REF!</f>
        <v>#REF!</v>
      </c>
      <c r="CY45" s="98" t="e">
        <f>'04'!#REF!</f>
        <v>#REF!</v>
      </c>
      <c r="CZ45" s="98" t="e">
        <f>'04'!#REF!</f>
        <v>#REF!</v>
      </c>
      <c r="DA45" s="98" t="e">
        <f>'04'!#REF!</f>
        <v>#REF!</v>
      </c>
      <c r="DB45" s="98" t="e">
        <f>'04'!#REF!</f>
        <v>#REF!</v>
      </c>
      <c r="DC45" s="98" t="e">
        <f>'04'!#REF!</f>
        <v>#REF!</v>
      </c>
      <c r="DD45" s="98" t="e">
        <f>'04'!#REF!</f>
        <v>#REF!</v>
      </c>
      <c r="DE45" s="98" t="e">
        <f>'04'!#REF!</f>
        <v>#REF!</v>
      </c>
      <c r="DF45" s="98" t="e">
        <f>'04'!#REF!</f>
        <v>#REF!</v>
      </c>
      <c r="DG45" s="98" t="e">
        <f>'04'!#REF!</f>
        <v>#REF!</v>
      </c>
      <c r="DH45" s="98" t="e">
        <f>'04'!#REF!</f>
        <v>#REF!</v>
      </c>
      <c r="DI45" s="98" t="e">
        <f>'04'!#REF!</f>
        <v>#REF!</v>
      </c>
      <c r="DJ45" s="98" t="e">
        <f>'04'!#REF!</f>
        <v>#REF!</v>
      </c>
      <c r="DK45" s="98" t="e">
        <f>'04'!#REF!</f>
        <v>#REF!</v>
      </c>
      <c r="DL45" s="98" t="e">
        <f>'04'!#REF!</f>
        <v>#REF!</v>
      </c>
      <c r="DM45" s="98" t="e">
        <f>'04'!#REF!</f>
        <v>#REF!</v>
      </c>
      <c r="DN45" s="98" t="e">
        <f>'04'!#REF!</f>
        <v>#REF!</v>
      </c>
      <c r="DO45" s="98" t="e">
        <f>'04'!#REF!</f>
        <v>#REF!</v>
      </c>
      <c r="DP45" s="98" t="e">
        <f>'04'!#REF!</f>
        <v>#REF!</v>
      </c>
      <c r="DQ45" s="98" t="e">
        <f>'04'!#REF!</f>
        <v>#REF!</v>
      </c>
      <c r="DR45" s="98" t="e">
        <f>'04'!#REF!</f>
        <v>#REF!</v>
      </c>
      <c r="DS45" s="98" t="e">
        <f>'04'!#REF!</f>
        <v>#REF!</v>
      </c>
      <c r="DT45" s="120" t="e">
        <f>'04'!#REF!</f>
        <v>#REF!</v>
      </c>
      <c r="DU45" s="109"/>
      <c r="DV45" s="121" t="e">
        <f>'05'!#REF!</f>
        <v>#REF!</v>
      </c>
      <c r="DW45" s="98" t="e">
        <f>'05'!#REF!</f>
        <v>#REF!</v>
      </c>
      <c r="DX45" s="98" t="e">
        <f>'05'!#REF!</f>
        <v>#REF!</v>
      </c>
      <c r="DY45" s="98" t="e">
        <f>'05'!#REF!</f>
        <v>#REF!</v>
      </c>
      <c r="DZ45" s="98" t="e">
        <f>'05'!#REF!</f>
        <v>#REF!</v>
      </c>
      <c r="EA45" s="98" t="e">
        <f>'05'!#REF!</f>
        <v>#REF!</v>
      </c>
      <c r="EB45" s="98" t="e">
        <f>'05'!#REF!</f>
        <v>#REF!</v>
      </c>
      <c r="EC45" s="98" t="e">
        <f>'05'!#REF!</f>
        <v>#REF!</v>
      </c>
      <c r="ED45" s="98" t="e">
        <f>'05'!#REF!</f>
        <v>#REF!</v>
      </c>
      <c r="EE45" s="98" t="e">
        <f>'05'!#REF!</f>
        <v>#REF!</v>
      </c>
      <c r="EF45" s="98" t="e">
        <f>'05'!#REF!</f>
        <v>#REF!</v>
      </c>
      <c r="EG45" s="98" t="e">
        <f>'05'!#REF!</f>
        <v>#REF!</v>
      </c>
      <c r="EH45" s="98" t="e">
        <f>'05'!#REF!</f>
        <v>#REF!</v>
      </c>
      <c r="EI45" s="98" t="e">
        <f>'05'!#REF!</f>
        <v>#REF!</v>
      </c>
      <c r="EJ45" s="98" t="e">
        <f>'05'!#REF!</f>
        <v>#REF!</v>
      </c>
      <c r="EK45" s="98" t="e">
        <f>'05'!#REF!</f>
        <v>#REF!</v>
      </c>
      <c r="EL45" s="98" t="e">
        <f>'05'!#REF!</f>
        <v>#REF!</v>
      </c>
      <c r="EM45" s="98" t="e">
        <f>'05'!#REF!</f>
        <v>#REF!</v>
      </c>
      <c r="EN45" s="98" t="e">
        <f>'05'!#REF!</f>
        <v>#REF!</v>
      </c>
      <c r="EO45" s="98" t="e">
        <f>'05'!#REF!</f>
        <v>#REF!</v>
      </c>
      <c r="EP45" s="98" t="e">
        <f>'05'!#REF!</f>
        <v>#REF!</v>
      </c>
      <c r="EQ45" s="98" t="e">
        <f>'05'!#REF!</f>
        <v>#REF!</v>
      </c>
      <c r="ER45" s="98" t="e">
        <f>'05'!#REF!</f>
        <v>#REF!</v>
      </c>
      <c r="ES45" s="98" t="e">
        <f>'05'!#REF!</f>
        <v>#REF!</v>
      </c>
      <c r="ET45" s="98" t="e">
        <f>'05'!#REF!</f>
        <v>#REF!</v>
      </c>
      <c r="EU45" s="98" t="e">
        <f>'05'!#REF!</f>
        <v>#REF!</v>
      </c>
      <c r="EV45" s="98" t="e">
        <f>'05'!#REF!</f>
        <v>#REF!</v>
      </c>
      <c r="EW45" s="98" t="e">
        <f>'05'!#REF!</f>
        <v>#REF!</v>
      </c>
      <c r="EX45" s="98" t="e">
        <f>'05'!#REF!</f>
        <v>#REF!</v>
      </c>
      <c r="EY45" s="98" t="e">
        <f>'05'!#REF!</f>
        <v>#REF!</v>
      </c>
      <c r="EZ45" s="120" t="e">
        <f>'05'!#REF!</f>
        <v>#REF!</v>
      </c>
      <c r="FA45" s="121" t="e">
        <f>'06'!#REF!</f>
        <v>#REF!</v>
      </c>
      <c r="FB45" s="98" t="e">
        <f>'06'!#REF!</f>
        <v>#REF!</v>
      </c>
      <c r="FC45" s="98" t="e">
        <f>'06'!#REF!</f>
        <v>#REF!</v>
      </c>
      <c r="FD45" s="98" t="e">
        <f>'06'!#REF!</f>
        <v>#REF!</v>
      </c>
      <c r="FE45" s="98" t="e">
        <f>'06'!#REF!</f>
        <v>#REF!</v>
      </c>
      <c r="FF45" s="98" t="e">
        <f>'06'!#REF!</f>
        <v>#REF!</v>
      </c>
      <c r="FG45" s="98" t="e">
        <f>'06'!#REF!</f>
        <v>#REF!</v>
      </c>
      <c r="FH45" s="98" t="e">
        <f>'06'!#REF!</f>
        <v>#REF!</v>
      </c>
      <c r="FI45" s="98" t="e">
        <f>'06'!#REF!</f>
        <v>#REF!</v>
      </c>
      <c r="FJ45" s="98" t="e">
        <f>'06'!#REF!</f>
        <v>#REF!</v>
      </c>
      <c r="FK45" s="98" t="e">
        <f>'06'!#REF!</f>
        <v>#REF!</v>
      </c>
      <c r="FL45" s="98" t="e">
        <f>'06'!#REF!</f>
        <v>#REF!</v>
      </c>
      <c r="FM45" s="98" t="e">
        <f>'06'!#REF!</f>
        <v>#REF!</v>
      </c>
      <c r="FN45" s="98" t="e">
        <f>'06'!#REF!</f>
        <v>#REF!</v>
      </c>
      <c r="FO45" s="98" t="e">
        <f>'06'!#REF!</f>
        <v>#REF!</v>
      </c>
      <c r="FP45" s="98" t="e">
        <f>'06'!#REF!</f>
        <v>#REF!</v>
      </c>
      <c r="FQ45" s="98" t="e">
        <f>'06'!#REF!</f>
        <v>#REF!</v>
      </c>
      <c r="FR45" s="98" t="e">
        <f>'06'!#REF!</f>
        <v>#REF!</v>
      </c>
      <c r="FS45" s="98" t="e">
        <f>'06'!#REF!</f>
        <v>#REF!</v>
      </c>
      <c r="FT45" s="98" t="e">
        <f>'06'!#REF!</f>
        <v>#REF!</v>
      </c>
      <c r="FU45" s="98" t="e">
        <f>'06'!#REF!</f>
        <v>#REF!</v>
      </c>
      <c r="FV45" s="98" t="e">
        <f>'06'!#REF!</f>
        <v>#REF!</v>
      </c>
      <c r="FW45" s="98" t="e">
        <f>'06'!#REF!</f>
        <v>#REF!</v>
      </c>
      <c r="FX45" s="98" t="e">
        <f>'06'!#REF!</f>
        <v>#REF!</v>
      </c>
      <c r="FY45" s="98" t="e">
        <f>'06'!#REF!</f>
        <v>#REF!</v>
      </c>
      <c r="FZ45" s="98" t="e">
        <f>'06'!#REF!</f>
        <v>#REF!</v>
      </c>
      <c r="GA45" s="98" t="e">
        <f>'06'!#REF!</f>
        <v>#REF!</v>
      </c>
      <c r="GB45" s="98" t="e">
        <f>'06'!#REF!</f>
        <v>#REF!</v>
      </c>
      <c r="GC45" s="98" t="e">
        <f>'06'!#REF!</f>
        <v>#REF!</v>
      </c>
      <c r="GD45" s="120" t="e">
        <f>'06'!#REF!</f>
        <v>#REF!</v>
      </c>
      <c r="GE45" s="109"/>
      <c r="GF45" s="121" t="e">
        <f>'07'!#REF!</f>
        <v>#REF!</v>
      </c>
      <c r="GG45" s="98" t="e">
        <f>'07'!#REF!</f>
        <v>#REF!</v>
      </c>
      <c r="GH45" s="98" t="e">
        <f>'07'!#REF!</f>
        <v>#REF!</v>
      </c>
      <c r="GI45" s="98" t="e">
        <f>'07'!#REF!</f>
        <v>#REF!</v>
      </c>
      <c r="GJ45" s="98" t="e">
        <f>'07'!#REF!</f>
        <v>#REF!</v>
      </c>
      <c r="GK45" s="98" t="e">
        <f>'07'!#REF!</f>
        <v>#REF!</v>
      </c>
      <c r="GL45" s="98" t="e">
        <f>'07'!#REF!</f>
        <v>#REF!</v>
      </c>
      <c r="GM45" s="98" t="e">
        <f>'07'!#REF!</f>
        <v>#REF!</v>
      </c>
      <c r="GN45" s="98" t="e">
        <f>'07'!#REF!</f>
        <v>#REF!</v>
      </c>
      <c r="GO45" s="98" t="e">
        <f>'07'!#REF!</f>
        <v>#REF!</v>
      </c>
      <c r="GP45" s="98" t="e">
        <f>'07'!#REF!</f>
        <v>#REF!</v>
      </c>
      <c r="GQ45" s="98" t="e">
        <f>'07'!#REF!</f>
        <v>#REF!</v>
      </c>
      <c r="GR45" s="98" t="e">
        <f>'07'!#REF!</f>
        <v>#REF!</v>
      </c>
      <c r="GS45" s="98" t="e">
        <f>'07'!#REF!</f>
        <v>#REF!</v>
      </c>
      <c r="GT45" s="98" t="e">
        <f>'07'!#REF!</f>
        <v>#REF!</v>
      </c>
      <c r="GU45" s="98" t="e">
        <f>'07'!#REF!</f>
        <v>#REF!</v>
      </c>
      <c r="GV45" s="98" t="e">
        <f>'07'!#REF!</f>
        <v>#REF!</v>
      </c>
      <c r="GW45" s="98" t="e">
        <f>'07'!#REF!</f>
        <v>#REF!</v>
      </c>
      <c r="GX45" s="98" t="e">
        <f>'07'!#REF!</f>
        <v>#REF!</v>
      </c>
      <c r="GY45" s="98" t="e">
        <f>'07'!#REF!</f>
        <v>#REF!</v>
      </c>
      <c r="GZ45" s="98" t="e">
        <f>'07'!#REF!</f>
        <v>#REF!</v>
      </c>
      <c r="HA45" s="98" t="e">
        <f>'07'!#REF!</f>
        <v>#REF!</v>
      </c>
      <c r="HB45" s="98" t="e">
        <f>'07'!#REF!</f>
        <v>#REF!</v>
      </c>
      <c r="HC45" s="98" t="e">
        <f>'07'!#REF!</f>
        <v>#REF!</v>
      </c>
      <c r="HD45" s="98" t="e">
        <f>'07'!#REF!</f>
        <v>#REF!</v>
      </c>
      <c r="HE45" s="98" t="e">
        <f>'07'!#REF!</f>
        <v>#REF!</v>
      </c>
      <c r="HF45" s="98" t="e">
        <f>'07'!#REF!</f>
        <v>#REF!</v>
      </c>
      <c r="HG45" s="98" t="e">
        <f>'07'!#REF!</f>
        <v>#REF!</v>
      </c>
      <c r="HH45" s="98" t="e">
        <f>'07'!#REF!</f>
        <v>#REF!</v>
      </c>
      <c r="HI45" s="98" t="e">
        <f>'07'!#REF!</f>
        <v>#REF!</v>
      </c>
      <c r="HJ45" s="120" t="e">
        <f>'07'!#REF!</f>
        <v>#REF!</v>
      </c>
      <c r="HK45" s="121" t="e">
        <f>'08'!#REF!</f>
        <v>#REF!</v>
      </c>
      <c r="HL45" s="98" t="e">
        <f>'08'!#REF!</f>
        <v>#REF!</v>
      </c>
      <c r="HM45" s="98" t="e">
        <f>'08'!#REF!</f>
        <v>#REF!</v>
      </c>
      <c r="HN45" s="98" t="e">
        <f>'08'!#REF!</f>
        <v>#REF!</v>
      </c>
      <c r="HO45" s="98" t="e">
        <f>'08'!#REF!</f>
        <v>#REF!</v>
      </c>
      <c r="HP45" s="98" t="e">
        <f>'08'!#REF!</f>
        <v>#REF!</v>
      </c>
      <c r="HQ45" s="98" t="e">
        <f>'08'!#REF!</f>
        <v>#REF!</v>
      </c>
      <c r="HR45" s="98" t="e">
        <f>'08'!#REF!</f>
        <v>#REF!</v>
      </c>
      <c r="HS45" s="98" t="e">
        <f>'08'!#REF!</f>
        <v>#REF!</v>
      </c>
      <c r="HT45" s="98" t="e">
        <f>'08'!#REF!</f>
        <v>#REF!</v>
      </c>
      <c r="HU45" s="98" t="e">
        <f>'08'!#REF!</f>
        <v>#REF!</v>
      </c>
      <c r="HV45" s="98" t="e">
        <f>'08'!#REF!</f>
        <v>#REF!</v>
      </c>
      <c r="HW45" s="98" t="e">
        <f>'08'!#REF!</f>
        <v>#REF!</v>
      </c>
      <c r="HX45" s="98" t="e">
        <f>'08'!#REF!</f>
        <v>#REF!</v>
      </c>
      <c r="HY45" s="98" t="e">
        <f>'08'!#REF!</f>
        <v>#REF!</v>
      </c>
      <c r="HZ45" s="98" t="e">
        <f>'08'!#REF!</f>
        <v>#REF!</v>
      </c>
      <c r="IA45" s="98" t="e">
        <f>'08'!#REF!</f>
        <v>#REF!</v>
      </c>
      <c r="IB45" s="98" t="e">
        <f>'08'!#REF!</f>
        <v>#REF!</v>
      </c>
      <c r="IC45" s="98" t="e">
        <f>'08'!#REF!</f>
        <v>#REF!</v>
      </c>
      <c r="ID45" s="98" t="e">
        <f>'08'!#REF!</f>
        <v>#REF!</v>
      </c>
      <c r="IE45" s="98" t="e">
        <f>'08'!#REF!</f>
        <v>#REF!</v>
      </c>
      <c r="IF45" s="98" t="e">
        <f>'08'!#REF!</f>
        <v>#REF!</v>
      </c>
      <c r="IG45" s="98" t="e">
        <f>'08'!#REF!</f>
        <v>#REF!</v>
      </c>
      <c r="IH45" s="98" t="e">
        <f>'08'!#REF!</f>
        <v>#REF!</v>
      </c>
      <c r="II45" s="98" t="e">
        <f>'08'!#REF!</f>
        <v>#REF!</v>
      </c>
      <c r="IJ45" s="98" t="e">
        <f>'08'!#REF!</f>
        <v>#REF!</v>
      </c>
      <c r="IK45" s="98" t="e">
        <f>'08'!#REF!</f>
        <v>#REF!</v>
      </c>
      <c r="IL45" s="98" t="e">
        <f>'08'!#REF!</f>
        <v>#REF!</v>
      </c>
      <c r="IM45" s="98" t="e">
        <f>'08'!#REF!</f>
        <v>#REF!</v>
      </c>
      <c r="IN45" s="98" t="e">
        <f>'08'!#REF!</f>
        <v>#REF!</v>
      </c>
      <c r="IO45" s="120" t="e">
        <f>'08'!#REF!</f>
        <v>#REF!</v>
      </c>
      <c r="IP45" s="121" t="e">
        <f>'09'!#REF!</f>
        <v>#REF!</v>
      </c>
      <c r="IQ45" s="98" t="e">
        <f>'09'!#REF!</f>
        <v>#REF!</v>
      </c>
      <c r="IR45" s="98" t="e">
        <f>'09'!#REF!</f>
        <v>#REF!</v>
      </c>
      <c r="IS45" s="98" t="e">
        <f>'09'!#REF!</f>
        <v>#REF!</v>
      </c>
      <c r="IT45" s="98" t="e">
        <f>'09'!#REF!</f>
        <v>#REF!</v>
      </c>
      <c r="IU45" s="98" t="e">
        <f>'09'!#REF!</f>
        <v>#REF!</v>
      </c>
      <c r="IV45" s="98" t="e">
        <f>'09'!#REF!</f>
        <v>#REF!</v>
      </c>
      <c r="IW45" s="98" t="e">
        <f>'09'!#REF!</f>
        <v>#REF!</v>
      </c>
      <c r="IX45" s="98" t="e">
        <f>'09'!#REF!</f>
        <v>#REF!</v>
      </c>
      <c r="IY45" s="98" t="e">
        <f>'09'!#REF!</f>
        <v>#REF!</v>
      </c>
      <c r="IZ45" s="98" t="e">
        <f>'09'!#REF!</f>
        <v>#REF!</v>
      </c>
      <c r="JA45" s="98" t="e">
        <f>'09'!#REF!</f>
        <v>#REF!</v>
      </c>
      <c r="JB45" s="98" t="e">
        <f>'09'!#REF!</f>
        <v>#REF!</v>
      </c>
      <c r="JC45" s="98" t="e">
        <f>'09'!#REF!</f>
        <v>#REF!</v>
      </c>
      <c r="JD45" s="98" t="e">
        <f>'09'!#REF!</f>
        <v>#REF!</v>
      </c>
      <c r="JE45" s="98" t="e">
        <f>'09'!#REF!</f>
        <v>#REF!</v>
      </c>
      <c r="JF45" s="98" t="e">
        <f>'09'!#REF!</f>
        <v>#REF!</v>
      </c>
      <c r="JG45" s="98" t="e">
        <f>'09'!#REF!</f>
        <v>#REF!</v>
      </c>
      <c r="JH45" s="98" t="e">
        <f>'09'!#REF!</f>
        <v>#REF!</v>
      </c>
      <c r="JI45" s="98" t="e">
        <f>'09'!#REF!</f>
        <v>#REF!</v>
      </c>
      <c r="JJ45" s="98" t="e">
        <f>'09'!#REF!</f>
        <v>#REF!</v>
      </c>
      <c r="JK45" s="98" t="e">
        <f>'09'!#REF!</f>
        <v>#REF!</v>
      </c>
      <c r="JL45" s="98" t="e">
        <f>'09'!#REF!</f>
        <v>#REF!</v>
      </c>
      <c r="JM45" s="98" t="e">
        <f>'09'!#REF!</f>
        <v>#REF!</v>
      </c>
      <c r="JN45" s="98" t="e">
        <f>'09'!#REF!</f>
        <v>#REF!</v>
      </c>
      <c r="JO45" s="98" t="e">
        <f>'09'!#REF!</f>
        <v>#REF!</v>
      </c>
      <c r="JP45" s="98" t="e">
        <f>'09'!#REF!</f>
        <v>#REF!</v>
      </c>
      <c r="JQ45" s="98" t="e">
        <f>'09'!#REF!</f>
        <v>#REF!</v>
      </c>
      <c r="JR45" s="98" t="e">
        <f>'09'!#REF!</f>
        <v>#REF!</v>
      </c>
      <c r="JS45" s="120" t="e">
        <f>'09'!#REF!</f>
        <v>#REF!</v>
      </c>
      <c r="JT45" s="109"/>
      <c r="JU45" s="121" t="e">
        <f>'10'!#REF!</f>
        <v>#REF!</v>
      </c>
      <c r="JV45" s="98" t="e">
        <f>'10'!#REF!</f>
        <v>#REF!</v>
      </c>
      <c r="JW45" s="98" t="e">
        <f>'10'!#REF!</f>
        <v>#REF!</v>
      </c>
      <c r="JX45" s="98" t="e">
        <f>'10'!#REF!</f>
        <v>#REF!</v>
      </c>
      <c r="JY45" s="98" t="e">
        <f>'10'!#REF!</f>
        <v>#REF!</v>
      </c>
      <c r="JZ45" s="98" t="e">
        <f>'10'!#REF!</f>
        <v>#REF!</v>
      </c>
      <c r="KA45" s="98" t="e">
        <f>'10'!#REF!</f>
        <v>#REF!</v>
      </c>
      <c r="KB45" s="98" t="e">
        <f>'10'!#REF!</f>
        <v>#REF!</v>
      </c>
      <c r="KC45" s="98" t="e">
        <f>'10'!#REF!</f>
        <v>#REF!</v>
      </c>
      <c r="KD45" s="98" t="e">
        <f>'10'!#REF!</f>
        <v>#REF!</v>
      </c>
      <c r="KE45" s="98" t="e">
        <f>'10'!#REF!</f>
        <v>#REF!</v>
      </c>
      <c r="KF45" s="98" t="e">
        <f>'10'!#REF!</f>
        <v>#REF!</v>
      </c>
      <c r="KG45" s="98" t="e">
        <f>'10'!#REF!</f>
        <v>#REF!</v>
      </c>
      <c r="KH45" s="98" t="e">
        <f>'10'!#REF!</f>
        <v>#REF!</v>
      </c>
      <c r="KI45" s="98" t="e">
        <f>'10'!#REF!</f>
        <v>#REF!</v>
      </c>
      <c r="KJ45" s="98" t="e">
        <f>'10'!#REF!</f>
        <v>#REF!</v>
      </c>
      <c r="KK45" s="98" t="e">
        <f>'10'!#REF!</f>
        <v>#REF!</v>
      </c>
      <c r="KL45" s="98" t="e">
        <f>'10'!#REF!</f>
        <v>#REF!</v>
      </c>
      <c r="KM45" s="98" t="e">
        <f>'10'!#REF!</f>
        <v>#REF!</v>
      </c>
      <c r="KN45" s="98" t="e">
        <f>'10'!#REF!</f>
        <v>#REF!</v>
      </c>
      <c r="KO45" s="98" t="e">
        <f>'10'!#REF!</f>
        <v>#REF!</v>
      </c>
      <c r="KP45" s="98" t="e">
        <f>'10'!#REF!</f>
        <v>#REF!</v>
      </c>
      <c r="KQ45" s="98" t="e">
        <f>'10'!#REF!</f>
        <v>#REF!</v>
      </c>
      <c r="KR45" s="98" t="e">
        <f>'10'!#REF!</f>
        <v>#REF!</v>
      </c>
      <c r="KS45" s="98" t="e">
        <f>'10'!#REF!</f>
        <v>#REF!</v>
      </c>
      <c r="KT45" s="98" t="e">
        <f>'10'!#REF!</f>
        <v>#REF!</v>
      </c>
      <c r="KU45" s="98" t="e">
        <f>'10'!#REF!</f>
        <v>#REF!</v>
      </c>
      <c r="KV45" s="98" t="e">
        <f>'10'!#REF!</f>
        <v>#REF!</v>
      </c>
      <c r="KW45" s="98" t="e">
        <f>'10'!#REF!</f>
        <v>#REF!</v>
      </c>
      <c r="KX45" s="98" t="e">
        <f>'10'!#REF!</f>
        <v>#REF!</v>
      </c>
      <c r="KY45" s="120" t="e">
        <f>'10'!#REF!</f>
        <v>#REF!</v>
      </c>
      <c r="KZ45" s="121" t="e">
        <f>'11'!#REF!</f>
        <v>#REF!</v>
      </c>
      <c r="LA45" s="98" t="e">
        <f>'11'!#REF!</f>
        <v>#REF!</v>
      </c>
      <c r="LB45" s="98" t="e">
        <f>'11'!#REF!</f>
        <v>#REF!</v>
      </c>
      <c r="LC45" s="98" t="e">
        <f>'11'!#REF!</f>
        <v>#REF!</v>
      </c>
      <c r="LD45" s="98" t="e">
        <f>'11'!#REF!</f>
        <v>#REF!</v>
      </c>
      <c r="LE45" s="98" t="e">
        <f>'11'!#REF!</f>
        <v>#REF!</v>
      </c>
      <c r="LF45" s="98" t="e">
        <f>'11'!#REF!</f>
        <v>#REF!</v>
      </c>
      <c r="LG45" s="98" t="e">
        <f>'11'!#REF!</f>
        <v>#REF!</v>
      </c>
      <c r="LH45" s="98" t="e">
        <f>'11'!#REF!</f>
        <v>#REF!</v>
      </c>
      <c r="LI45" s="98" t="e">
        <f>'11'!#REF!</f>
        <v>#REF!</v>
      </c>
      <c r="LJ45" s="98" t="e">
        <f>'11'!#REF!</f>
        <v>#REF!</v>
      </c>
      <c r="LK45" s="98" t="e">
        <f>'11'!#REF!</f>
        <v>#REF!</v>
      </c>
      <c r="LL45" s="98" t="e">
        <f>'11'!#REF!</f>
        <v>#REF!</v>
      </c>
      <c r="LM45" s="98" t="e">
        <f>'11'!#REF!</f>
        <v>#REF!</v>
      </c>
      <c r="LN45" s="98" t="e">
        <f>'11'!#REF!</f>
        <v>#REF!</v>
      </c>
      <c r="LO45" s="98" t="e">
        <f>'11'!#REF!</f>
        <v>#REF!</v>
      </c>
      <c r="LP45" s="98" t="e">
        <f>'11'!#REF!</f>
        <v>#REF!</v>
      </c>
      <c r="LQ45" s="98" t="e">
        <f>'11'!#REF!</f>
        <v>#REF!</v>
      </c>
      <c r="LR45" s="98" t="e">
        <f>'11'!#REF!</f>
        <v>#REF!</v>
      </c>
      <c r="LS45" s="98" t="e">
        <f>'11'!#REF!</f>
        <v>#REF!</v>
      </c>
      <c r="LT45" s="98" t="e">
        <f>'11'!#REF!</f>
        <v>#REF!</v>
      </c>
      <c r="LU45" s="98" t="e">
        <f>'11'!#REF!</f>
        <v>#REF!</v>
      </c>
      <c r="LV45" s="98" t="e">
        <f>'11'!#REF!</f>
        <v>#REF!</v>
      </c>
      <c r="LW45" s="98" t="e">
        <f>'11'!#REF!</f>
        <v>#REF!</v>
      </c>
      <c r="LX45" s="98" t="e">
        <f>'11'!#REF!</f>
        <v>#REF!</v>
      </c>
      <c r="LY45" s="98" t="e">
        <f>'11'!#REF!</f>
        <v>#REF!</v>
      </c>
      <c r="LZ45" s="98" t="e">
        <f>'11'!#REF!</f>
        <v>#REF!</v>
      </c>
      <c r="MA45" s="98" t="e">
        <f>'11'!#REF!</f>
        <v>#REF!</v>
      </c>
      <c r="MB45" s="98" t="e">
        <f>'11'!#REF!</f>
        <v>#REF!</v>
      </c>
      <c r="MC45" s="120" t="e">
        <f>'11'!#REF!</f>
        <v>#REF!</v>
      </c>
      <c r="MD45" s="109"/>
      <c r="ME45" s="121">
        <f>'12'!B31</f>
        <v>0</v>
      </c>
      <c r="MF45" s="98">
        <f>'12'!C31</f>
        <v>0</v>
      </c>
      <c r="MG45" s="98">
        <f>'12'!D31</f>
        <v>0</v>
      </c>
      <c r="MH45" s="98">
        <f>'12'!E31</f>
        <v>0</v>
      </c>
      <c r="MI45" s="98">
        <f>'12'!F31</f>
        <v>0</v>
      </c>
      <c r="MJ45" s="98">
        <f>'12'!G31</f>
        <v>0</v>
      </c>
      <c r="MK45" s="98">
        <f>'12'!H31</f>
        <v>0</v>
      </c>
      <c r="ML45" s="98">
        <f>'12'!I31</f>
        <v>0</v>
      </c>
      <c r="MM45" s="98">
        <f>'12'!J31</f>
        <v>0</v>
      </c>
      <c r="MN45" s="98">
        <f>'12'!K31</f>
        <v>0</v>
      </c>
      <c r="MO45" s="98">
        <f>'12'!L31</f>
        <v>0</v>
      </c>
      <c r="MP45" s="98">
        <f>'12'!M31</f>
        <v>0</v>
      </c>
      <c r="MQ45" s="98">
        <f>'12'!N31</f>
        <v>0</v>
      </c>
      <c r="MR45" s="98">
        <f>'12'!O31</f>
        <v>0</v>
      </c>
      <c r="MS45" s="98">
        <f>'12'!P31</f>
        <v>0</v>
      </c>
      <c r="MT45" s="98">
        <f>'12'!Q31</f>
        <v>0</v>
      </c>
      <c r="MU45" s="98">
        <f>'12'!R31</f>
        <v>0</v>
      </c>
      <c r="MV45" s="98">
        <f>'12'!S31</f>
        <v>0</v>
      </c>
      <c r="MW45" s="98">
        <f>'12'!T31</f>
        <v>0</v>
      </c>
      <c r="MX45" s="98">
        <f>'12'!U31</f>
        <v>0</v>
      </c>
      <c r="MY45" s="98">
        <f>'12'!V31</f>
        <v>0</v>
      </c>
      <c r="MZ45" s="98">
        <f>'12'!W31</f>
        <v>0</v>
      </c>
      <c r="NA45" s="98">
        <f>'12'!X31</f>
        <v>0</v>
      </c>
      <c r="NB45" s="98">
        <f>'12'!Y31</f>
        <v>0</v>
      </c>
      <c r="NC45" s="98">
        <f>'12'!Z31</f>
        <v>0</v>
      </c>
      <c r="ND45" s="100">
        <f>'12'!AA31</f>
        <v>0</v>
      </c>
      <c r="NE45" s="100">
        <f>'12'!AB31</f>
        <v>0</v>
      </c>
      <c r="NF45" s="100">
        <f>'12'!AC31</f>
        <v>0</v>
      </c>
      <c r="NG45" s="100">
        <f>'12'!AD31</f>
        <v>0</v>
      </c>
      <c r="NH45" s="108">
        <f>'12'!AE31</f>
        <v>0</v>
      </c>
      <c r="NI45" s="102" t="str">
        <f>'12'!AF31</f>
        <v/>
      </c>
    </row>
    <row r="46" spans="1:373" ht="20.100000000000001" customHeight="1">
      <c r="A46" s="83" t="e">
        <f>'01'!#REF!</f>
        <v>#REF!</v>
      </c>
      <c r="B46" s="121" t="e">
        <f>'01'!#REF!</f>
        <v>#REF!</v>
      </c>
      <c r="C46" s="99" t="e">
        <f>'01'!#REF!</f>
        <v>#REF!</v>
      </c>
      <c r="D46" s="99" t="e">
        <f>'01'!#REF!</f>
        <v>#REF!</v>
      </c>
      <c r="E46" s="99" t="e">
        <f>'01'!#REF!</f>
        <v>#REF!</v>
      </c>
      <c r="F46" s="99" t="e">
        <f>'01'!#REF!</f>
        <v>#REF!</v>
      </c>
      <c r="G46" s="99" t="e">
        <f>'01'!#REF!</f>
        <v>#REF!</v>
      </c>
      <c r="H46" s="99" t="e">
        <f>'01'!#REF!</f>
        <v>#REF!</v>
      </c>
      <c r="I46" s="99" t="e">
        <f>'01'!#REF!</f>
        <v>#REF!</v>
      </c>
      <c r="J46" s="99" t="e">
        <f>'01'!#REF!</f>
        <v>#REF!</v>
      </c>
      <c r="K46" s="99" t="e">
        <f>'01'!#REF!</f>
        <v>#REF!</v>
      </c>
      <c r="L46" s="99" t="e">
        <f>'01'!#REF!</f>
        <v>#REF!</v>
      </c>
      <c r="M46" s="99" t="e">
        <f>'01'!#REF!</f>
        <v>#REF!</v>
      </c>
      <c r="N46" s="99" t="e">
        <f>'01'!#REF!</f>
        <v>#REF!</v>
      </c>
      <c r="O46" s="99" t="e">
        <f>'01'!#REF!</f>
        <v>#REF!</v>
      </c>
      <c r="P46" s="99" t="e">
        <f>'01'!#REF!</f>
        <v>#REF!</v>
      </c>
      <c r="Q46" s="99" t="e">
        <f>'01'!#REF!</f>
        <v>#REF!</v>
      </c>
      <c r="R46" s="99" t="e">
        <f>'01'!#REF!</f>
        <v>#REF!</v>
      </c>
      <c r="S46" s="99" t="e">
        <f>'01'!#REF!</f>
        <v>#REF!</v>
      </c>
      <c r="T46" s="99" t="e">
        <f>'01'!#REF!</f>
        <v>#REF!</v>
      </c>
      <c r="U46" s="99" t="e">
        <f>'01'!#REF!</f>
        <v>#REF!</v>
      </c>
      <c r="V46" s="99" t="e">
        <f>'01'!#REF!</f>
        <v>#REF!</v>
      </c>
      <c r="W46" s="99" t="e">
        <f>'01'!#REF!</f>
        <v>#REF!</v>
      </c>
      <c r="X46" s="99" t="e">
        <f>'01'!#REF!</f>
        <v>#REF!</v>
      </c>
      <c r="Y46" s="99" t="e">
        <f>'01'!#REF!</f>
        <v>#REF!</v>
      </c>
      <c r="Z46" s="99" t="e">
        <f>'01'!#REF!</f>
        <v>#REF!</v>
      </c>
      <c r="AA46" s="99" t="e">
        <f>'01'!#REF!</f>
        <v>#REF!</v>
      </c>
      <c r="AB46" s="99" t="e">
        <f>'01'!#REF!</f>
        <v>#REF!</v>
      </c>
      <c r="AC46" s="99" t="e">
        <f>'01'!#REF!</f>
        <v>#REF!</v>
      </c>
      <c r="AD46" s="99" t="e">
        <f>'01'!#REF!</f>
        <v>#REF!</v>
      </c>
      <c r="AE46" s="99" t="e">
        <f>'01'!#REF!</f>
        <v>#REF!</v>
      </c>
      <c r="AF46" s="119" t="e">
        <f>'01'!#REF!</f>
        <v>#REF!</v>
      </c>
      <c r="AG46" s="118" t="e">
        <f>'02'!#REF!</f>
        <v>#REF!</v>
      </c>
      <c r="AH46" s="99" t="e">
        <f>'02'!#REF!</f>
        <v>#REF!</v>
      </c>
      <c r="AI46" s="99" t="e">
        <f>'02'!#REF!</f>
        <v>#REF!</v>
      </c>
      <c r="AJ46" s="99" t="e">
        <f>'02'!#REF!</f>
        <v>#REF!</v>
      </c>
      <c r="AK46" s="99" t="e">
        <f>'02'!#REF!</f>
        <v>#REF!</v>
      </c>
      <c r="AL46" s="99" t="e">
        <f>'02'!#REF!</f>
        <v>#REF!</v>
      </c>
      <c r="AM46" s="99" t="e">
        <f>'02'!#REF!</f>
        <v>#REF!</v>
      </c>
      <c r="AN46" s="99" t="e">
        <f>'02'!#REF!</f>
        <v>#REF!</v>
      </c>
      <c r="AO46" s="99" t="e">
        <f>'02'!#REF!</f>
        <v>#REF!</v>
      </c>
      <c r="AP46" s="99" t="e">
        <f>'02'!#REF!</f>
        <v>#REF!</v>
      </c>
      <c r="AQ46" s="99" t="e">
        <f>'02'!#REF!</f>
        <v>#REF!</v>
      </c>
      <c r="AR46" s="99" t="e">
        <f>'02'!#REF!</f>
        <v>#REF!</v>
      </c>
      <c r="AS46" s="99" t="e">
        <f>'02'!#REF!</f>
        <v>#REF!</v>
      </c>
      <c r="AT46" s="99" t="e">
        <f>'02'!#REF!</f>
        <v>#REF!</v>
      </c>
      <c r="AU46" s="99" t="e">
        <f>'02'!#REF!</f>
        <v>#REF!</v>
      </c>
      <c r="AV46" s="99" t="e">
        <f>'02'!#REF!</f>
        <v>#REF!</v>
      </c>
      <c r="AW46" s="99" t="e">
        <f>'02'!#REF!</f>
        <v>#REF!</v>
      </c>
      <c r="AX46" s="99" t="e">
        <f>'02'!#REF!</f>
        <v>#REF!</v>
      </c>
      <c r="AY46" s="99" t="e">
        <f>'02'!#REF!</f>
        <v>#REF!</v>
      </c>
      <c r="AZ46" s="99" t="e">
        <f>'02'!#REF!</f>
        <v>#REF!</v>
      </c>
      <c r="BA46" s="99" t="e">
        <f>'02'!#REF!</f>
        <v>#REF!</v>
      </c>
      <c r="BB46" s="99" t="e">
        <f>'02'!#REF!</f>
        <v>#REF!</v>
      </c>
      <c r="BC46" s="99" t="e">
        <f>'02'!#REF!</f>
        <v>#REF!</v>
      </c>
      <c r="BD46" s="99" t="e">
        <f>'02'!#REF!</f>
        <v>#REF!</v>
      </c>
      <c r="BE46" s="99" t="e">
        <f>'02'!#REF!</f>
        <v>#REF!</v>
      </c>
      <c r="BF46" s="99" t="e">
        <f>'02'!#REF!</f>
        <v>#REF!</v>
      </c>
      <c r="BG46" s="99" t="e">
        <f>'02'!#REF!</f>
        <v>#REF!</v>
      </c>
      <c r="BH46" s="119" t="e">
        <f>'02'!#REF!</f>
        <v>#REF!</v>
      </c>
      <c r="BI46" s="105"/>
      <c r="BJ46" s="99"/>
      <c r="BK46" s="107"/>
      <c r="BL46" s="118" t="e">
        <f>'03'!#REF!</f>
        <v>#REF!</v>
      </c>
      <c r="BM46" s="99" t="e">
        <f>'03'!#REF!</f>
        <v>#REF!</v>
      </c>
      <c r="BN46" s="99" t="e">
        <f>'03'!#REF!</f>
        <v>#REF!</v>
      </c>
      <c r="BO46" s="99" t="e">
        <f>'03'!#REF!</f>
        <v>#REF!</v>
      </c>
      <c r="BP46" s="99" t="e">
        <f>'03'!#REF!</f>
        <v>#REF!</v>
      </c>
      <c r="BQ46" s="99" t="e">
        <f>'03'!#REF!</f>
        <v>#REF!</v>
      </c>
      <c r="BR46" s="99" t="e">
        <f>'03'!#REF!</f>
        <v>#REF!</v>
      </c>
      <c r="BS46" s="99" t="e">
        <f>'03'!#REF!</f>
        <v>#REF!</v>
      </c>
      <c r="BT46" s="99" t="e">
        <f>'03'!#REF!</f>
        <v>#REF!</v>
      </c>
      <c r="BU46" s="99" t="e">
        <f>'03'!#REF!</f>
        <v>#REF!</v>
      </c>
      <c r="BV46" s="99" t="e">
        <f>'03'!#REF!</f>
        <v>#REF!</v>
      </c>
      <c r="BW46" s="99" t="e">
        <f>'03'!#REF!</f>
        <v>#REF!</v>
      </c>
      <c r="BX46" s="99" t="e">
        <f>'03'!#REF!</f>
        <v>#REF!</v>
      </c>
      <c r="BY46" s="99" t="e">
        <f>'03'!#REF!</f>
        <v>#REF!</v>
      </c>
      <c r="BZ46" s="99" t="e">
        <f>'03'!#REF!</f>
        <v>#REF!</v>
      </c>
      <c r="CA46" s="99" t="e">
        <f>'03'!#REF!</f>
        <v>#REF!</v>
      </c>
      <c r="CB46" s="99" t="e">
        <f>'03'!#REF!</f>
        <v>#REF!</v>
      </c>
      <c r="CC46" s="99" t="e">
        <f>'03'!#REF!</f>
        <v>#REF!</v>
      </c>
      <c r="CD46" s="99" t="e">
        <f>'03'!#REF!</f>
        <v>#REF!</v>
      </c>
      <c r="CE46" s="99" t="e">
        <f>'03'!#REF!</f>
        <v>#REF!</v>
      </c>
      <c r="CF46" s="99" t="e">
        <f>'03'!#REF!</f>
        <v>#REF!</v>
      </c>
      <c r="CG46" s="99" t="e">
        <f>'03'!#REF!</f>
        <v>#REF!</v>
      </c>
      <c r="CH46" s="99" t="e">
        <f>'03'!#REF!</f>
        <v>#REF!</v>
      </c>
      <c r="CI46" s="99" t="e">
        <f>'03'!#REF!</f>
        <v>#REF!</v>
      </c>
      <c r="CJ46" s="99" t="e">
        <f>'03'!#REF!</f>
        <v>#REF!</v>
      </c>
      <c r="CK46" s="99" t="e">
        <f>'03'!#REF!</f>
        <v>#REF!</v>
      </c>
      <c r="CL46" s="99" t="e">
        <f>'03'!#REF!</f>
        <v>#REF!</v>
      </c>
      <c r="CM46" s="99" t="e">
        <f>'03'!#REF!</f>
        <v>#REF!</v>
      </c>
      <c r="CN46" s="99" t="e">
        <f>'03'!#REF!</f>
        <v>#REF!</v>
      </c>
      <c r="CO46" s="98" t="e">
        <f>'03'!#REF!</f>
        <v>#REF!</v>
      </c>
      <c r="CP46" s="120" t="e">
        <f>'03'!#REF!</f>
        <v>#REF!</v>
      </c>
      <c r="CQ46" s="121" t="e">
        <f>'04'!#REF!</f>
        <v>#REF!</v>
      </c>
      <c r="CR46" s="98" t="e">
        <f>'04'!#REF!</f>
        <v>#REF!</v>
      </c>
      <c r="CS46" s="98" t="e">
        <f>'04'!#REF!</f>
        <v>#REF!</v>
      </c>
      <c r="CT46" s="98" t="e">
        <f>'04'!#REF!</f>
        <v>#REF!</v>
      </c>
      <c r="CU46" s="98" t="e">
        <f>'04'!#REF!</f>
        <v>#REF!</v>
      </c>
      <c r="CV46" s="98" t="e">
        <f>'04'!#REF!</f>
        <v>#REF!</v>
      </c>
      <c r="CW46" s="98" t="e">
        <f>'04'!#REF!</f>
        <v>#REF!</v>
      </c>
      <c r="CX46" s="98" t="e">
        <f>'04'!#REF!</f>
        <v>#REF!</v>
      </c>
      <c r="CY46" s="98" t="e">
        <f>'04'!#REF!</f>
        <v>#REF!</v>
      </c>
      <c r="CZ46" s="98" t="e">
        <f>'04'!#REF!</f>
        <v>#REF!</v>
      </c>
      <c r="DA46" s="98" t="e">
        <f>'04'!#REF!</f>
        <v>#REF!</v>
      </c>
      <c r="DB46" s="98" t="e">
        <f>'04'!#REF!</f>
        <v>#REF!</v>
      </c>
      <c r="DC46" s="98" t="e">
        <f>'04'!#REF!</f>
        <v>#REF!</v>
      </c>
      <c r="DD46" s="98" t="e">
        <f>'04'!#REF!</f>
        <v>#REF!</v>
      </c>
      <c r="DE46" s="98" t="e">
        <f>'04'!#REF!</f>
        <v>#REF!</v>
      </c>
      <c r="DF46" s="98" t="e">
        <f>'04'!#REF!</f>
        <v>#REF!</v>
      </c>
      <c r="DG46" s="98" t="e">
        <f>'04'!#REF!</f>
        <v>#REF!</v>
      </c>
      <c r="DH46" s="98" t="e">
        <f>'04'!#REF!</f>
        <v>#REF!</v>
      </c>
      <c r="DI46" s="98" t="e">
        <f>'04'!#REF!</f>
        <v>#REF!</v>
      </c>
      <c r="DJ46" s="98" t="e">
        <f>'04'!#REF!</f>
        <v>#REF!</v>
      </c>
      <c r="DK46" s="98" t="e">
        <f>'04'!#REF!</f>
        <v>#REF!</v>
      </c>
      <c r="DL46" s="98" t="e">
        <f>'04'!#REF!</f>
        <v>#REF!</v>
      </c>
      <c r="DM46" s="98" t="e">
        <f>'04'!#REF!</f>
        <v>#REF!</v>
      </c>
      <c r="DN46" s="98" t="e">
        <f>'04'!#REF!</f>
        <v>#REF!</v>
      </c>
      <c r="DO46" s="98" t="e">
        <f>'04'!#REF!</f>
        <v>#REF!</v>
      </c>
      <c r="DP46" s="98" t="e">
        <f>'04'!#REF!</f>
        <v>#REF!</v>
      </c>
      <c r="DQ46" s="98" t="e">
        <f>'04'!#REF!</f>
        <v>#REF!</v>
      </c>
      <c r="DR46" s="98" t="e">
        <f>'04'!#REF!</f>
        <v>#REF!</v>
      </c>
      <c r="DS46" s="98" t="e">
        <f>'04'!#REF!</f>
        <v>#REF!</v>
      </c>
      <c r="DT46" s="120" t="e">
        <f>'04'!#REF!</f>
        <v>#REF!</v>
      </c>
      <c r="DU46" s="109"/>
      <c r="DV46" s="121" t="e">
        <f>'05'!#REF!</f>
        <v>#REF!</v>
      </c>
      <c r="DW46" s="98" t="e">
        <f>'05'!#REF!</f>
        <v>#REF!</v>
      </c>
      <c r="DX46" s="98" t="e">
        <f>'05'!#REF!</f>
        <v>#REF!</v>
      </c>
      <c r="DY46" s="98" t="e">
        <f>'05'!#REF!</f>
        <v>#REF!</v>
      </c>
      <c r="DZ46" s="98" t="e">
        <f>'05'!#REF!</f>
        <v>#REF!</v>
      </c>
      <c r="EA46" s="98" t="e">
        <f>'05'!#REF!</f>
        <v>#REF!</v>
      </c>
      <c r="EB46" s="98" t="e">
        <f>'05'!#REF!</f>
        <v>#REF!</v>
      </c>
      <c r="EC46" s="98" t="e">
        <f>'05'!#REF!</f>
        <v>#REF!</v>
      </c>
      <c r="ED46" s="98" t="e">
        <f>'05'!#REF!</f>
        <v>#REF!</v>
      </c>
      <c r="EE46" s="98" t="e">
        <f>'05'!#REF!</f>
        <v>#REF!</v>
      </c>
      <c r="EF46" s="98" t="e">
        <f>'05'!#REF!</f>
        <v>#REF!</v>
      </c>
      <c r="EG46" s="98" t="e">
        <f>'05'!#REF!</f>
        <v>#REF!</v>
      </c>
      <c r="EH46" s="98" t="e">
        <f>'05'!#REF!</f>
        <v>#REF!</v>
      </c>
      <c r="EI46" s="98" t="e">
        <f>'05'!#REF!</f>
        <v>#REF!</v>
      </c>
      <c r="EJ46" s="98" t="e">
        <f>'05'!#REF!</f>
        <v>#REF!</v>
      </c>
      <c r="EK46" s="98" t="e">
        <f>'05'!#REF!</f>
        <v>#REF!</v>
      </c>
      <c r="EL46" s="98" t="e">
        <f>'05'!#REF!</f>
        <v>#REF!</v>
      </c>
      <c r="EM46" s="98" t="e">
        <f>'05'!#REF!</f>
        <v>#REF!</v>
      </c>
      <c r="EN46" s="98" t="e">
        <f>'05'!#REF!</f>
        <v>#REF!</v>
      </c>
      <c r="EO46" s="98" t="e">
        <f>'05'!#REF!</f>
        <v>#REF!</v>
      </c>
      <c r="EP46" s="98" t="e">
        <f>'05'!#REF!</f>
        <v>#REF!</v>
      </c>
      <c r="EQ46" s="98" t="e">
        <f>'05'!#REF!</f>
        <v>#REF!</v>
      </c>
      <c r="ER46" s="98" t="e">
        <f>'05'!#REF!</f>
        <v>#REF!</v>
      </c>
      <c r="ES46" s="98" t="e">
        <f>'05'!#REF!</f>
        <v>#REF!</v>
      </c>
      <c r="ET46" s="98" t="e">
        <f>'05'!#REF!</f>
        <v>#REF!</v>
      </c>
      <c r="EU46" s="98" t="e">
        <f>'05'!#REF!</f>
        <v>#REF!</v>
      </c>
      <c r="EV46" s="98" t="e">
        <f>'05'!#REF!</f>
        <v>#REF!</v>
      </c>
      <c r="EW46" s="98" t="e">
        <f>'05'!#REF!</f>
        <v>#REF!</v>
      </c>
      <c r="EX46" s="98" t="e">
        <f>'05'!#REF!</f>
        <v>#REF!</v>
      </c>
      <c r="EY46" s="98" t="e">
        <f>'05'!#REF!</f>
        <v>#REF!</v>
      </c>
      <c r="EZ46" s="120" t="e">
        <f>'05'!#REF!</f>
        <v>#REF!</v>
      </c>
      <c r="FA46" s="121" t="e">
        <f>'06'!#REF!</f>
        <v>#REF!</v>
      </c>
      <c r="FB46" s="98" t="e">
        <f>'06'!#REF!</f>
        <v>#REF!</v>
      </c>
      <c r="FC46" s="98" t="e">
        <f>'06'!#REF!</f>
        <v>#REF!</v>
      </c>
      <c r="FD46" s="98" t="e">
        <f>'06'!#REF!</f>
        <v>#REF!</v>
      </c>
      <c r="FE46" s="98" t="e">
        <f>'06'!#REF!</f>
        <v>#REF!</v>
      </c>
      <c r="FF46" s="98" t="e">
        <f>'06'!#REF!</f>
        <v>#REF!</v>
      </c>
      <c r="FG46" s="98" t="e">
        <f>'06'!#REF!</f>
        <v>#REF!</v>
      </c>
      <c r="FH46" s="98" t="e">
        <f>'06'!#REF!</f>
        <v>#REF!</v>
      </c>
      <c r="FI46" s="98" t="e">
        <f>'06'!#REF!</f>
        <v>#REF!</v>
      </c>
      <c r="FJ46" s="98" t="e">
        <f>'06'!#REF!</f>
        <v>#REF!</v>
      </c>
      <c r="FK46" s="98" t="e">
        <f>'06'!#REF!</f>
        <v>#REF!</v>
      </c>
      <c r="FL46" s="98" t="e">
        <f>'06'!#REF!</f>
        <v>#REF!</v>
      </c>
      <c r="FM46" s="98" t="e">
        <f>'06'!#REF!</f>
        <v>#REF!</v>
      </c>
      <c r="FN46" s="98" t="e">
        <f>'06'!#REF!</f>
        <v>#REF!</v>
      </c>
      <c r="FO46" s="98" t="e">
        <f>'06'!#REF!</f>
        <v>#REF!</v>
      </c>
      <c r="FP46" s="98" t="e">
        <f>'06'!#REF!</f>
        <v>#REF!</v>
      </c>
      <c r="FQ46" s="98" t="e">
        <f>'06'!#REF!</f>
        <v>#REF!</v>
      </c>
      <c r="FR46" s="98" t="e">
        <f>'06'!#REF!</f>
        <v>#REF!</v>
      </c>
      <c r="FS46" s="98" t="e">
        <f>'06'!#REF!</f>
        <v>#REF!</v>
      </c>
      <c r="FT46" s="98" t="e">
        <f>'06'!#REF!</f>
        <v>#REF!</v>
      </c>
      <c r="FU46" s="98" t="e">
        <f>'06'!#REF!</f>
        <v>#REF!</v>
      </c>
      <c r="FV46" s="98" t="e">
        <f>'06'!#REF!</f>
        <v>#REF!</v>
      </c>
      <c r="FW46" s="98" t="e">
        <f>'06'!#REF!</f>
        <v>#REF!</v>
      </c>
      <c r="FX46" s="98" t="e">
        <f>'06'!#REF!</f>
        <v>#REF!</v>
      </c>
      <c r="FY46" s="98" t="e">
        <f>'06'!#REF!</f>
        <v>#REF!</v>
      </c>
      <c r="FZ46" s="98" t="e">
        <f>'06'!#REF!</f>
        <v>#REF!</v>
      </c>
      <c r="GA46" s="98" t="e">
        <f>'06'!#REF!</f>
        <v>#REF!</v>
      </c>
      <c r="GB46" s="98" t="e">
        <f>'06'!#REF!</f>
        <v>#REF!</v>
      </c>
      <c r="GC46" s="98" t="e">
        <f>'06'!#REF!</f>
        <v>#REF!</v>
      </c>
      <c r="GD46" s="120" t="e">
        <f>'06'!#REF!</f>
        <v>#REF!</v>
      </c>
      <c r="GE46" s="109"/>
      <c r="GF46" s="121" t="e">
        <f>'07'!#REF!</f>
        <v>#REF!</v>
      </c>
      <c r="GG46" s="98" t="e">
        <f>'07'!#REF!</f>
        <v>#REF!</v>
      </c>
      <c r="GH46" s="98" t="e">
        <f>'07'!#REF!</f>
        <v>#REF!</v>
      </c>
      <c r="GI46" s="98" t="e">
        <f>'07'!#REF!</f>
        <v>#REF!</v>
      </c>
      <c r="GJ46" s="98" t="e">
        <f>'07'!#REF!</f>
        <v>#REF!</v>
      </c>
      <c r="GK46" s="98" t="e">
        <f>'07'!#REF!</f>
        <v>#REF!</v>
      </c>
      <c r="GL46" s="98" t="e">
        <f>'07'!#REF!</f>
        <v>#REF!</v>
      </c>
      <c r="GM46" s="98" t="e">
        <f>'07'!#REF!</f>
        <v>#REF!</v>
      </c>
      <c r="GN46" s="98" t="e">
        <f>'07'!#REF!</f>
        <v>#REF!</v>
      </c>
      <c r="GO46" s="98" t="e">
        <f>'07'!#REF!</f>
        <v>#REF!</v>
      </c>
      <c r="GP46" s="98" t="e">
        <f>'07'!#REF!</f>
        <v>#REF!</v>
      </c>
      <c r="GQ46" s="98" t="e">
        <f>'07'!#REF!</f>
        <v>#REF!</v>
      </c>
      <c r="GR46" s="98" t="e">
        <f>'07'!#REF!</f>
        <v>#REF!</v>
      </c>
      <c r="GS46" s="98" t="e">
        <f>'07'!#REF!</f>
        <v>#REF!</v>
      </c>
      <c r="GT46" s="98" t="e">
        <f>'07'!#REF!</f>
        <v>#REF!</v>
      </c>
      <c r="GU46" s="98" t="e">
        <f>'07'!#REF!</f>
        <v>#REF!</v>
      </c>
      <c r="GV46" s="98" t="e">
        <f>'07'!#REF!</f>
        <v>#REF!</v>
      </c>
      <c r="GW46" s="98" t="e">
        <f>'07'!#REF!</f>
        <v>#REF!</v>
      </c>
      <c r="GX46" s="98" t="e">
        <f>'07'!#REF!</f>
        <v>#REF!</v>
      </c>
      <c r="GY46" s="98" t="e">
        <f>'07'!#REF!</f>
        <v>#REF!</v>
      </c>
      <c r="GZ46" s="98" t="e">
        <f>'07'!#REF!</f>
        <v>#REF!</v>
      </c>
      <c r="HA46" s="98" t="e">
        <f>'07'!#REF!</f>
        <v>#REF!</v>
      </c>
      <c r="HB46" s="98" t="e">
        <f>'07'!#REF!</f>
        <v>#REF!</v>
      </c>
      <c r="HC46" s="98" t="e">
        <f>'07'!#REF!</f>
        <v>#REF!</v>
      </c>
      <c r="HD46" s="98" t="e">
        <f>'07'!#REF!</f>
        <v>#REF!</v>
      </c>
      <c r="HE46" s="98" t="e">
        <f>'07'!#REF!</f>
        <v>#REF!</v>
      </c>
      <c r="HF46" s="98" t="e">
        <f>'07'!#REF!</f>
        <v>#REF!</v>
      </c>
      <c r="HG46" s="98" t="e">
        <f>'07'!#REF!</f>
        <v>#REF!</v>
      </c>
      <c r="HH46" s="98" t="e">
        <f>'07'!#REF!</f>
        <v>#REF!</v>
      </c>
      <c r="HI46" s="98" t="e">
        <f>'07'!#REF!</f>
        <v>#REF!</v>
      </c>
      <c r="HJ46" s="120" t="e">
        <f>'07'!#REF!</f>
        <v>#REF!</v>
      </c>
      <c r="HK46" s="121" t="e">
        <f>'08'!#REF!</f>
        <v>#REF!</v>
      </c>
      <c r="HL46" s="98" t="e">
        <f>'08'!#REF!</f>
        <v>#REF!</v>
      </c>
      <c r="HM46" s="98" t="e">
        <f>'08'!#REF!</f>
        <v>#REF!</v>
      </c>
      <c r="HN46" s="98" t="e">
        <f>'08'!#REF!</f>
        <v>#REF!</v>
      </c>
      <c r="HO46" s="98" t="e">
        <f>'08'!#REF!</f>
        <v>#REF!</v>
      </c>
      <c r="HP46" s="98" t="e">
        <f>'08'!#REF!</f>
        <v>#REF!</v>
      </c>
      <c r="HQ46" s="98" t="e">
        <f>'08'!#REF!</f>
        <v>#REF!</v>
      </c>
      <c r="HR46" s="98" t="e">
        <f>'08'!#REF!</f>
        <v>#REF!</v>
      </c>
      <c r="HS46" s="98" t="e">
        <f>'08'!#REF!</f>
        <v>#REF!</v>
      </c>
      <c r="HT46" s="98" t="e">
        <f>'08'!#REF!</f>
        <v>#REF!</v>
      </c>
      <c r="HU46" s="98" t="e">
        <f>'08'!#REF!</f>
        <v>#REF!</v>
      </c>
      <c r="HV46" s="98" t="e">
        <f>'08'!#REF!</f>
        <v>#REF!</v>
      </c>
      <c r="HW46" s="98" t="e">
        <f>'08'!#REF!</f>
        <v>#REF!</v>
      </c>
      <c r="HX46" s="98" t="e">
        <f>'08'!#REF!</f>
        <v>#REF!</v>
      </c>
      <c r="HY46" s="98" t="e">
        <f>'08'!#REF!</f>
        <v>#REF!</v>
      </c>
      <c r="HZ46" s="98" t="e">
        <f>'08'!#REF!</f>
        <v>#REF!</v>
      </c>
      <c r="IA46" s="98" t="e">
        <f>'08'!#REF!</f>
        <v>#REF!</v>
      </c>
      <c r="IB46" s="98" t="e">
        <f>'08'!#REF!</f>
        <v>#REF!</v>
      </c>
      <c r="IC46" s="98" t="e">
        <f>'08'!#REF!</f>
        <v>#REF!</v>
      </c>
      <c r="ID46" s="98" t="e">
        <f>'08'!#REF!</f>
        <v>#REF!</v>
      </c>
      <c r="IE46" s="98" t="e">
        <f>'08'!#REF!</f>
        <v>#REF!</v>
      </c>
      <c r="IF46" s="98" t="e">
        <f>'08'!#REF!</f>
        <v>#REF!</v>
      </c>
      <c r="IG46" s="98" t="e">
        <f>'08'!#REF!</f>
        <v>#REF!</v>
      </c>
      <c r="IH46" s="98" t="e">
        <f>'08'!#REF!</f>
        <v>#REF!</v>
      </c>
      <c r="II46" s="98" t="e">
        <f>'08'!#REF!</f>
        <v>#REF!</v>
      </c>
      <c r="IJ46" s="98" t="e">
        <f>'08'!#REF!</f>
        <v>#REF!</v>
      </c>
      <c r="IK46" s="98" t="e">
        <f>'08'!#REF!</f>
        <v>#REF!</v>
      </c>
      <c r="IL46" s="98" t="e">
        <f>'08'!#REF!</f>
        <v>#REF!</v>
      </c>
      <c r="IM46" s="98" t="e">
        <f>'08'!#REF!</f>
        <v>#REF!</v>
      </c>
      <c r="IN46" s="98" t="e">
        <f>'08'!#REF!</f>
        <v>#REF!</v>
      </c>
      <c r="IO46" s="120" t="e">
        <f>'08'!#REF!</f>
        <v>#REF!</v>
      </c>
      <c r="IP46" s="121" t="e">
        <f>'09'!#REF!</f>
        <v>#REF!</v>
      </c>
      <c r="IQ46" s="98" t="e">
        <f>'09'!#REF!</f>
        <v>#REF!</v>
      </c>
      <c r="IR46" s="98" t="e">
        <f>'09'!#REF!</f>
        <v>#REF!</v>
      </c>
      <c r="IS46" s="98" t="e">
        <f>'09'!#REF!</f>
        <v>#REF!</v>
      </c>
      <c r="IT46" s="98" t="e">
        <f>'09'!#REF!</f>
        <v>#REF!</v>
      </c>
      <c r="IU46" s="98" t="e">
        <f>'09'!#REF!</f>
        <v>#REF!</v>
      </c>
      <c r="IV46" s="98" t="e">
        <f>'09'!#REF!</f>
        <v>#REF!</v>
      </c>
      <c r="IW46" s="98" t="e">
        <f>'09'!#REF!</f>
        <v>#REF!</v>
      </c>
      <c r="IX46" s="98" t="e">
        <f>'09'!#REF!</f>
        <v>#REF!</v>
      </c>
      <c r="IY46" s="98" t="e">
        <f>'09'!#REF!</f>
        <v>#REF!</v>
      </c>
      <c r="IZ46" s="98" t="e">
        <f>'09'!#REF!</f>
        <v>#REF!</v>
      </c>
      <c r="JA46" s="98" t="e">
        <f>'09'!#REF!</f>
        <v>#REF!</v>
      </c>
      <c r="JB46" s="98" t="e">
        <f>'09'!#REF!</f>
        <v>#REF!</v>
      </c>
      <c r="JC46" s="98" t="e">
        <f>'09'!#REF!</f>
        <v>#REF!</v>
      </c>
      <c r="JD46" s="98" t="e">
        <f>'09'!#REF!</f>
        <v>#REF!</v>
      </c>
      <c r="JE46" s="98" t="e">
        <f>'09'!#REF!</f>
        <v>#REF!</v>
      </c>
      <c r="JF46" s="98" t="e">
        <f>'09'!#REF!</f>
        <v>#REF!</v>
      </c>
      <c r="JG46" s="98" t="e">
        <f>'09'!#REF!</f>
        <v>#REF!</v>
      </c>
      <c r="JH46" s="98" t="e">
        <f>'09'!#REF!</f>
        <v>#REF!</v>
      </c>
      <c r="JI46" s="98" t="e">
        <f>'09'!#REF!</f>
        <v>#REF!</v>
      </c>
      <c r="JJ46" s="98" t="e">
        <f>'09'!#REF!</f>
        <v>#REF!</v>
      </c>
      <c r="JK46" s="98" t="e">
        <f>'09'!#REF!</f>
        <v>#REF!</v>
      </c>
      <c r="JL46" s="98" t="e">
        <f>'09'!#REF!</f>
        <v>#REF!</v>
      </c>
      <c r="JM46" s="98" t="e">
        <f>'09'!#REF!</f>
        <v>#REF!</v>
      </c>
      <c r="JN46" s="98" t="e">
        <f>'09'!#REF!</f>
        <v>#REF!</v>
      </c>
      <c r="JO46" s="98" t="e">
        <f>'09'!#REF!</f>
        <v>#REF!</v>
      </c>
      <c r="JP46" s="98" t="e">
        <f>'09'!#REF!</f>
        <v>#REF!</v>
      </c>
      <c r="JQ46" s="98" t="e">
        <f>'09'!#REF!</f>
        <v>#REF!</v>
      </c>
      <c r="JR46" s="98" t="e">
        <f>'09'!#REF!</f>
        <v>#REF!</v>
      </c>
      <c r="JS46" s="120" t="e">
        <f>'09'!#REF!</f>
        <v>#REF!</v>
      </c>
      <c r="JT46" s="109"/>
      <c r="JU46" s="121" t="e">
        <f>'10'!#REF!</f>
        <v>#REF!</v>
      </c>
      <c r="JV46" s="98" t="e">
        <f>'10'!#REF!</f>
        <v>#REF!</v>
      </c>
      <c r="JW46" s="98" t="e">
        <f>'10'!#REF!</f>
        <v>#REF!</v>
      </c>
      <c r="JX46" s="98" t="e">
        <f>'10'!#REF!</f>
        <v>#REF!</v>
      </c>
      <c r="JY46" s="98" t="e">
        <f>'10'!#REF!</f>
        <v>#REF!</v>
      </c>
      <c r="JZ46" s="98" t="e">
        <f>'10'!#REF!</f>
        <v>#REF!</v>
      </c>
      <c r="KA46" s="98" t="e">
        <f>'10'!#REF!</f>
        <v>#REF!</v>
      </c>
      <c r="KB46" s="98" t="e">
        <f>'10'!#REF!</f>
        <v>#REF!</v>
      </c>
      <c r="KC46" s="98" t="e">
        <f>'10'!#REF!</f>
        <v>#REF!</v>
      </c>
      <c r="KD46" s="98" t="e">
        <f>'10'!#REF!</f>
        <v>#REF!</v>
      </c>
      <c r="KE46" s="98" t="e">
        <f>'10'!#REF!</f>
        <v>#REF!</v>
      </c>
      <c r="KF46" s="98" t="e">
        <f>'10'!#REF!</f>
        <v>#REF!</v>
      </c>
      <c r="KG46" s="98" t="e">
        <f>'10'!#REF!</f>
        <v>#REF!</v>
      </c>
      <c r="KH46" s="98" t="e">
        <f>'10'!#REF!</f>
        <v>#REF!</v>
      </c>
      <c r="KI46" s="98" t="e">
        <f>'10'!#REF!</f>
        <v>#REF!</v>
      </c>
      <c r="KJ46" s="98" t="e">
        <f>'10'!#REF!</f>
        <v>#REF!</v>
      </c>
      <c r="KK46" s="98" t="e">
        <f>'10'!#REF!</f>
        <v>#REF!</v>
      </c>
      <c r="KL46" s="98" t="e">
        <f>'10'!#REF!</f>
        <v>#REF!</v>
      </c>
      <c r="KM46" s="98" t="e">
        <f>'10'!#REF!</f>
        <v>#REF!</v>
      </c>
      <c r="KN46" s="98" t="e">
        <f>'10'!#REF!</f>
        <v>#REF!</v>
      </c>
      <c r="KO46" s="98" t="e">
        <f>'10'!#REF!</f>
        <v>#REF!</v>
      </c>
      <c r="KP46" s="98" t="e">
        <f>'10'!#REF!</f>
        <v>#REF!</v>
      </c>
      <c r="KQ46" s="98" t="e">
        <f>'10'!#REF!</f>
        <v>#REF!</v>
      </c>
      <c r="KR46" s="98" t="e">
        <f>'10'!#REF!</f>
        <v>#REF!</v>
      </c>
      <c r="KS46" s="98" t="e">
        <f>'10'!#REF!</f>
        <v>#REF!</v>
      </c>
      <c r="KT46" s="98" t="e">
        <f>'10'!#REF!</f>
        <v>#REF!</v>
      </c>
      <c r="KU46" s="98" t="e">
        <f>'10'!#REF!</f>
        <v>#REF!</v>
      </c>
      <c r="KV46" s="98" t="e">
        <f>'10'!#REF!</f>
        <v>#REF!</v>
      </c>
      <c r="KW46" s="98" t="e">
        <f>'10'!#REF!</f>
        <v>#REF!</v>
      </c>
      <c r="KX46" s="98" t="e">
        <f>'10'!#REF!</f>
        <v>#REF!</v>
      </c>
      <c r="KY46" s="120" t="e">
        <f>'10'!#REF!</f>
        <v>#REF!</v>
      </c>
      <c r="KZ46" s="121" t="e">
        <f>'11'!#REF!</f>
        <v>#REF!</v>
      </c>
      <c r="LA46" s="98" t="e">
        <f>'11'!#REF!</f>
        <v>#REF!</v>
      </c>
      <c r="LB46" s="98" t="e">
        <f>'11'!#REF!</f>
        <v>#REF!</v>
      </c>
      <c r="LC46" s="98" t="e">
        <f>'11'!#REF!</f>
        <v>#REF!</v>
      </c>
      <c r="LD46" s="98" t="e">
        <f>'11'!#REF!</f>
        <v>#REF!</v>
      </c>
      <c r="LE46" s="98" t="e">
        <f>'11'!#REF!</f>
        <v>#REF!</v>
      </c>
      <c r="LF46" s="98" t="e">
        <f>'11'!#REF!</f>
        <v>#REF!</v>
      </c>
      <c r="LG46" s="98" t="e">
        <f>'11'!#REF!</f>
        <v>#REF!</v>
      </c>
      <c r="LH46" s="98" t="e">
        <f>'11'!#REF!</f>
        <v>#REF!</v>
      </c>
      <c r="LI46" s="98" t="e">
        <f>'11'!#REF!</f>
        <v>#REF!</v>
      </c>
      <c r="LJ46" s="98" t="e">
        <f>'11'!#REF!</f>
        <v>#REF!</v>
      </c>
      <c r="LK46" s="98" t="e">
        <f>'11'!#REF!</f>
        <v>#REF!</v>
      </c>
      <c r="LL46" s="98" t="e">
        <f>'11'!#REF!</f>
        <v>#REF!</v>
      </c>
      <c r="LM46" s="98" t="e">
        <f>'11'!#REF!</f>
        <v>#REF!</v>
      </c>
      <c r="LN46" s="98" t="e">
        <f>'11'!#REF!</f>
        <v>#REF!</v>
      </c>
      <c r="LO46" s="98" t="e">
        <f>'11'!#REF!</f>
        <v>#REF!</v>
      </c>
      <c r="LP46" s="98" t="e">
        <f>'11'!#REF!</f>
        <v>#REF!</v>
      </c>
      <c r="LQ46" s="98" t="e">
        <f>'11'!#REF!</f>
        <v>#REF!</v>
      </c>
      <c r="LR46" s="98" t="e">
        <f>'11'!#REF!</f>
        <v>#REF!</v>
      </c>
      <c r="LS46" s="98" t="e">
        <f>'11'!#REF!</f>
        <v>#REF!</v>
      </c>
      <c r="LT46" s="98" t="e">
        <f>'11'!#REF!</f>
        <v>#REF!</v>
      </c>
      <c r="LU46" s="98" t="e">
        <f>'11'!#REF!</f>
        <v>#REF!</v>
      </c>
      <c r="LV46" s="98" t="e">
        <f>'11'!#REF!</f>
        <v>#REF!</v>
      </c>
      <c r="LW46" s="98" t="e">
        <f>'11'!#REF!</f>
        <v>#REF!</v>
      </c>
      <c r="LX46" s="98" t="e">
        <f>'11'!#REF!</f>
        <v>#REF!</v>
      </c>
      <c r="LY46" s="98" t="e">
        <f>'11'!#REF!</f>
        <v>#REF!</v>
      </c>
      <c r="LZ46" s="98" t="e">
        <f>'11'!#REF!</f>
        <v>#REF!</v>
      </c>
      <c r="MA46" s="98" t="e">
        <f>'11'!#REF!</f>
        <v>#REF!</v>
      </c>
      <c r="MB46" s="98" t="e">
        <f>'11'!#REF!</f>
        <v>#REF!</v>
      </c>
      <c r="MC46" s="120" t="e">
        <f>'11'!#REF!</f>
        <v>#REF!</v>
      </c>
      <c r="MD46" s="109"/>
      <c r="ME46" s="121" t="str">
        <f>'12'!B32</f>
        <v>WE</v>
      </c>
      <c r="MF46" s="98" t="str">
        <f>'12'!C32</f>
        <v/>
      </c>
      <c r="MG46" s="98" t="str">
        <f>'12'!D32</f>
        <v/>
      </c>
      <c r="MH46" s="98" t="str">
        <f>'12'!E32</f>
        <v/>
      </c>
      <c r="MI46" s="98" t="str">
        <f>'12'!F32</f>
        <v/>
      </c>
      <c r="MJ46" s="98" t="str">
        <f>'12'!G32</f>
        <v/>
      </c>
      <c r="MK46" s="98" t="str">
        <f>'12'!H32</f>
        <v>WE</v>
      </c>
      <c r="ML46" s="98" t="str">
        <f>'12'!I32</f>
        <v>WE</v>
      </c>
      <c r="MM46" s="98" t="str">
        <f>'12'!J32</f>
        <v/>
      </c>
      <c r="MN46" s="98" t="str">
        <f>'12'!K32</f>
        <v/>
      </c>
      <c r="MO46" s="98" t="str">
        <f>'12'!L32</f>
        <v/>
      </c>
      <c r="MP46" s="98" t="str">
        <f>'12'!M32</f>
        <v/>
      </c>
      <c r="MQ46" s="98" t="str">
        <f>'12'!N32</f>
        <v/>
      </c>
      <c r="MR46" s="98" t="str">
        <f>'12'!O32</f>
        <v>WE</v>
      </c>
      <c r="MS46" s="98" t="str">
        <f>'12'!P32</f>
        <v>WE</v>
      </c>
      <c r="MT46" s="98" t="str">
        <f>'12'!Q32</f>
        <v/>
      </c>
      <c r="MU46" s="98" t="str">
        <f>'12'!R32</f>
        <v/>
      </c>
      <c r="MV46" s="98" t="str">
        <f>'12'!S32</f>
        <v/>
      </c>
      <c r="MW46" s="98" t="str">
        <f>'12'!T32</f>
        <v/>
      </c>
      <c r="MX46" s="98" t="str">
        <f>'12'!U32</f>
        <v/>
      </c>
      <c r="MY46" s="98" t="str">
        <f>'12'!V32</f>
        <v>WE</v>
      </c>
      <c r="MZ46" s="98" t="str">
        <f>'12'!W32</f>
        <v>WE</v>
      </c>
      <c r="NA46" s="98" t="str">
        <f>'12'!X32</f>
        <v/>
      </c>
      <c r="NB46" s="98" t="str">
        <f>'12'!Y32</f>
        <v/>
      </c>
      <c r="NC46" s="98" t="str">
        <f>'12'!Z32</f>
        <v/>
      </c>
      <c r="ND46" s="100" t="str">
        <f>'12'!AA32</f>
        <v/>
      </c>
      <c r="NE46" s="100" t="str">
        <f>'12'!AB32</f>
        <v/>
      </c>
      <c r="NF46" s="100" t="str">
        <f>'12'!AC32</f>
        <v>WE</v>
      </c>
      <c r="NG46" s="100">
        <f>'12'!AD32</f>
        <v>0</v>
      </c>
      <c r="NH46" s="108">
        <f>'12'!AE32</f>
        <v>0</v>
      </c>
      <c r="NI46" s="102" t="str">
        <f>'12'!AF32</f>
        <v/>
      </c>
    </row>
    <row r="47" spans="1:373" ht="20.100000000000001" customHeight="1">
      <c r="A47" s="83" t="e">
        <f>'01'!#REF!</f>
        <v>#REF!</v>
      </c>
      <c r="B47" s="121" t="e">
        <f>'01'!#REF!</f>
        <v>#REF!</v>
      </c>
      <c r="C47" s="99" t="e">
        <f>'01'!#REF!</f>
        <v>#REF!</v>
      </c>
      <c r="D47" s="99" t="e">
        <f>'01'!#REF!</f>
        <v>#REF!</v>
      </c>
      <c r="E47" s="99" t="e">
        <f>'01'!#REF!</f>
        <v>#REF!</v>
      </c>
      <c r="F47" s="99" t="e">
        <f>'01'!#REF!</f>
        <v>#REF!</v>
      </c>
      <c r="G47" s="99" t="e">
        <f>'01'!#REF!</f>
        <v>#REF!</v>
      </c>
      <c r="H47" s="99" t="e">
        <f>'01'!#REF!</f>
        <v>#REF!</v>
      </c>
      <c r="I47" s="99" t="e">
        <f>'01'!#REF!</f>
        <v>#REF!</v>
      </c>
      <c r="J47" s="99" t="e">
        <f>'01'!#REF!</f>
        <v>#REF!</v>
      </c>
      <c r="K47" s="99" t="e">
        <f>'01'!#REF!</f>
        <v>#REF!</v>
      </c>
      <c r="L47" s="99" t="e">
        <f>'01'!#REF!</f>
        <v>#REF!</v>
      </c>
      <c r="M47" s="99" t="e">
        <f>'01'!#REF!</f>
        <v>#REF!</v>
      </c>
      <c r="N47" s="99" t="e">
        <f>'01'!#REF!</f>
        <v>#REF!</v>
      </c>
      <c r="O47" s="99" t="e">
        <f>'01'!#REF!</f>
        <v>#REF!</v>
      </c>
      <c r="P47" s="99" t="e">
        <f>'01'!#REF!</f>
        <v>#REF!</v>
      </c>
      <c r="Q47" s="99" t="e">
        <f>'01'!#REF!</f>
        <v>#REF!</v>
      </c>
      <c r="R47" s="99" t="e">
        <f>'01'!#REF!</f>
        <v>#REF!</v>
      </c>
      <c r="S47" s="99" t="e">
        <f>'01'!#REF!</f>
        <v>#REF!</v>
      </c>
      <c r="T47" s="99" t="e">
        <f>'01'!#REF!</f>
        <v>#REF!</v>
      </c>
      <c r="U47" s="99" t="e">
        <f>'01'!#REF!</f>
        <v>#REF!</v>
      </c>
      <c r="V47" s="99" t="e">
        <f>'01'!#REF!</f>
        <v>#REF!</v>
      </c>
      <c r="W47" s="99" t="e">
        <f>'01'!#REF!</f>
        <v>#REF!</v>
      </c>
      <c r="X47" s="99" t="e">
        <f>'01'!#REF!</f>
        <v>#REF!</v>
      </c>
      <c r="Y47" s="99" t="e">
        <f>'01'!#REF!</f>
        <v>#REF!</v>
      </c>
      <c r="Z47" s="99" t="e">
        <f>'01'!#REF!</f>
        <v>#REF!</v>
      </c>
      <c r="AA47" s="99" t="e">
        <f>'01'!#REF!</f>
        <v>#REF!</v>
      </c>
      <c r="AB47" s="99" t="e">
        <f>'01'!#REF!</f>
        <v>#REF!</v>
      </c>
      <c r="AC47" s="99" t="e">
        <f>'01'!#REF!</f>
        <v>#REF!</v>
      </c>
      <c r="AD47" s="99" t="e">
        <f>'01'!#REF!</f>
        <v>#REF!</v>
      </c>
      <c r="AE47" s="99" t="e">
        <f>'01'!#REF!</f>
        <v>#REF!</v>
      </c>
      <c r="AF47" s="119" t="e">
        <f>'01'!#REF!</f>
        <v>#REF!</v>
      </c>
      <c r="AG47" s="118" t="e">
        <f>'02'!#REF!</f>
        <v>#REF!</v>
      </c>
      <c r="AH47" s="99" t="e">
        <f>'02'!#REF!</f>
        <v>#REF!</v>
      </c>
      <c r="AI47" s="99" t="e">
        <f>'02'!#REF!</f>
        <v>#REF!</v>
      </c>
      <c r="AJ47" s="99" t="e">
        <f>'02'!#REF!</f>
        <v>#REF!</v>
      </c>
      <c r="AK47" s="99" t="e">
        <f>'02'!#REF!</f>
        <v>#REF!</v>
      </c>
      <c r="AL47" s="99" t="e">
        <f>'02'!#REF!</f>
        <v>#REF!</v>
      </c>
      <c r="AM47" s="99" t="e">
        <f>'02'!#REF!</f>
        <v>#REF!</v>
      </c>
      <c r="AN47" s="99" t="e">
        <f>'02'!#REF!</f>
        <v>#REF!</v>
      </c>
      <c r="AO47" s="99" t="e">
        <f>'02'!#REF!</f>
        <v>#REF!</v>
      </c>
      <c r="AP47" s="99" t="e">
        <f>'02'!#REF!</f>
        <v>#REF!</v>
      </c>
      <c r="AQ47" s="99" t="e">
        <f>'02'!#REF!</f>
        <v>#REF!</v>
      </c>
      <c r="AR47" s="99" t="e">
        <f>'02'!#REF!</f>
        <v>#REF!</v>
      </c>
      <c r="AS47" s="99" t="e">
        <f>'02'!#REF!</f>
        <v>#REF!</v>
      </c>
      <c r="AT47" s="99" t="e">
        <f>'02'!#REF!</f>
        <v>#REF!</v>
      </c>
      <c r="AU47" s="99" t="e">
        <f>'02'!#REF!</f>
        <v>#REF!</v>
      </c>
      <c r="AV47" s="99" t="e">
        <f>'02'!#REF!</f>
        <v>#REF!</v>
      </c>
      <c r="AW47" s="99" t="e">
        <f>'02'!#REF!</f>
        <v>#REF!</v>
      </c>
      <c r="AX47" s="99" t="e">
        <f>'02'!#REF!</f>
        <v>#REF!</v>
      </c>
      <c r="AY47" s="99" t="e">
        <f>'02'!#REF!</f>
        <v>#REF!</v>
      </c>
      <c r="AZ47" s="99" t="e">
        <f>'02'!#REF!</f>
        <v>#REF!</v>
      </c>
      <c r="BA47" s="99" t="e">
        <f>'02'!#REF!</f>
        <v>#REF!</v>
      </c>
      <c r="BB47" s="99" t="e">
        <f>'02'!#REF!</f>
        <v>#REF!</v>
      </c>
      <c r="BC47" s="99" t="e">
        <f>'02'!#REF!</f>
        <v>#REF!</v>
      </c>
      <c r="BD47" s="99" t="e">
        <f>'02'!#REF!</f>
        <v>#REF!</v>
      </c>
      <c r="BE47" s="99" t="e">
        <f>'02'!#REF!</f>
        <v>#REF!</v>
      </c>
      <c r="BF47" s="99" t="e">
        <f>'02'!#REF!</f>
        <v>#REF!</v>
      </c>
      <c r="BG47" s="99" t="e">
        <f>'02'!#REF!</f>
        <v>#REF!</v>
      </c>
      <c r="BH47" s="119" t="e">
        <f>'02'!#REF!</f>
        <v>#REF!</v>
      </c>
      <c r="BI47" s="105"/>
      <c r="BJ47" s="99"/>
      <c r="BK47" s="107"/>
      <c r="BL47" s="118" t="e">
        <f>'03'!#REF!</f>
        <v>#REF!</v>
      </c>
      <c r="BM47" s="99" t="e">
        <f>'03'!#REF!</f>
        <v>#REF!</v>
      </c>
      <c r="BN47" s="99" t="e">
        <f>'03'!#REF!</f>
        <v>#REF!</v>
      </c>
      <c r="BO47" s="99" t="e">
        <f>'03'!#REF!</f>
        <v>#REF!</v>
      </c>
      <c r="BP47" s="99" t="e">
        <f>'03'!#REF!</f>
        <v>#REF!</v>
      </c>
      <c r="BQ47" s="99" t="e">
        <f>'03'!#REF!</f>
        <v>#REF!</v>
      </c>
      <c r="BR47" s="99" t="e">
        <f>'03'!#REF!</f>
        <v>#REF!</v>
      </c>
      <c r="BS47" s="99" t="e">
        <f>'03'!#REF!</f>
        <v>#REF!</v>
      </c>
      <c r="BT47" s="99" t="e">
        <f>'03'!#REF!</f>
        <v>#REF!</v>
      </c>
      <c r="BU47" s="99" t="e">
        <f>'03'!#REF!</f>
        <v>#REF!</v>
      </c>
      <c r="BV47" s="99" t="e">
        <f>'03'!#REF!</f>
        <v>#REF!</v>
      </c>
      <c r="BW47" s="99" t="e">
        <f>'03'!#REF!</f>
        <v>#REF!</v>
      </c>
      <c r="BX47" s="99" t="e">
        <f>'03'!#REF!</f>
        <v>#REF!</v>
      </c>
      <c r="BY47" s="99" t="e">
        <f>'03'!#REF!</f>
        <v>#REF!</v>
      </c>
      <c r="BZ47" s="99" t="e">
        <f>'03'!#REF!</f>
        <v>#REF!</v>
      </c>
      <c r="CA47" s="99" t="e">
        <f>'03'!#REF!</f>
        <v>#REF!</v>
      </c>
      <c r="CB47" s="99" t="e">
        <f>'03'!#REF!</f>
        <v>#REF!</v>
      </c>
      <c r="CC47" s="99" t="e">
        <f>'03'!#REF!</f>
        <v>#REF!</v>
      </c>
      <c r="CD47" s="99" t="e">
        <f>'03'!#REF!</f>
        <v>#REF!</v>
      </c>
      <c r="CE47" s="99" t="e">
        <f>'03'!#REF!</f>
        <v>#REF!</v>
      </c>
      <c r="CF47" s="99" t="e">
        <f>'03'!#REF!</f>
        <v>#REF!</v>
      </c>
      <c r="CG47" s="99" t="e">
        <f>'03'!#REF!</f>
        <v>#REF!</v>
      </c>
      <c r="CH47" s="99" t="e">
        <f>'03'!#REF!</f>
        <v>#REF!</v>
      </c>
      <c r="CI47" s="99" t="e">
        <f>'03'!#REF!</f>
        <v>#REF!</v>
      </c>
      <c r="CJ47" s="99" t="e">
        <f>'03'!#REF!</f>
        <v>#REF!</v>
      </c>
      <c r="CK47" s="99" t="e">
        <f>'03'!#REF!</f>
        <v>#REF!</v>
      </c>
      <c r="CL47" s="99" t="e">
        <f>'03'!#REF!</f>
        <v>#REF!</v>
      </c>
      <c r="CM47" s="99" t="e">
        <f>'03'!#REF!</f>
        <v>#REF!</v>
      </c>
      <c r="CN47" s="99" t="e">
        <f>'03'!#REF!</f>
        <v>#REF!</v>
      </c>
      <c r="CO47" s="98" t="e">
        <f>'03'!#REF!</f>
        <v>#REF!</v>
      </c>
      <c r="CP47" s="120" t="e">
        <f>'03'!#REF!</f>
        <v>#REF!</v>
      </c>
      <c r="CQ47" s="121" t="e">
        <f>'04'!#REF!</f>
        <v>#REF!</v>
      </c>
      <c r="CR47" s="98" t="e">
        <f>'04'!#REF!</f>
        <v>#REF!</v>
      </c>
      <c r="CS47" s="98" t="e">
        <f>'04'!#REF!</f>
        <v>#REF!</v>
      </c>
      <c r="CT47" s="98" t="e">
        <f>'04'!#REF!</f>
        <v>#REF!</v>
      </c>
      <c r="CU47" s="98" t="e">
        <f>'04'!#REF!</f>
        <v>#REF!</v>
      </c>
      <c r="CV47" s="98" t="e">
        <f>'04'!#REF!</f>
        <v>#REF!</v>
      </c>
      <c r="CW47" s="98" t="e">
        <f>'04'!#REF!</f>
        <v>#REF!</v>
      </c>
      <c r="CX47" s="98" t="e">
        <f>'04'!#REF!</f>
        <v>#REF!</v>
      </c>
      <c r="CY47" s="98" t="e">
        <f>'04'!#REF!</f>
        <v>#REF!</v>
      </c>
      <c r="CZ47" s="98" t="e">
        <f>'04'!#REF!</f>
        <v>#REF!</v>
      </c>
      <c r="DA47" s="98" t="e">
        <f>'04'!#REF!</f>
        <v>#REF!</v>
      </c>
      <c r="DB47" s="98" t="e">
        <f>'04'!#REF!</f>
        <v>#REF!</v>
      </c>
      <c r="DC47" s="98" t="e">
        <f>'04'!#REF!</f>
        <v>#REF!</v>
      </c>
      <c r="DD47" s="98" t="e">
        <f>'04'!#REF!</f>
        <v>#REF!</v>
      </c>
      <c r="DE47" s="98" t="e">
        <f>'04'!#REF!</f>
        <v>#REF!</v>
      </c>
      <c r="DF47" s="98" t="e">
        <f>'04'!#REF!</f>
        <v>#REF!</v>
      </c>
      <c r="DG47" s="98" t="e">
        <f>'04'!#REF!</f>
        <v>#REF!</v>
      </c>
      <c r="DH47" s="98" t="e">
        <f>'04'!#REF!</f>
        <v>#REF!</v>
      </c>
      <c r="DI47" s="98" t="e">
        <f>'04'!#REF!</f>
        <v>#REF!</v>
      </c>
      <c r="DJ47" s="98" t="e">
        <f>'04'!#REF!</f>
        <v>#REF!</v>
      </c>
      <c r="DK47" s="98" t="e">
        <f>'04'!#REF!</f>
        <v>#REF!</v>
      </c>
      <c r="DL47" s="98" t="e">
        <f>'04'!#REF!</f>
        <v>#REF!</v>
      </c>
      <c r="DM47" s="98" t="e">
        <f>'04'!#REF!</f>
        <v>#REF!</v>
      </c>
      <c r="DN47" s="98" t="e">
        <f>'04'!#REF!</f>
        <v>#REF!</v>
      </c>
      <c r="DO47" s="98" t="e">
        <f>'04'!#REF!</f>
        <v>#REF!</v>
      </c>
      <c r="DP47" s="98" t="e">
        <f>'04'!#REF!</f>
        <v>#REF!</v>
      </c>
      <c r="DQ47" s="98" t="e">
        <f>'04'!#REF!</f>
        <v>#REF!</v>
      </c>
      <c r="DR47" s="98" t="e">
        <f>'04'!#REF!</f>
        <v>#REF!</v>
      </c>
      <c r="DS47" s="98" t="e">
        <f>'04'!#REF!</f>
        <v>#REF!</v>
      </c>
      <c r="DT47" s="120" t="e">
        <f>'04'!#REF!</f>
        <v>#REF!</v>
      </c>
      <c r="DU47" s="109"/>
      <c r="DV47" s="121" t="e">
        <f>'05'!#REF!</f>
        <v>#REF!</v>
      </c>
      <c r="DW47" s="98" t="e">
        <f>'05'!#REF!</f>
        <v>#REF!</v>
      </c>
      <c r="DX47" s="98" t="e">
        <f>'05'!#REF!</f>
        <v>#REF!</v>
      </c>
      <c r="DY47" s="98" t="e">
        <f>'05'!#REF!</f>
        <v>#REF!</v>
      </c>
      <c r="DZ47" s="98" t="e">
        <f>'05'!#REF!</f>
        <v>#REF!</v>
      </c>
      <c r="EA47" s="98" t="e">
        <f>'05'!#REF!</f>
        <v>#REF!</v>
      </c>
      <c r="EB47" s="98" t="e">
        <f>'05'!#REF!</f>
        <v>#REF!</v>
      </c>
      <c r="EC47" s="98" t="e">
        <f>'05'!#REF!</f>
        <v>#REF!</v>
      </c>
      <c r="ED47" s="98" t="e">
        <f>'05'!#REF!</f>
        <v>#REF!</v>
      </c>
      <c r="EE47" s="98" t="e">
        <f>'05'!#REF!</f>
        <v>#REF!</v>
      </c>
      <c r="EF47" s="98" t="e">
        <f>'05'!#REF!</f>
        <v>#REF!</v>
      </c>
      <c r="EG47" s="98" t="e">
        <f>'05'!#REF!</f>
        <v>#REF!</v>
      </c>
      <c r="EH47" s="98" t="e">
        <f>'05'!#REF!</f>
        <v>#REF!</v>
      </c>
      <c r="EI47" s="98" t="e">
        <f>'05'!#REF!</f>
        <v>#REF!</v>
      </c>
      <c r="EJ47" s="98" t="e">
        <f>'05'!#REF!</f>
        <v>#REF!</v>
      </c>
      <c r="EK47" s="98" t="e">
        <f>'05'!#REF!</f>
        <v>#REF!</v>
      </c>
      <c r="EL47" s="98" t="e">
        <f>'05'!#REF!</f>
        <v>#REF!</v>
      </c>
      <c r="EM47" s="98" t="e">
        <f>'05'!#REF!</f>
        <v>#REF!</v>
      </c>
      <c r="EN47" s="98" t="e">
        <f>'05'!#REF!</f>
        <v>#REF!</v>
      </c>
      <c r="EO47" s="98" t="e">
        <f>'05'!#REF!</f>
        <v>#REF!</v>
      </c>
      <c r="EP47" s="98" t="e">
        <f>'05'!#REF!</f>
        <v>#REF!</v>
      </c>
      <c r="EQ47" s="98" t="e">
        <f>'05'!#REF!</f>
        <v>#REF!</v>
      </c>
      <c r="ER47" s="98" t="e">
        <f>'05'!#REF!</f>
        <v>#REF!</v>
      </c>
      <c r="ES47" s="98" t="e">
        <f>'05'!#REF!</f>
        <v>#REF!</v>
      </c>
      <c r="ET47" s="98" t="e">
        <f>'05'!#REF!</f>
        <v>#REF!</v>
      </c>
      <c r="EU47" s="98" t="e">
        <f>'05'!#REF!</f>
        <v>#REF!</v>
      </c>
      <c r="EV47" s="98" t="e">
        <f>'05'!#REF!</f>
        <v>#REF!</v>
      </c>
      <c r="EW47" s="98" t="e">
        <f>'05'!#REF!</f>
        <v>#REF!</v>
      </c>
      <c r="EX47" s="98" t="e">
        <f>'05'!#REF!</f>
        <v>#REF!</v>
      </c>
      <c r="EY47" s="98" t="e">
        <f>'05'!#REF!</f>
        <v>#REF!</v>
      </c>
      <c r="EZ47" s="120" t="e">
        <f>'05'!#REF!</f>
        <v>#REF!</v>
      </c>
      <c r="FA47" s="121" t="e">
        <f>'06'!#REF!</f>
        <v>#REF!</v>
      </c>
      <c r="FB47" s="98" t="e">
        <f>'06'!#REF!</f>
        <v>#REF!</v>
      </c>
      <c r="FC47" s="98" t="e">
        <f>'06'!#REF!</f>
        <v>#REF!</v>
      </c>
      <c r="FD47" s="98" t="e">
        <f>'06'!#REF!</f>
        <v>#REF!</v>
      </c>
      <c r="FE47" s="98" t="e">
        <f>'06'!#REF!</f>
        <v>#REF!</v>
      </c>
      <c r="FF47" s="98" t="e">
        <f>'06'!#REF!</f>
        <v>#REF!</v>
      </c>
      <c r="FG47" s="98" t="e">
        <f>'06'!#REF!</f>
        <v>#REF!</v>
      </c>
      <c r="FH47" s="98" t="e">
        <f>'06'!#REF!</f>
        <v>#REF!</v>
      </c>
      <c r="FI47" s="98" t="e">
        <f>'06'!#REF!</f>
        <v>#REF!</v>
      </c>
      <c r="FJ47" s="98" t="e">
        <f>'06'!#REF!</f>
        <v>#REF!</v>
      </c>
      <c r="FK47" s="98" t="e">
        <f>'06'!#REF!</f>
        <v>#REF!</v>
      </c>
      <c r="FL47" s="98" t="e">
        <f>'06'!#REF!</f>
        <v>#REF!</v>
      </c>
      <c r="FM47" s="98" t="e">
        <f>'06'!#REF!</f>
        <v>#REF!</v>
      </c>
      <c r="FN47" s="98" t="e">
        <f>'06'!#REF!</f>
        <v>#REF!</v>
      </c>
      <c r="FO47" s="98" t="e">
        <f>'06'!#REF!</f>
        <v>#REF!</v>
      </c>
      <c r="FP47" s="98" t="e">
        <f>'06'!#REF!</f>
        <v>#REF!</v>
      </c>
      <c r="FQ47" s="98" t="e">
        <f>'06'!#REF!</f>
        <v>#REF!</v>
      </c>
      <c r="FR47" s="98" t="e">
        <f>'06'!#REF!</f>
        <v>#REF!</v>
      </c>
      <c r="FS47" s="98" t="e">
        <f>'06'!#REF!</f>
        <v>#REF!</v>
      </c>
      <c r="FT47" s="98" t="e">
        <f>'06'!#REF!</f>
        <v>#REF!</v>
      </c>
      <c r="FU47" s="98" t="e">
        <f>'06'!#REF!</f>
        <v>#REF!</v>
      </c>
      <c r="FV47" s="98" t="e">
        <f>'06'!#REF!</f>
        <v>#REF!</v>
      </c>
      <c r="FW47" s="98" t="e">
        <f>'06'!#REF!</f>
        <v>#REF!</v>
      </c>
      <c r="FX47" s="98" t="e">
        <f>'06'!#REF!</f>
        <v>#REF!</v>
      </c>
      <c r="FY47" s="98" t="e">
        <f>'06'!#REF!</f>
        <v>#REF!</v>
      </c>
      <c r="FZ47" s="98" t="e">
        <f>'06'!#REF!</f>
        <v>#REF!</v>
      </c>
      <c r="GA47" s="98" t="e">
        <f>'06'!#REF!</f>
        <v>#REF!</v>
      </c>
      <c r="GB47" s="98" t="e">
        <f>'06'!#REF!</f>
        <v>#REF!</v>
      </c>
      <c r="GC47" s="98" t="e">
        <f>'06'!#REF!</f>
        <v>#REF!</v>
      </c>
      <c r="GD47" s="120" t="e">
        <f>'06'!#REF!</f>
        <v>#REF!</v>
      </c>
      <c r="GE47" s="109"/>
      <c r="GF47" s="121" t="e">
        <f>'07'!#REF!</f>
        <v>#REF!</v>
      </c>
      <c r="GG47" s="98" t="e">
        <f>'07'!#REF!</f>
        <v>#REF!</v>
      </c>
      <c r="GH47" s="98" t="e">
        <f>'07'!#REF!</f>
        <v>#REF!</v>
      </c>
      <c r="GI47" s="98" t="e">
        <f>'07'!#REF!</f>
        <v>#REF!</v>
      </c>
      <c r="GJ47" s="98" t="e">
        <f>'07'!#REF!</f>
        <v>#REF!</v>
      </c>
      <c r="GK47" s="98" t="e">
        <f>'07'!#REF!</f>
        <v>#REF!</v>
      </c>
      <c r="GL47" s="98" t="e">
        <f>'07'!#REF!</f>
        <v>#REF!</v>
      </c>
      <c r="GM47" s="98" t="e">
        <f>'07'!#REF!</f>
        <v>#REF!</v>
      </c>
      <c r="GN47" s="98" t="e">
        <f>'07'!#REF!</f>
        <v>#REF!</v>
      </c>
      <c r="GO47" s="98" t="e">
        <f>'07'!#REF!</f>
        <v>#REF!</v>
      </c>
      <c r="GP47" s="98" t="e">
        <f>'07'!#REF!</f>
        <v>#REF!</v>
      </c>
      <c r="GQ47" s="98" t="e">
        <f>'07'!#REF!</f>
        <v>#REF!</v>
      </c>
      <c r="GR47" s="98" t="e">
        <f>'07'!#REF!</f>
        <v>#REF!</v>
      </c>
      <c r="GS47" s="98" t="e">
        <f>'07'!#REF!</f>
        <v>#REF!</v>
      </c>
      <c r="GT47" s="98" t="e">
        <f>'07'!#REF!</f>
        <v>#REF!</v>
      </c>
      <c r="GU47" s="98" t="e">
        <f>'07'!#REF!</f>
        <v>#REF!</v>
      </c>
      <c r="GV47" s="98" t="e">
        <f>'07'!#REF!</f>
        <v>#REF!</v>
      </c>
      <c r="GW47" s="98" t="e">
        <f>'07'!#REF!</f>
        <v>#REF!</v>
      </c>
      <c r="GX47" s="98" t="e">
        <f>'07'!#REF!</f>
        <v>#REF!</v>
      </c>
      <c r="GY47" s="98" t="e">
        <f>'07'!#REF!</f>
        <v>#REF!</v>
      </c>
      <c r="GZ47" s="98" t="e">
        <f>'07'!#REF!</f>
        <v>#REF!</v>
      </c>
      <c r="HA47" s="98" t="e">
        <f>'07'!#REF!</f>
        <v>#REF!</v>
      </c>
      <c r="HB47" s="98" t="e">
        <f>'07'!#REF!</f>
        <v>#REF!</v>
      </c>
      <c r="HC47" s="98" t="e">
        <f>'07'!#REF!</f>
        <v>#REF!</v>
      </c>
      <c r="HD47" s="98" t="e">
        <f>'07'!#REF!</f>
        <v>#REF!</v>
      </c>
      <c r="HE47" s="98" t="e">
        <f>'07'!#REF!</f>
        <v>#REF!</v>
      </c>
      <c r="HF47" s="98" t="e">
        <f>'07'!#REF!</f>
        <v>#REF!</v>
      </c>
      <c r="HG47" s="98" t="e">
        <f>'07'!#REF!</f>
        <v>#REF!</v>
      </c>
      <c r="HH47" s="98" t="e">
        <f>'07'!#REF!</f>
        <v>#REF!</v>
      </c>
      <c r="HI47" s="98" t="e">
        <f>'07'!#REF!</f>
        <v>#REF!</v>
      </c>
      <c r="HJ47" s="120" t="e">
        <f>'07'!#REF!</f>
        <v>#REF!</v>
      </c>
      <c r="HK47" s="121" t="e">
        <f>'08'!#REF!</f>
        <v>#REF!</v>
      </c>
      <c r="HL47" s="98" t="e">
        <f>'08'!#REF!</f>
        <v>#REF!</v>
      </c>
      <c r="HM47" s="98" t="e">
        <f>'08'!#REF!</f>
        <v>#REF!</v>
      </c>
      <c r="HN47" s="98" t="e">
        <f>'08'!#REF!</f>
        <v>#REF!</v>
      </c>
      <c r="HO47" s="98" t="e">
        <f>'08'!#REF!</f>
        <v>#REF!</v>
      </c>
      <c r="HP47" s="98" t="e">
        <f>'08'!#REF!</f>
        <v>#REF!</v>
      </c>
      <c r="HQ47" s="98" t="e">
        <f>'08'!#REF!</f>
        <v>#REF!</v>
      </c>
      <c r="HR47" s="98" t="e">
        <f>'08'!#REF!</f>
        <v>#REF!</v>
      </c>
      <c r="HS47" s="98" t="e">
        <f>'08'!#REF!</f>
        <v>#REF!</v>
      </c>
      <c r="HT47" s="98" t="e">
        <f>'08'!#REF!</f>
        <v>#REF!</v>
      </c>
      <c r="HU47" s="98" t="e">
        <f>'08'!#REF!</f>
        <v>#REF!</v>
      </c>
      <c r="HV47" s="98" t="e">
        <f>'08'!#REF!</f>
        <v>#REF!</v>
      </c>
      <c r="HW47" s="98" t="e">
        <f>'08'!#REF!</f>
        <v>#REF!</v>
      </c>
      <c r="HX47" s="98" t="e">
        <f>'08'!#REF!</f>
        <v>#REF!</v>
      </c>
      <c r="HY47" s="98" t="e">
        <f>'08'!#REF!</f>
        <v>#REF!</v>
      </c>
      <c r="HZ47" s="98" t="e">
        <f>'08'!#REF!</f>
        <v>#REF!</v>
      </c>
      <c r="IA47" s="98" t="e">
        <f>'08'!#REF!</f>
        <v>#REF!</v>
      </c>
      <c r="IB47" s="98" t="e">
        <f>'08'!#REF!</f>
        <v>#REF!</v>
      </c>
      <c r="IC47" s="98" t="e">
        <f>'08'!#REF!</f>
        <v>#REF!</v>
      </c>
      <c r="ID47" s="98" t="e">
        <f>'08'!#REF!</f>
        <v>#REF!</v>
      </c>
      <c r="IE47" s="98" t="e">
        <f>'08'!#REF!</f>
        <v>#REF!</v>
      </c>
      <c r="IF47" s="98" t="e">
        <f>'08'!#REF!</f>
        <v>#REF!</v>
      </c>
      <c r="IG47" s="98" t="e">
        <f>'08'!#REF!</f>
        <v>#REF!</v>
      </c>
      <c r="IH47" s="98" t="e">
        <f>'08'!#REF!</f>
        <v>#REF!</v>
      </c>
      <c r="II47" s="98" t="e">
        <f>'08'!#REF!</f>
        <v>#REF!</v>
      </c>
      <c r="IJ47" s="98" t="e">
        <f>'08'!#REF!</f>
        <v>#REF!</v>
      </c>
      <c r="IK47" s="98" t="e">
        <f>'08'!#REF!</f>
        <v>#REF!</v>
      </c>
      <c r="IL47" s="98" t="e">
        <f>'08'!#REF!</f>
        <v>#REF!</v>
      </c>
      <c r="IM47" s="98" t="e">
        <f>'08'!#REF!</f>
        <v>#REF!</v>
      </c>
      <c r="IN47" s="98" t="e">
        <f>'08'!#REF!</f>
        <v>#REF!</v>
      </c>
      <c r="IO47" s="120" t="e">
        <f>'08'!#REF!</f>
        <v>#REF!</v>
      </c>
      <c r="IP47" s="121" t="e">
        <f>'09'!#REF!</f>
        <v>#REF!</v>
      </c>
      <c r="IQ47" s="98" t="e">
        <f>'09'!#REF!</f>
        <v>#REF!</v>
      </c>
      <c r="IR47" s="98" t="e">
        <f>'09'!#REF!</f>
        <v>#REF!</v>
      </c>
      <c r="IS47" s="98" t="e">
        <f>'09'!#REF!</f>
        <v>#REF!</v>
      </c>
      <c r="IT47" s="98" t="e">
        <f>'09'!#REF!</f>
        <v>#REF!</v>
      </c>
      <c r="IU47" s="98" t="e">
        <f>'09'!#REF!</f>
        <v>#REF!</v>
      </c>
      <c r="IV47" s="98" t="e">
        <f>'09'!#REF!</f>
        <v>#REF!</v>
      </c>
      <c r="IW47" s="98" t="e">
        <f>'09'!#REF!</f>
        <v>#REF!</v>
      </c>
      <c r="IX47" s="98" t="e">
        <f>'09'!#REF!</f>
        <v>#REF!</v>
      </c>
      <c r="IY47" s="98" t="e">
        <f>'09'!#REF!</f>
        <v>#REF!</v>
      </c>
      <c r="IZ47" s="98" t="e">
        <f>'09'!#REF!</f>
        <v>#REF!</v>
      </c>
      <c r="JA47" s="98" t="e">
        <f>'09'!#REF!</f>
        <v>#REF!</v>
      </c>
      <c r="JB47" s="98" t="e">
        <f>'09'!#REF!</f>
        <v>#REF!</v>
      </c>
      <c r="JC47" s="98" t="e">
        <f>'09'!#REF!</f>
        <v>#REF!</v>
      </c>
      <c r="JD47" s="98" t="e">
        <f>'09'!#REF!</f>
        <v>#REF!</v>
      </c>
      <c r="JE47" s="98" t="e">
        <f>'09'!#REF!</f>
        <v>#REF!</v>
      </c>
      <c r="JF47" s="98" t="e">
        <f>'09'!#REF!</f>
        <v>#REF!</v>
      </c>
      <c r="JG47" s="98" t="e">
        <f>'09'!#REF!</f>
        <v>#REF!</v>
      </c>
      <c r="JH47" s="98" t="e">
        <f>'09'!#REF!</f>
        <v>#REF!</v>
      </c>
      <c r="JI47" s="98" t="e">
        <f>'09'!#REF!</f>
        <v>#REF!</v>
      </c>
      <c r="JJ47" s="98" t="e">
        <f>'09'!#REF!</f>
        <v>#REF!</v>
      </c>
      <c r="JK47" s="98" t="e">
        <f>'09'!#REF!</f>
        <v>#REF!</v>
      </c>
      <c r="JL47" s="98" t="e">
        <f>'09'!#REF!</f>
        <v>#REF!</v>
      </c>
      <c r="JM47" s="98" t="e">
        <f>'09'!#REF!</f>
        <v>#REF!</v>
      </c>
      <c r="JN47" s="98" t="e">
        <f>'09'!#REF!</f>
        <v>#REF!</v>
      </c>
      <c r="JO47" s="98" t="e">
        <f>'09'!#REF!</f>
        <v>#REF!</v>
      </c>
      <c r="JP47" s="98" t="e">
        <f>'09'!#REF!</f>
        <v>#REF!</v>
      </c>
      <c r="JQ47" s="98" t="e">
        <f>'09'!#REF!</f>
        <v>#REF!</v>
      </c>
      <c r="JR47" s="98" t="e">
        <f>'09'!#REF!</f>
        <v>#REF!</v>
      </c>
      <c r="JS47" s="120" t="e">
        <f>'09'!#REF!</f>
        <v>#REF!</v>
      </c>
      <c r="JT47" s="109"/>
      <c r="JU47" s="121" t="e">
        <f>'10'!#REF!</f>
        <v>#REF!</v>
      </c>
      <c r="JV47" s="98" t="e">
        <f>'10'!#REF!</f>
        <v>#REF!</v>
      </c>
      <c r="JW47" s="98" t="e">
        <f>'10'!#REF!</f>
        <v>#REF!</v>
      </c>
      <c r="JX47" s="98" t="e">
        <f>'10'!#REF!</f>
        <v>#REF!</v>
      </c>
      <c r="JY47" s="98" t="e">
        <f>'10'!#REF!</f>
        <v>#REF!</v>
      </c>
      <c r="JZ47" s="98" t="e">
        <f>'10'!#REF!</f>
        <v>#REF!</v>
      </c>
      <c r="KA47" s="98" t="e">
        <f>'10'!#REF!</f>
        <v>#REF!</v>
      </c>
      <c r="KB47" s="98" t="e">
        <f>'10'!#REF!</f>
        <v>#REF!</v>
      </c>
      <c r="KC47" s="98" t="e">
        <f>'10'!#REF!</f>
        <v>#REF!</v>
      </c>
      <c r="KD47" s="98" t="e">
        <f>'10'!#REF!</f>
        <v>#REF!</v>
      </c>
      <c r="KE47" s="98" t="e">
        <f>'10'!#REF!</f>
        <v>#REF!</v>
      </c>
      <c r="KF47" s="98" t="e">
        <f>'10'!#REF!</f>
        <v>#REF!</v>
      </c>
      <c r="KG47" s="98" t="e">
        <f>'10'!#REF!</f>
        <v>#REF!</v>
      </c>
      <c r="KH47" s="98" t="e">
        <f>'10'!#REF!</f>
        <v>#REF!</v>
      </c>
      <c r="KI47" s="98" t="e">
        <f>'10'!#REF!</f>
        <v>#REF!</v>
      </c>
      <c r="KJ47" s="98" t="e">
        <f>'10'!#REF!</f>
        <v>#REF!</v>
      </c>
      <c r="KK47" s="98" t="e">
        <f>'10'!#REF!</f>
        <v>#REF!</v>
      </c>
      <c r="KL47" s="98" t="e">
        <f>'10'!#REF!</f>
        <v>#REF!</v>
      </c>
      <c r="KM47" s="98" t="e">
        <f>'10'!#REF!</f>
        <v>#REF!</v>
      </c>
      <c r="KN47" s="98" t="e">
        <f>'10'!#REF!</f>
        <v>#REF!</v>
      </c>
      <c r="KO47" s="98" t="e">
        <f>'10'!#REF!</f>
        <v>#REF!</v>
      </c>
      <c r="KP47" s="98" t="e">
        <f>'10'!#REF!</f>
        <v>#REF!</v>
      </c>
      <c r="KQ47" s="98" t="e">
        <f>'10'!#REF!</f>
        <v>#REF!</v>
      </c>
      <c r="KR47" s="98" t="e">
        <f>'10'!#REF!</f>
        <v>#REF!</v>
      </c>
      <c r="KS47" s="98" t="e">
        <f>'10'!#REF!</f>
        <v>#REF!</v>
      </c>
      <c r="KT47" s="98" t="e">
        <f>'10'!#REF!</f>
        <v>#REF!</v>
      </c>
      <c r="KU47" s="98" t="e">
        <f>'10'!#REF!</f>
        <v>#REF!</v>
      </c>
      <c r="KV47" s="98" t="e">
        <f>'10'!#REF!</f>
        <v>#REF!</v>
      </c>
      <c r="KW47" s="98" t="e">
        <f>'10'!#REF!</f>
        <v>#REF!</v>
      </c>
      <c r="KX47" s="98" t="e">
        <f>'10'!#REF!</f>
        <v>#REF!</v>
      </c>
      <c r="KY47" s="120" t="e">
        <f>'10'!#REF!</f>
        <v>#REF!</v>
      </c>
      <c r="KZ47" s="121" t="e">
        <f>'11'!#REF!</f>
        <v>#REF!</v>
      </c>
      <c r="LA47" s="98" t="e">
        <f>'11'!#REF!</f>
        <v>#REF!</v>
      </c>
      <c r="LB47" s="98" t="e">
        <f>'11'!#REF!</f>
        <v>#REF!</v>
      </c>
      <c r="LC47" s="98" t="e">
        <f>'11'!#REF!</f>
        <v>#REF!</v>
      </c>
      <c r="LD47" s="98" t="e">
        <f>'11'!#REF!</f>
        <v>#REF!</v>
      </c>
      <c r="LE47" s="98" t="e">
        <f>'11'!#REF!</f>
        <v>#REF!</v>
      </c>
      <c r="LF47" s="98" t="e">
        <f>'11'!#REF!</f>
        <v>#REF!</v>
      </c>
      <c r="LG47" s="98" t="e">
        <f>'11'!#REF!</f>
        <v>#REF!</v>
      </c>
      <c r="LH47" s="98" t="e">
        <f>'11'!#REF!</f>
        <v>#REF!</v>
      </c>
      <c r="LI47" s="98" t="e">
        <f>'11'!#REF!</f>
        <v>#REF!</v>
      </c>
      <c r="LJ47" s="98" t="e">
        <f>'11'!#REF!</f>
        <v>#REF!</v>
      </c>
      <c r="LK47" s="98" t="e">
        <f>'11'!#REF!</f>
        <v>#REF!</v>
      </c>
      <c r="LL47" s="98" t="e">
        <f>'11'!#REF!</f>
        <v>#REF!</v>
      </c>
      <c r="LM47" s="98" t="e">
        <f>'11'!#REF!</f>
        <v>#REF!</v>
      </c>
      <c r="LN47" s="98" t="e">
        <f>'11'!#REF!</f>
        <v>#REF!</v>
      </c>
      <c r="LO47" s="98" t="e">
        <f>'11'!#REF!</f>
        <v>#REF!</v>
      </c>
      <c r="LP47" s="98" t="e">
        <f>'11'!#REF!</f>
        <v>#REF!</v>
      </c>
      <c r="LQ47" s="98" t="e">
        <f>'11'!#REF!</f>
        <v>#REF!</v>
      </c>
      <c r="LR47" s="98" t="e">
        <f>'11'!#REF!</f>
        <v>#REF!</v>
      </c>
      <c r="LS47" s="98" t="e">
        <f>'11'!#REF!</f>
        <v>#REF!</v>
      </c>
      <c r="LT47" s="98" t="e">
        <f>'11'!#REF!</f>
        <v>#REF!</v>
      </c>
      <c r="LU47" s="98" t="e">
        <f>'11'!#REF!</f>
        <v>#REF!</v>
      </c>
      <c r="LV47" s="98" t="e">
        <f>'11'!#REF!</f>
        <v>#REF!</v>
      </c>
      <c r="LW47" s="98" t="e">
        <f>'11'!#REF!</f>
        <v>#REF!</v>
      </c>
      <c r="LX47" s="98" t="e">
        <f>'11'!#REF!</f>
        <v>#REF!</v>
      </c>
      <c r="LY47" s="98" t="e">
        <f>'11'!#REF!</f>
        <v>#REF!</v>
      </c>
      <c r="LZ47" s="98" t="e">
        <f>'11'!#REF!</f>
        <v>#REF!</v>
      </c>
      <c r="MA47" s="98" t="e">
        <f>'11'!#REF!</f>
        <v>#REF!</v>
      </c>
      <c r="MB47" s="98" t="e">
        <f>'11'!#REF!</f>
        <v>#REF!</v>
      </c>
      <c r="MC47" s="120" t="e">
        <f>'11'!#REF!</f>
        <v>#REF!</v>
      </c>
      <c r="MD47" s="109"/>
      <c r="ME47" s="121" t="str">
        <f>'12'!B33</f>
        <v>WE</v>
      </c>
      <c r="MF47" s="98" t="str">
        <f>'12'!C33</f>
        <v/>
      </c>
      <c r="MG47" s="98" t="str">
        <f>'12'!D33</f>
        <v/>
      </c>
      <c r="MH47" s="98" t="str">
        <f>'12'!E33</f>
        <v/>
      </c>
      <c r="MI47" s="98" t="str">
        <f>'12'!F33</f>
        <v/>
      </c>
      <c r="MJ47" s="98" t="str">
        <f>'12'!G33</f>
        <v/>
      </c>
      <c r="MK47" s="98" t="str">
        <f>'12'!H33</f>
        <v>WE</v>
      </c>
      <c r="ML47" s="98" t="str">
        <f>'12'!I33</f>
        <v>WE</v>
      </c>
      <c r="MM47" s="98" t="str">
        <f>'12'!J33</f>
        <v/>
      </c>
      <c r="MN47" s="98" t="str">
        <f>'12'!K33</f>
        <v/>
      </c>
      <c r="MO47" s="98" t="str">
        <f>'12'!L33</f>
        <v/>
      </c>
      <c r="MP47" s="98" t="str">
        <f>'12'!M33</f>
        <v/>
      </c>
      <c r="MQ47" s="98" t="str">
        <f>'12'!N33</f>
        <v/>
      </c>
      <c r="MR47" s="98" t="str">
        <f>'12'!O33</f>
        <v>WE</v>
      </c>
      <c r="MS47" s="98" t="str">
        <f>'12'!P33</f>
        <v>WE</v>
      </c>
      <c r="MT47" s="98" t="str">
        <f>'12'!Q33</f>
        <v/>
      </c>
      <c r="MU47" s="98" t="str">
        <f>'12'!R33</f>
        <v/>
      </c>
      <c r="MV47" s="98" t="str">
        <f>'12'!S33</f>
        <v/>
      </c>
      <c r="MW47" s="98" t="str">
        <f>'12'!T33</f>
        <v/>
      </c>
      <c r="MX47" s="98" t="str">
        <f>'12'!U33</f>
        <v/>
      </c>
      <c r="MY47" s="98" t="str">
        <f>'12'!V33</f>
        <v>WE</v>
      </c>
      <c r="MZ47" s="98" t="str">
        <f>'12'!W33</f>
        <v>WE</v>
      </c>
      <c r="NA47" s="98" t="str">
        <f>'12'!X33</f>
        <v/>
      </c>
      <c r="NB47" s="98" t="str">
        <f>'12'!Y33</f>
        <v/>
      </c>
      <c r="NC47" s="98" t="str">
        <f>'12'!Z33</f>
        <v/>
      </c>
      <c r="ND47" s="100" t="str">
        <f>'12'!AA33</f>
        <v/>
      </c>
      <c r="NE47" s="100" t="str">
        <f>'12'!AB33</f>
        <v/>
      </c>
      <c r="NF47" s="100" t="str">
        <f>'12'!AC33</f>
        <v>WE</v>
      </c>
      <c r="NG47" s="100">
        <f>'12'!AD33</f>
        <v>0</v>
      </c>
      <c r="NH47" s="108">
        <f>'12'!AE33</f>
        <v>0</v>
      </c>
      <c r="NI47" s="102" t="str">
        <f>'12'!AF33</f>
        <v/>
      </c>
    </row>
    <row r="48" spans="1:373" ht="20.100000000000001" customHeight="1">
      <c r="A48" s="82" t="e">
        <f>'01'!#REF!</f>
        <v>#REF!</v>
      </c>
      <c r="B48" s="121" t="e">
        <f>'01'!#REF!</f>
        <v>#REF!</v>
      </c>
      <c r="C48" s="99" t="e">
        <f>'01'!#REF!</f>
        <v>#REF!</v>
      </c>
      <c r="D48" s="99" t="e">
        <f>'01'!#REF!</f>
        <v>#REF!</v>
      </c>
      <c r="E48" s="99" t="e">
        <f>'01'!#REF!</f>
        <v>#REF!</v>
      </c>
      <c r="F48" s="99" t="e">
        <f>'01'!#REF!</f>
        <v>#REF!</v>
      </c>
      <c r="G48" s="99" t="e">
        <f>'01'!#REF!</f>
        <v>#REF!</v>
      </c>
      <c r="H48" s="99" t="e">
        <f>'01'!#REF!</f>
        <v>#REF!</v>
      </c>
      <c r="I48" s="99" t="e">
        <f>'01'!#REF!</f>
        <v>#REF!</v>
      </c>
      <c r="J48" s="99" t="e">
        <f>'01'!#REF!</f>
        <v>#REF!</v>
      </c>
      <c r="K48" s="99" t="e">
        <f>'01'!#REF!</f>
        <v>#REF!</v>
      </c>
      <c r="L48" s="99" t="e">
        <f>'01'!#REF!</f>
        <v>#REF!</v>
      </c>
      <c r="M48" s="99" t="e">
        <f>'01'!#REF!</f>
        <v>#REF!</v>
      </c>
      <c r="N48" s="99" t="e">
        <f>'01'!#REF!</f>
        <v>#REF!</v>
      </c>
      <c r="O48" s="99" t="e">
        <f>'01'!#REF!</f>
        <v>#REF!</v>
      </c>
      <c r="P48" s="99" t="e">
        <f>'01'!#REF!</f>
        <v>#REF!</v>
      </c>
      <c r="Q48" s="99" t="e">
        <f>'01'!#REF!</f>
        <v>#REF!</v>
      </c>
      <c r="R48" s="99" t="e">
        <f>'01'!#REF!</f>
        <v>#REF!</v>
      </c>
      <c r="S48" s="99" t="e">
        <f>'01'!#REF!</f>
        <v>#REF!</v>
      </c>
      <c r="T48" s="99" t="e">
        <f>'01'!#REF!</f>
        <v>#REF!</v>
      </c>
      <c r="U48" s="99" t="e">
        <f>'01'!#REF!</f>
        <v>#REF!</v>
      </c>
      <c r="V48" s="99" t="e">
        <f>'01'!#REF!</f>
        <v>#REF!</v>
      </c>
      <c r="W48" s="99" t="e">
        <f>'01'!#REF!</f>
        <v>#REF!</v>
      </c>
      <c r="X48" s="99" t="e">
        <f>'01'!#REF!</f>
        <v>#REF!</v>
      </c>
      <c r="Y48" s="99" t="e">
        <f>'01'!#REF!</f>
        <v>#REF!</v>
      </c>
      <c r="Z48" s="99" t="e">
        <f>'01'!#REF!</f>
        <v>#REF!</v>
      </c>
      <c r="AA48" s="99" t="e">
        <f>'01'!#REF!</f>
        <v>#REF!</v>
      </c>
      <c r="AB48" s="99" t="e">
        <f>'01'!#REF!</f>
        <v>#REF!</v>
      </c>
      <c r="AC48" s="99" t="e">
        <f>'01'!#REF!</f>
        <v>#REF!</v>
      </c>
      <c r="AD48" s="99" t="e">
        <f>'01'!#REF!</f>
        <v>#REF!</v>
      </c>
      <c r="AE48" s="99" t="e">
        <f>'01'!#REF!</f>
        <v>#REF!</v>
      </c>
      <c r="AF48" s="119" t="e">
        <f>'01'!#REF!</f>
        <v>#REF!</v>
      </c>
      <c r="AG48" s="118" t="e">
        <f>'02'!#REF!</f>
        <v>#REF!</v>
      </c>
      <c r="AH48" s="99" t="e">
        <f>'02'!#REF!</f>
        <v>#REF!</v>
      </c>
      <c r="AI48" s="99" t="e">
        <f>'02'!#REF!</f>
        <v>#REF!</v>
      </c>
      <c r="AJ48" s="99" t="e">
        <f>'02'!#REF!</f>
        <v>#REF!</v>
      </c>
      <c r="AK48" s="99" t="e">
        <f>'02'!#REF!</f>
        <v>#REF!</v>
      </c>
      <c r="AL48" s="99" t="e">
        <f>'02'!#REF!</f>
        <v>#REF!</v>
      </c>
      <c r="AM48" s="99" t="e">
        <f>'02'!#REF!</f>
        <v>#REF!</v>
      </c>
      <c r="AN48" s="99" t="e">
        <f>'02'!#REF!</f>
        <v>#REF!</v>
      </c>
      <c r="AO48" s="99" t="e">
        <f>'02'!#REF!</f>
        <v>#REF!</v>
      </c>
      <c r="AP48" s="99" t="e">
        <f>'02'!#REF!</f>
        <v>#REF!</v>
      </c>
      <c r="AQ48" s="99" t="e">
        <f>'02'!#REF!</f>
        <v>#REF!</v>
      </c>
      <c r="AR48" s="99" t="e">
        <f>'02'!#REF!</f>
        <v>#REF!</v>
      </c>
      <c r="AS48" s="99" t="e">
        <f>'02'!#REF!</f>
        <v>#REF!</v>
      </c>
      <c r="AT48" s="99" t="e">
        <f>'02'!#REF!</f>
        <v>#REF!</v>
      </c>
      <c r="AU48" s="99" t="e">
        <f>'02'!#REF!</f>
        <v>#REF!</v>
      </c>
      <c r="AV48" s="99" t="e">
        <f>'02'!#REF!</f>
        <v>#REF!</v>
      </c>
      <c r="AW48" s="99" t="e">
        <f>'02'!#REF!</f>
        <v>#REF!</v>
      </c>
      <c r="AX48" s="99" t="e">
        <f>'02'!#REF!</f>
        <v>#REF!</v>
      </c>
      <c r="AY48" s="99" t="e">
        <f>'02'!#REF!</f>
        <v>#REF!</v>
      </c>
      <c r="AZ48" s="99" t="e">
        <f>'02'!#REF!</f>
        <v>#REF!</v>
      </c>
      <c r="BA48" s="99" t="e">
        <f>'02'!#REF!</f>
        <v>#REF!</v>
      </c>
      <c r="BB48" s="99" t="e">
        <f>'02'!#REF!</f>
        <v>#REF!</v>
      </c>
      <c r="BC48" s="99" t="e">
        <f>'02'!#REF!</f>
        <v>#REF!</v>
      </c>
      <c r="BD48" s="99" t="e">
        <f>'02'!#REF!</f>
        <v>#REF!</v>
      </c>
      <c r="BE48" s="99" t="e">
        <f>'02'!#REF!</f>
        <v>#REF!</v>
      </c>
      <c r="BF48" s="99" t="e">
        <f>'02'!#REF!</f>
        <v>#REF!</v>
      </c>
      <c r="BG48" s="99" t="e">
        <f>'02'!#REF!</f>
        <v>#REF!</v>
      </c>
      <c r="BH48" s="119" t="e">
        <f>'02'!#REF!</f>
        <v>#REF!</v>
      </c>
      <c r="BI48" s="105"/>
      <c r="BJ48" s="99"/>
      <c r="BK48" s="107"/>
      <c r="BL48" s="118" t="e">
        <f>'03'!#REF!</f>
        <v>#REF!</v>
      </c>
      <c r="BM48" s="99" t="e">
        <f>'03'!#REF!</f>
        <v>#REF!</v>
      </c>
      <c r="BN48" s="99" t="e">
        <f>'03'!#REF!</f>
        <v>#REF!</v>
      </c>
      <c r="BO48" s="99" t="e">
        <f>'03'!#REF!</f>
        <v>#REF!</v>
      </c>
      <c r="BP48" s="99" t="e">
        <f>'03'!#REF!</f>
        <v>#REF!</v>
      </c>
      <c r="BQ48" s="99" t="e">
        <f>'03'!#REF!</f>
        <v>#REF!</v>
      </c>
      <c r="BR48" s="99" t="e">
        <f>'03'!#REF!</f>
        <v>#REF!</v>
      </c>
      <c r="BS48" s="99" t="e">
        <f>'03'!#REF!</f>
        <v>#REF!</v>
      </c>
      <c r="BT48" s="99" t="e">
        <f>'03'!#REF!</f>
        <v>#REF!</v>
      </c>
      <c r="BU48" s="99" t="e">
        <f>'03'!#REF!</f>
        <v>#REF!</v>
      </c>
      <c r="BV48" s="99" t="e">
        <f>'03'!#REF!</f>
        <v>#REF!</v>
      </c>
      <c r="BW48" s="99" t="e">
        <f>'03'!#REF!</f>
        <v>#REF!</v>
      </c>
      <c r="BX48" s="99" t="e">
        <f>'03'!#REF!</f>
        <v>#REF!</v>
      </c>
      <c r="BY48" s="99" t="e">
        <f>'03'!#REF!</f>
        <v>#REF!</v>
      </c>
      <c r="BZ48" s="99" t="e">
        <f>'03'!#REF!</f>
        <v>#REF!</v>
      </c>
      <c r="CA48" s="99" t="e">
        <f>'03'!#REF!</f>
        <v>#REF!</v>
      </c>
      <c r="CB48" s="99" t="e">
        <f>'03'!#REF!</f>
        <v>#REF!</v>
      </c>
      <c r="CC48" s="99" t="e">
        <f>'03'!#REF!</f>
        <v>#REF!</v>
      </c>
      <c r="CD48" s="99" t="e">
        <f>'03'!#REF!</f>
        <v>#REF!</v>
      </c>
      <c r="CE48" s="99" t="e">
        <f>'03'!#REF!</f>
        <v>#REF!</v>
      </c>
      <c r="CF48" s="99" t="e">
        <f>'03'!#REF!</f>
        <v>#REF!</v>
      </c>
      <c r="CG48" s="99" t="e">
        <f>'03'!#REF!</f>
        <v>#REF!</v>
      </c>
      <c r="CH48" s="99" t="e">
        <f>'03'!#REF!</f>
        <v>#REF!</v>
      </c>
      <c r="CI48" s="99" t="e">
        <f>'03'!#REF!</f>
        <v>#REF!</v>
      </c>
      <c r="CJ48" s="99" t="e">
        <f>'03'!#REF!</f>
        <v>#REF!</v>
      </c>
      <c r="CK48" s="99" t="e">
        <f>'03'!#REF!</f>
        <v>#REF!</v>
      </c>
      <c r="CL48" s="99" t="e">
        <f>'03'!#REF!</f>
        <v>#REF!</v>
      </c>
      <c r="CM48" s="99" t="e">
        <f>'03'!#REF!</f>
        <v>#REF!</v>
      </c>
      <c r="CN48" s="99" t="e">
        <f>'03'!#REF!</f>
        <v>#REF!</v>
      </c>
      <c r="CO48" s="98" t="e">
        <f>'03'!#REF!</f>
        <v>#REF!</v>
      </c>
      <c r="CP48" s="120" t="e">
        <f>'03'!#REF!</f>
        <v>#REF!</v>
      </c>
      <c r="CQ48" s="121" t="e">
        <f>'04'!#REF!</f>
        <v>#REF!</v>
      </c>
      <c r="CR48" s="98" t="e">
        <f>'04'!#REF!</f>
        <v>#REF!</v>
      </c>
      <c r="CS48" s="98" t="e">
        <f>'04'!#REF!</f>
        <v>#REF!</v>
      </c>
      <c r="CT48" s="98" t="e">
        <f>'04'!#REF!</f>
        <v>#REF!</v>
      </c>
      <c r="CU48" s="98" t="e">
        <f>'04'!#REF!</f>
        <v>#REF!</v>
      </c>
      <c r="CV48" s="98" t="e">
        <f>'04'!#REF!</f>
        <v>#REF!</v>
      </c>
      <c r="CW48" s="98" t="e">
        <f>'04'!#REF!</f>
        <v>#REF!</v>
      </c>
      <c r="CX48" s="98" t="e">
        <f>'04'!#REF!</f>
        <v>#REF!</v>
      </c>
      <c r="CY48" s="98" t="e">
        <f>'04'!#REF!</f>
        <v>#REF!</v>
      </c>
      <c r="CZ48" s="98" t="e">
        <f>'04'!#REF!</f>
        <v>#REF!</v>
      </c>
      <c r="DA48" s="98" t="e">
        <f>'04'!#REF!</f>
        <v>#REF!</v>
      </c>
      <c r="DB48" s="98" t="e">
        <f>'04'!#REF!</f>
        <v>#REF!</v>
      </c>
      <c r="DC48" s="98" t="e">
        <f>'04'!#REF!</f>
        <v>#REF!</v>
      </c>
      <c r="DD48" s="98" t="e">
        <f>'04'!#REF!</f>
        <v>#REF!</v>
      </c>
      <c r="DE48" s="98" t="e">
        <f>'04'!#REF!</f>
        <v>#REF!</v>
      </c>
      <c r="DF48" s="98" t="e">
        <f>'04'!#REF!</f>
        <v>#REF!</v>
      </c>
      <c r="DG48" s="98" t="e">
        <f>'04'!#REF!</f>
        <v>#REF!</v>
      </c>
      <c r="DH48" s="98" t="e">
        <f>'04'!#REF!</f>
        <v>#REF!</v>
      </c>
      <c r="DI48" s="98" t="e">
        <f>'04'!#REF!</f>
        <v>#REF!</v>
      </c>
      <c r="DJ48" s="98" t="e">
        <f>'04'!#REF!</f>
        <v>#REF!</v>
      </c>
      <c r="DK48" s="98" t="e">
        <f>'04'!#REF!</f>
        <v>#REF!</v>
      </c>
      <c r="DL48" s="98" t="e">
        <f>'04'!#REF!</f>
        <v>#REF!</v>
      </c>
      <c r="DM48" s="98" t="e">
        <f>'04'!#REF!</f>
        <v>#REF!</v>
      </c>
      <c r="DN48" s="98" t="e">
        <f>'04'!#REF!</f>
        <v>#REF!</v>
      </c>
      <c r="DO48" s="98" t="e">
        <f>'04'!#REF!</f>
        <v>#REF!</v>
      </c>
      <c r="DP48" s="98" t="e">
        <f>'04'!#REF!</f>
        <v>#REF!</v>
      </c>
      <c r="DQ48" s="98" t="e">
        <f>'04'!#REF!</f>
        <v>#REF!</v>
      </c>
      <c r="DR48" s="98" t="e">
        <f>'04'!#REF!</f>
        <v>#REF!</v>
      </c>
      <c r="DS48" s="98" t="e">
        <f>'04'!#REF!</f>
        <v>#REF!</v>
      </c>
      <c r="DT48" s="120" t="e">
        <f>'04'!#REF!</f>
        <v>#REF!</v>
      </c>
      <c r="DU48" s="109"/>
      <c r="DV48" s="121" t="e">
        <f>'05'!#REF!</f>
        <v>#REF!</v>
      </c>
      <c r="DW48" s="98" t="e">
        <f>'05'!#REF!</f>
        <v>#REF!</v>
      </c>
      <c r="DX48" s="98" t="e">
        <f>'05'!#REF!</f>
        <v>#REF!</v>
      </c>
      <c r="DY48" s="98" t="e">
        <f>'05'!#REF!</f>
        <v>#REF!</v>
      </c>
      <c r="DZ48" s="98" t="e">
        <f>'05'!#REF!</f>
        <v>#REF!</v>
      </c>
      <c r="EA48" s="98" t="e">
        <f>'05'!#REF!</f>
        <v>#REF!</v>
      </c>
      <c r="EB48" s="98" t="e">
        <f>'05'!#REF!</f>
        <v>#REF!</v>
      </c>
      <c r="EC48" s="98" t="e">
        <f>'05'!#REF!</f>
        <v>#REF!</v>
      </c>
      <c r="ED48" s="98" t="e">
        <f>'05'!#REF!</f>
        <v>#REF!</v>
      </c>
      <c r="EE48" s="98" t="e">
        <f>'05'!#REF!</f>
        <v>#REF!</v>
      </c>
      <c r="EF48" s="98" t="e">
        <f>'05'!#REF!</f>
        <v>#REF!</v>
      </c>
      <c r="EG48" s="98" t="e">
        <f>'05'!#REF!</f>
        <v>#REF!</v>
      </c>
      <c r="EH48" s="98" t="e">
        <f>'05'!#REF!</f>
        <v>#REF!</v>
      </c>
      <c r="EI48" s="98" t="e">
        <f>'05'!#REF!</f>
        <v>#REF!</v>
      </c>
      <c r="EJ48" s="98" t="e">
        <f>'05'!#REF!</f>
        <v>#REF!</v>
      </c>
      <c r="EK48" s="98" t="e">
        <f>'05'!#REF!</f>
        <v>#REF!</v>
      </c>
      <c r="EL48" s="98" t="e">
        <f>'05'!#REF!</f>
        <v>#REF!</v>
      </c>
      <c r="EM48" s="98" t="e">
        <f>'05'!#REF!</f>
        <v>#REF!</v>
      </c>
      <c r="EN48" s="98" t="e">
        <f>'05'!#REF!</f>
        <v>#REF!</v>
      </c>
      <c r="EO48" s="98" t="e">
        <f>'05'!#REF!</f>
        <v>#REF!</v>
      </c>
      <c r="EP48" s="98" t="e">
        <f>'05'!#REF!</f>
        <v>#REF!</v>
      </c>
      <c r="EQ48" s="98" t="e">
        <f>'05'!#REF!</f>
        <v>#REF!</v>
      </c>
      <c r="ER48" s="98" t="e">
        <f>'05'!#REF!</f>
        <v>#REF!</v>
      </c>
      <c r="ES48" s="98" t="e">
        <f>'05'!#REF!</f>
        <v>#REF!</v>
      </c>
      <c r="ET48" s="98" t="e">
        <f>'05'!#REF!</f>
        <v>#REF!</v>
      </c>
      <c r="EU48" s="98" t="e">
        <f>'05'!#REF!</f>
        <v>#REF!</v>
      </c>
      <c r="EV48" s="98" t="e">
        <f>'05'!#REF!</f>
        <v>#REF!</v>
      </c>
      <c r="EW48" s="98" t="e">
        <f>'05'!#REF!</f>
        <v>#REF!</v>
      </c>
      <c r="EX48" s="98" t="e">
        <f>'05'!#REF!</f>
        <v>#REF!</v>
      </c>
      <c r="EY48" s="98" t="e">
        <f>'05'!#REF!</f>
        <v>#REF!</v>
      </c>
      <c r="EZ48" s="120" t="e">
        <f>'05'!#REF!</f>
        <v>#REF!</v>
      </c>
      <c r="FA48" s="121" t="e">
        <f>'06'!#REF!</f>
        <v>#REF!</v>
      </c>
      <c r="FB48" s="98" t="e">
        <f>'06'!#REF!</f>
        <v>#REF!</v>
      </c>
      <c r="FC48" s="98" t="e">
        <f>'06'!#REF!</f>
        <v>#REF!</v>
      </c>
      <c r="FD48" s="98" t="e">
        <f>'06'!#REF!</f>
        <v>#REF!</v>
      </c>
      <c r="FE48" s="98" t="e">
        <f>'06'!#REF!</f>
        <v>#REF!</v>
      </c>
      <c r="FF48" s="98" t="e">
        <f>'06'!#REF!</f>
        <v>#REF!</v>
      </c>
      <c r="FG48" s="98" t="e">
        <f>'06'!#REF!</f>
        <v>#REF!</v>
      </c>
      <c r="FH48" s="98" t="e">
        <f>'06'!#REF!</f>
        <v>#REF!</v>
      </c>
      <c r="FI48" s="98" t="e">
        <f>'06'!#REF!</f>
        <v>#REF!</v>
      </c>
      <c r="FJ48" s="98" t="e">
        <f>'06'!#REF!</f>
        <v>#REF!</v>
      </c>
      <c r="FK48" s="98" t="e">
        <f>'06'!#REF!</f>
        <v>#REF!</v>
      </c>
      <c r="FL48" s="98" t="e">
        <f>'06'!#REF!</f>
        <v>#REF!</v>
      </c>
      <c r="FM48" s="98" t="e">
        <f>'06'!#REF!</f>
        <v>#REF!</v>
      </c>
      <c r="FN48" s="98" t="e">
        <f>'06'!#REF!</f>
        <v>#REF!</v>
      </c>
      <c r="FO48" s="98" t="e">
        <f>'06'!#REF!</f>
        <v>#REF!</v>
      </c>
      <c r="FP48" s="98" t="e">
        <f>'06'!#REF!</f>
        <v>#REF!</v>
      </c>
      <c r="FQ48" s="98" t="e">
        <f>'06'!#REF!</f>
        <v>#REF!</v>
      </c>
      <c r="FR48" s="98" t="e">
        <f>'06'!#REF!</f>
        <v>#REF!</v>
      </c>
      <c r="FS48" s="98" t="e">
        <f>'06'!#REF!</f>
        <v>#REF!</v>
      </c>
      <c r="FT48" s="98" t="e">
        <f>'06'!#REF!</f>
        <v>#REF!</v>
      </c>
      <c r="FU48" s="98" t="e">
        <f>'06'!#REF!</f>
        <v>#REF!</v>
      </c>
      <c r="FV48" s="98" t="e">
        <f>'06'!#REF!</f>
        <v>#REF!</v>
      </c>
      <c r="FW48" s="98" t="e">
        <f>'06'!#REF!</f>
        <v>#REF!</v>
      </c>
      <c r="FX48" s="98" t="e">
        <f>'06'!#REF!</f>
        <v>#REF!</v>
      </c>
      <c r="FY48" s="98" t="e">
        <f>'06'!#REF!</f>
        <v>#REF!</v>
      </c>
      <c r="FZ48" s="98" t="e">
        <f>'06'!#REF!</f>
        <v>#REF!</v>
      </c>
      <c r="GA48" s="98" t="e">
        <f>'06'!#REF!</f>
        <v>#REF!</v>
      </c>
      <c r="GB48" s="98" t="e">
        <f>'06'!#REF!</f>
        <v>#REF!</v>
      </c>
      <c r="GC48" s="98" t="e">
        <f>'06'!#REF!</f>
        <v>#REF!</v>
      </c>
      <c r="GD48" s="120" t="e">
        <f>'06'!#REF!</f>
        <v>#REF!</v>
      </c>
      <c r="GE48" s="109"/>
      <c r="GF48" s="121" t="e">
        <f>'07'!#REF!</f>
        <v>#REF!</v>
      </c>
      <c r="GG48" s="98" t="e">
        <f>'07'!#REF!</f>
        <v>#REF!</v>
      </c>
      <c r="GH48" s="98" t="e">
        <f>'07'!#REF!</f>
        <v>#REF!</v>
      </c>
      <c r="GI48" s="98" t="e">
        <f>'07'!#REF!</f>
        <v>#REF!</v>
      </c>
      <c r="GJ48" s="98" t="e">
        <f>'07'!#REF!</f>
        <v>#REF!</v>
      </c>
      <c r="GK48" s="98" t="e">
        <f>'07'!#REF!</f>
        <v>#REF!</v>
      </c>
      <c r="GL48" s="98" t="e">
        <f>'07'!#REF!</f>
        <v>#REF!</v>
      </c>
      <c r="GM48" s="98" t="e">
        <f>'07'!#REF!</f>
        <v>#REF!</v>
      </c>
      <c r="GN48" s="98" t="e">
        <f>'07'!#REF!</f>
        <v>#REF!</v>
      </c>
      <c r="GO48" s="98" t="e">
        <f>'07'!#REF!</f>
        <v>#REF!</v>
      </c>
      <c r="GP48" s="98" t="e">
        <f>'07'!#REF!</f>
        <v>#REF!</v>
      </c>
      <c r="GQ48" s="98" t="e">
        <f>'07'!#REF!</f>
        <v>#REF!</v>
      </c>
      <c r="GR48" s="98" t="e">
        <f>'07'!#REF!</f>
        <v>#REF!</v>
      </c>
      <c r="GS48" s="98" t="e">
        <f>'07'!#REF!</f>
        <v>#REF!</v>
      </c>
      <c r="GT48" s="98" t="e">
        <f>'07'!#REF!</f>
        <v>#REF!</v>
      </c>
      <c r="GU48" s="98" t="e">
        <f>'07'!#REF!</f>
        <v>#REF!</v>
      </c>
      <c r="GV48" s="98" t="e">
        <f>'07'!#REF!</f>
        <v>#REF!</v>
      </c>
      <c r="GW48" s="98" t="e">
        <f>'07'!#REF!</f>
        <v>#REF!</v>
      </c>
      <c r="GX48" s="98" t="e">
        <f>'07'!#REF!</f>
        <v>#REF!</v>
      </c>
      <c r="GY48" s="98" t="e">
        <f>'07'!#REF!</f>
        <v>#REF!</v>
      </c>
      <c r="GZ48" s="98" t="e">
        <f>'07'!#REF!</f>
        <v>#REF!</v>
      </c>
      <c r="HA48" s="98" t="e">
        <f>'07'!#REF!</f>
        <v>#REF!</v>
      </c>
      <c r="HB48" s="98" t="e">
        <f>'07'!#REF!</f>
        <v>#REF!</v>
      </c>
      <c r="HC48" s="98" t="e">
        <f>'07'!#REF!</f>
        <v>#REF!</v>
      </c>
      <c r="HD48" s="98" t="e">
        <f>'07'!#REF!</f>
        <v>#REF!</v>
      </c>
      <c r="HE48" s="98" t="e">
        <f>'07'!#REF!</f>
        <v>#REF!</v>
      </c>
      <c r="HF48" s="98" t="e">
        <f>'07'!#REF!</f>
        <v>#REF!</v>
      </c>
      <c r="HG48" s="98" t="e">
        <f>'07'!#REF!</f>
        <v>#REF!</v>
      </c>
      <c r="HH48" s="98" t="e">
        <f>'07'!#REF!</f>
        <v>#REF!</v>
      </c>
      <c r="HI48" s="98" t="e">
        <f>'07'!#REF!</f>
        <v>#REF!</v>
      </c>
      <c r="HJ48" s="120" t="e">
        <f>'07'!#REF!</f>
        <v>#REF!</v>
      </c>
      <c r="HK48" s="121" t="e">
        <f>'08'!#REF!</f>
        <v>#REF!</v>
      </c>
      <c r="HL48" s="98" t="e">
        <f>'08'!#REF!</f>
        <v>#REF!</v>
      </c>
      <c r="HM48" s="98" t="e">
        <f>'08'!#REF!</f>
        <v>#REF!</v>
      </c>
      <c r="HN48" s="98" t="e">
        <f>'08'!#REF!</f>
        <v>#REF!</v>
      </c>
      <c r="HO48" s="98" t="e">
        <f>'08'!#REF!</f>
        <v>#REF!</v>
      </c>
      <c r="HP48" s="98" t="e">
        <f>'08'!#REF!</f>
        <v>#REF!</v>
      </c>
      <c r="HQ48" s="98" t="e">
        <f>'08'!#REF!</f>
        <v>#REF!</v>
      </c>
      <c r="HR48" s="98" t="e">
        <f>'08'!#REF!</f>
        <v>#REF!</v>
      </c>
      <c r="HS48" s="98" t="e">
        <f>'08'!#REF!</f>
        <v>#REF!</v>
      </c>
      <c r="HT48" s="98" t="e">
        <f>'08'!#REF!</f>
        <v>#REF!</v>
      </c>
      <c r="HU48" s="98" t="e">
        <f>'08'!#REF!</f>
        <v>#REF!</v>
      </c>
      <c r="HV48" s="98" t="e">
        <f>'08'!#REF!</f>
        <v>#REF!</v>
      </c>
      <c r="HW48" s="98" t="e">
        <f>'08'!#REF!</f>
        <v>#REF!</v>
      </c>
      <c r="HX48" s="98" t="e">
        <f>'08'!#REF!</f>
        <v>#REF!</v>
      </c>
      <c r="HY48" s="98" t="e">
        <f>'08'!#REF!</f>
        <v>#REF!</v>
      </c>
      <c r="HZ48" s="98" t="e">
        <f>'08'!#REF!</f>
        <v>#REF!</v>
      </c>
      <c r="IA48" s="98" t="e">
        <f>'08'!#REF!</f>
        <v>#REF!</v>
      </c>
      <c r="IB48" s="98" t="e">
        <f>'08'!#REF!</f>
        <v>#REF!</v>
      </c>
      <c r="IC48" s="98" t="e">
        <f>'08'!#REF!</f>
        <v>#REF!</v>
      </c>
      <c r="ID48" s="98" t="e">
        <f>'08'!#REF!</f>
        <v>#REF!</v>
      </c>
      <c r="IE48" s="98" t="e">
        <f>'08'!#REF!</f>
        <v>#REF!</v>
      </c>
      <c r="IF48" s="98" t="e">
        <f>'08'!#REF!</f>
        <v>#REF!</v>
      </c>
      <c r="IG48" s="98" t="e">
        <f>'08'!#REF!</f>
        <v>#REF!</v>
      </c>
      <c r="IH48" s="98" t="e">
        <f>'08'!#REF!</f>
        <v>#REF!</v>
      </c>
      <c r="II48" s="98" t="e">
        <f>'08'!#REF!</f>
        <v>#REF!</v>
      </c>
      <c r="IJ48" s="98" t="e">
        <f>'08'!#REF!</f>
        <v>#REF!</v>
      </c>
      <c r="IK48" s="98" t="e">
        <f>'08'!#REF!</f>
        <v>#REF!</v>
      </c>
      <c r="IL48" s="98" t="e">
        <f>'08'!#REF!</f>
        <v>#REF!</v>
      </c>
      <c r="IM48" s="98" t="e">
        <f>'08'!#REF!</f>
        <v>#REF!</v>
      </c>
      <c r="IN48" s="98" t="e">
        <f>'08'!#REF!</f>
        <v>#REF!</v>
      </c>
      <c r="IO48" s="120" t="e">
        <f>'08'!#REF!</f>
        <v>#REF!</v>
      </c>
      <c r="IP48" s="121" t="e">
        <f>'09'!#REF!</f>
        <v>#REF!</v>
      </c>
      <c r="IQ48" s="98" t="e">
        <f>'09'!#REF!</f>
        <v>#REF!</v>
      </c>
      <c r="IR48" s="98" t="e">
        <f>'09'!#REF!</f>
        <v>#REF!</v>
      </c>
      <c r="IS48" s="98" t="e">
        <f>'09'!#REF!</f>
        <v>#REF!</v>
      </c>
      <c r="IT48" s="98" t="e">
        <f>'09'!#REF!</f>
        <v>#REF!</v>
      </c>
      <c r="IU48" s="98" t="e">
        <f>'09'!#REF!</f>
        <v>#REF!</v>
      </c>
      <c r="IV48" s="98" t="e">
        <f>'09'!#REF!</f>
        <v>#REF!</v>
      </c>
      <c r="IW48" s="98" t="e">
        <f>'09'!#REF!</f>
        <v>#REF!</v>
      </c>
      <c r="IX48" s="98" t="e">
        <f>'09'!#REF!</f>
        <v>#REF!</v>
      </c>
      <c r="IY48" s="98" t="e">
        <f>'09'!#REF!</f>
        <v>#REF!</v>
      </c>
      <c r="IZ48" s="98" t="e">
        <f>'09'!#REF!</f>
        <v>#REF!</v>
      </c>
      <c r="JA48" s="98" t="e">
        <f>'09'!#REF!</f>
        <v>#REF!</v>
      </c>
      <c r="JB48" s="98" t="e">
        <f>'09'!#REF!</f>
        <v>#REF!</v>
      </c>
      <c r="JC48" s="98" t="e">
        <f>'09'!#REF!</f>
        <v>#REF!</v>
      </c>
      <c r="JD48" s="98" t="e">
        <f>'09'!#REF!</f>
        <v>#REF!</v>
      </c>
      <c r="JE48" s="98" t="e">
        <f>'09'!#REF!</f>
        <v>#REF!</v>
      </c>
      <c r="JF48" s="98" t="e">
        <f>'09'!#REF!</f>
        <v>#REF!</v>
      </c>
      <c r="JG48" s="98" t="e">
        <f>'09'!#REF!</f>
        <v>#REF!</v>
      </c>
      <c r="JH48" s="98" t="e">
        <f>'09'!#REF!</f>
        <v>#REF!</v>
      </c>
      <c r="JI48" s="98" t="e">
        <f>'09'!#REF!</f>
        <v>#REF!</v>
      </c>
      <c r="JJ48" s="98" t="e">
        <f>'09'!#REF!</f>
        <v>#REF!</v>
      </c>
      <c r="JK48" s="98" t="e">
        <f>'09'!#REF!</f>
        <v>#REF!</v>
      </c>
      <c r="JL48" s="98" t="e">
        <f>'09'!#REF!</f>
        <v>#REF!</v>
      </c>
      <c r="JM48" s="98" t="e">
        <f>'09'!#REF!</f>
        <v>#REF!</v>
      </c>
      <c r="JN48" s="98" t="e">
        <f>'09'!#REF!</f>
        <v>#REF!</v>
      </c>
      <c r="JO48" s="98" t="e">
        <f>'09'!#REF!</f>
        <v>#REF!</v>
      </c>
      <c r="JP48" s="98" t="e">
        <f>'09'!#REF!</f>
        <v>#REF!</v>
      </c>
      <c r="JQ48" s="98" t="e">
        <f>'09'!#REF!</f>
        <v>#REF!</v>
      </c>
      <c r="JR48" s="98" t="e">
        <f>'09'!#REF!</f>
        <v>#REF!</v>
      </c>
      <c r="JS48" s="120" t="e">
        <f>'09'!#REF!</f>
        <v>#REF!</v>
      </c>
      <c r="JT48" s="109"/>
      <c r="JU48" s="121" t="e">
        <f>'10'!#REF!</f>
        <v>#REF!</v>
      </c>
      <c r="JV48" s="98" t="e">
        <f>'10'!#REF!</f>
        <v>#REF!</v>
      </c>
      <c r="JW48" s="98" t="e">
        <f>'10'!#REF!</f>
        <v>#REF!</v>
      </c>
      <c r="JX48" s="98" t="e">
        <f>'10'!#REF!</f>
        <v>#REF!</v>
      </c>
      <c r="JY48" s="98" t="e">
        <f>'10'!#REF!</f>
        <v>#REF!</v>
      </c>
      <c r="JZ48" s="98" t="e">
        <f>'10'!#REF!</f>
        <v>#REF!</v>
      </c>
      <c r="KA48" s="98" t="e">
        <f>'10'!#REF!</f>
        <v>#REF!</v>
      </c>
      <c r="KB48" s="98" t="e">
        <f>'10'!#REF!</f>
        <v>#REF!</v>
      </c>
      <c r="KC48" s="98" t="e">
        <f>'10'!#REF!</f>
        <v>#REF!</v>
      </c>
      <c r="KD48" s="98" t="e">
        <f>'10'!#REF!</f>
        <v>#REF!</v>
      </c>
      <c r="KE48" s="98" t="e">
        <f>'10'!#REF!</f>
        <v>#REF!</v>
      </c>
      <c r="KF48" s="98" t="e">
        <f>'10'!#REF!</f>
        <v>#REF!</v>
      </c>
      <c r="KG48" s="98" t="e">
        <f>'10'!#REF!</f>
        <v>#REF!</v>
      </c>
      <c r="KH48" s="98" t="e">
        <f>'10'!#REF!</f>
        <v>#REF!</v>
      </c>
      <c r="KI48" s="98" t="e">
        <f>'10'!#REF!</f>
        <v>#REF!</v>
      </c>
      <c r="KJ48" s="98" t="e">
        <f>'10'!#REF!</f>
        <v>#REF!</v>
      </c>
      <c r="KK48" s="98" t="e">
        <f>'10'!#REF!</f>
        <v>#REF!</v>
      </c>
      <c r="KL48" s="98" t="e">
        <f>'10'!#REF!</f>
        <v>#REF!</v>
      </c>
      <c r="KM48" s="98" t="e">
        <f>'10'!#REF!</f>
        <v>#REF!</v>
      </c>
      <c r="KN48" s="98" t="e">
        <f>'10'!#REF!</f>
        <v>#REF!</v>
      </c>
      <c r="KO48" s="98" t="e">
        <f>'10'!#REF!</f>
        <v>#REF!</v>
      </c>
      <c r="KP48" s="98" t="e">
        <f>'10'!#REF!</f>
        <v>#REF!</v>
      </c>
      <c r="KQ48" s="98" t="e">
        <f>'10'!#REF!</f>
        <v>#REF!</v>
      </c>
      <c r="KR48" s="98" t="e">
        <f>'10'!#REF!</f>
        <v>#REF!</v>
      </c>
      <c r="KS48" s="98" t="e">
        <f>'10'!#REF!</f>
        <v>#REF!</v>
      </c>
      <c r="KT48" s="98" t="e">
        <f>'10'!#REF!</f>
        <v>#REF!</v>
      </c>
      <c r="KU48" s="98" t="e">
        <f>'10'!#REF!</f>
        <v>#REF!</v>
      </c>
      <c r="KV48" s="98" t="e">
        <f>'10'!#REF!</f>
        <v>#REF!</v>
      </c>
      <c r="KW48" s="98" t="e">
        <f>'10'!#REF!</f>
        <v>#REF!</v>
      </c>
      <c r="KX48" s="98" t="e">
        <f>'10'!#REF!</f>
        <v>#REF!</v>
      </c>
      <c r="KY48" s="120" t="e">
        <f>'10'!#REF!</f>
        <v>#REF!</v>
      </c>
      <c r="KZ48" s="121" t="e">
        <f>'11'!#REF!</f>
        <v>#REF!</v>
      </c>
      <c r="LA48" s="98" t="e">
        <f>'11'!#REF!</f>
        <v>#REF!</v>
      </c>
      <c r="LB48" s="98" t="e">
        <f>'11'!#REF!</f>
        <v>#REF!</v>
      </c>
      <c r="LC48" s="98" t="e">
        <f>'11'!#REF!</f>
        <v>#REF!</v>
      </c>
      <c r="LD48" s="98" t="e">
        <f>'11'!#REF!</f>
        <v>#REF!</v>
      </c>
      <c r="LE48" s="98" t="e">
        <f>'11'!#REF!</f>
        <v>#REF!</v>
      </c>
      <c r="LF48" s="98" t="e">
        <f>'11'!#REF!</f>
        <v>#REF!</v>
      </c>
      <c r="LG48" s="98" t="e">
        <f>'11'!#REF!</f>
        <v>#REF!</v>
      </c>
      <c r="LH48" s="98" t="e">
        <f>'11'!#REF!</f>
        <v>#REF!</v>
      </c>
      <c r="LI48" s="98" t="e">
        <f>'11'!#REF!</f>
        <v>#REF!</v>
      </c>
      <c r="LJ48" s="98" t="e">
        <f>'11'!#REF!</f>
        <v>#REF!</v>
      </c>
      <c r="LK48" s="98" t="e">
        <f>'11'!#REF!</f>
        <v>#REF!</v>
      </c>
      <c r="LL48" s="98" t="e">
        <f>'11'!#REF!</f>
        <v>#REF!</v>
      </c>
      <c r="LM48" s="98" t="e">
        <f>'11'!#REF!</f>
        <v>#REF!</v>
      </c>
      <c r="LN48" s="98" t="e">
        <f>'11'!#REF!</f>
        <v>#REF!</v>
      </c>
      <c r="LO48" s="98" t="e">
        <f>'11'!#REF!</f>
        <v>#REF!</v>
      </c>
      <c r="LP48" s="98" t="e">
        <f>'11'!#REF!</f>
        <v>#REF!</v>
      </c>
      <c r="LQ48" s="98" t="e">
        <f>'11'!#REF!</f>
        <v>#REF!</v>
      </c>
      <c r="LR48" s="98" t="e">
        <f>'11'!#REF!</f>
        <v>#REF!</v>
      </c>
      <c r="LS48" s="98" t="e">
        <f>'11'!#REF!</f>
        <v>#REF!</v>
      </c>
      <c r="LT48" s="98" t="e">
        <f>'11'!#REF!</f>
        <v>#REF!</v>
      </c>
      <c r="LU48" s="98" t="e">
        <f>'11'!#REF!</f>
        <v>#REF!</v>
      </c>
      <c r="LV48" s="98" t="e">
        <f>'11'!#REF!</f>
        <v>#REF!</v>
      </c>
      <c r="LW48" s="98" t="e">
        <f>'11'!#REF!</f>
        <v>#REF!</v>
      </c>
      <c r="LX48" s="98" t="e">
        <f>'11'!#REF!</f>
        <v>#REF!</v>
      </c>
      <c r="LY48" s="98" t="e">
        <f>'11'!#REF!</f>
        <v>#REF!</v>
      </c>
      <c r="LZ48" s="98" t="e">
        <f>'11'!#REF!</f>
        <v>#REF!</v>
      </c>
      <c r="MA48" s="98" t="e">
        <f>'11'!#REF!</f>
        <v>#REF!</v>
      </c>
      <c r="MB48" s="98" t="e">
        <f>'11'!#REF!</f>
        <v>#REF!</v>
      </c>
      <c r="MC48" s="120" t="e">
        <f>'11'!#REF!</f>
        <v>#REF!</v>
      </c>
      <c r="MD48" s="109"/>
      <c r="ME48" s="121" t="str">
        <f>'12'!B34</f>
        <v>WE</v>
      </c>
      <c r="MF48" s="98" t="str">
        <f>'12'!C34</f>
        <v/>
      </c>
      <c r="MG48" s="98" t="str">
        <f>'12'!D34</f>
        <v/>
      </c>
      <c r="MH48" s="98" t="str">
        <f>'12'!E34</f>
        <v/>
      </c>
      <c r="MI48" s="98" t="str">
        <f>'12'!F34</f>
        <v/>
      </c>
      <c r="MJ48" s="98" t="str">
        <f>'12'!G34</f>
        <v/>
      </c>
      <c r="MK48" s="98" t="str">
        <f>'12'!H34</f>
        <v>WE</v>
      </c>
      <c r="ML48" s="98" t="str">
        <f>'12'!I34</f>
        <v>WE</v>
      </c>
      <c r="MM48" s="98" t="str">
        <f>'12'!J34</f>
        <v/>
      </c>
      <c r="MN48" s="98" t="str">
        <f>'12'!K34</f>
        <v/>
      </c>
      <c r="MO48" s="98" t="str">
        <f>'12'!L34</f>
        <v/>
      </c>
      <c r="MP48" s="98" t="str">
        <f>'12'!M34</f>
        <v/>
      </c>
      <c r="MQ48" s="98" t="str">
        <f>'12'!N34</f>
        <v/>
      </c>
      <c r="MR48" s="98" t="str">
        <f>'12'!O34</f>
        <v>WE</v>
      </c>
      <c r="MS48" s="98" t="str">
        <f>'12'!P34</f>
        <v>WE</v>
      </c>
      <c r="MT48" s="98" t="str">
        <f>'12'!Q34</f>
        <v/>
      </c>
      <c r="MU48" s="98" t="str">
        <f>'12'!R34</f>
        <v/>
      </c>
      <c r="MV48" s="98" t="str">
        <f>'12'!S34</f>
        <v/>
      </c>
      <c r="MW48" s="98" t="str">
        <f>'12'!T34</f>
        <v/>
      </c>
      <c r="MX48" s="98" t="str">
        <f>'12'!U34</f>
        <v/>
      </c>
      <c r="MY48" s="98" t="str">
        <f>'12'!V34</f>
        <v>WE</v>
      </c>
      <c r="MZ48" s="98" t="str">
        <f>'12'!W34</f>
        <v>WE</v>
      </c>
      <c r="NA48" s="98" t="str">
        <f>'12'!X34</f>
        <v/>
      </c>
      <c r="NB48" s="98" t="str">
        <f>'12'!Y34</f>
        <v/>
      </c>
      <c r="NC48" s="98" t="str">
        <f>'12'!Z34</f>
        <v/>
      </c>
      <c r="ND48" s="100" t="str">
        <f>'12'!AA34</f>
        <v/>
      </c>
      <c r="NE48" s="100" t="str">
        <f>'12'!AB34</f>
        <v/>
      </c>
      <c r="NF48" s="100" t="str">
        <f>'12'!AC34</f>
        <v>WE</v>
      </c>
      <c r="NG48" s="100">
        <f>'12'!AD34</f>
        <v>0</v>
      </c>
      <c r="NH48" s="108">
        <f>'12'!AE34</f>
        <v>0</v>
      </c>
      <c r="NI48" s="102">
        <f>'12'!AF34</f>
        <v>0</v>
      </c>
    </row>
    <row r="49" spans="1:373" ht="20.100000000000001" customHeight="1">
      <c r="A49" s="82" t="e">
        <f>'01'!#REF!</f>
        <v>#REF!</v>
      </c>
      <c r="B49" s="121" t="e">
        <f>'01'!#REF!</f>
        <v>#REF!</v>
      </c>
      <c r="C49" s="99" t="e">
        <f>'01'!#REF!</f>
        <v>#REF!</v>
      </c>
      <c r="D49" s="99" t="e">
        <f>'01'!#REF!</f>
        <v>#REF!</v>
      </c>
      <c r="E49" s="99" t="e">
        <f>'01'!#REF!</f>
        <v>#REF!</v>
      </c>
      <c r="F49" s="99" t="e">
        <f>'01'!#REF!</f>
        <v>#REF!</v>
      </c>
      <c r="G49" s="99" t="e">
        <f>'01'!#REF!</f>
        <v>#REF!</v>
      </c>
      <c r="H49" s="99" t="e">
        <f>'01'!#REF!</f>
        <v>#REF!</v>
      </c>
      <c r="I49" s="99" t="e">
        <f>'01'!#REF!</f>
        <v>#REF!</v>
      </c>
      <c r="J49" s="99" t="e">
        <f>'01'!#REF!</f>
        <v>#REF!</v>
      </c>
      <c r="K49" s="99" t="e">
        <f>'01'!#REF!</f>
        <v>#REF!</v>
      </c>
      <c r="L49" s="99" t="e">
        <f>'01'!#REF!</f>
        <v>#REF!</v>
      </c>
      <c r="M49" s="99" t="e">
        <f>'01'!#REF!</f>
        <v>#REF!</v>
      </c>
      <c r="N49" s="99" t="e">
        <f>'01'!#REF!</f>
        <v>#REF!</v>
      </c>
      <c r="O49" s="99" t="e">
        <f>'01'!#REF!</f>
        <v>#REF!</v>
      </c>
      <c r="P49" s="99" t="e">
        <f>'01'!#REF!</f>
        <v>#REF!</v>
      </c>
      <c r="Q49" s="99" t="e">
        <f>'01'!#REF!</f>
        <v>#REF!</v>
      </c>
      <c r="R49" s="99" t="e">
        <f>'01'!#REF!</f>
        <v>#REF!</v>
      </c>
      <c r="S49" s="99" t="e">
        <f>'01'!#REF!</f>
        <v>#REF!</v>
      </c>
      <c r="T49" s="99" t="e">
        <f>'01'!#REF!</f>
        <v>#REF!</v>
      </c>
      <c r="U49" s="99" t="e">
        <f>'01'!#REF!</f>
        <v>#REF!</v>
      </c>
      <c r="V49" s="99" t="e">
        <f>'01'!#REF!</f>
        <v>#REF!</v>
      </c>
      <c r="W49" s="99" t="e">
        <f>'01'!#REF!</f>
        <v>#REF!</v>
      </c>
      <c r="X49" s="99" t="e">
        <f>'01'!#REF!</f>
        <v>#REF!</v>
      </c>
      <c r="Y49" s="99" t="e">
        <f>'01'!#REF!</f>
        <v>#REF!</v>
      </c>
      <c r="Z49" s="99" t="e">
        <f>'01'!#REF!</f>
        <v>#REF!</v>
      </c>
      <c r="AA49" s="99" t="e">
        <f>'01'!#REF!</f>
        <v>#REF!</v>
      </c>
      <c r="AB49" s="99" t="e">
        <f>'01'!#REF!</f>
        <v>#REF!</v>
      </c>
      <c r="AC49" s="99" t="e">
        <f>'01'!#REF!</f>
        <v>#REF!</v>
      </c>
      <c r="AD49" s="99" t="e">
        <f>'01'!#REF!</f>
        <v>#REF!</v>
      </c>
      <c r="AE49" s="99" t="e">
        <f>'01'!#REF!</f>
        <v>#REF!</v>
      </c>
      <c r="AF49" s="119" t="e">
        <f>'01'!#REF!</f>
        <v>#REF!</v>
      </c>
      <c r="AG49" s="118" t="e">
        <f>'02'!#REF!</f>
        <v>#REF!</v>
      </c>
      <c r="AH49" s="99" t="e">
        <f>'02'!#REF!</f>
        <v>#REF!</v>
      </c>
      <c r="AI49" s="99" t="e">
        <f>'02'!#REF!</f>
        <v>#REF!</v>
      </c>
      <c r="AJ49" s="99" t="e">
        <f>'02'!#REF!</f>
        <v>#REF!</v>
      </c>
      <c r="AK49" s="99" t="e">
        <f>'02'!#REF!</f>
        <v>#REF!</v>
      </c>
      <c r="AL49" s="99" t="e">
        <f>'02'!#REF!</f>
        <v>#REF!</v>
      </c>
      <c r="AM49" s="99" t="e">
        <f>'02'!#REF!</f>
        <v>#REF!</v>
      </c>
      <c r="AN49" s="99" t="e">
        <f>'02'!#REF!</f>
        <v>#REF!</v>
      </c>
      <c r="AO49" s="99" t="e">
        <f>'02'!#REF!</f>
        <v>#REF!</v>
      </c>
      <c r="AP49" s="99" t="e">
        <f>'02'!#REF!</f>
        <v>#REF!</v>
      </c>
      <c r="AQ49" s="99" t="e">
        <f>'02'!#REF!</f>
        <v>#REF!</v>
      </c>
      <c r="AR49" s="99" t="e">
        <f>'02'!#REF!</f>
        <v>#REF!</v>
      </c>
      <c r="AS49" s="99" t="e">
        <f>'02'!#REF!</f>
        <v>#REF!</v>
      </c>
      <c r="AT49" s="99" t="e">
        <f>'02'!#REF!</f>
        <v>#REF!</v>
      </c>
      <c r="AU49" s="99" t="e">
        <f>'02'!#REF!</f>
        <v>#REF!</v>
      </c>
      <c r="AV49" s="99" t="e">
        <f>'02'!#REF!</f>
        <v>#REF!</v>
      </c>
      <c r="AW49" s="99" t="e">
        <f>'02'!#REF!</f>
        <v>#REF!</v>
      </c>
      <c r="AX49" s="99" t="e">
        <f>'02'!#REF!</f>
        <v>#REF!</v>
      </c>
      <c r="AY49" s="99" t="e">
        <f>'02'!#REF!</f>
        <v>#REF!</v>
      </c>
      <c r="AZ49" s="99" t="e">
        <f>'02'!#REF!</f>
        <v>#REF!</v>
      </c>
      <c r="BA49" s="99" t="e">
        <f>'02'!#REF!</f>
        <v>#REF!</v>
      </c>
      <c r="BB49" s="99" t="e">
        <f>'02'!#REF!</f>
        <v>#REF!</v>
      </c>
      <c r="BC49" s="99" t="e">
        <f>'02'!#REF!</f>
        <v>#REF!</v>
      </c>
      <c r="BD49" s="99" t="e">
        <f>'02'!#REF!</f>
        <v>#REF!</v>
      </c>
      <c r="BE49" s="99" t="e">
        <f>'02'!#REF!</f>
        <v>#REF!</v>
      </c>
      <c r="BF49" s="99" t="e">
        <f>'02'!#REF!</f>
        <v>#REF!</v>
      </c>
      <c r="BG49" s="99" t="e">
        <f>'02'!#REF!</f>
        <v>#REF!</v>
      </c>
      <c r="BH49" s="119" t="e">
        <f>'02'!#REF!</f>
        <v>#REF!</v>
      </c>
      <c r="BI49" s="105"/>
      <c r="BJ49" s="99"/>
      <c r="BK49" s="107"/>
      <c r="BL49" s="118" t="e">
        <f>'03'!#REF!</f>
        <v>#REF!</v>
      </c>
      <c r="BM49" s="99" t="e">
        <f>'03'!#REF!</f>
        <v>#REF!</v>
      </c>
      <c r="BN49" s="99" t="e">
        <f>'03'!#REF!</f>
        <v>#REF!</v>
      </c>
      <c r="BO49" s="99" t="e">
        <f>'03'!#REF!</f>
        <v>#REF!</v>
      </c>
      <c r="BP49" s="99" t="e">
        <f>'03'!#REF!</f>
        <v>#REF!</v>
      </c>
      <c r="BQ49" s="99" t="e">
        <f>'03'!#REF!</f>
        <v>#REF!</v>
      </c>
      <c r="BR49" s="99" t="e">
        <f>'03'!#REF!</f>
        <v>#REF!</v>
      </c>
      <c r="BS49" s="99" t="e">
        <f>'03'!#REF!</f>
        <v>#REF!</v>
      </c>
      <c r="BT49" s="99" t="e">
        <f>'03'!#REF!</f>
        <v>#REF!</v>
      </c>
      <c r="BU49" s="99" t="e">
        <f>'03'!#REF!</f>
        <v>#REF!</v>
      </c>
      <c r="BV49" s="99" t="e">
        <f>'03'!#REF!</f>
        <v>#REF!</v>
      </c>
      <c r="BW49" s="99" t="e">
        <f>'03'!#REF!</f>
        <v>#REF!</v>
      </c>
      <c r="BX49" s="99" t="e">
        <f>'03'!#REF!</f>
        <v>#REF!</v>
      </c>
      <c r="BY49" s="99" t="e">
        <f>'03'!#REF!</f>
        <v>#REF!</v>
      </c>
      <c r="BZ49" s="99" t="e">
        <f>'03'!#REF!</f>
        <v>#REF!</v>
      </c>
      <c r="CA49" s="99" t="e">
        <f>'03'!#REF!</f>
        <v>#REF!</v>
      </c>
      <c r="CB49" s="99" t="e">
        <f>'03'!#REF!</f>
        <v>#REF!</v>
      </c>
      <c r="CC49" s="99" t="e">
        <f>'03'!#REF!</f>
        <v>#REF!</v>
      </c>
      <c r="CD49" s="99" t="e">
        <f>'03'!#REF!</f>
        <v>#REF!</v>
      </c>
      <c r="CE49" s="99" t="e">
        <f>'03'!#REF!</f>
        <v>#REF!</v>
      </c>
      <c r="CF49" s="99" t="e">
        <f>'03'!#REF!</f>
        <v>#REF!</v>
      </c>
      <c r="CG49" s="99" t="e">
        <f>'03'!#REF!</f>
        <v>#REF!</v>
      </c>
      <c r="CH49" s="99" t="e">
        <f>'03'!#REF!</f>
        <v>#REF!</v>
      </c>
      <c r="CI49" s="99" t="e">
        <f>'03'!#REF!</f>
        <v>#REF!</v>
      </c>
      <c r="CJ49" s="99" t="e">
        <f>'03'!#REF!</f>
        <v>#REF!</v>
      </c>
      <c r="CK49" s="99" t="e">
        <f>'03'!#REF!</f>
        <v>#REF!</v>
      </c>
      <c r="CL49" s="99" t="e">
        <f>'03'!#REF!</f>
        <v>#REF!</v>
      </c>
      <c r="CM49" s="99" t="e">
        <f>'03'!#REF!</f>
        <v>#REF!</v>
      </c>
      <c r="CN49" s="99" t="e">
        <f>'03'!#REF!</f>
        <v>#REF!</v>
      </c>
      <c r="CO49" s="98" t="e">
        <f>'03'!#REF!</f>
        <v>#REF!</v>
      </c>
      <c r="CP49" s="120" t="e">
        <f>'03'!#REF!</f>
        <v>#REF!</v>
      </c>
      <c r="CQ49" s="121" t="e">
        <f>'04'!#REF!</f>
        <v>#REF!</v>
      </c>
      <c r="CR49" s="98" t="e">
        <f>'04'!#REF!</f>
        <v>#REF!</v>
      </c>
      <c r="CS49" s="98" t="e">
        <f>'04'!#REF!</f>
        <v>#REF!</v>
      </c>
      <c r="CT49" s="98" t="e">
        <f>'04'!#REF!</f>
        <v>#REF!</v>
      </c>
      <c r="CU49" s="98" t="e">
        <f>'04'!#REF!</f>
        <v>#REF!</v>
      </c>
      <c r="CV49" s="98" t="e">
        <f>'04'!#REF!</f>
        <v>#REF!</v>
      </c>
      <c r="CW49" s="98" t="e">
        <f>'04'!#REF!</f>
        <v>#REF!</v>
      </c>
      <c r="CX49" s="98" t="e">
        <f>'04'!#REF!</f>
        <v>#REF!</v>
      </c>
      <c r="CY49" s="98" t="e">
        <f>'04'!#REF!</f>
        <v>#REF!</v>
      </c>
      <c r="CZ49" s="98" t="e">
        <f>'04'!#REF!</f>
        <v>#REF!</v>
      </c>
      <c r="DA49" s="98" t="e">
        <f>'04'!#REF!</f>
        <v>#REF!</v>
      </c>
      <c r="DB49" s="98" t="e">
        <f>'04'!#REF!</f>
        <v>#REF!</v>
      </c>
      <c r="DC49" s="98" t="e">
        <f>'04'!#REF!</f>
        <v>#REF!</v>
      </c>
      <c r="DD49" s="98" t="e">
        <f>'04'!#REF!</f>
        <v>#REF!</v>
      </c>
      <c r="DE49" s="98" t="e">
        <f>'04'!#REF!</f>
        <v>#REF!</v>
      </c>
      <c r="DF49" s="98" t="e">
        <f>'04'!#REF!</f>
        <v>#REF!</v>
      </c>
      <c r="DG49" s="98" t="e">
        <f>'04'!#REF!</f>
        <v>#REF!</v>
      </c>
      <c r="DH49" s="98" t="e">
        <f>'04'!#REF!</f>
        <v>#REF!</v>
      </c>
      <c r="DI49" s="98" t="e">
        <f>'04'!#REF!</f>
        <v>#REF!</v>
      </c>
      <c r="DJ49" s="98" t="e">
        <f>'04'!#REF!</f>
        <v>#REF!</v>
      </c>
      <c r="DK49" s="98" t="e">
        <f>'04'!#REF!</f>
        <v>#REF!</v>
      </c>
      <c r="DL49" s="98" t="e">
        <f>'04'!#REF!</f>
        <v>#REF!</v>
      </c>
      <c r="DM49" s="98" t="e">
        <f>'04'!#REF!</f>
        <v>#REF!</v>
      </c>
      <c r="DN49" s="98" t="e">
        <f>'04'!#REF!</f>
        <v>#REF!</v>
      </c>
      <c r="DO49" s="98" t="e">
        <f>'04'!#REF!</f>
        <v>#REF!</v>
      </c>
      <c r="DP49" s="98" t="e">
        <f>'04'!#REF!</f>
        <v>#REF!</v>
      </c>
      <c r="DQ49" s="98" t="e">
        <f>'04'!#REF!</f>
        <v>#REF!</v>
      </c>
      <c r="DR49" s="98" t="e">
        <f>'04'!#REF!</f>
        <v>#REF!</v>
      </c>
      <c r="DS49" s="98" t="e">
        <f>'04'!#REF!</f>
        <v>#REF!</v>
      </c>
      <c r="DT49" s="120" t="e">
        <f>'04'!#REF!</f>
        <v>#REF!</v>
      </c>
      <c r="DU49" s="109"/>
      <c r="DV49" s="121" t="e">
        <f>'05'!#REF!</f>
        <v>#REF!</v>
      </c>
      <c r="DW49" s="98" t="e">
        <f>'05'!#REF!</f>
        <v>#REF!</v>
      </c>
      <c r="DX49" s="98" t="e">
        <f>'05'!#REF!</f>
        <v>#REF!</v>
      </c>
      <c r="DY49" s="98" t="e">
        <f>'05'!#REF!</f>
        <v>#REF!</v>
      </c>
      <c r="DZ49" s="98" t="e">
        <f>'05'!#REF!</f>
        <v>#REF!</v>
      </c>
      <c r="EA49" s="98" t="e">
        <f>'05'!#REF!</f>
        <v>#REF!</v>
      </c>
      <c r="EB49" s="98" t="e">
        <f>'05'!#REF!</f>
        <v>#REF!</v>
      </c>
      <c r="EC49" s="98" t="e">
        <f>'05'!#REF!</f>
        <v>#REF!</v>
      </c>
      <c r="ED49" s="98" t="e">
        <f>'05'!#REF!</f>
        <v>#REF!</v>
      </c>
      <c r="EE49" s="98" t="e">
        <f>'05'!#REF!</f>
        <v>#REF!</v>
      </c>
      <c r="EF49" s="98" t="e">
        <f>'05'!#REF!</f>
        <v>#REF!</v>
      </c>
      <c r="EG49" s="98" t="e">
        <f>'05'!#REF!</f>
        <v>#REF!</v>
      </c>
      <c r="EH49" s="98" t="e">
        <f>'05'!#REF!</f>
        <v>#REF!</v>
      </c>
      <c r="EI49" s="98" t="e">
        <f>'05'!#REF!</f>
        <v>#REF!</v>
      </c>
      <c r="EJ49" s="98" t="e">
        <f>'05'!#REF!</f>
        <v>#REF!</v>
      </c>
      <c r="EK49" s="98" t="e">
        <f>'05'!#REF!</f>
        <v>#REF!</v>
      </c>
      <c r="EL49" s="98" t="e">
        <f>'05'!#REF!</f>
        <v>#REF!</v>
      </c>
      <c r="EM49" s="98" t="e">
        <f>'05'!#REF!</f>
        <v>#REF!</v>
      </c>
      <c r="EN49" s="98" t="e">
        <f>'05'!#REF!</f>
        <v>#REF!</v>
      </c>
      <c r="EO49" s="98" t="e">
        <f>'05'!#REF!</f>
        <v>#REF!</v>
      </c>
      <c r="EP49" s="98" t="e">
        <f>'05'!#REF!</f>
        <v>#REF!</v>
      </c>
      <c r="EQ49" s="98" t="e">
        <f>'05'!#REF!</f>
        <v>#REF!</v>
      </c>
      <c r="ER49" s="98" t="e">
        <f>'05'!#REF!</f>
        <v>#REF!</v>
      </c>
      <c r="ES49" s="98" t="e">
        <f>'05'!#REF!</f>
        <v>#REF!</v>
      </c>
      <c r="ET49" s="98" t="e">
        <f>'05'!#REF!</f>
        <v>#REF!</v>
      </c>
      <c r="EU49" s="98" t="e">
        <f>'05'!#REF!</f>
        <v>#REF!</v>
      </c>
      <c r="EV49" s="98" t="e">
        <f>'05'!#REF!</f>
        <v>#REF!</v>
      </c>
      <c r="EW49" s="98" t="e">
        <f>'05'!#REF!</f>
        <v>#REF!</v>
      </c>
      <c r="EX49" s="98" t="e">
        <f>'05'!#REF!</f>
        <v>#REF!</v>
      </c>
      <c r="EY49" s="98" t="e">
        <f>'05'!#REF!</f>
        <v>#REF!</v>
      </c>
      <c r="EZ49" s="120" t="e">
        <f>'05'!#REF!</f>
        <v>#REF!</v>
      </c>
      <c r="FA49" s="121" t="e">
        <f>'06'!#REF!</f>
        <v>#REF!</v>
      </c>
      <c r="FB49" s="98" t="e">
        <f>'06'!#REF!</f>
        <v>#REF!</v>
      </c>
      <c r="FC49" s="98" t="e">
        <f>'06'!#REF!</f>
        <v>#REF!</v>
      </c>
      <c r="FD49" s="98" t="e">
        <f>'06'!#REF!</f>
        <v>#REF!</v>
      </c>
      <c r="FE49" s="98" t="e">
        <f>'06'!#REF!</f>
        <v>#REF!</v>
      </c>
      <c r="FF49" s="98" t="e">
        <f>'06'!#REF!</f>
        <v>#REF!</v>
      </c>
      <c r="FG49" s="98" t="e">
        <f>'06'!#REF!</f>
        <v>#REF!</v>
      </c>
      <c r="FH49" s="98" t="e">
        <f>'06'!#REF!</f>
        <v>#REF!</v>
      </c>
      <c r="FI49" s="98" t="e">
        <f>'06'!#REF!</f>
        <v>#REF!</v>
      </c>
      <c r="FJ49" s="98" t="e">
        <f>'06'!#REF!</f>
        <v>#REF!</v>
      </c>
      <c r="FK49" s="98" t="e">
        <f>'06'!#REF!</f>
        <v>#REF!</v>
      </c>
      <c r="FL49" s="98" t="e">
        <f>'06'!#REF!</f>
        <v>#REF!</v>
      </c>
      <c r="FM49" s="98" t="e">
        <f>'06'!#REF!</f>
        <v>#REF!</v>
      </c>
      <c r="FN49" s="98" t="e">
        <f>'06'!#REF!</f>
        <v>#REF!</v>
      </c>
      <c r="FO49" s="98" t="e">
        <f>'06'!#REF!</f>
        <v>#REF!</v>
      </c>
      <c r="FP49" s="98" t="e">
        <f>'06'!#REF!</f>
        <v>#REF!</v>
      </c>
      <c r="FQ49" s="98" t="e">
        <f>'06'!#REF!</f>
        <v>#REF!</v>
      </c>
      <c r="FR49" s="98" t="e">
        <f>'06'!#REF!</f>
        <v>#REF!</v>
      </c>
      <c r="FS49" s="98" t="e">
        <f>'06'!#REF!</f>
        <v>#REF!</v>
      </c>
      <c r="FT49" s="98" t="e">
        <f>'06'!#REF!</f>
        <v>#REF!</v>
      </c>
      <c r="FU49" s="98" t="e">
        <f>'06'!#REF!</f>
        <v>#REF!</v>
      </c>
      <c r="FV49" s="98" t="e">
        <f>'06'!#REF!</f>
        <v>#REF!</v>
      </c>
      <c r="FW49" s="98" t="e">
        <f>'06'!#REF!</f>
        <v>#REF!</v>
      </c>
      <c r="FX49" s="98" t="e">
        <f>'06'!#REF!</f>
        <v>#REF!</v>
      </c>
      <c r="FY49" s="98" t="e">
        <f>'06'!#REF!</f>
        <v>#REF!</v>
      </c>
      <c r="FZ49" s="98" t="e">
        <f>'06'!#REF!</f>
        <v>#REF!</v>
      </c>
      <c r="GA49" s="98" t="e">
        <f>'06'!#REF!</f>
        <v>#REF!</v>
      </c>
      <c r="GB49" s="98" t="e">
        <f>'06'!#REF!</f>
        <v>#REF!</v>
      </c>
      <c r="GC49" s="98" t="e">
        <f>'06'!#REF!</f>
        <v>#REF!</v>
      </c>
      <c r="GD49" s="120" t="e">
        <f>'06'!#REF!</f>
        <v>#REF!</v>
      </c>
      <c r="GE49" s="109"/>
      <c r="GF49" s="121" t="e">
        <f>'07'!#REF!</f>
        <v>#REF!</v>
      </c>
      <c r="GG49" s="98" t="e">
        <f>'07'!#REF!</f>
        <v>#REF!</v>
      </c>
      <c r="GH49" s="98" t="e">
        <f>'07'!#REF!</f>
        <v>#REF!</v>
      </c>
      <c r="GI49" s="98" t="e">
        <f>'07'!#REF!</f>
        <v>#REF!</v>
      </c>
      <c r="GJ49" s="98" t="e">
        <f>'07'!#REF!</f>
        <v>#REF!</v>
      </c>
      <c r="GK49" s="98" t="e">
        <f>'07'!#REF!</f>
        <v>#REF!</v>
      </c>
      <c r="GL49" s="98" t="e">
        <f>'07'!#REF!</f>
        <v>#REF!</v>
      </c>
      <c r="GM49" s="98" t="e">
        <f>'07'!#REF!</f>
        <v>#REF!</v>
      </c>
      <c r="GN49" s="98" t="e">
        <f>'07'!#REF!</f>
        <v>#REF!</v>
      </c>
      <c r="GO49" s="98" t="e">
        <f>'07'!#REF!</f>
        <v>#REF!</v>
      </c>
      <c r="GP49" s="98" t="e">
        <f>'07'!#REF!</f>
        <v>#REF!</v>
      </c>
      <c r="GQ49" s="98" t="e">
        <f>'07'!#REF!</f>
        <v>#REF!</v>
      </c>
      <c r="GR49" s="98" t="e">
        <f>'07'!#REF!</f>
        <v>#REF!</v>
      </c>
      <c r="GS49" s="98" t="e">
        <f>'07'!#REF!</f>
        <v>#REF!</v>
      </c>
      <c r="GT49" s="98" t="e">
        <f>'07'!#REF!</f>
        <v>#REF!</v>
      </c>
      <c r="GU49" s="98" t="e">
        <f>'07'!#REF!</f>
        <v>#REF!</v>
      </c>
      <c r="GV49" s="98" t="e">
        <f>'07'!#REF!</f>
        <v>#REF!</v>
      </c>
      <c r="GW49" s="98" t="e">
        <f>'07'!#REF!</f>
        <v>#REF!</v>
      </c>
      <c r="GX49" s="98" t="e">
        <f>'07'!#REF!</f>
        <v>#REF!</v>
      </c>
      <c r="GY49" s="98" t="e">
        <f>'07'!#REF!</f>
        <v>#REF!</v>
      </c>
      <c r="GZ49" s="98" t="e">
        <f>'07'!#REF!</f>
        <v>#REF!</v>
      </c>
      <c r="HA49" s="98" t="e">
        <f>'07'!#REF!</f>
        <v>#REF!</v>
      </c>
      <c r="HB49" s="98" t="e">
        <f>'07'!#REF!</f>
        <v>#REF!</v>
      </c>
      <c r="HC49" s="98" t="e">
        <f>'07'!#REF!</f>
        <v>#REF!</v>
      </c>
      <c r="HD49" s="98" t="e">
        <f>'07'!#REF!</f>
        <v>#REF!</v>
      </c>
      <c r="HE49" s="98" t="e">
        <f>'07'!#REF!</f>
        <v>#REF!</v>
      </c>
      <c r="HF49" s="98" t="e">
        <f>'07'!#REF!</f>
        <v>#REF!</v>
      </c>
      <c r="HG49" s="98" t="e">
        <f>'07'!#REF!</f>
        <v>#REF!</v>
      </c>
      <c r="HH49" s="98" t="e">
        <f>'07'!#REF!</f>
        <v>#REF!</v>
      </c>
      <c r="HI49" s="98" t="e">
        <f>'07'!#REF!</f>
        <v>#REF!</v>
      </c>
      <c r="HJ49" s="120" t="e">
        <f>'07'!#REF!</f>
        <v>#REF!</v>
      </c>
      <c r="HK49" s="121" t="e">
        <f>'08'!#REF!</f>
        <v>#REF!</v>
      </c>
      <c r="HL49" s="98" t="e">
        <f>'08'!#REF!</f>
        <v>#REF!</v>
      </c>
      <c r="HM49" s="98" t="e">
        <f>'08'!#REF!</f>
        <v>#REF!</v>
      </c>
      <c r="HN49" s="98" t="e">
        <f>'08'!#REF!</f>
        <v>#REF!</v>
      </c>
      <c r="HO49" s="98" t="e">
        <f>'08'!#REF!</f>
        <v>#REF!</v>
      </c>
      <c r="HP49" s="98" t="e">
        <f>'08'!#REF!</f>
        <v>#REF!</v>
      </c>
      <c r="HQ49" s="98" t="e">
        <f>'08'!#REF!</f>
        <v>#REF!</v>
      </c>
      <c r="HR49" s="98" t="e">
        <f>'08'!#REF!</f>
        <v>#REF!</v>
      </c>
      <c r="HS49" s="98" t="e">
        <f>'08'!#REF!</f>
        <v>#REF!</v>
      </c>
      <c r="HT49" s="98" t="e">
        <f>'08'!#REF!</f>
        <v>#REF!</v>
      </c>
      <c r="HU49" s="98" t="e">
        <f>'08'!#REF!</f>
        <v>#REF!</v>
      </c>
      <c r="HV49" s="98" t="e">
        <f>'08'!#REF!</f>
        <v>#REF!</v>
      </c>
      <c r="HW49" s="98" t="e">
        <f>'08'!#REF!</f>
        <v>#REF!</v>
      </c>
      <c r="HX49" s="98" t="e">
        <f>'08'!#REF!</f>
        <v>#REF!</v>
      </c>
      <c r="HY49" s="98" t="e">
        <f>'08'!#REF!</f>
        <v>#REF!</v>
      </c>
      <c r="HZ49" s="98" t="e">
        <f>'08'!#REF!</f>
        <v>#REF!</v>
      </c>
      <c r="IA49" s="98" t="e">
        <f>'08'!#REF!</f>
        <v>#REF!</v>
      </c>
      <c r="IB49" s="98" t="e">
        <f>'08'!#REF!</f>
        <v>#REF!</v>
      </c>
      <c r="IC49" s="98" t="e">
        <f>'08'!#REF!</f>
        <v>#REF!</v>
      </c>
      <c r="ID49" s="98" t="e">
        <f>'08'!#REF!</f>
        <v>#REF!</v>
      </c>
      <c r="IE49" s="98" t="e">
        <f>'08'!#REF!</f>
        <v>#REF!</v>
      </c>
      <c r="IF49" s="98" t="e">
        <f>'08'!#REF!</f>
        <v>#REF!</v>
      </c>
      <c r="IG49" s="98" t="e">
        <f>'08'!#REF!</f>
        <v>#REF!</v>
      </c>
      <c r="IH49" s="98" t="e">
        <f>'08'!#REF!</f>
        <v>#REF!</v>
      </c>
      <c r="II49" s="98" t="e">
        <f>'08'!#REF!</f>
        <v>#REF!</v>
      </c>
      <c r="IJ49" s="98" t="e">
        <f>'08'!#REF!</f>
        <v>#REF!</v>
      </c>
      <c r="IK49" s="98" t="e">
        <f>'08'!#REF!</f>
        <v>#REF!</v>
      </c>
      <c r="IL49" s="98" t="e">
        <f>'08'!#REF!</f>
        <v>#REF!</v>
      </c>
      <c r="IM49" s="98" t="e">
        <f>'08'!#REF!</f>
        <v>#REF!</v>
      </c>
      <c r="IN49" s="98" t="e">
        <f>'08'!#REF!</f>
        <v>#REF!</v>
      </c>
      <c r="IO49" s="120" t="e">
        <f>'08'!#REF!</f>
        <v>#REF!</v>
      </c>
      <c r="IP49" s="121" t="e">
        <f>'09'!#REF!</f>
        <v>#REF!</v>
      </c>
      <c r="IQ49" s="98" t="e">
        <f>'09'!#REF!</f>
        <v>#REF!</v>
      </c>
      <c r="IR49" s="98" t="e">
        <f>'09'!#REF!</f>
        <v>#REF!</v>
      </c>
      <c r="IS49" s="98" t="e">
        <f>'09'!#REF!</f>
        <v>#REF!</v>
      </c>
      <c r="IT49" s="98" t="e">
        <f>'09'!#REF!</f>
        <v>#REF!</v>
      </c>
      <c r="IU49" s="98" t="e">
        <f>'09'!#REF!</f>
        <v>#REF!</v>
      </c>
      <c r="IV49" s="98" t="e">
        <f>'09'!#REF!</f>
        <v>#REF!</v>
      </c>
      <c r="IW49" s="98" t="e">
        <f>'09'!#REF!</f>
        <v>#REF!</v>
      </c>
      <c r="IX49" s="98" t="e">
        <f>'09'!#REF!</f>
        <v>#REF!</v>
      </c>
      <c r="IY49" s="98" t="e">
        <f>'09'!#REF!</f>
        <v>#REF!</v>
      </c>
      <c r="IZ49" s="98" t="e">
        <f>'09'!#REF!</f>
        <v>#REF!</v>
      </c>
      <c r="JA49" s="98" t="e">
        <f>'09'!#REF!</f>
        <v>#REF!</v>
      </c>
      <c r="JB49" s="98" t="e">
        <f>'09'!#REF!</f>
        <v>#REF!</v>
      </c>
      <c r="JC49" s="98" t="e">
        <f>'09'!#REF!</f>
        <v>#REF!</v>
      </c>
      <c r="JD49" s="98" t="e">
        <f>'09'!#REF!</f>
        <v>#REF!</v>
      </c>
      <c r="JE49" s="98" t="e">
        <f>'09'!#REF!</f>
        <v>#REF!</v>
      </c>
      <c r="JF49" s="98" t="e">
        <f>'09'!#REF!</f>
        <v>#REF!</v>
      </c>
      <c r="JG49" s="98" t="e">
        <f>'09'!#REF!</f>
        <v>#REF!</v>
      </c>
      <c r="JH49" s="98" t="e">
        <f>'09'!#REF!</f>
        <v>#REF!</v>
      </c>
      <c r="JI49" s="98" t="e">
        <f>'09'!#REF!</f>
        <v>#REF!</v>
      </c>
      <c r="JJ49" s="98" t="e">
        <f>'09'!#REF!</f>
        <v>#REF!</v>
      </c>
      <c r="JK49" s="98" t="e">
        <f>'09'!#REF!</f>
        <v>#REF!</v>
      </c>
      <c r="JL49" s="98" t="e">
        <f>'09'!#REF!</f>
        <v>#REF!</v>
      </c>
      <c r="JM49" s="98" t="e">
        <f>'09'!#REF!</f>
        <v>#REF!</v>
      </c>
      <c r="JN49" s="98" t="e">
        <f>'09'!#REF!</f>
        <v>#REF!</v>
      </c>
      <c r="JO49" s="98" t="e">
        <f>'09'!#REF!</f>
        <v>#REF!</v>
      </c>
      <c r="JP49" s="98" t="e">
        <f>'09'!#REF!</f>
        <v>#REF!</v>
      </c>
      <c r="JQ49" s="98" t="e">
        <f>'09'!#REF!</f>
        <v>#REF!</v>
      </c>
      <c r="JR49" s="98" t="e">
        <f>'09'!#REF!</f>
        <v>#REF!</v>
      </c>
      <c r="JS49" s="120" t="e">
        <f>'09'!#REF!</f>
        <v>#REF!</v>
      </c>
      <c r="JT49" s="109"/>
      <c r="JU49" s="121" t="e">
        <f>'10'!#REF!</f>
        <v>#REF!</v>
      </c>
      <c r="JV49" s="98" t="e">
        <f>'10'!#REF!</f>
        <v>#REF!</v>
      </c>
      <c r="JW49" s="98" t="e">
        <f>'10'!#REF!</f>
        <v>#REF!</v>
      </c>
      <c r="JX49" s="98" t="e">
        <f>'10'!#REF!</f>
        <v>#REF!</v>
      </c>
      <c r="JY49" s="98" t="e">
        <f>'10'!#REF!</f>
        <v>#REF!</v>
      </c>
      <c r="JZ49" s="98" t="e">
        <f>'10'!#REF!</f>
        <v>#REF!</v>
      </c>
      <c r="KA49" s="98" t="e">
        <f>'10'!#REF!</f>
        <v>#REF!</v>
      </c>
      <c r="KB49" s="98" t="e">
        <f>'10'!#REF!</f>
        <v>#REF!</v>
      </c>
      <c r="KC49" s="98" t="e">
        <f>'10'!#REF!</f>
        <v>#REF!</v>
      </c>
      <c r="KD49" s="98" t="e">
        <f>'10'!#REF!</f>
        <v>#REF!</v>
      </c>
      <c r="KE49" s="98" t="e">
        <f>'10'!#REF!</f>
        <v>#REF!</v>
      </c>
      <c r="KF49" s="98" t="e">
        <f>'10'!#REF!</f>
        <v>#REF!</v>
      </c>
      <c r="KG49" s="98" t="e">
        <f>'10'!#REF!</f>
        <v>#REF!</v>
      </c>
      <c r="KH49" s="98" t="e">
        <f>'10'!#REF!</f>
        <v>#REF!</v>
      </c>
      <c r="KI49" s="98" t="e">
        <f>'10'!#REF!</f>
        <v>#REF!</v>
      </c>
      <c r="KJ49" s="98" t="e">
        <f>'10'!#REF!</f>
        <v>#REF!</v>
      </c>
      <c r="KK49" s="98" t="e">
        <f>'10'!#REF!</f>
        <v>#REF!</v>
      </c>
      <c r="KL49" s="98" t="e">
        <f>'10'!#REF!</f>
        <v>#REF!</v>
      </c>
      <c r="KM49" s="98" t="e">
        <f>'10'!#REF!</f>
        <v>#REF!</v>
      </c>
      <c r="KN49" s="98" t="e">
        <f>'10'!#REF!</f>
        <v>#REF!</v>
      </c>
      <c r="KO49" s="98" t="e">
        <f>'10'!#REF!</f>
        <v>#REF!</v>
      </c>
      <c r="KP49" s="98" t="e">
        <f>'10'!#REF!</f>
        <v>#REF!</v>
      </c>
      <c r="KQ49" s="98" t="e">
        <f>'10'!#REF!</f>
        <v>#REF!</v>
      </c>
      <c r="KR49" s="98" t="e">
        <f>'10'!#REF!</f>
        <v>#REF!</v>
      </c>
      <c r="KS49" s="98" t="e">
        <f>'10'!#REF!</f>
        <v>#REF!</v>
      </c>
      <c r="KT49" s="98" t="e">
        <f>'10'!#REF!</f>
        <v>#REF!</v>
      </c>
      <c r="KU49" s="98" t="e">
        <f>'10'!#REF!</f>
        <v>#REF!</v>
      </c>
      <c r="KV49" s="98" t="e">
        <f>'10'!#REF!</f>
        <v>#REF!</v>
      </c>
      <c r="KW49" s="98" t="e">
        <f>'10'!#REF!</f>
        <v>#REF!</v>
      </c>
      <c r="KX49" s="98" t="e">
        <f>'10'!#REF!</f>
        <v>#REF!</v>
      </c>
      <c r="KY49" s="120" t="e">
        <f>'10'!#REF!</f>
        <v>#REF!</v>
      </c>
      <c r="KZ49" s="121" t="e">
        <f>'11'!#REF!</f>
        <v>#REF!</v>
      </c>
      <c r="LA49" s="98" t="e">
        <f>'11'!#REF!</f>
        <v>#REF!</v>
      </c>
      <c r="LB49" s="98" t="e">
        <f>'11'!#REF!</f>
        <v>#REF!</v>
      </c>
      <c r="LC49" s="98" t="e">
        <f>'11'!#REF!</f>
        <v>#REF!</v>
      </c>
      <c r="LD49" s="98" t="e">
        <f>'11'!#REF!</f>
        <v>#REF!</v>
      </c>
      <c r="LE49" s="98" t="e">
        <f>'11'!#REF!</f>
        <v>#REF!</v>
      </c>
      <c r="LF49" s="98" t="e">
        <f>'11'!#REF!</f>
        <v>#REF!</v>
      </c>
      <c r="LG49" s="98" t="e">
        <f>'11'!#REF!</f>
        <v>#REF!</v>
      </c>
      <c r="LH49" s="98" t="e">
        <f>'11'!#REF!</f>
        <v>#REF!</v>
      </c>
      <c r="LI49" s="98" t="e">
        <f>'11'!#REF!</f>
        <v>#REF!</v>
      </c>
      <c r="LJ49" s="98" t="e">
        <f>'11'!#REF!</f>
        <v>#REF!</v>
      </c>
      <c r="LK49" s="98" t="e">
        <f>'11'!#REF!</f>
        <v>#REF!</v>
      </c>
      <c r="LL49" s="98" t="e">
        <f>'11'!#REF!</f>
        <v>#REF!</v>
      </c>
      <c r="LM49" s="98" t="e">
        <f>'11'!#REF!</f>
        <v>#REF!</v>
      </c>
      <c r="LN49" s="98" t="e">
        <f>'11'!#REF!</f>
        <v>#REF!</v>
      </c>
      <c r="LO49" s="98" t="e">
        <f>'11'!#REF!</f>
        <v>#REF!</v>
      </c>
      <c r="LP49" s="98" t="e">
        <f>'11'!#REF!</f>
        <v>#REF!</v>
      </c>
      <c r="LQ49" s="98" t="e">
        <f>'11'!#REF!</f>
        <v>#REF!</v>
      </c>
      <c r="LR49" s="98" t="e">
        <f>'11'!#REF!</f>
        <v>#REF!</v>
      </c>
      <c r="LS49" s="98" t="e">
        <f>'11'!#REF!</f>
        <v>#REF!</v>
      </c>
      <c r="LT49" s="98" t="e">
        <f>'11'!#REF!</f>
        <v>#REF!</v>
      </c>
      <c r="LU49" s="98" t="e">
        <f>'11'!#REF!</f>
        <v>#REF!</v>
      </c>
      <c r="LV49" s="98" t="e">
        <f>'11'!#REF!</f>
        <v>#REF!</v>
      </c>
      <c r="LW49" s="98" t="e">
        <f>'11'!#REF!</f>
        <v>#REF!</v>
      </c>
      <c r="LX49" s="98" t="e">
        <f>'11'!#REF!</f>
        <v>#REF!</v>
      </c>
      <c r="LY49" s="98" t="e">
        <f>'11'!#REF!</f>
        <v>#REF!</v>
      </c>
      <c r="LZ49" s="98" t="e">
        <f>'11'!#REF!</f>
        <v>#REF!</v>
      </c>
      <c r="MA49" s="98" t="e">
        <f>'11'!#REF!</f>
        <v>#REF!</v>
      </c>
      <c r="MB49" s="98" t="e">
        <f>'11'!#REF!</f>
        <v>#REF!</v>
      </c>
      <c r="MC49" s="120" t="e">
        <f>'11'!#REF!</f>
        <v>#REF!</v>
      </c>
      <c r="MD49" s="109"/>
      <c r="ME49" s="121" t="str">
        <f>'12'!B35</f>
        <v>WE</v>
      </c>
      <c r="MF49" s="98" t="str">
        <f>'12'!C35</f>
        <v/>
      </c>
      <c r="MG49" s="98" t="str">
        <f>'12'!D35</f>
        <v/>
      </c>
      <c r="MH49" s="98" t="str">
        <f>'12'!E35</f>
        <v/>
      </c>
      <c r="MI49" s="98" t="str">
        <f>'12'!F35</f>
        <v/>
      </c>
      <c r="MJ49" s="98" t="str">
        <f>'12'!G35</f>
        <v/>
      </c>
      <c r="MK49" s="98" t="str">
        <f>'12'!H35</f>
        <v>WE</v>
      </c>
      <c r="ML49" s="98" t="str">
        <f>'12'!I35</f>
        <v>WE</v>
      </c>
      <c r="MM49" s="98" t="str">
        <f>'12'!J35</f>
        <v/>
      </c>
      <c r="MN49" s="98" t="str">
        <f>'12'!K35</f>
        <v/>
      </c>
      <c r="MO49" s="98" t="str">
        <f>'12'!L35</f>
        <v/>
      </c>
      <c r="MP49" s="98" t="str">
        <f>'12'!M35</f>
        <v/>
      </c>
      <c r="MQ49" s="98" t="str">
        <f>'12'!N35</f>
        <v/>
      </c>
      <c r="MR49" s="98" t="str">
        <f>'12'!O35</f>
        <v>WE</v>
      </c>
      <c r="MS49" s="98" t="str">
        <f>'12'!P35</f>
        <v>WE</v>
      </c>
      <c r="MT49" s="98" t="str">
        <f>'12'!Q35</f>
        <v/>
      </c>
      <c r="MU49" s="98" t="str">
        <f>'12'!R35</f>
        <v/>
      </c>
      <c r="MV49" s="98" t="str">
        <f>'12'!S35</f>
        <v/>
      </c>
      <c r="MW49" s="98" t="str">
        <f>'12'!T35</f>
        <v/>
      </c>
      <c r="MX49" s="98" t="str">
        <f>'12'!U35</f>
        <v/>
      </c>
      <c r="MY49" s="98" t="str">
        <f>'12'!V35</f>
        <v>WE</v>
      </c>
      <c r="MZ49" s="98" t="str">
        <f>'12'!W35</f>
        <v>WE</v>
      </c>
      <c r="NA49" s="98" t="str">
        <f>'12'!X35</f>
        <v/>
      </c>
      <c r="NB49" s="98" t="str">
        <f>'12'!Y35</f>
        <v/>
      </c>
      <c r="NC49" s="98" t="str">
        <f>'12'!Z35</f>
        <v/>
      </c>
      <c r="ND49" s="100" t="str">
        <f>'12'!AA35</f>
        <v/>
      </c>
      <c r="NE49" s="100" t="str">
        <f>'12'!AB35</f>
        <v/>
      </c>
      <c r="NF49" s="100" t="str">
        <f>'12'!AC35</f>
        <v>WE</v>
      </c>
      <c r="NG49" s="100">
        <f>'12'!AD35</f>
        <v>0</v>
      </c>
      <c r="NH49" s="108">
        <f>'12'!AE35</f>
        <v>0</v>
      </c>
      <c r="NI49" s="102" t="str">
        <f>'12'!AF35</f>
        <v/>
      </c>
    </row>
    <row r="50" spans="1:373" ht="20.100000000000001" customHeight="1">
      <c r="A50" s="79" t="e">
        <f>'01'!#REF!</f>
        <v>#REF!</v>
      </c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  <c r="BH50" s="76"/>
      <c r="BI50" s="76"/>
      <c r="BJ50" s="76"/>
      <c r="BK50" s="76"/>
      <c r="BL50" s="76"/>
      <c r="BM50" s="76"/>
      <c r="BN50" s="76"/>
      <c r="BO50" s="76"/>
      <c r="BP50" s="76"/>
      <c r="BQ50" s="76"/>
      <c r="BR50" s="76"/>
      <c r="BS50" s="76"/>
      <c r="BT50" s="76"/>
      <c r="BU50" s="76"/>
      <c r="BV50" s="76"/>
      <c r="BW50" s="76"/>
      <c r="BX50" s="76"/>
      <c r="BY50" s="76"/>
      <c r="BZ50" s="76"/>
      <c r="CA50" s="76"/>
      <c r="CB50" s="76"/>
      <c r="CC50" s="76"/>
      <c r="CD50" s="76"/>
      <c r="CE50" s="76"/>
      <c r="CF50" s="76"/>
      <c r="CG50" s="76"/>
      <c r="CH50" s="76"/>
      <c r="CI50" s="76"/>
      <c r="CJ50" s="76"/>
      <c r="CK50" s="76"/>
      <c r="CL50" s="76"/>
      <c r="CM50" s="76"/>
      <c r="CN50" s="76"/>
      <c r="CO50" s="76"/>
      <c r="CP50" s="76"/>
      <c r="CQ50" s="76"/>
      <c r="CR50" s="76"/>
      <c r="CS50" s="76"/>
      <c r="CT50" s="76"/>
      <c r="CU50" s="76"/>
      <c r="CV50" s="76"/>
      <c r="CW50" s="76"/>
      <c r="CX50" s="76"/>
      <c r="CY50" s="76"/>
      <c r="CZ50" s="76"/>
      <c r="DA50" s="76"/>
      <c r="DB50" s="76"/>
      <c r="DC50" s="76"/>
      <c r="DD50" s="76"/>
      <c r="DE50" s="76"/>
      <c r="DF50" s="76"/>
      <c r="DG50" s="76"/>
      <c r="DH50" s="76"/>
      <c r="DI50" s="76"/>
      <c r="DJ50" s="76"/>
      <c r="DK50" s="76"/>
      <c r="DL50" s="76"/>
      <c r="DM50" s="76"/>
      <c r="DN50" s="76"/>
      <c r="DO50" s="76"/>
      <c r="DP50" s="76"/>
      <c r="DQ50" s="76"/>
      <c r="DR50" s="76"/>
      <c r="DS50" s="76"/>
      <c r="DT50" s="76"/>
      <c r="DU50" s="76"/>
      <c r="DV50" s="76"/>
      <c r="DW50" s="76"/>
      <c r="DX50" s="76"/>
      <c r="DY50" s="76"/>
      <c r="DZ50" s="76"/>
      <c r="EA50" s="76"/>
      <c r="EB50" s="76"/>
      <c r="EC50" s="76"/>
      <c r="ED50" s="76"/>
      <c r="EE50" s="76"/>
      <c r="EF50" s="76"/>
      <c r="EG50" s="76"/>
      <c r="EH50" s="76"/>
      <c r="EI50" s="76"/>
      <c r="EJ50" s="76"/>
      <c r="EK50" s="76"/>
      <c r="EL50" s="76"/>
      <c r="EM50" s="76"/>
      <c r="EN50" s="76"/>
      <c r="EO50" s="76"/>
      <c r="EP50" s="76"/>
      <c r="EQ50" s="76"/>
      <c r="ER50" s="76"/>
      <c r="ES50" s="76"/>
      <c r="ET50" s="76"/>
      <c r="EU50" s="76"/>
      <c r="EV50" s="76"/>
      <c r="EW50" s="76"/>
      <c r="EX50" s="76"/>
      <c r="EY50" s="76"/>
      <c r="EZ50" s="76"/>
      <c r="FA50" s="76"/>
      <c r="FB50" s="76"/>
      <c r="FC50" s="76"/>
      <c r="FD50" s="76"/>
      <c r="FE50" s="76"/>
      <c r="FF50" s="76"/>
      <c r="FG50" s="76"/>
      <c r="FH50" s="76"/>
      <c r="FI50" s="76"/>
      <c r="FJ50" s="76"/>
      <c r="FK50" s="76"/>
      <c r="FL50" s="76"/>
      <c r="FM50" s="76"/>
      <c r="FN50" s="76"/>
      <c r="FO50" s="76"/>
      <c r="FP50" s="76"/>
      <c r="FQ50" s="76"/>
      <c r="FR50" s="76"/>
      <c r="FS50" s="76"/>
      <c r="FT50" s="76"/>
      <c r="FU50" s="76"/>
      <c r="FV50" s="76"/>
      <c r="FW50" s="76"/>
      <c r="FX50" s="76"/>
      <c r="FY50" s="76"/>
      <c r="FZ50" s="76"/>
      <c r="GA50" s="76"/>
      <c r="GB50" s="76"/>
      <c r="GC50" s="76"/>
      <c r="GD50" s="76"/>
      <c r="GE50" s="76"/>
      <c r="GF50" s="76"/>
      <c r="GG50" s="76"/>
      <c r="GH50" s="76"/>
      <c r="GI50" s="76"/>
      <c r="GJ50" s="76"/>
      <c r="GK50" s="76"/>
      <c r="GL50" s="76"/>
      <c r="GM50" s="76"/>
      <c r="GN50" s="76"/>
      <c r="GO50" s="76"/>
      <c r="GP50" s="76"/>
      <c r="GQ50" s="76"/>
      <c r="GR50" s="76"/>
      <c r="GS50" s="76"/>
      <c r="GT50" s="76"/>
      <c r="GU50" s="76"/>
      <c r="GV50" s="76"/>
      <c r="GW50" s="76"/>
      <c r="GX50" s="76"/>
      <c r="GY50" s="76"/>
      <c r="GZ50" s="76"/>
      <c r="HA50" s="76"/>
      <c r="HB50" s="76"/>
      <c r="HC50" s="76"/>
      <c r="HD50" s="76"/>
      <c r="HE50" s="76"/>
      <c r="HF50" s="76"/>
      <c r="HG50" s="76"/>
      <c r="HH50" s="76"/>
      <c r="HI50" s="76"/>
      <c r="HJ50" s="76"/>
      <c r="HK50" s="76"/>
      <c r="HL50" s="76"/>
      <c r="HM50" s="76"/>
      <c r="HN50" s="76"/>
      <c r="HO50" s="76"/>
      <c r="HP50" s="76"/>
      <c r="HQ50" s="76"/>
      <c r="HR50" s="76"/>
      <c r="HS50" s="76"/>
      <c r="HT50" s="76"/>
      <c r="HU50" s="76"/>
      <c r="HV50" s="76"/>
      <c r="HW50" s="76"/>
      <c r="HX50" s="76"/>
      <c r="HY50" s="76"/>
      <c r="HZ50" s="76"/>
      <c r="IA50" s="76"/>
      <c r="IB50" s="76"/>
      <c r="IC50" s="76"/>
      <c r="ID50" s="76"/>
      <c r="IE50" s="76"/>
      <c r="IF50" s="76"/>
      <c r="IG50" s="76"/>
      <c r="IH50" s="76"/>
      <c r="II50" s="76"/>
      <c r="IJ50" s="76"/>
      <c r="IK50" s="76"/>
      <c r="IL50" s="76"/>
      <c r="IM50" s="76"/>
      <c r="IN50" s="76"/>
      <c r="IO50" s="76"/>
      <c r="IP50" s="76"/>
      <c r="IQ50" s="76"/>
      <c r="IR50" s="76"/>
      <c r="IS50" s="76"/>
      <c r="IT50" s="76"/>
      <c r="IU50" s="76"/>
      <c r="IV50" s="76"/>
      <c r="IW50" s="76"/>
      <c r="IX50" s="76"/>
      <c r="IY50" s="76"/>
      <c r="IZ50" s="76"/>
      <c r="JA50" s="76"/>
      <c r="JB50" s="76"/>
      <c r="JC50" s="76"/>
      <c r="JD50" s="76"/>
      <c r="JE50" s="76"/>
      <c r="JF50" s="76"/>
      <c r="JG50" s="76"/>
      <c r="JH50" s="76"/>
      <c r="JI50" s="76"/>
      <c r="JJ50" s="76"/>
      <c r="JK50" s="76"/>
      <c r="JL50" s="76"/>
      <c r="JM50" s="76"/>
      <c r="JN50" s="76"/>
      <c r="JO50" s="76"/>
      <c r="JP50" s="76"/>
      <c r="JQ50" s="76"/>
      <c r="JR50" s="76"/>
      <c r="JS50" s="76"/>
      <c r="JT50" s="76"/>
      <c r="JU50" s="76"/>
      <c r="JV50" s="76"/>
      <c r="JW50" s="76"/>
      <c r="JX50" s="76"/>
      <c r="JY50" s="76"/>
      <c r="JZ50" s="76"/>
      <c r="KA50" s="76"/>
      <c r="KB50" s="76"/>
      <c r="KC50" s="76"/>
      <c r="KD50" s="76"/>
      <c r="KE50" s="76"/>
      <c r="KF50" s="76"/>
      <c r="KG50" s="76"/>
      <c r="KH50" s="76"/>
      <c r="KI50" s="76"/>
      <c r="KJ50" s="76"/>
      <c r="KK50" s="76"/>
      <c r="KL50" s="76"/>
      <c r="KM50" s="76"/>
      <c r="KN50" s="76"/>
      <c r="KO50" s="76"/>
      <c r="KP50" s="76"/>
      <c r="KQ50" s="76"/>
      <c r="KR50" s="76"/>
      <c r="KS50" s="76"/>
      <c r="KT50" s="76"/>
      <c r="KU50" s="76"/>
      <c r="KV50" s="76"/>
      <c r="KW50" s="76"/>
      <c r="KX50" s="76"/>
      <c r="KY50" s="76"/>
      <c r="KZ50" s="76"/>
      <c r="LA50" s="76"/>
      <c r="LB50" s="76"/>
      <c r="LC50" s="76"/>
      <c r="LD50" s="76"/>
      <c r="LE50" s="76"/>
      <c r="LF50" s="76"/>
      <c r="LG50" s="76"/>
      <c r="LH50" s="76"/>
      <c r="LI50" s="76"/>
      <c r="LJ50" s="76"/>
      <c r="LK50" s="76"/>
      <c r="LL50" s="76"/>
      <c r="LM50" s="76"/>
      <c r="LN50" s="76"/>
      <c r="LO50" s="76"/>
      <c r="LP50" s="76"/>
      <c r="LQ50" s="76"/>
      <c r="LR50" s="76"/>
      <c r="LS50" s="76"/>
      <c r="LT50" s="76"/>
      <c r="LU50" s="76"/>
      <c r="LV50" s="76"/>
      <c r="LW50" s="76"/>
      <c r="LX50" s="76"/>
      <c r="LY50" s="76"/>
      <c r="LZ50" s="76"/>
      <c r="MA50" s="76"/>
      <c r="MB50" s="76"/>
      <c r="MC50" s="76"/>
      <c r="MD50" s="76"/>
      <c r="ME50" s="76"/>
      <c r="MF50" s="76"/>
      <c r="MG50" s="76"/>
      <c r="MH50" s="76"/>
      <c r="MI50" s="76"/>
      <c r="MJ50" s="76"/>
      <c r="MK50" s="76"/>
      <c r="ML50" s="76"/>
      <c r="MM50" s="76"/>
      <c r="MN50" s="76"/>
      <c r="MO50" s="76"/>
      <c r="MP50" s="76"/>
      <c r="MQ50" s="76"/>
      <c r="MR50" s="76"/>
      <c r="MS50" s="76"/>
      <c r="MT50" s="76"/>
      <c r="MU50" s="76"/>
      <c r="MV50" s="76"/>
      <c r="MW50" s="76"/>
      <c r="MX50" s="76"/>
      <c r="MY50" s="76"/>
      <c r="MZ50" s="76"/>
      <c r="NA50" s="76"/>
      <c r="NB50" s="76"/>
      <c r="NC50" s="76"/>
      <c r="ND50" s="76"/>
      <c r="NE50" s="76"/>
      <c r="NF50" s="76"/>
      <c r="NG50" s="76"/>
      <c r="NH50" s="76"/>
      <c r="NI50" s="80"/>
    </row>
    <row r="51" spans="1:373" ht="20.100000000000001" customHeight="1">
      <c r="A51" s="82" t="e">
        <f>'01'!#REF!</f>
        <v>#REF!</v>
      </c>
      <c r="B51" s="121" t="e">
        <f>'01'!#REF!</f>
        <v>#REF!</v>
      </c>
      <c r="C51" s="99" t="e">
        <f>'01'!#REF!</f>
        <v>#REF!</v>
      </c>
      <c r="D51" s="99" t="e">
        <f>'01'!#REF!</f>
        <v>#REF!</v>
      </c>
      <c r="E51" s="99" t="e">
        <f>'01'!#REF!</f>
        <v>#REF!</v>
      </c>
      <c r="F51" s="99" t="e">
        <f>'01'!#REF!</f>
        <v>#REF!</v>
      </c>
      <c r="G51" s="99" t="e">
        <f>'01'!#REF!</f>
        <v>#REF!</v>
      </c>
      <c r="H51" s="99" t="e">
        <f>'01'!#REF!</f>
        <v>#REF!</v>
      </c>
      <c r="I51" s="99" t="e">
        <f>'01'!#REF!</f>
        <v>#REF!</v>
      </c>
      <c r="J51" s="99" t="e">
        <f>'01'!#REF!</f>
        <v>#REF!</v>
      </c>
      <c r="K51" s="99" t="e">
        <f>'01'!#REF!</f>
        <v>#REF!</v>
      </c>
      <c r="L51" s="99" t="e">
        <f>'01'!#REF!</f>
        <v>#REF!</v>
      </c>
      <c r="M51" s="99" t="e">
        <f>'01'!#REF!</f>
        <v>#REF!</v>
      </c>
      <c r="N51" s="99" t="e">
        <f>'01'!#REF!</f>
        <v>#REF!</v>
      </c>
      <c r="O51" s="99" t="e">
        <f>'01'!#REF!</f>
        <v>#REF!</v>
      </c>
      <c r="P51" s="99" t="e">
        <f>'01'!#REF!</f>
        <v>#REF!</v>
      </c>
      <c r="Q51" s="99" t="e">
        <f>'01'!#REF!</f>
        <v>#REF!</v>
      </c>
      <c r="R51" s="99" t="e">
        <f>'01'!#REF!</f>
        <v>#REF!</v>
      </c>
      <c r="S51" s="99" t="e">
        <f>'01'!#REF!</f>
        <v>#REF!</v>
      </c>
      <c r="T51" s="99" t="e">
        <f>'01'!#REF!</f>
        <v>#REF!</v>
      </c>
      <c r="U51" s="99" t="e">
        <f>'01'!#REF!</f>
        <v>#REF!</v>
      </c>
      <c r="V51" s="99" t="e">
        <f>'01'!#REF!</f>
        <v>#REF!</v>
      </c>
      <c r="W51" s="99" t="e">
        <f>'01'!#REF!</f>
        <v>#REF!</v>
      </c>
      <c r="X51" s="99" t="e">
        <f>'01'!#REF!</f>
        <v>#REF!</v>
      </c>
      <c r="Y51" s="99" t="e">
        <f>'01'!#REF!</f>
        <v>#REF!</v>
      </c>
      <c r="Z51" s="99" t="e">
        <f>'01'!#REF!</f>
        <v>#REF!</v>
      </c>
      <c r="AA51" s="99" t="e">
        <f>'01'!#REF!</f>
        <v>#REF!</v>
      </c>
      <c r="AB51" s="99" t="e">
        <f>'01'!#REF!</f>
        <v>#REF!</v>
      </c>
      <c r="AC51" s="99" t="e">
        <f>'01'!#REF!</f>
        <v>#REF!</v>
      </c>
      <c r="AD51" s="99" t="e">
        <f>'01'!#REF!</f>
        <v>#REF!</v>
      </c>
      <c r="AE51" s="99" t="e">
        <f>'01'!#REF!</f>
        <v>#REF!</v>
      </c>
      <c r="AF51" s="119" t="e">
        <f>'01'!#REF!</f>
        <v>#REF!</v>
      </c>
      <c r="AG51" s="118" t="e">
        <f>'02'!#REF!</f>
        <v>#REF!</v>
      </c>
      <c r="AH51" s="99" t="e">
        <f>'02'!#REF!</f>
        <v>#REF!</v>
      </c>
      <c r="AI51" s="99" t="e">
        <f>'02'!#REF!</f>
        <v>#REF!</v>
      </c>
      <c r="AJ51" s="99" t="e">
        <f>'02'!#REF!</f>
        <v>#REF!</v>
      </c>
      <c r="AK51" s="99" t="e">
        <f>'02'!#REF!</f>
        <v>#REF!</v>
      </c>
      <c r="AL51" s="99" t="e">
        <f>'02'!#REF!</f>
        <v>#REF!</v>
      </c>
      <c r="AM51" s="99" t="e">
        <f>'02'!#REF!</f>
        <v>#REF!</v>
      </c>
      <c r="AN51" s="99" t="e">
        <f>'02'!#REF!</f>
        <v>#REF!</v>
      </c>
      <c r="AO51" s="99" t="e">
        <f>'02'!#REF!</f>
        <v>#REF!</v>
      </c>
      <c r="AP51" s="99" t="e">
        <f>'02'!#REF!</f>
        <v>#REF!</v>
      </c>
      <c r="AQ51" s="99" t="e">
        <f>'02'!#REF!</f>
        <v>#REF!</v>
      </c>
      <c r="AR51" s="99" t="e">
        <f>'02'!#REF!</f>
        <v>#REF!</v>
      </c>
      <c r="AS51" s="99" t="e">
        <f>'02'!#REF!</f>
        <v>#REF!</v>
      </c>
      <c r="AT51" s="99" t="e">
        <f>'02'!#REF!</f>
        <v>#REF!</v>
      </c>
      <c r="AU51" s="99" t="e">
        <f>'02'!#REF!</f>
        <v>#REF!</v>
      </c>
      <c r="AV51" s="99" t="e">
        <f>'02'!#REF!</f>
        <v>#REF!</v>
      </c>
      <c r="AW51" s="99" t="e">
        <f>'02'!#REF!</f>
        <v>#REF!</v>
      </c>
      <c r="AX51" s="99" t="e">
        <f>'02'!#REF!</f>
        <v>#REF!</v>
      </c>
      <c r="AY51" s="99" t="e">
        <f>'02'!#REF!</f>
        <v>#REF!</v>
      </c>
      <c r="AZ51" s="99" t="e">
        <f>'02'!#REF!</f>
        <v>#REF!</v>
      </c>
      <c r="BA51" s="99" t="e">
        <f>'02'!#REF!</f>
        <v>#REF!</v>
      </c>
      <c r="BB51" s="99" t="e">
        <f>'02'!#REF!</f>
        <v>#REF!</v>
      </c>
      <c r="BC51" s="99" t="e">
        <f>'02'!#REF!</f>
        <v>#REF!</v>
      </c>
      <c r="BD51" s="99" t="e">
        <f>'02'!#REF!</f>
        <v>#REF!</v>
      </c>
      <c r="BE51" s="99" t="e">
        <f>'02'!#REF!</f>
        <v>#REF!</v>
      </c>
      <c r="BF51" s="99" t="e">
        <f>'02'!#REF!</f>
        <v>#REF!</v>
      </c>
      <c r="BG51" s="99" t="e">
        <f>'02'!#REF!</f>
        <v>#REF!</v>
      </c>
      <c r="BH51" s="119" t="e">
        <f>'02'!#REF!</f>
        <v>#REF!</v>
      </c>
      <c r="BI51" s="105"/>
      <c r="BJ51" s="99"/>
      <c r="BK51" s="107"/>
      <c r="BL51" s="118" t="e">
        <f>'03'!#REF!</f>
        <v>#REF!</v>
      </c>
      <c r="BM51" s="99" t="e">
        <f>'03'!#REF!</f>
        <v>#REF!</v>
      </c>
      <c r="BN51" s="99" t="e">
        <f>'03'!#REF!</f>
        <v>#REF!</v>
      </c>
      <c r="BO51" s="99" t="e">
        <f>'03'!#REF!</f>
        <v>#REF!</v>
      </c>
      <c r="BP51" s="99" t="e">
        <f>'03'!#REF!</f>
        <v>#REF!</v>
      </c>
      <c r="BQ51" s="99" t="e">
        <f>'03'!#REF!</f>
        <v>#REF!</v>
      </c>
      <c r="BR51" s="99" t="e">
        <f>'03'!#REF!</f>
        <v>#REF!</v>
      </c>
      <c r="BS51" s="99" t="e">
        <f>'03'!#REF!</f>
        <v>#REF!</v>
      </c>
      <c r="BT51" s="99" t="e">
        <f>'03'!#REF!</f>
        <v>#REF!</v>
      </c>
      <c r="BU51" s="99" t="e">
        <f>'03'!#REF!</f>
        <v>#REF!</v>
      </c>
      <c r="BV51" s="99" t="e">
        <f>'03'!#REF!</f>
        <v>#REF!</v>
      </c>
      <c r="BW51" s="99" t="e">
        <f>'03'!#REF!</f>
        <v>#REF!</v>
      </c>
      <c r="BX51" s="99" t="e">
        <f>'03'!#REF!</f>
        <v>#REF!</v>
      </c>
      <c r="BY51" s="99" t="e">
        <f>'03'!#REF!</f>
        <v>#REF!</v>
      </c>
      <c r="BZ51" s="99" t="e">
        <f>'03'!#REF!</f>
        <v>#REF!</v>
      </c>
      <c r="CA51" s="99" t="e">
        <f>'03'!#REF!</f>
        <v>#REF!</v>
      </c>
      <c r="CB51" s="99" t="e">
        <f>'03'!#REF!</f>
        <v>#REF!</v>
      </c>
      <c r="CC51" s="99" t="e">
        <f>'03'!#REF!</f>
        <v>#REF!</v>
      </c>
      <c r="CD51" s="99" t="e">
        <f>'03'!#REF!</f>
        <v>#REF!</v>
      </c>
      <c r="CE51" s="99" t="e">
        <f>'03'!#REF!</f>
        <v>#REF!</v>
      </c>
      <c r="CF51" s="99" t="e">
        <f>'03'!#REF!</f>
        <v>#REF!</v>
      </c>
      <c r="CG51" s="99" t="e">
        <f>'03'!#REF!</f>
        <v>#REF!</v>
      </c>
      <c r="CH51" s="99" t="e">
        <f>'03'!#REF!</f>
        <v>#REF!</v>
      </c>
      <c r="CI51" s="99" t="e">
        <f>'03'!#REF!</f>
        <v>#REF!</v>
      </c>
      <c r="CJ51" s="99" t="e">
        <f>'03'!#REF!</f>
        <v>#REF!</v>
      </c>
      <c r="CK51" s="99" t="e">
        <f>'03'!#REF!</f>
        <v>#REF!</v>
      </c>
      <c r="CL51" s="99" t="e">
        <f>'03'!#REF!</f>
        <v>#REF!</v>
      </c>
      <c r="CM51" s="99" t="e">
        <f>'03'!#REF!</f>
        <v>#REF!</v>
      </c>
      <c r="CN51" s="99" t="e">
        <f>'03'!#REF!</f>
        <v>#REF!</v>
      </c>
      <c r="CO51" s="98" t="e">
        <f>'03'!#REF!</f>
        <v>#REF!</v>
      </c>
      <c r="CP51" s="120" t="e">
        <f>'03'!#REF!</f>
        <v>#REF!</v>
      </c>
      <c r="CQ51" s="121" t="e">
        <f>'04'!#REF!</f>
        <v>#REF!</v>
      </c>
      <c r="CR51" s="98" t="e">
        <f>'04'!#REF!</f>
        <v>#REF!</v>
      </c>
      <c r="CS51" s="98" t="e">
        <f>'04'!#REF!</f>
        <v>#REF!</v>
      </c>
      <c r="CT51" s="98" t="e">
        <f>'04'!#REF!</f>
        <v>#REF!</v>
      </c>
      <c r="CU51" s="98" t="e">
        <f>'04'!#REF!</f>
        <v>#REF!</v>
      </c>
      <c r="CV51" s="98" t="e">
        <f>'04'!#REF!</f>
        <v>#REF!</v>
      </c>
      <c r="CW51" s="98" t="e">
        <f>'04'!#REF!</f>
        <v>#REF!</v>
      </c>
      <c r="CX51" s="98" t="e">
        <f>'04'!#REF!</f>
        <v>#REF!</v>
      </c>
      <c r="CY51" s="98" t="e">
        <f>'04'!#REF!</f>
        <v>#REF!</v>
      </c>
      <c r="CZ51" s="98" t="e">
        <f>'04'!#REF!</f>
        <v>#REF!</v>
      </c>
      <c r="DA51" s="98" t="e">
        <f>'04'!#REF!</f>
        <v>#REF!</v>
      </c>
      <c r="DB51" s="98" t="e">
        <f>'04'!#REF!</f>
        <v>#REF!</v>
      </c>
      <c r="DC51" s="98" t="e">
        <f>'04'!#REF!</f>
        <v>#REF!</v>
      </c>
      <c r="DD51" s="98" t="e">
        <f>'04'!#REF!</f>
        <v>#REF!</v>
      </c>
      <c r="DE51" s="98" t="e">
        <f>'04'!#REF!</f>
        <v>#REF!</v>
      </c>
      <c r="DF51" s="98" t="e">
        <f>'04'!#REF!</f>
        <v>#REF!</v>
      </c>
      <c r="DG51" s="98" t="e">
        <f>'04'!#REF!</f>
        <v>#REF!</v>
      </c>
      <c r="DH51" s="98" t="e">
        <f>'04'!#REF!</f>
        <v>#REF!</v>
      </c>
      <c r="DI51" s="98" t="e">
        <f>'04'!#REF!</f>
        <v>#REF!</v>
      </c>
      <c r="DJ51" s="98" t="e">
        <f>'04'!#REF!</f>
        <v>#REF!</v>
      </c>
      <c r="DK51" s="98" t="e">
        <f>'04'!#REF!</f>
        <v>#REF!</v>
      </c>
      <c r="DL51" s="98" t="e">
        <f>'04'!#REF!</f>
        <v>#REF!</v>
      </c>
      <c r="DM51" s="98" t="e">
        <f>'04'!#REF!</f>
        <v>#REF!</v>
      </c>
      <c r="DN51" s="98" t="e">
        <f>'04'!#REF!</f>
        <v>#REF!</v>
      </c>
      <c r="DO51" s="98" t="e">
        <f>'04'!#REF!</f>
        <v>#REF!</v>
      </c>
      <c r="DP51" s="98" t="e">
        <f>'04'!#REF!</f>
        <v>#REF!</v>
      </c>
      <c r="DQ51" s="98" t="e">
        <f>'04'!#REF!</f>
        <v>#REF!</v>
      </c>
      <c r="DR51" s="98" t="e">
        <f>'04'!#REF!</f>
        <v>#REF!</v>
      </c>
      <c r="DS51" s="98" t="e">
        <f>'04'!#REF!</f>
        <v>#REF!</v>
      </c>
      <c r="DT51" s="120" t="e">
        <f>'04'!#REF!</f>
        <v>#REF!</v>
      </c>
      <c r="DU51" s="109"/>
      <c r="DV51" s="121" t="e">
        <f>'05'!#REF!</f>
        <v>#REF!</v>
      </c>
      <c r="DW51" s="98" t="e">
        <f>'05'!#REF!</f>
        <v>#REF!</v>
      </c>
      <c r="DX51" s="98" t="e">
        <f>'05'!#REF!</f>
        <v>#REF!</v>
      </c>
      <c r="DY51" s="98" t="e">
        <f>'05'!#REF!</f>
        <v>#REF!</v>
      </c>
      <c r="DZ51" s="98" t="e">
        <f>'05'!#REF!</f>
        <v>#REF!</v>
      </c>
      <c r="EA51" s="98" t="e">
        <f>'05'!#REF!</f>
        <v>#REF!</v>
      </c>
      <c r="EB51" s="98" t="e">
        <f>'05'!#REF!</f>
        <v>#REF!</v>
      </c>
      <c r="EC51" s="98" t="e">
        <f>'05'!#REF!</f>
        <v>#REF!</v>
      </c>
      <c r="ED51" s="98" t="e">
        <f>'05'!#REF!</f>
        <v>#REF!</v>
      </c>
      <c r="EE51" s="98" t="e">
        <f>'05'!#REF!</f>
        <v>#REF!</v>
      </c>
      <c r="EF51" s="98" t="e">
        <f>'05'!#REF!</f>
        <v>#REF!</v>
      </c>
      <c r="EG51" s="98" t="e">
        <f>'05'!#REF!</f>
        <v>#REF!</v>
      </c>
      <c r="EH51" s="98" t="e">
        <f>'05'!#REF!</f>
        <v>#REF!</v>
      </c>
      <c r="EI51" s="98" t="e">
        <f>'05'!#REF!</f>
        <v>#REF!</v>
      </c>
      <c r="EJ51" s="98" t="e">
        <f>'05'!#REF!</f>
        <v>#REF!</v>
      </c>
      <c r="EK51" s="98" t="e">
        <f>'05'!#REF!</f>
        <v>#REF!</v>
      </c>
      <c r="EL51" s="98" t="e">
        <f>'05'!#REF!</f>
        <v>#REF!</v>
      </c>
      <c r="EM51" s="98" t="e">
        <f>'05'!#REF!</f>
        <v>#REF!</v>
      </c>
      <c r="EN51" s="98" t="e">
        <f>'05'!#REF!</f>
        <v>#REF!</v>
      </c>
      <c r="EO51" s="98" t="e">
        <f>'05'!#REF!</f>
        <v>#REF!</v>
      </c>
      <c r="EP51" s="98" t="e">
        <f>'05'!#REF!</f>
        <v>#REF!</v>
      </c>
      <c r="EQ51" s="98" t="e">
        <f>'05'!#REF!</f>
        <v>#REF!</v>
      </c>
      <c r="ER51" s="98" t="e">
        <f>'05'!#REF!</f>
        <v>#REF!</v>
      </c>
      <c r="ES51" s="98" t="e">
        <f>'05'!#REF!</f>
        <v>#REF!</v>
      </c>
      <c r="ET51" s="98" t="e">
        <f>'05'!#REF!</f>
        <v>#REF!</v>
      </c>
      <c r="EU51" s="98" t="e">
        <f>'05'!#REF!</f>
        <v>#REF!</v>
      </c>
      <c r="EV51" s="98" t="e">
        <f>'05'!#REF!</f>
        <v>#REF!</v>
      </c>
      <c r="EW51" s="98" t="e">
        <f>'05'!#REF!</f>
        <v>#REF!</v>
      </c>
      <c r="EX51" s="98" t="e">
        <f>'05'!#REF!</f>
        <v>#REF!</v>
      </c>
      <c r="EY51" s="98" t="e">
        <f>'05'!#REF!</f>
        <v>#REF!</v>
      </c>
      <c r="EZ51" s="120" t="e">
        <f>'05'!#REF!</f>
        <v>#REF!</v>
      </c>
      <c r="FA51" s="121" t="e">
        <f>'06'!#REF!</f>
        <v>#REF!</v>
      </c>
      <c r="FB51" s="98" t="e">
        <f>'06'!#REF!</f>
        <v>#REF!</v>
      </c>
      <c r="FC51" s="98" t="e">
        <f>'06'!#REF!</f>
        <v>#REF!</v>
      </c>
      <c r="FD51" s="98" t="e">
        <f>'06'!#REF!</f>
        <v>#REF!</v>
      </c>
      <c r="FE51" s="98" t="e">
        <f>'06'!#REF!</f>
        <v>#REF!</v>
      </c>
      <c r="FF51" s="98" t="e">
        <f>'06'!#REF!</f>
        <v>#REF!</v>
      </c>
      <c r="FG51" s="98" t="e">
        <f>'06'!#REF!</f>
        <v>#REF!</v>
      </c>
      <c r="FH51" s="98" t="e">
        <f>'06'!#REF!</f>
        <v>#REF!</v>
      </c>
      <c r="FI51" s="98" t="e">
        <f>'06'!#REF!</f>
        <v>#REF!</v>
      </c>
      <c r="FJ51" s="98" t="e">
        <f>'06'!#REF!</f>
        <v>#REF!</v>
      </c>
      <c r="FK51" s="98" t="e">
        <f>'06'!#REF!</f>
        <v>#REF!</v>
      </c>
      <c r="FL51" s="98" t="e">
        <f>'06'!#REF!</f>
        <v>#REF!</v>
      </c>
      <c r="FM51" s="98" t="e">
        <f>'06'!#REF!</f>
        <v>#REF!</v>
      </c>
      <c r="FN51" s="98" t="e">
        <f>'06'!#REF!</f>
        <v>#REF!</v>
      </c>
      <c r="FO51" s="98" t="e">
        <f>'06'!#REF!</f>
        <v>#REF!</v>
      </c>
      <c r="FP51" s="98" t="e">
        <f>'06'!#REF!</f>
        <v>#REF!</v>
      </c>
      <c r="FQ51" s="98" t="e">
        <f>'06'!#REF!</f>
        <v>#REF!</v>
      </c>
      <c r="FR51" s="98" t="e">
        <f>'06'!#REF!</f>
        <v>#REF!</v>
      </c>
      <c r="FS51" s="98" t="e">
        <f>'06'!#REF!</f>
        <v>#REF!</v>
      </c>
      <c r="FT51" s="98" t="e">
        <f>'06'!#REF!</f>
        <v>#REF!</v>
      </c>
      <c r="FU51" s="98" t="e">
        <f>'06'!#REF!</f>
        <v>#REF!</v>
      </c>
      <c r="FV51" s="98" t="e">
        <f>'06'!#REF!</f>
        <v>#REF!</v>
      </c>
      <c r="FW51" s="98" t="e">
        <f>'06'!#REF!</f>
        <v>#REF!</v>
      </c>
      <c r="FX51" s="98" t="e">
        <f>'06'!#REF!</f>
        <v>#REF!</v>
      </c>
      <c r="FY51" s="98" t="e">
        <f>'06'!#REF!</f>
        <v>#REF!</v>
      </c>
      <c r="FZ51" s="98" t="e">
        <f>'06'!#REF!</f>
        <v>#REF!</v>
      </c>
      <c r="GA51" s="98" t="e">
        <f>'06'!#REF!</f>
        <v>#REF!</v>
      </c>
      <c r="GB51" s="98" t="e">
        <f>'06'!#REF!</f>
        <v>#REF!</v>
      </c>
      <c r="GC51" s="98" t="e">
        <f>'06'!#REF!</f>
        <v>#REF!</v>
      </c>
      <c r="GD51" s="120" t="e">
        <f>'06'!#REF!</f>
        <v>#REF!</v>
      </c>
      <c r="GE51" s="109"/>
      <c r="GF51" s="121" t="e">
        <f>'07'!#REF!</f>
        <v>#REF!</v>
      </c>
      <c r="GG51" s="98" t="e">
        <f>'07'!#REF!</f>
        <v>#REF!</v>
      </c>
      <c r="GH51" s="98" t="e">
        <f>'07'!#REF!</f>
        <v>#REF!</v>
      </c>
      <c r="GI51" s="98" t="e">
        <f>'07'!#REF!</f>
        <v>#REF!</v>
      </c>
      <c r="GJ51" s="98" t="e">
        <f>'07'!#REF!</f>
        <v>#REF!</v>
      </c>
      <c r="GK51" s="98" t="e">
        <f>'07'!#REF!</f>
        <v>#REF!</v>
      </c>
      <c r="GL51" s="98" t="e">
        <f>'07'!#REF!</f>
        <v>#REF!</v>
      </c>
      <c r="GM51" s="98" t="e">
        <f>'07'!#REF!</f>
        <v>#REF!</v>
      </c>
      <c r="GN51" s="98" t="e">
        <f>'07'!#REF!</f>
        <v>#REF!</v>
      </c>
      <c r="GO51" s="98" t="e">
        <f>'07'!#REF!</f>
        <v>#REF!</v>
      </c>
      <c r="GP51" s="98" t="e">
        <f>'07'!#REF!</f>
        <v>#REF!</v>
      </c>
      <c r="GQ51" s="98" t="e">
        <f>'07'!#REF!</f>
        <v>#REF!</v>
      </c>
      <c r="GR51" s="98" t="e">
        <f>'07'!#REF!</f>
        <v>#REF!</v>
      </c>
      <c r="GS51" s="98" t="e">
        <f>'07'!#REF!</f>
        <v>#REF!</v>
      </c>
      <c r="GT51" s="98" t="e">
        <f>'07'!#REF!</f>
        <v>#REF!</v>
      </c>
      <c r="GU51" s="98" t="e">
        <f>'07'!#REF!</f>
        <v>#REF!</v>
      </c>
      <c r="GV51" s="98" t="e">
        <f>'07'!#REF!</f>
        <v>#REF!</v>
      </c>
      <c r="GW51" s="98" t="e">
        <f>'07'!#REF!</f>
        <v>#REF!</v>
      </c>
      <c r="GX51" s="98" t="e">
        <f>'07'!#REF!</f>
        <v>#REF!</v>
      </c>
      <c r="GY51" s="98" t="e">
        <f>'07'!#REF!</f>
        <v>#REF!</v>
      </c>
      <c r="GZ51" s="98" t="e">
        <f>'07'!#REF!</f>
        <v>#REF!</v>
      </c>
      <c r="HA51" s="98" t="e">
        <f>'07'!#REF!</f>
        <v>#REF!</v>
      </c>
      <c r="HB51" s="98" t="e">
        <f>'07'!#REF!</f>
        <v>#REF!</v>
      </c>
      <c r="HC51" s="98" t="e">
        <f>'07'!#REF!</f>
        <v>#REF!</v>
      </c>
      <c r="HD51" s="98" t="e">
        <f>'07'!#REF!</f>
        <v>#REF!</v>
      </c>
      <c r="HE51" s="98" t="e">
        <f>'07'!#REF!</f>
        <v>#REF!</v>
      </c>
      <c r="HF51" s="98" t="e">
        <f>'07'!#REF!</f>
        <v>#REF!</v>
      </c>
      <c r="HG51" s="98" t="e">
        <f>'07'!#REF!</f>
        <v>#REF!</v>
      </c>
      <c r="HH51" s="98" t="e">
        <f>'07'!#REF!</f>
        <v>#REF!</v>
      </c>
      <c r="HI51" s="98" t="e">
        <f>'07'!#REF!</f>
        <v>#REF!</v>
      </c>
      <c r="HJ51" s="120" t="e">
        <f>'07'!#REF!</f>
        <v>#REF!</v>
      </c>
      <c r="HK51" s="121" t="e">
        <f>'08'!#REF!</f>
        <v>#REF!</v>
      </c>
      <c r="HL51" s="98" t="e">
        <f>'08'!#REF!</f>
        <v>#REF!</v>
      </c>
      <c r="HM51" s="98" t="e">
        <f>'08'!#REF!</f>
        <v>#REF!</v>
      </c>
      <c r="HN51" s="98" t="e">
        <f>'08'!#REF!</f>
        <v>#REF!</v>
      </c>
      <c r="HO51" s="98" t="e">
        <f>'08'!#REF!</f>
        <v>#REF!</v>
      </c>
      <c r="HP51" s="98" t="e">
        <f>'08'!#REF!</f>
        <v>#REF!</v>
      </c>
      <c r="HQ51" s="98" t="e">
        <f>'08'!#REF!</f>
        <v>#REF!</v>
      </c>
      <c r="HR51" s="98" t="e">
        <f>'08'!#REF!</f>
        <v>#REF!</v>
      </c>
      <c r="HS51" s="98" t="e">
        <f>'08'!#REF!</f>
        <v>#REF!</v>
      </c>
      <c r="HT51" s="98" t="e">
        <f>'08'!#REF!</f>
        <v>#REF!</v>
      </c>
      <c r="HU51" s="98" t="e">
        <f>'08'!#REF!</f>
        <v>#REF!</v>
      </c>
      <c r="HV51" s="98" t="e">
        <f>'08'!#REF!</f>
        <v>#REF!</v>
      </c>
      <c r="HW51" s="98" t="e">
        <f>'08'!#REF!</f>
        <v>#REF!</v>
      </c>
      <c r="HX51" s="98" t="e">
        <f>'08'!#REF!</f>
        <v>#REF!</v>
      </c>
      <c r="HY51" s="98" t="e">
        <f>'08'!#REF!</f>
        <v>#REF!</v>
      </c>
      <c r="HZ51" s="98" t="e">
        <f>'08'!#REF!</f>
        <v>#REF!</v>
      </c>
      <c r="IA51" s="98" t="e">
        <f>'08'!#REF!</f>
        <v>#REF!</v>
      </c>
      <c r="IB51" s="98" t="e">
        <f>'08'!#REF!</f>
        <v>#REF!</v>
      </c>
      <c r="IC51" s="98" t="e">
        <f>'08'!#REF!</f>
        <v>#REF!</v>
      </c>
      <c r="ID51" s="98" t="e">
        <f>'08'!#REF!</f>
        <v>#REF!</v>
      </c>
      <c r="IE51" s="98" t="e">
        <f>'08'!#REF!</f>
        <v>#REF!</v>
      </c>
      <c r="IF51" s="98" t="e">
        <f>'08'!#REF!</f>
        <v>#REF!</v>
      </c>
      <c r="IG51" s="98" t="e">
        <f>'08'!#REF!</f>
        <v>#REF!</v>
      </c>
      <c r="IH51" s="98" t="e">
        <f>'08'!#REF!</f>
        <v>#REF!</v>
      </c>
      <c r="II51" s="98" t="e">
        <f>'08'!#REF!</f>
        <v>#REF!</v>
      </c>
      <c r="IJ51" s="98" t="e">
        <f>'08'!#REF!</f>
        <v>#REF!</v>
      </c>
      <c r="IK51" s="98" t="e">
        <f>'08'!#REF!</f>
        <v>#REF!</v>
      </c>
      <c r="IL51" s="98" t="e">
        <f>'08'!#REF!</f>
        <v>#REF!</v>
      </c>
      <c r="IM51" s="98" t="e">
        <f>'08'!#REF!</f>
        <v>#REF!</v>
      </c>
      <c r="IN51" s="98" t="e">
        <f>'08'!#REF!</f>
        <v>#REF!</v>
      </c>
      <c r="IO51" s="120" t="e">
        <f>'08'!#REF!</f>
        <v>#REF!</v>
      </c>
      <c r="IP51" s="121" t="e">
        <f>'09'!#REF!</f>
        <v>#REF!</v>
      </c>
      <c r="IQ51" s="98" t="e">
        <f>'09'!#REF!</f>
        <v>#REF!</v>
      </c>
      <c r="IR51" s="98" t="e">
        <f>'09'!#REF!</f>
        <v>#REF!</v>
      </c>
      <c r="IS51" s="98" t="e">
        <f>'09'!#REF!</f>
        <v>#REF!</v>
      </c>
      <c r="IT51" s="98" t="e">
        <f>'09'!#REF!</f>
        <v>#REF!</v>
      </c>
      <c r="IU51" s="98" t="e">
        <f>'09'!#REF!</f>
        <v>#REF!</v>
      </c>
      <c r="IV51" s="98" t="e">
        <f>'09'!#REF!</f>
        <v>#REF!</v>
      </c>
      <c r="IW51" s="98" t="e">
        <f>'09'!#REF!</f>
        <v>#REF!</v>
      </c>
      <c r="IX51" s="98" t="e">
        <f>'09'!#REF!</f>
        <v>#REF!</v>
      </c>
      <c r="IY51" s="98" t="e">
        <f>'09'!#REF!</f>
        <v>#REF!</v>
      </c>
      <c r="IZ51" s="98" t="e">
        <f>'09'!#REF!</f>
        <v>#REF!</v>
      </c>
      <c r="JA51" s="98" t="e">
        <f>'09'!#REF!</f>
        <v>#REF!</v>
      </c>
      <c r="JB51" s="98" t="e">
        <f>'09'!#REF!</f>
        <v>#REF!</v>
      </c>
      <c r="JC51" s="98" t="e">
        <f>'09'!#REF!</f>
        <v>#REF!</v>
      </c>
      <c r="JD51" s="98" t="e">
        <f>'09'!#REF!</f>
        <v>#REF!</v>
      </c>
      <c r="JE51" s="98" t="e">
        <f>'09'!#REF!</f>
        <v>#REF!</v>
      </c>
      <c r="JF51" s="98" t="e">
        <f>'09'!#REF!</f>
        <v>#REF!</v>
      </c>
      <c r="JG51" s="98" t="e">
        <f>'09'!#REF!</f>
        <v>#REF!</v>
      </c>
      <c r="JH51" s="98" t="e">
        <f>'09'!#REF!</f>
        <v>#REF!</v>
      </c>
      <c r="JI51" s="98" t="e">
        <f>'09'!#REF!</f>
        <v>#REF!</v>
      </c>
      <c r="JJ51" s="98" t="e">
        <f>'09'!#REF!</f>
        <v>#REF!</v>
      </c>
      <c r="JK51" s="98" t="e">
        <f>'09'!#REF!</f>
        <v>#REF!</v>
      </c>
      <c r="JL51" s="98" t="e">
        <f>'09'!#REF!</f>
        <v>#REF!</v>
      </c>
      <c r="JM51" s="98" t="e">
        <f>'09'!#REF!</f>
        <v>#REF!</v>
      </c>
      <c r="JN51" s="98" t="e">
        <f>'09'!#REF!</f>
        <v>#REF!</v>
      </c>
      <c r="JO51" s="98" t="e">
        <f>'09'!#REF!</f>
        <v>#REF!</v>
      </c>
      <c r="JP51" s="98" t="e">
        <f>'09'!#REF!</f>
        <v>#REF!</v>
      </c>
      <c r="JQ51" s="98" t="e">
        <f>'09'!#REF!</f>
        <v>#REF!</v>
      </c>
      <c r="JR51" s="98" t="e">
        <f>'09'!#REF!</f>
        <v>#REF!</v>
      </c>
      <c r="JS51" s="120" t="e">
        <f>'09'!#REF!</f>
        <v>#REF!</v>
      </c>
      <c r="JT51" s="109"/>
      <c r="JU51" s="121" t="e">
        <f>'10'!#REF!</f>
        <v>#REF!</v>
      </c>
      <c r="JV51" s="98" t="e">
        <f>'10'!#REF!</f>
        <v>#REF!</v>
      </c>
      <c r="JW51" s="98" t="e">
        <f>'10'!#REF!</f>
        <v>#REF!</v>
      </c>
      <c r="JX51" s="98" t="e">
        <f>'10'!#REF!</f>
        <v>#REF!</v>
      </c>
      <c r="JY51" s="98" t="e">
        <f>'10'!#REF!</f>
        <v>#REF!</v>
      </c>
      <c r="JZ51" s="98" t="e">
        <f>'10'!#REF!</f>
        <v>#REF!</v>
      </c>
      <c r="KA51" s="98" t="e">
        <f>'10'!#REF!</f>
        <v>#REF!</v>
      </c>
      <c r="KB51" s="98" t="e">
        <f>'10'!#REF!</f>
        <v>#REF!</v>
      </c>
      <c r="KC51" s="98" t="e">
        <f>'10'!#REF!</f>
        <v>#REF!</v>
      </c>
      <c r="KD51" s="98" t="e">
        <f>'10'!#REF!</f>
        <v>#REF!</v>
      </c>
      <c r="KE51" s="98" t="e">
        <f>'10'!#REF!</f>
        <v>#REF!</v>
      </c>
      <c r="KF51" s="98" t="e">
        <f>'10'!#REF!</f>
        <v>#REF!</v>
      </c>
      <c r="KG51" s="98" t="e">
        <f>'10'!#REF!</f>
        <v>#REF!</v>
      </c>
      <c r="KH51" s="98" t="e">
        <f>'10'!#REF!</f>
        <v>#REF!</v>
      </c>
      <c r="KI51" s="98" t="e">
        <f>'10'!#REF!</f>
        <v>#REF!</v>
      </c>
      <c r="KJ51" s="98" t="e">
        <f>'10'!#REF!</f>
        <v>#REF!</v>
      </c>
      <c r="KK51" s="98" t="e">
        <f>'10'!#REF!</f>
        <v>#REF!</v>
      </c>
      <c r="KL51" s="98" t="e">
        <f>'10'!#REF!</f>
        <v>#REF!</v>
      </c>
      <c r="KM51" s="98" t="e">
        <f>'10'!#REF!</f>
        <v>#REF!</v>
      </c>
      <c r="KN51" s="98" t="e">
        <f>'10'!#REF!</f>
        <v>#REF!</v>
      </c>
      <c r="KO51" s="98" t="e">
        <f>'10'!#REF!</f>
        <v>#REF!</v>
      </c>
      <c r="KP51" s="98" t="e">
        <f>'10'!#REF!</f>
        <v>#REF!</v>
      </c>
      <c r="KQ51" s="98" t="e">
        <f>'10'!#REF!</f>
        <v>#REF!</v>
      </c>
      <c r="KR51" s="98" t="e">
        <f>'10'!#REF!</f>
        <v>#REF!</v>
      </c>
      <c r="KS51" s="98" t="e">
        <f>'10'!#REF!</f>
        <v>#REF!</v>
      </c>
      <c r="KT51" s="98" t="e">
        <f>'10'!#REF!</f>
        <v>#REF!</v>
      </c>
      <c r="KU51" s="98" t="e">
        <f>'10'!#REF!</f>
        <v>#REF!</v>
      </c>
      <c r="KV51" s="98" t="e">
        <f>'10'!#REF!</f>
        <v>#REF!</v>
      </c>
      <c r="KW51" s="98" t="e">
        <f>'10'!#REF!</f>
        <v>#REF!</v>
      </c>
      <c r="KX51" s="98" t="e">
        <f>'10'!#REF!</f>
        <v>#REF!</v>
      </c>
      <c r="KY51" s="120" t="e">
        <f>'10'!#REF!</f>
        <v>#REF!</v>
      </c>
      <c r="KZ51" s="121" t="e">
        <f>'11'!#REF!</f>
        <v>#REF!</v>
      </c>
      <c r="LA51" s="98" t="e">
        <f>'11'!#REF!</f>
        <v>#REF!</v>
      </c>
      <c r="LB51" s="98" t="e">
        <f>'11'!#REF!</f>
        <v>#REF!</v>
      </c>
      <c r="LC51" s="98" t="e">
        <f>'11'!#REF!</f>
        <v>#REF!</v>
      </c>
      <c r="LD51" s="98" t="e">
        <f>'11'!#REF!</f>
        <v>#REF!</v>
      </c>
      <c r="LE51" s="98" t="e">
        <f>'11'!#REF!</f>
        <v>#REF!</v>
      </c>
      <c r="LF51" s="98" t="e">
        <f>'11'!#REF!</f>
        <v>#REF!</v>
      </c>
      <c r="LG51" s="98" t="e">
        <f>'11'!#REF!</f>
        <v>#REF!</v>
      </c>
      <c r="LH51" s="98" t="e">
        <f>'11'!#REF!</f>
        <v>#REF!</v>
      </c>
      <c r="LI51" s="98" t="e">
        <f>'11'!#REF!</f>
        <v>#REF!</v>
      </c>
      <c r="LJ51" s="98" t="e">
        <f>'11'!#REF!</f>
        <v>#REF!</v>
      </c>
      <c r="LK51" s="98" t="e">
        <f>'11'!#REF!</f>
        <v>#REF!</v>
      </c>
      <c r="LL51" s="98" t="e">
        <f>'11'!#REF!</f>
        <v>#REF!</v>
      </c>
      <c r="LM51" s="98" t="e">
        <f>'11'!#REF!</f>
        <v>#REF!</v>
      </c>
      <c r="LN51" s="98" t="e">
        <f>'11'!#REF!</f>
        <v>#REF!</v>
      </c>
      <c r="LO51" s="98" t="e">
        <f>'11'!#REF!</f>
        <v>#REF!</v>
      </c>
      <c r="LP51" s="98" t="e">
        <f>'11'!#REF!</f>
        <v>#REF!</v>
      </c>
      <c r="LQ51" s="98" t="e">
        <f>'11'!#REF!</f>
        <v>#REF!</v>
      </c>
      <c r="LR51" s="98" t="e">
        <f>'11'!#REF!</f>
        <v>#REF!</v>
      </c>
      <c r="LS51" s="98" t="e">
        <f>'11'!#REF!</f>
        <v>#REF!</v>
      </c>
      <c r="LT51" s="98" t="e">
        <f>'11'!#REF!</f>
        <v>#REF!</v>
      </c>
      <c r="LU51" s="98" t="e">
        <f>'11'!#REF!</f>
        <v>#REF!</v>
      </c>
      <c r="LV51" s="98" t="e">
        <f>'11'!#REF!</f>
        <v>#REF!</v>
      </c>
      <c r="LW51" s="98" t="e">
        <f>'11'!#REF!</f>
        <v>#REF!</v>
      </c>
      <c r="LX51" s="98" t="e">
        <f>'11'!#REF!</f>
        <v>#REF!</v>
      </c>
      <c r="LY51" s="98" t="e">
        <f>'11'!#REF!</f>
        <v>#REF!</v>
      </c>
      <c r="LZ51" s="98" t="e">
        <f>'11'!#REF!</f>
        <v>#REF!</v>
      </c>
      <c r="MA51" s="98" t="e">
        <f>'11'!#REF!</f>
        <v>#REF!</v>
      </c>
      <c r="MB51" s="98" t="e">
        <f>'11'!#REF!</f>
        <v>#REF!</v>
      </c>
      <c r="MC51" s="120" t="e">
        <f>'11'!#REF!</f>
        <v>#REF!</v>
      </c>
      <c r="MD51" s="109"/>
      <c r="ME51" s="121" t="str">
        <f>'12'!B37</f>
        <v>WE</v>
      </c>
      <c r="MF51" s="98" t="str">
        <f>'12'!C37</f>
        <v/>
      </c>
      <c r="MG51" s="98" t="str">
        <f>'12'!D37</f>
        <v/>
      </c>
      <c r="MH51" s="98" t="str">
        <f>'12'!E37</f>
        <v/>
      </c>
      <c r="MI51" s="98" t="str">
        <f>'12'!F37</f>
        <v/>
      </c>
      <c r="MJ51" s="98" t="str">
        <f>'12'!G37</f>
        <v/>
      </c>
      <c r="MK51" s="98" t="str">
        <f>'12'!H37</f>
        <v>WE</v>
      </c>
      <c r="ML51" s="98" t="str">
        <f>'12'!I37</f>
        <v>WE</v>
      </c>
      <c r="MM51" s="98" t="str">
        <f>'12'!J37</f>
        <v/>
      </c>
      <c r="MN51" s="98" t="str">
        <f>'12'!K37</f>
        <v/>
      </c>
      <c r="MO51" s="98" t="str">
        <f>'12'!L37</f>
        <v/>
      </c>
      <c r="MP51" s="98" t="str">
        <f>'12'!M37</f>
        <v/>
      </c>
      <c r="MQ51" s="98" t="str">
        <f>'12'!N37</f>
        <v/>
      </c>
      <c r="MR51" s="98" t="str">
        <f>'12'!O37</f>
        <v>WE</v>
      </c>
      <c r="MS51" s="98" t="str">
        <f>'12'!P37</f>
        <v>WE</v>
      </c>
      <c r="MT51" s="98" t="str">
        <f>'12'!Q37</f>
        <v/>
      </c>
      <c r="MU51" s="98" t="str">
        <f>'12'!R37</f>
        <v/>
      </c>
      <c r="MV51" s="98" t="str">
        <f>'12'!S37</f>
        <v/>
      </c>
      <c r="MW51" s="98" t="str">
        <f>'12'!T37</f>
        <v/>
      </c>
      <c r="MX51" s="98" t="str">
        <f>'12'!U37</f>
        <v/>
      </c>
      <c r="MY51" s="98" t="str">
        <f>'12'!V37</f>
        <v>WE</v>
      </c>
      <c r="MZ51" s="98" t="str">
        <f>'12'!W37</f>
        <v>WE</v>
      </c>
      <c r="NA51" s="98" t="str">
        <f>'12'!X37</f>
        <v/>
      </c>
      <c r="NB51" s="98" t="str">
        <f>'12'!Y37</f>
        <v/>
      </c>
      <c r="NC51" s="98" t="str">
        <f>'12'!Z37</f>
        <v/>
      </c>
      <c r="ND51" s="100" t="str">
        <f>'12'!AA37</f>
        <v/>
      </c>
      <c r="NE51" s="100" t="str">
        <f>'12'!AB37</f>
        <v/>
      </c>
      <c r="NF51" s="100" t="str">
        <f>'12'!AC37</f>
        <v>WE</v>
      </c>
      <c r="NG51" s="100">
        <f>'12'!AD37</f>
        <v>0</v>
      </c>
      <c r="NH51" s="108">
        <f>'12'!AE37</f>
        <v>0</v>
      </c>
      <c r="NI51" s="102" t="str">
        <f>'12'!AF37</f>
        <v/>
      </c>
    </row>
    <row r="52" spans="1:373" ht="20.100000000000001" customHeight="1">
      <c r="A52" s="82" t="e">
        <f>'01'!#REF!</f>
        <v>#REF!</v>
      </c>
      <c r="B52" s="121" t="e">
        <f>'01'!#REF!</f>
        <v>#REF!</v>
      </c>
      <c r="C52" s="99" t="e">
        <f>'01'!#REF!</f>
        <v>#REF!</v>
      </c>
      <c r="D52" s="99" t="e">
        <f>'01'!#REF!</f>
        <v>#REF!</v>
      </c>
      <c r="E52" s="99" t="e">
        <f>'01'!#REF!</f>
        <v>#REF!</v>
      </c>
      <c r="F52" s="99" t="e">
        <f>'01'!#REF!</f>
        <v>#REF!</v>
      </c>
      <c r="G52" s="99" t="e">
        <f>'01'!#REF!</f>
        <v>#REF!</v>
      </c>
      <c r="H52" s="99" t="e">
        <f>'01'!#REF!</f>
        <v>#REF!</v>
      </c>
      <c r="I52" s="99" t="e">
        <f>'01'!#REF!</f>
        <v>#REF!</v>
      </c>
      <c r="J52" s="99" t="e">
        <f>'01'!#REF!</f>
        <v>#REF!</v>
      </c>
      <c r="K52" s="99" t="e">
        <f>'01'!#REF!</f>
        <v>#REF!</v>
      </c>
      <c r="L52" s="99" t="e">
        <f>'01'!#REF!</f>
        <v>#REF!</v>
      </c>
      <c r="M52" s="99" t="e">
        <f>'01'!#REF!</f>
        <v>#REF!</v>
      </c>
      <c r="N52" s="99" t="e">
        <f>'01'!#REF!</f>
        <v>#REF!</v>
      </c>
      <c r="O52" s="99" t="e">
        <f>'01'!#REF!</f>
        <v>#REF!</v>
      </c>
      <c r="P52" s="99" t="e">
        <f>'01'!#REF!</f>
        <v>#REF!</v>
      </c>
      <c r="Q52" s="99" t="e">
        <f>'01'!#REF!</f>
        <v>#REF!</v>
      </c>
      <c r="R52" s="99" t="e">
        <f>'01'!#REF!</f>
        <v>#REF!</v>
      </c>
      <c r="S52" s="99" t="e">
        <f>'01'!#REF!</f>
        <v>#REF!</v>
      </c>
      <c r="T52" s="99" t="e">
        <f>'01'!#REF!</f>
        <v>#REF!</v>
      </c>
      <c r="U52" s="99" t="e">
        <f>'01'!#REF!</f>
        <v>#REF!</v>
      </c>
      <c r="V52" s="99" t="e">
        <f>'01'!#REF!</f>
        <v>#REF!</v>
      </c>
      <c r="W52" s="99" t="e">
        <f>'01'!#REF!</f>
        <v>#REF!</v>
      </c>
      <c r="X52" s="99" t="e">
        <f>'01'!#REF!</f>
        <v>#REF!</v>
      </c>
      <c r="Y52" s="99" t="e">
        <f>'01'!#REF!</f>
        <v>#REF!</v>
      </c>
      <c r="Z52" s="99" t="e">
        <f>'01'!#REF!</f>
        <v>#REF!</v>
      </c>
      <c r="AA52" s="99" t="e">
        <f>'01'!#REF!</f>
        <v>#REF!</v>
      </c>
      <c r="AB52" s="99" t="e">
        <f>'01'!#REF!</f>
        <v>#REF!</v>
      </c>
      <c r="AC52" s="99" t="e">
        <f>'01'!#REF!</f>
        <v>#REF!</v>
      </c>
      <c r="AD52" s="99" t="e">
        <f>'01'!#REF!</f>
        <v>#REF!</v>
      </c>
      <c r="AE52" s="99" t="e">
        <f>'01'!#REF!</f>
        <v>#REF!</v>
      </c>
      <c r="AF52" s="119" t="e">
        <f>'01'!#REF!</f>
        <v>#REF!</v>
      </c>
      <c r="AG52" s="118" t="e">
        <f>'02'!#REF!</f>
        <v>#REF!</v>
      </c>
      <c r="AH52" s="99" t="e">
        <f>'02'!#REF!</f>
        <v>#REF!</v>
      </c>
      <c r="AI52" s="99" t="e">
        <f>'02'!#REF!</f>
        <v>#REF!</v>
      </c>
      <c r="AJ52" s="99" t="e">
        <f>'02'!#REF!</f>
        <v>#REF!</v>
      </c>
      <c r="AK52" s="99" t="e">
        <f>'02'!#REF!</f>
        <v>#REF!</v>
      </c>
      <c r="AL52" s="99" t="e">
        <f>'02'!#REF!</f>
        <v>#REF!</v>
      </c>
      <c r="AM52" s="99" t="e">
        <f>'02'!#REF!</f>
        <v>#REF!</v>
      </c>
      <c r="AN52" s="99" t="e">
        <f>'02'!#REF!</f>
        <v>#REF!</v>
      </c>
      <c r="AO52" s="99" t="e">
        <f>'02'!#REF!</f>
        <v>#REF!</v>
      </c>
      <c r="AP52" s="99" t="e">
        <f>'02'!#REF!</f>
        <v>#REF!</v>
      </c>
      <c r="AQ52" s="99" t="e">
        <f>'02'!#REF!</f>
        <v>#REF!</v>
      </c>
      <c r="AR52" s="99" t="e">
        <f>'02'!#REF!</f>
        <v>#REF!</v>
      </c>
      <c r="AS52" s="99" t="e">
        <f>'02'!#REF!</f>
        <v>#REF!</v>
      </c>
      <c r="AT52" s="99" t="e">
        <f>'02'!#REF!</f>
        <v>#REF!</v>
      </c>
      <c r="AU52" s="99" t="e">
        <f>'02'!#REF!</f>
        <v>#REF!</v>
      </c>
      <c r="AV52" s="99" t="e">
        <f>'02'!#REF!</f>
        <v>#REF!</v>
      </c>
      <c r="AW52" s="99" t="e">
        <f>'02'!#REF!</f>
        <v>#REF!</v>
      </c>
      <c r="AX52" s="99" t="e">
        <f>'02'!#REF!</f>
        <v>#REF!</v>
      </c>
      <c r="AY52" s="99" t="e">
        <f>'02'!#REF!</f>
        <v>#REF!</v>
      </c>
      <c r="AZ52" s="99" t="e">
        <f>'02'!#REF!</f>
        <v>#REF!</v>
      </c>
      <c r="BA52" s="99" t="e">
        <f>'02'!#REF!</f>
        <v>#REF!</v>
      </c>
      <c r="BB52" s="99" t="e">
        <f>'02'!#REF!</f>
        <v>#REF!</v>
      </c>
      <c r="BC52" s="99" t="e">
        <f>'02'!#REF!</f>
        <v>#REF!</v>
      </c>
      <c r="BD52" s="99" t="e">
        <f>'02'!#REF!</f>
        <v>#REF!</v>
      </c>
      <c r="BE52" s="99" t="e">
        <f>'02'!#REF!</f>
        <v>#REF!</v>
      </c>
      <c r="BF52" s="99" t="e">
        <f>'02'!#REF!</f>
        <v>#REF!</v>
      </c>
      <c r="BG52" s="99" t="e">
        <f>'02'!#REF!</f>
        <v>#REF!</v>
      </c>
      <c r="BH52" s="119" t="e">
        <f>'02'!#REF!</f>
        <v>#REF!</v>
      </c>
      <c r="BI52" s="105"/>
      <c r="BJ52" s="99"/>
      <c r="BK52" s="107"/>
      <c r="BL52" s="118" t="e">
        <f>'03'!#REF!</f>
        <v>#REF!</v>
      </c>
      <c r="BM52" s="99" t="e">
        <f>'03'!#REF!</f>
        <v>#REF!</v>
      </c>
      <c r="BN52" s="99" t="e">
        <f>'03'!#REF!</f>
        <v>#REF!</v>
      </c>
      <c r="BO52" s="99" t="e">
        <f>'03'!#REF!</f>
        <v>#REF!</v>
      </c>
      <c r="BP52" s="99" t="e">
        <f>'03'!#REF!</f>
        <v>#REF!</v>
      </c>
      <c r="BQ52" s="99" t="e">
        <f>'03'!#REF!</f>
        <v>#REF!</v>
      </c>
      <c r="BR52" s="99" t="e">
        <f>'03'!#REF!</f>
        <v>#REF!</v>
      </c>
      <c r="BS52" s="99" t="e">
        <f>'03'!#REF!</f>
        <v>#REF!</v>
      </c>
      <c r="BT52" s="99" t="e">
        <f>'03'!#REF!</f>
        <v>#REF!</v>
      </c>
      <c r="BU52" s="99" t="e">
        <f>'03'!#REF!</f>
        <v>#REF!</v>
      </c>
      <c r="BV52" s="99" t="e">
        <f>'03'!#REF!</f>
        <v>#REF!</v>
      </c>
      <c r="BW52" s="99" t="e">
        <f>'03'!#REF!</f>
        <v>#REF!</v>
      </c>
      <c r="BX52" s="99" t="e">
        <f>'03'!#REF!</f>
        <v>#REF!</v>
      </c>
      <c r="BY52" s="99" t="e">
        <f>'03'!#REF!</f>
        <v>#REF!</v>
      </c>
      <c r="BZ52" s="99" t="e">
        <f>'03'!#REF!</f>
        <v>#REF!</v>
      </c>
      <c r="CA52" s="99" t="e">
        <f>'03'!#REF!</f>
        <v>#REF!</v>
      </c>
      <c r="CB52" s="99" t="e">
        <f>'03'!#REF!</f>
        <v>#REF!</v>
      </c>
      <c r="CC52" s="99" t="e">
        <f>'03'!#REF!</f>
        <v>#REF!</v>
      </c>
      <c r="CD52" s="99" t="e">
        <f>'03'!#REF!</f>
        <v>#REF!</v>
      </c>
      <c r="CE52" s="99" t="e">
        <f>'03'!#REF!</f>
        <v>#REF!</v>
      </c>
      <c r="CF52" s="99" t="e">
        <f>'03'!#REF!</f>
        <v>#REF!</v>
      </c>
      <c r="CG52" s="99" t="e">
        <f>'03'!#REF!</f>
        <v>#REF!</v>
      </c>
      <c r="CH52" s="99" t="e">
        <f>'03'!#REF!</f>
        <v>#REF!</v>
      </c>
      <c r="CI52" s="99" t="e">
        <f>'03'!#REF!</f>
        <v>#REF!</v>
      </c>
      <c r="CJ52" s="99" t="e">
        <f>'03'!#REF!</f>
        <v>#REF!</v>
      </c>
      <c r="CK52" s="99" t="e">
        <f>'03'!#REF!</f>
        <v>#REF!</v>
      </c>
      <c r="CL52" s="99" t="e">
        <f>'03'!#REF!</f>
        <v>#REF!</v>
      </c>
      <c r="CM52" s="99" t="e">
        <f>'03'!#REF!</f>
        <v>#REF!</v>
      </c>
      <c r="CN52" s="99" t="e">
        <f>'03'!#REF!</f>
        <v>#REF!</v>
      </c>
      <c r="CO52" s="98" t="e">
        <f>'03'!#REF!</f>
        <v>#REF!</v>
      </c>
      <c r="CP52" s="120" t="e">
        <f>'03'!#REF!</f>
        <v>#REF!</v>
      </c>
      <c r="CQ52" s="121" t="e">
        <f>'04'!#REF!</f>
        <v>#REF!</v>
      </c>
      <c r="CR52" s="98" t="e">
        <f>'04'!#REF!</f>
        <v>#REF!</v>
      </c>
      <c r="CS52" s="98" t="e">
        <f>'04'!#REF!</f>
        <v>#REF!</v>
      </c>
      <c r="CT52" s="98" t="e">
        <f>'04'!#REF!</f>
        <v>#REF!</v>
      </c>
      <c r="CU52" s="98" t="e">
        <f>'04'!#REF!</f>
        <v>#REF!</v>
      </c>
      <c r="CV52" s="98" t="e">
        <f>'04'!#REF!</f>
        <v>#REF!</v>
      </c>
      <c r="CW52" s="98" t="e">
        <f>'04'!#REF!</f>
        <v>#REF!</v>
      </c>
      <c r="CX52" s="98" t="e">
        <f>'04'!#REF!</f>
        <v>#REF!</v>
      </c>
      <c r="CY52" s="98" t="e">
        <f>'04'!#REF!</f>
        <v>#REF!</v>
      </c>
      <c r="CZ52" s="98" t="e">
        <f>'04'!#REF!</f>
        <v>#REF!</v>
      </c>
      <c r="DA52" s="98" t="e">
        <f>'04'!#REF!</f>
        <v>#REF!</v>
      </c>
      <c r="DB52" s="98" t="e">
        <f>'04'!#REF!</f>
        <v>#REF!</v>
      </c>
      <c r="DC52" s="98" t="e">
        <f>'04'!#REF!</f>
        <v>#REF!</v>
      </c>
      <c r="DD52" s="98" t="e">
        <f>'04'!#REF!</f>
        <v>#REF!</v>
      </c>
      <c r="DE52" s="98" t="e">
        <f>'04'!#REF!</f>
        <v>#REF!</v>
      </c>
      <c r="DF52" s="98" t="e">
        <f>'04'!#REF!</f>
        <v>#REF!</v>
      </c>
      <c r="DG52" s="98" t="e">
        <f>'04'!#REF!</f>
        <v>#REF!</v>
      </c>
      <c r="DH52" s="98" t="e">
        <f>'04'!#REF!</f>
        <v>#REF!</v>
      </c>
      <c r="DI52" s="98" t="e">
        <f>'04'!#REF!</f>
        <v>#REF!</v>
      </c>
      <c r="DJ52" s="98" t="e">
        <f>'04'!#REF!</f>
        <v>#REF!</v>
      </c>
      <c r="DK52" s="98" t="e">
        <f>'04'!#REF!</f>
        <v>#REF!</v>
      </c>
      <c r="DL52" s="98" t="e">
        <f>'04'!#REF!</f>
        <v>#REF!</v>
      </c>
      <c r="DM52" s="98" t="e">
        <f>'04'!#REF!</f>
        <v>#REF!</v>
      </c>
      <c r="DN52" s="98" t="e">
        <f>'04'!#REF!</f>
        <v>#REF!</v>
      </c>
      <c r="DO52" s="98" t="e">
        <f>'04'!#REF!</f>
        <v>#REF!</v>
      </c>
      <c r="DP52" s="98" t="e">
        <f>'04'!#REF!</f>
        <v>#REF!</v>
      </c>
      <c r="DQ52" s="98" t="e">
        <f>'04'!#REF!</f>
        <v>#REF!</v>
      </c>
      <c r="DR52" s="98" t="e">
        <f>'04'!#REF!</f>
        <v>#REF!</v>
      </c>
      <c r="DS52" s="98" t="e">
        <f>'04'!#REF!</f>
        <v>#REF!</v>
      </c>
      <c r="DT52" s="120" t="e">
        <f>'04'!#REF!</f>
        <v>#REF!</v>
      </c>
      <c r="DU52" s="109"/>
      <c r="DV52" s="121" t="e">
        <f>'05'!#REF!</f>
        <v>#REF!</v>
      </c>
      <c r="DW52" s="98" t="e">
        <f>'05'!#REF!</f>
        <v>#REF!</v>
      </c>
      <c r="DX52" s="98" t="e">
        <f>'05'!#REF!</f>
        <v>#REF!</v>
      </c>
      <c r="DY52" s="98" t="e">
        <f>'05'!#REF!</f>
        <v>#REF!</v>
      </c>
      <c r="DZ52" s="98" t="e">
        <f>'05'!#REF!</f>
        <v>#REF!</v>
      </c>
      <c r="EA52" s="98" t="e">
        <f>'05'!#REF!</f>
        <v>#REF!</v>
      </c>
      <c r="EB52" s="98" t="e">
        <f>'05'!#REF!</f>
        <v>#REF!</v>
      </c>
      <c r="EC52" s="98" t="e">
        <f>'05'!#REF!</f>
        <v>#REF!</v>
      </c>
      <c r="ED52" s="98" t="e">
        <f>'05'!#REF!</f>
        <v>#REF!</v>
      </c>
      <c r="EE52" s="98" t="e">
        <f>'05'!#REF!</f>
        <v>#REF!</v>
      </c>
      <c r="EF52" s="98" t="e">
        <f>'05'!#REF!</f>
        <v>#REF!</v>
      </c>
      <c r="EG52" s="98" t="e">
        <f>'05'!#REF!</f>
        <v>#REF!</v>
      </c>
      <c r="EH52" s="98" t="e">
        <f>'05'!#REF!</f>
        <v>#REF!</v>
      </c>
      <c r="EI52" s="98" t="e">
        <f>'05'!#REF!</f>
        <v>#REF!</v>
      </c>
      <c r="EJ52" s="98" t="e">
        <f>'05'!#REF!</f>
        <v>#REF!</v>
      </c>
      <c r="EK52" s="98" t="e">
        <f>'05'!#REF!</f>
        <v>#REF!</v>
      </c>
      <c r="EL52" s="98" t="e">
        <f>'05'!#REF!</f>
        <v>#REF!</v>
      </c>
      <c r="EM52" s="98" t="e">
        <f>'05'!#REF!</f>
        <v>#REF!</v>
      </c>
      <c r="EN52" s="98" t="e">
        <f>'05'!#REF!</f>
        <v>#REF!</v>
      </c>
      <c r="EO52" s="98" t="e">
        <f>'05'!#REF!</f>
        <v>#REF!</v>
      </c>
      <c r="EP52" s="98" t="e">
        <f>'05'!#REF!</f>
        <v>#REF!</v>
      </c>
      <c r="EQ52" s="98" t="e">
        <f>'05'!#REF!</f>
        <v>#REF!</v>
      </c>
      <c r="ER52" s="98" t="e">
        <f>'05'!#REF!</f>
        <v>#REF!</v>
      </c>
      <c r="ES52" s="98" t="e">
        <f>'05'!#REF!</f>
        <v>#REF!</v>
      </c>
      <c r="ET52" s="98" t="e">
        <f>'05'!#REF!</f>
        <v>#REF!</v>
      </c>
      <c r="EU52" s="98" t="e">
        <f>'05'!#REF!</f>
        <v>#REF!</v>
      </c>
      <c r="EV52" s="98" t="e">
        <f>'05'!#REF!</f>
        <v>#REF!</v>
      </c>
      <c r="EW52" s="98" t="e">
        <f>'05'!#REF!</f>
        <v>#REF!</v>
      </c>
      <c r="EX52" s="98" t="e">
        <f>'05'!#REF!</f>
        <v>#REF!</v>
      </c>
      <c r="EY52" s="98" t="e">
        <f>'05'!#REF!</f>
        <v>#REF!</v>
      </c>
      <c r="EZ52" s="120" t="e">
        <f>'05'!#REF!</f>
        <v>#REF!</v>
      </c>
      <c r="FA52" s="121" t="e">
        <f>'06'!#REF!</f>
        <v>#REF!</v>
      </c>
      <c r="FB52" s="98" t="e">
        <f>'06'!#REF!</f>
        <v>#REF!</v>
      </c>
      <c r="FC52" s="98" t="e">
        <f>'06'!#REF!</f>
        <v>#REF!</v>
      </c>
      <c r="FD52" s="98" t="e">
        <f>'06'!#REF!</f>
        <v>#REF!</v>
      </c>
      <c r="FE52" s="98" t="e">
        <f>'06'!#REF!</f>
        <v>#REF!</v>
      </c>
      <c r="FF52" s="98" t="e">
        <f>'06'!#REF!</f>
        <v>#REF!</v>
      </c>
      <c r="FG52" s="98" t="e">
        <f>'06'!#REF!</f>
        <v>#REF!</v>
      </c>
      <c r="FH52" s="98" t="e">
        <f>'06'!#REF!</f>
        <v>#REF!</v>
      </c>
      <c r="FI52" s="98" t="e">
        <f>'06'!#REF!</f>
        <v>#REF!</v>
      </c>
      <c r="FJ52" s="98" t="e">
        <f>'06'!#REF!</f>
        <v>#REF!</v>
      </c>
      <c r="FK52" s="98" t="e">
        <f>'06'!#REF!</f>
        <v>#REF!</v>
      </c>
      <c r="FL52" s="98" t="e">
        <f>'06'!#REF!</f>
        <v>#REF!</v>
      </c>
      <c r="FM52" s="98" t="e">
        <f>'06'!#REF!</f>
        <v>#REF!</v>
      </c>
      <c r="FN52" s="98" t="e">
        <f>'06'!#REF!</f>
        <v>#REF!</v>
      </c>
      <c r="FO52" s="98" t="e">
        <f>'06'!#REF!</f>
        <v>#REF!</v>
      </c>
      <c r="FP52" s="98" t="e">
        <f>'06'!#REF!</f>
        <v>#REF!</v>
      </c>
      <c r="FQ52" s="98" t="e">
        <f>'06'!#REF!</f>
        <v>#REF!</v>
      </c>
      <c r="FR52" s="98" t="e">
        <f>'06'!#REF!</f>
        <v>#REF!</v>
      </c>
      <c r="FS52" s="98" t="e">
        <f>'06'!#REF!</f>
        <v>#REF!</v>
      </c>
      <c r="FT52" s="98" t="e">
        <f>'06'!#REF!</f>
        <v>#REF!</v>
      </c>
      <c r="FU52" s="98" t="e">
        <f>'06'!#REF!</f>
        <v>#REF!</v>
      </c>
      <c r="FV52" s="98" t="e">
        <f>'06'!#REF!</f>
        <v>#REF!</v>
      </c>
      <c r="FW52" s="98" t="e">
        <f>'06'!#REF!</f>
        <v>#REF!</v>
      </c>
      <c r="FX52" s="98" t="e">
        <f>'06'!#REF!</f>
        <v>#REF!</v>
      </c>
      <c r="FY52" s="98" t="e">
        <f>'06'!#REF!</f>
        <v>#REF!</v>
      </c>
      <c r="FZ52" s="98" t="e">
        <f>'06'!#REF!</f>
        <v>#REF!</v>
      </c>
      <c r="GA52" s="98" t="e">
        <f>'06'!#REF!</f>
        <v>#REF!</v>
      </c>
      <c r="GB52" s="98" t="e">
        <f>'06'!#REF!</f>
        <v>#REF!</v>
      </c>
      <c r="GC52" s="98" t="e">
        <f>'06'!#REF!</f>
        <v>#REF!</v>
      </c>
      <c r="GD52" s="120" t="e">
        <f>'06'!#REF!</f>
        <v>#REF!</v>
      </c>
      <c r="GE52" s="109"/>
      <c r="GF52" s="121" t="e">
        <f>'07'!#REF!</f>
        <v>#REF!</v>
      </c>
      <c r="GG52" s="98" t="e">
        <f>'07'!#REF!</f>
        <v>#REF!</v>
      </c>
      <c r="GH52" s="98" t="e">
        <f>'07'!#REF!</f>
        <v>#REF!</v>
      </c>
      <c r="GI52" s="98" t="e">
        <f>'07'!#REF!</f>
        <v>#REF!</v>
      </c>
      <c r="GJ52" s="98" t="e">
        <f>'07'!#REF!</f>
        <v>#REF!</v>
      </c>
      <c r="GK52" s="98" t="e">
        <f>'07'!#REF!</f>
        <v>#REF!</v>
      </c>
      <c r="GL52" s="98" t="e">
        <f>'07'!#REF!</f>
        <v>#REF!</v>
      </c>
      <c r="GM52" s="98" t="e">
        <f>'07'!#REF!</f>
        <v>#REF!</v>
      </c>
      <c r="GN52" s="98" t="e">
        <f>'07'!#REF!</f>
        <v>#REF!</v>
      </c>
      <c r="GO52" s="98" t="e">
        <f>'07'!#REF!</f>
        <v>#REF!</v>
      </c>
      <c r="GP52" s="98" t="e">
        <f>'07'!#REF!</f>
        <v>#REF!</v>
      </c>
      <c r="GQ52" s="98" t="e">
        <f>'07'!#REF!</f>
        <v>#REF!</v>
      </c>
      <c r="GR52" s="98" t="e">
        <f>'07'!#REF!</f>
        <v>#REF!</v>
      </c>
      <c r="GS52" s="98" t="e">
        <f>'07'!#REF!</f>
        <v>#REF!</v>
      </c>
      <c r="GT52" s="98" t="e">
        <f>'07'!#REF!</f>
        <v>#REF!</v>
      </c>
      <c r="GU52" s="98" t="e">
        <f>'07'!#REF!</f>
        <v>#REF!</v>
      </c>
      <c r="GV52" s="98" t="e">
        <f>'07'!#REF!</f>
        <v>#REF!</v>
      </c>
      <c r="GW52" s="98" t="e">
        <f>'07'!#REF!</f>
        <v>#REF!</v>
      </c>
      <c r="GX52" s="98" t="e">
        <f>'07'!#REF!</f>
        <v>#REF!</v>
      </c>
      <c r="GY52" s="98" t="e">
        <f>'07'!#REF!</f>
        <v>#REF!</v>
      </c>
      <c r="GZ52" s="98" t="e">
        <f>'07'!#REF!</f>
        <v>#REF!</v>
      </c>
      <c r="HA52" s="98" t="e">
        <f>'07'!#REF!</f>
        <v>#REF!</v>
      </c>
      <c r="HB52" s="98" t="e">
        <f>'07'!#REF!</f>
        <v>#REF!</v>
      </c>
      <c r="HC52" s="98" t="e">
        <f>'07'!#REF!</f>
        <v>#REF!</v>
      </c>
      <c r="HD52" s="98" t="e">
        <f>'07'!#REF!</f>
        <v>#REF!</v>
      </c>
      <c r="HE52" s="98" t="e">
        <f>'07'!#REF!</f>
        <v>#REF!</v>
      </c>
      <c r="HF52" s="98" t="e">
        <f>'07'!#REF!</f>
        <v>#REF!</v>
      </c>
      <c r="HG52" s="98" t="e">
        <f>'07'!#REF!</f>
        <v>#REF!</v>
      </c>
      <c r="HH52" s="98" t="e">
        <f>'07'!#REF!</f>
        <v>#REF!</v>
      </c>
      <c r="HI52" s="98" t="e">
        <f>'07'!#REF!</f>
        <v>#REF!</v>
      </c>
      <c r="HJ52" s="120" t="e">
        <f>'07'!#REF!</f>
        <v>#REF!</v>
      </c>
      <c r="HK52" s="121" t="e">
        <f>'08'!#REF!</f>
        <v>#REF!</v>
      </c>
      <c r="HL52" s="98" t="e">
        <f>'08'!#REF!</f>
        <v>#REF!</v>
      </c>
      <c r="HM52" s="98" t="e">
        <f>'08'!#REF!</f>
        <v>#REF!</v>
      </c>
      <c r="HN52" s="98" t="e">
        <f>'08'!#REF!</f>
        <v>#REF!</v>
      </c>
      <c r="HO52" s="98" t="e">
        <f>'08'!#REF!</f>
        <v>#REF!</v>
      </c>
      <c r="HP52" s="98" t="e">
        <f>'08'!#REF!</f>
        <v>#REF!</v>
      </c>
      <c r="HQ52" s="98" t="e">
        <f>'08'!#REF!</f>
        <v>#REF!</v>
      </c>
      <c r="HR52" s="98" t="e">
        <f>'08'!#REF!</f>
        <v>#REF!</v>
      </c>
      <c r="HS52" s="98" t="e">
        <f>'08'!#REF!</f>
        <v>#REF!</v>
      </c>
      <c r="HT52" s="98" t="e">
        <f>'08'!#REF!</f>
        <v>#REF!</v>
      </c>
      <c r="HU52" s="98" t="e">
        <f>'08'!#REF!</f>
        <v>#REF!</v>
      </c>
      <c r="HV52" s="98" t="e">
        <f>'08'!#REF!</f>
        <v>#REF!</v>
      </c>
      <c r="HW52" s="98" t="e">
        <f>'08'!#REF!</f>
        <v>#REF!</v>
      </c>
      <c r="HX52" s="98" t="e">
        <f>'08'!#REF!</f>
        <v>#REF!</v>
      </c>
      <c r="HY52" s="98" t="e">
        <f>'08'!#REF!</f>
        <v>#REF!</v>
      </c>
      <c r="HZ52" s="98" t="e">
        <f>'08'!#REF!</f>
        <v>#REF!</v>
      </c>
      <c r="IA52" s="98" t="e">
        <f>'08'!#REF!</f>
        <v>#REF!</v>
      </c>
      <c r="IB52" s="98" t="e">
        <f>'08'!#REF!</f>
        <v>#REF!</v>
      </c>
      <c r="IC52" s="98" t="e">
        <f>'08'!#REF!</f>
        <v>#REF!</v>
      </c>
      <c r="ID52" s="98" t="e">
        <f>'08'!#REF!</f>
        <v>#REF!</v>
      </c>
      <c r="IE52" s="98" t="e">
        <f>'08'!#REF!</f>
        <v>#REF!</v>
      </c>
      <c r="IF52" s="98" t="e">
        <f>'08'!#REF!</f>
        <v>#REF!</v>
      </c>
      <c r="IG52" s="98" t="e">
        <f>'08'!#REF!</f>
        <v>#REF!</v>
      </c>
      <c r="IH52" s="98" t="e">
        <f>'08'!#REF!</f>
        <v>#REF!</v>
      </c>
      <c r="II52" s="98" t="e">
        <f>'08'!#REF!</f>
        <v>#REF!</v>
      </c>
      <c r="IJ52" s="98" t="e">
        <f>'08'!#REF!</f>
        <v>#REF!</v>
      </c>
      <c r="IK52" s="98" t="e">
        <f>'08'!#REF!</f>
        <v>#REF!</v>
      </c>
      <c r="IL52" s="98" t="e">
        <f>'08'!#REF!</f>
        <v>#REF!</v>
      </c>
      <c r="IM52" s="98" t="e">
        <f>'08'!#REF!</f>
        <v>#REF!</v>
      </c>
      <c r="IN52" s="98" t="e">
        <f>'08'!#REF!</f>
        <v>#REF!</v>
      </c>
      <c r="IO52" s="120" t="e">
        <f>'08'!#REF!</f>
        <v>#REF!</v>
      </c>
      <c r="IP52" s="121" t="e">
        <f>'09'!#REF!</f>
        <v>#REF!</v>
      </c>
      <c r="IQ52" s="98" t="e">
        <f>'09'!#REF!</f>
        <v>#REF!</v>
      </c>
      <c r="IR52" s="98" t="e">
        <f>'09'!#REF!</f>
        <v>#REF!</v>
      </c>
      <c r="IS52" s="98" t="e">
        <f>'09'!#REF!</f>
        <v>#REF!</v>
      </c>
      <c r="IT52" s="98" t="e">
        <f>'09'!#REF!</f>
        <v>#REF!</v>
      </c>
      <c r="IU52" s="98" t="e">
        <f>'09'!#REF!</f>
        <v>#REF!</v>
      </c>
      <c r="IV52" s="98" t="e">
        <f>'09'!#REF!</f>
        <v>#REF!</v>
      </c>
      <c r="IW52" s="98" t="e">
        <f>'09'!#REF!</f>
        <v>#REF!</v>
      </c>
      <c r="IX52" s="98" t="e">
        <f>'09'!#REF!</f>
        <v>#REF!</v>
      </c>
      <c r="IY52" s="98" t="e">
        <f>'09'!#REF!</f>
        <v>#REF!</v>
      </c>
      <c r="IZ52" s="98" t="e">
        <f>'09'!#REF!</f>
        <v>#REF!</v>
      </c>
      <c r="JA52" s="98" t="e">
        <f>'09'!#REF!</f>
        <v>#REF!</v>
      </c>
      <c r="JB52" s="98" t="e">
        <f>'09'!#REF!</f>
        <v>#REF!</v>
      </c>
      <c r="JC52" s="98" t="e">
        <f>'09'!#REF!</f>
        <v>#REF!</v>
      </c>
      <c r="JD52" s="98" t="e">
        <f>'09'!#REF!</f>
        <v>#REF!</v>
      </c>
      <c r="JE52" s="98" t="e">
        <f>'09'!#REF!</f>
        <v>#REF!</v>
      </c>
      <c r="JF52" s="98" t="e">
        <f>'09'!#REF!</f>
        <v>#REF!</v>
      </c>
      <c r="JG52" s="98" t="e">
        <f>'09'!#REF!</f>
        <v>#REF!</v>
      </c>
      <c r="JH52" s="98" t="e">
        <f>'09'!#REF!</f>
        <v>#REF!</v>
      </c>
      <c r="JI52" s="98" t="e">
        <f>'09'!#REF!</f>
        <v>#REF!</v>
      </c>
      <c r="JJ52" s="98" t="e">
        <f>'09'!#REF!</f>
        <v>#REF!</v>
      </c>
      <c r="JK52" s="98" t="e">
        <f>'09'!#REF!</f>
        <v>#REF!</v>
      </c>
      <c r="JL52" s="98" t="e">
        <f>'09'!#REF!</f>
        <v>#REF!</v>
      </c>
      <c r="JM52" s="98" t="e">
        <f>'09'!#REF!</f>
        <v>#REF!</v>
      </c>
      <c r="JN52" s="98" t="e">
        <f>'09'!#REF!</f>
        <v>#REF!</v>
      </c>
      <c r="JO52" s="98" t="e">
        <f>'09'!#REF!</f>
        <v>#REF!</v>
      </c>
      <c r="JP52" s="98" t="e">
        <f>'09'!#REF!</f>
        <v>#REF!</v>
      </c>
      <c r="JQ52" s="98" t="e">
        <f>'09'!#REF!</f>
        <v>#REF!</v>
      </c>
      <c r="JR52" s="98" t="e">
        <f>'09'!#REF!</f>
        <v>#REF!</v>
      </c>
      <c r="JS52" s="120" t="e">
        <f>'09'!#REF!</f>
        <v>#REF!</v>
      </c>
      <c r="JT52" s="109"/>
      <c r="JU52" s="121" t="e">
        <f>'10'!#REF!</f>
        <v>#REF!</v>
      </c>
      <c r="JV52" s="98" t="e">
        <f>'10'!#REF!</f>
        <v>#REF!</v>
      </c>
      <c r="JW52" s="98" t="e">
        <f>'10'!#REF!</f>
        <v>#REF!</v>
      </c>
      <c r="JX52" s="98" t="e">
        <f>'10'!#REF!</f>
        <v>#REF!</v>
      </c>
      <c r="JY52" s="98" t="e">
        <f>'10'!#REF!</f>
        <v>#REF!</v>
      </c>
      <c r="JZ52" s="98" t="e">
        <f>'10'!#REF!</f>
        <v>#REF!</v>
      </c>
      <c r="KA52" s="98" t="e">
        <f>'10'!#REF!</f>
        <v>#REF!</v>
      </c>
      <c r="KB52" s="98" t="e">
        <f>'10'!#REF!</f>
        <v>#REF!</v>
      </c>
      <c r="KC52" s="98" t="e">
        <f>'10'!#REF!</f>
        <v>#REF!</v>
      </c>
      <c r="KD52" s="98" t="e">
        <f>'10'!#REF!</f>
        <v>#REF!</v>
      </c>
      <c r="KE52" s="98" t="e">
        <f>'10'!#REF!</f>
        <v>#REF!</v>
      </c>
      <c r="KF52" s="98" t="e">
        <f>'10'!#REF!</f>
        <v>#REF!</v>
      </c>
      <c r="KG52" s="98" t="e">
        <f>'10'!#REF!</f>
        <v>#REF!</v>
      </c>
      <c r="KH52" s="98" t="e">
        <f>'10'!#REF!</f>
        <v>#REF!</v>
      </c>
      <c r="KI52" s="98" t="e">
        <f>'10'!#REF!</f>
        <v>#REF!</v>
      </c>
      <c r="KJ52" s="98" t="e">
        <f>'10'!#REF!</f>
        <v>#REF!</v>
      </c>
      <c r="KK52" s="98" t="e">
        <f>'10'!#REF!</f>
        <v>#REF!</v>
      </c>
      <c r="KL52" s="98" t="e">
        <f>'10'!#REF!</f>
        <v>#REF!</v>
      </c>
      <c r="KM52" s="98" t="e">
        <f>'10'!#REF!</f>
        <v>#REF!</v>
      </c>
      <c r="KN52" s="98" t="e">
        <f>'10'!#REF!</f>
        <v>#REF!</v>
      </c>
      <c r="KO52" s="98" t="e">
        <f>'10'!#REF!</f>
        <v>#REF!</v>
      </c>
      <c r="KP52" s="98" t="e">
        <f>'10'!#REF!</f>
        <v>#REF!</v>
      </c>
      <c r="KQ52" s="98" t="e">
        <f>'10'!#REF!</f>
        <v>#REF!</v>
      </c>
      <c r="KR52" s="98" t="e">
        <f>'10'!#REF!</f>
        <v>#REF!</v>
      </c>
      <c r="KS52" s="98" t="e">
        <f>'10'!#REF!</f>
        <v>#REF!</v>
      </c>
      <c r="KT52" s="98" t="e">
        <f>'10'!#REF!</f>
        <v>#REF!</v>
      </c>
      <c r="KU52" s="98" t="e">
        <f>'10'!#REF!</f>
        <v>#REF!</v>
      </c>
      <c r="KV52" s="98" t="e">
        <f>'10'!#REF!</f>
        <v>#REF!</v>
      </c>
      <c r="KW52" s="98" t="e">
        <f>'10'!#REF!</f>
        <v>#REF!</v>
      </c>
      <c r="KX52" s="98" t="e">
        <f>'10'!#REF!</f>
        <v>#REF!</v>
      </c>
      <c r="KY52" s="120" t="e">
        <f>'10'!#REF!</f>
        <v>#REF!</v>
      </c>
      <c r="KZ52" s="121" t="e">
        <f>'11'!#REF!</f>
        <v>#REF!</v>
      </c>
      <c r="LA52" s="98" t="e">
        <f>'11'!#REF!</f>
        <v>#REF!</v>
      </c>
      <c r="LB52" s="98" t="e">
        <f>'11'!#REF!</f>
        <v>#REF!</v>
      </c>
      <c r="LC52" s="98" t="e">
        <f>'11'!#REF!</f>
        <v>#REF!</v>
      </c>
      <c r="LD52" s="98" t="e">
        <f>'11'!#REF!</f>
        <v>#REF!</v>
      </c>
      <c r="LE52" s="98" t="e">
        <f>'11'!#REF!</f>
        <v>#REF!</v>
      </c>
      <c r="LF52" s="98" t="e">
        <f>'11'!#REF!</f>
        <v>#REF!</v>
      </c>
      <c r="LG52" s="98" t="e">
        <f>'11'!#REF!</f>
        <v>#REF!</v>
      </c>
      <c r="LH52" s="98" t="e">
        <f>'11'!#REF!</f>
        <v>#REF!</v>
      </c>
      <c r="LI52" s="98" t="e">
        <f>'11'!#REF!</f>
        <v>#REF!</v>
      </c>
      <c r="LJ52" s="98" t="e">
        <f>'11'!#REF!</f>
        <v>#REF!</v>
      </c>
      <c r="LK52" s="98" t="e">
        <f>'11'!#REF!</f>
        <v>#REF!</v>
      </c>
      <c r="LL52" s="98" t="e">
        <f>'11'!#REF!</f>
        <v>#REF!</v>
      </c>
      <c r="LM52" s="98" t="e">
        <f>'11'!#REF!</f>
        <v>#REF!</v>
      </c>
      <c r="LN52" s="98" t="e">
        <f>'11'!#REF!</f>
        <v>#REF!</v>
      </c>
      <c r="LO52" s="98" t="e">
        <f>'11'!#REF!</f>
        <v>#REF!</v>
      </c>
      <c r="LP52" s="98" t="e">
        <f>'11'!#REF!</f>
        <v>#REF!</v>
      </c>
      <c r="LQ52" s="98" t="e">
        <f>'11'!#REF!</f>
        <v>#REF!</v>
      </c>
      <c r="LR52" s="98" t="e">
        <f>'11'!#REF!</f>
        <v>#REF!</v>
      </c>
      <c r="LS52" s="98" t="e">
        <f>'11'!#REF!</f>
        <v>#REF!</v>
      </c>
      <c r="LT52" s="98" t="e">
        <f>'11'!#REF!</f>
        <v>#REF!</v>
      </c>
      <c r="LU52" s="98" t="e">
        <f>'11'!#REF!</f>
        <v>#REF!</v>
      </c>
      <c r="LV52" s="98" t="e">
        <f>'11'!#REF!</f>
        <v>#REF!</v>
      </c>
      <c r="LW52" s="98" t="e">
        <f>'11'!#REF!</f>
        <v>#REF!</v>
      </c>
      <c r="LX52" s="98" t="e">
        <f>'11'!#REF!</f>
        <v>#REF!</v>
      </c>
      <c r="LY52" s="98" t="e">
        <f>'11'!#REF!</f>
        <v>#REF!</v>
      </c>
      <c r="LZ52" s="98" t="e">
        <f>'11'!#REF!</f>
        <v>#REF!</v>
      </c>
      <c r="MA52" s="98" t="e">
        <f>'11'!#REF!</f>
        <v>#REF!</v>
      </c>
      <c r="MB52" s="98" t="e">
        <f>'11'!#REF!</f>
        <v>#REF!</v>
      </c>
      <c r="MC52" s="120" t="e">
        <f>'11'!#REF!</f>
        <v>#REF!</v>
      </c>
      <c r="MD52" s="109"/>
      <c r="ME52" s="121">
        <f>'12'!B38</f>
        <v>0</v>
      </c>
      <c r="MF52" s="98">
        <f>'12'!C38</f>
        <v>0</v>
      </c>
      <c r="MG52" s="98">
        <f>'12'!D38</f>
        <v>0</v>
      </c>
      <c r="MH52" s="98">
        <f>'12'!E38</f>
        <v>0</v>
      </c>
      <c r="MI52" s="98">
        <f>'12'!F38</f>
        <v>0</v>
      </c>
      <c r="MJ52" s="98">
        <f>'12'!G38</f>
        <v>0</v>
      </c>
      <c r="MK52" s="98">
        <f>'12'!H38</f>
        <v>0</v>
      </c>
      <c r="ML52" s="98">
        <f>'12'!I38</f>
        <v>0</v>
      </c>
      <c r="MM52" s="98">
        <f>'12'!J38</f>
        <v>0</v>
      </c>
      <c r="MN52" s="98">
        <f>'12'!K38</f>
        <v>0</v>
      </c>
      <c r="MO52" s="98">
        <f>'12'!L38</f>
        <v>0</v>
      </c>
      <c r="MP52" s="98">
        <f>'12'!M38</f>
        <v>0</v>
      </c>
      <c r="MQ52" s="98">
        <f>'12'!N38</f>
        <v>0</v>
      </c>
      <c r="MR52" s="98">
        <f>'12'!O38</f>
        <v>0</v>
      </c>
      <c r="MS52" s="98">
        <f>'12'!P38</f>
        <v>0</v>
      </c>
      <c r="MT52" s="98">
        <f>'12'!Q38</f>
        <v>0</v>
      </c>
      <c r="MU52" s="98">
        <f>'12'!R38</f>
        <v>0</v>
      </c>
      <c r="MV52" s="98">
        <f>'12'!S38</f>
        <v>0</v>
      </c>
      <c r="MW52" s="98">
        <f>'12'!T38</f>
        <v>0</v>
      </c>
      <c r="MX52" s="98">
        <f>'12'!U38</f>
        <v>0</v>
      </c>
      <c r="MY52" s="98">
        <f>'12'!V38</f>
        <v>0</v>
      </c>
      <c r="MZ52" s="98">
        <f>'12'!W38</f>
        <v>0</v>
      </c>
      <c r="NA52" s="98">
        <f>'12'!X38</f>
        <v>0</v>
      </c>
      <c r="NB52" s="98">
        <f>'12'!Y38</f>
        <v>0</v>
      </c>
      <c r="NC52" s="98">
        <f>'12'!Z38</f>
        <v>0</v>
      </c>
      <c r="ND52" s="100">
        <f>'12'!AA38</f>
        <v>0</v>
      </c>
      <c r="NE52" s="100">
        <f>'12'!AB38</f>
        <v>0</v>
      </c>
      <c r="NF52" s="100">
        <f>'12'!AC38</f>
        <v>0</v>
      </c>
      <c r="NG52" s="100">
        <f>'12'!AD38</f>
        <v>0</v>
      </c>
      <c r="NH52" s="108">
        <f>'12'!AE38</f>
        <v>0</v>
      </c>
      <c r="NI52" s="102" t="str">
        <f>'12'!AF38</f>
        <v/>
      </c>
    </row>
    <row r="53" spans="1:373" ht="20.100000000000001" customHeight="1">
      <c r="A53" s="82"/>
      <c r="B53" s="99" t="e">
        <f>'01'!#REF!</f>
        <v>#REF!</v>
      </c>
      <c r="C53" s="99" t="e">
        <f>'01'!#REF!</f>
        <v>#REF!</v>
      </c>
      <c r="D53" s="99" t="e">
        <f>'01'!#REF!</f>
        <v>#REF!</v>
      </c>
      <c r="E53" s="99" t="e">
        <f>'01'!#REF!</f>
        <v>#REF!</v>
      </c>
      <c r="F53" s="99" t="e">
        <f>'01'!#REF!</f>
        <v>#REF!</v>
      </c>
      <c r="G53" s="99" t="e">
        <f>'01'!#REF!</f>
        <v>#REF!</v>
      </c>
      <c r="H53" s="99" t="e">
        <f>'01'!#REF!</f>
        <v>#REF!</v>
      </c>
      <c r="I53" s="99" t="e">
        <f>'01'!#REF!</f>
        <v>#REF!</v>
      </c>
      <c r="J53" s="99" t="e">
        <f>'01'!#REF!</f>
        <v>#REF!</v>
      </c>
      <c r="K53" s="99" t="e">
        <f>'01'!#REF!</f>
        <v>#REF!</v>
      </c>
      <c r="L53" s="99" t="e">
        <f>'01'!#REF!</f>
        <v>#REF!</v>
      </c>
      <c r="M53" s="99" t="e">
        <f>'01'!#REF!</f>
        <v>#REF!</v>
      </c>
      <c r="N53" s="99" t="e">
        <f>'01'!#REF!</f>
        <v>#REF!</v>
      </c>
      <c r="O53" s="99" t="e">
        <f>'01'!#REF!</f>
        <v>#REF!</v>
      </c>
      <c r="P53" s="99" t="e">
        <f>'01'!#REF!</f>
        <v>#REF!</v>
      </c>
      <c r="Q53" s="99" t="e">
        <f>'01'!#REF!</f>
        <v>#REF!</v>
      </c>
      <c r="R53" s="99" t="e">
        <f>'01'!#REF!</f>
        <v>#REF!</v>
      </c>
      <c r="S53" s="99" t="e">
        <f>'01'!#REF!</f>
        <v>#REF!</v>
      </c>
      <c r="T53" s="99" t="e">
        <f>'01'!#REF!</f>
        <v>#REF!</v>
      </c>
      <c r="U53" s="99" t="e">
        <f>'01'!#REF!</f>
        <v>#REF!</v>
      </c>
      <c r="V53" s="99" t="e">
        <f>'01'!#REF!</f>
        <v>#REF!</v>
      </c>
      <c r="W53" s="99" t="e">
        <f>'01'!#REF!</f>
        <v>#REF!</v>
      </c>
      <c r="X53" s="99" t="e">
        <f>'01'!#REF!</f>
        <v>#REF!</v>
      </c>
      <c r="Y53" s="99" t="e">
        <f>'01'!#REF!</f>
        <v>#REF!</v>
      </c>
      <c r="Z53" s="99" t="e">
        <f>'01'!#REF!</f>
        <v>#REF!</v>
      </c>
      <c r="AA53" s="99" t="e">
        <f>'01'!#REF!</f>
        <v>#REF!</v>
      </c>
      <c r="AB53" s="99" t="e">
        <f>'01'!#REF!</f>
        <v>#REF!</v>
      </c>
      <c r="AC53" s="99" t="e">
        <f>'01'!#REF!</f>
        <v>#REF!</v>
      </c>
      <c r="AD53" s="99" t="e">
        <f>'01'!#REF!</f>
        <v>#REF!</v>
      </c>
      <c r="AE53" s="99" t="e">
        <f>'01'!#REF!</f>
        <v>#REF!</v>
      </c>
      <c r="AF53" s="119" t="e">
        <f>'01'!#REF!</f>
        <v>#REF!</v>
      </c>
      <c r="AG53" s="99" t="e">
        <f>'02'!#REF!</f>
        <v>#REF!</v>
      </c>
      <c r="AH53" s="99" t="e">
        <f>'02'!#REF!</f>
        <v>#REF!</v>
      </c>
      <c r="AI53" s="99" t="e">
        <f>'02'!#REF!</f>
        <v>#REF!</v>
      </c>
      <c r="AJ53" s="99" t="e">
        <f>'02'!#REF!</f>
        <v>#REF!</v>
      </c>
      <c r="AK53" s="99" t="e">
        <f>'02'!#REF!</f>
        <v>#REF!</v>
      </c>
      <c r="AL53" s="99" t="e">
        <f>'02'!#REF!</f>
        <v>#REF!</v>
      </c>
      <c r="AM53" s="99" t="e">
        <f>'02'!#REF!</f>
        <v>#REF!</v>
      </c>
      <c r="AN53" s="99" t="e">
        <f>'02'!#REF!</f>
        <v>#REF!</v>
      </c>
      <c r="AO53" s="99" t="e">
        <f>'02'!#REF!</f>
        <v>#REF!</v>
      </c>
      <c r="AP53" s="99" t="e">
        <f>'02'!#REF!</f>
        <v>#REF!</v>
      </c>
      <c r="AQ53" s="99" t="e">
        <f>'02'!#REF!</f>
        <v>#REF!</v>
      </c>
      <c r="AR53" s="99" t="e">
        <f>'02'!#REF!</f>
        <v>#REF!</v>
      </c>
      <c r="AS53" s="99" t="e">
        <f>'02'!#REF!</f>
        <v>#REF!</v>
      </c>
      <c r="AT53" s="99" t="e">
        <f>'02'!#REF!</f>
        <v>#REF!</v>
      </c>
      <c r="AU53" s="99" t="e">
        <f>'02'!#REF!</f>
        <v>#REF!</v>
      </c>
      <c r="AV53" s="99" t="e">
        <f>'02'!#REF!</f>
        <v>#REF!</v>
      </c>
      <c r="AW53" s="99" t="e">
        <f>'02'!#REF!</f>
        <v>#REF!</v>
      </c>
      <c r="AX53" s="99" t="e">
        <f>'02'!#REF!</f>
        <v>#REF!</v>
      </c>
      <c r="AY53" s="99" t="e">
        <f>'02'!#REF!</f>
        <v>#REF!</v>
      </c>
      <c r="AZ53" s="99" t="e">
        <f>'02'!#REF!</f>
        <v>#REF!</v>
      </c>
      <c r="BA53" s="99" t="e">
        <f>'02'!#REF!</f>
        <v>#REF!</v>
      </c>
      <c r="BB53" s="99" t="e">
        <f>'02'!#REF!</f>
        <v>#REF!</v>
      </c>
      <c r="BC53" s="99" t="e">
        <f>'02'!#REF!</f>
        <v>#REF!</v>
      </c>
      <c r="BD53" s="99" t="e">
        <f>'02'!#REF!</f>
        <v>#REF!</v>
      </c>
      <c r="BE53" s="99" t="e">
        <f>'02'!#REF!</f>
        <v>#REF!</v>
      </c>
      <c r="BF53" s="99" t="e">
        <f>'02'!#REF!</f>
        <v>#REF!</v>
      </c>
      <c r="BG53" s="99" t="e">
        <f>'02'!#REF!</f>
        <v>#REF!</v>
      </c>
      <c r="BH53" s="119" t="e">
        <f>'02'!#REF!</f>
        <v>#REF!</v>
      </c>
      <c r="BI53" s="98" t="e">
        <f>'03'!#REF!</f>
        <v>#REF!</v>
      </c>
      <c r="BJ53" s="98" t="e">
        <f>'03'!#REF!</f>
        <v>#REF!</v>
      </c>
      <c r="BK53" s="98" t="e">
        <f>'03'!#REF!</f>
        <v>#REF!</v>
      </c>
      <c r="BL53" s="98" t="e">
        <f>'03'!#REF!</f>
        <v>#REF!</v>
      </c>
      <c r="BM53" s="98" t="e">
        <f>'03'!#REF!</f>
        <v>#REF!</v>
      </c>
      <c r="BN53" s="98" t="e">
        <f>'03'!#REF!</f>
        <v>#REF!</v>
      </c>
      <c r="BO53" s="98" t="e">
        <f>'03'!#REF!</f>
        <v>#REF!</v>
      </c>
      <c r="BP53" s="98" t="e">
        <f>'03'!#REF!</f>
        <v>#REF!</v>
      </c>
      <c r="BQ53" s="98" t="e">
        <f>'03'!#REF!</f>
        <v>#REF!</v>
      </c>
      <c r="BR53" s="98" t="e">
        <f>'03'!#REF!</f>
        <v>#REF!</v>
      </c>
      <c r="BS53" s="98" t="e">
        <f>'03'!#REF!</f>
        <v>#REF!</v>
      </c>
      <c r="BT53" s="98" t="e">
        <f>'03'!#REF!</f>
        <v>#REF!</v>
      </c>
      <c r="BU53" s="98" t="e">
        <f>'03'!#REF!</f>
        <v>#REF!</v>
      </c>
      <c r="BV53" s="98" t="e">
        <f>'03'!#REF!</f>
        <v>#REF!</v>
      </c>
      <c r="BW53" s="98" t="e">
        <f>'03'!#REF!</f>
        <v>#REF!</v>
      </c>
      <c r="BX53" s="98" t="e">
        <f>'03'!#REF!</f>
        <v>#REF!</v>
      </c>
      <c r="BY53" s="98" t="e">
        <f>'03'!#REF!</f>
        <v>#REF!</v>
      </c>
      <c r="BZ53" s="98" t="e">
        <f>'03'!#REF!</f>
        <v>#REF!</v>
      </c>
      <c r="CA53" s="98" t="e">
        <f>'03'!#REF!</f>
        <v>#REF!</v>
      </c>
      <c r="CB53" s="98" t="e">
        <f>'03'!#REF!</f>
        <v>#REF!</v>
      </c>
      <c r="CC53" s="98" t="e">
        <f>'03'!#REF!</f>
        <v>#REF!</v>
      </c>
      <c r="CD53" s="98" t="e">
        <f>'03'!#REF!</f>
        <v>#REF!</v>
      </c>
      <c r="CE53" s="98" t="e">
        <f>'03'!#REF!</f>
        <v>#REF!</v>
      </c>
      <c r="CF53" s="98" t="e">
        <f>'03'!#REF!</f>
        <v>#REF!</v>
      </c>
      <c r="CG53" s="98" t="e">
        <f>'03'!#REF!</f>
        <v>#REF!</v>
      </c>
      <c r="CH53" s="98" t="e">
        <f>'03'!#REF!</f>
        <v>#REF!</v>
      </c>
      <c r="CI53" s="98" t="e">
        <f>'03'!#REF!</f>
        <v>#REF!</v>
      </c>
      <c r="CJ53" s="98" t="e">
        <f>'03'!#REF!</f>
        <v>#REF!</v>
      </c>
      <c r="CK53" s="98" t="e">
        <f>'03'!#REF!</f>
        <v>#REF!</v>
      </c>
      <c r="CL53" s="98" t="e">
        <f>'03'!#REF!</f>
        <v>#REF!</v>
      </c>
      <c r="CM53" s="98" t="e">
        <f>'03'!#REF!</f>
        <v>#REF!</v>
      </c>
      <c r="CN53" s="98" t="e">
        <f>'03'!#REF!</f>
        <v>#REF!</v>
      </c>
      <c r="CO53" s="98" t="e">
        <f>'03'!#REF!</f>
        <v>#REF!</v>
      </c>
      <c r="CP53" s="120" t="e">
        <f>'03'!#REF!</f>
        <v>#REF!</v>
      </c>
      <c r="CQ53" s="98" t="e">
        <f>'04'!#REF!</f>
        <v>#REF!</v>
      </c>
      <c r="CR53" s="98" t="e">
        <f>'04'!#REF!</f>
        <v>#REF!</v>
      </c>
      <c r="CS53" s="98" t="e">
        <f>'04'!#REF!</f>
        <v>#REF!</v>
      </c>
      <c r="CT53" s="98" t="e">
        <f>'04'!#REF!</f>
        <v>#REF!</v>
      </c>
      <c r="CU53" s="98" t="e">
        <f>'04'!#REF!</f>
        <v>#REF!</v>
      </c>
      <c r="CV53" s="98" t="e">
        <f>'04'!#REF!</f>
        <v>#REF!</v>
      </c>
      <c r="CW53" s="98" t="e">
        <f>'04'!#REF!</f>
        <v>#REF!</v>
      </c>
      <c r="CX53" s="98" t="e">
        <f>'04'!#REF!</f>
        <v>#REF!</v>
      </c>
      <c r="CY53" s="98" t="e">
        <f>'04'!#REF!</f>
        <v>#REF!</v>
      </c>
      <c r="CZ53" s="98" t="e">
        <f>'04'!#REF!</f>
        <v>#REF!</v>
      </c>
      <c r="DA53" s="98" t="e">
        <f>'04'!#REF!</f>
        <v>#REF!</v>
      </c>
      <c r="DB53" s="98" t="e">
        <f>'04'!#REF!</f>
        <v>#REF!</v>
      </c>
      <c r="DC53" s="98" t="e">
        <f>'04'!#REF!</f>
        <v>#REF!</v>
      </c>
      <c r="DD53" s="98" t="e">
        <f>'04'!#REF!</f>
        <v>#REF!</v>
      </c>
      <c r="DE53" s="98" t="e">
        <f>'04'!#REF!</f>
        <v>#REF!</v>
      </c>
      <c r="DF53" s="98" t="e">
        <f>'04'!#REF!</f>
        <v>#REF!</v>
      </c>
      <c r="DG53" s="98" t="e">
        <f>'04'!#REF!</f>
        <v>#REF!</v>
      </c>
      <c r="DH53" s="98" t="e">
        <f>'04'!#REF!</f>
        <v>#REF!</v>
      </c>
      <c r="DI53" s="98" t="e">
        <f>'04'!#REF!</f>
        <v>#REF!</v>
      </c>
      <c r="DJ53" s="98" t="e">
        <f>'04'!#REF!</f>
        <v>#REF!</v>
      </c>
      <c r="DK53" s="98" t="e">
        <f>'04'!#REF!</f>
        <v>#REF!</v>
      </c>
      <c r="DL53" s="98" t="e">
        <f>'04'!#REF!</f>
        <v>#REF!</v>
      </c>
      <c r="DM53" s="98" t="e">
        <f>'04'!#REF!</f>
        <v>#REF!</v>
      </c>
      <c r="DN53" s="98" t="e">
        <f>'04'!#REF!</f>
        <v>#REF!</v>
      </c>
      <c r="DO53" s="98" t="e">
        <f>'04'!#REF!</f>
        <v>#REF!</v>
      </c>
      <c r="DP53" s="98" t="e">
        <f>'04'!#REF!</f>
        <v>#REF!</v>
      </c>
      <c r="DQ53" s="98" t="e">
        <f>'04'!#REF!</f>
        <v>#REF!</v>
      </c>
      <c r="DR53" s="98" t="e">
        <f>'04'!#REF!</f>
        <v>#REF!</v>
      </c>
      <c r="DS53" s="98" t="e">
        <f>'04'!#REF!</f>
        <v>#REF!</v>
      </c>
      <c r="DT53" s="120" t="e">
        <f>'04'!#REF!</f>
        <v>#REF!</v>
      </c>
      <c r="DU53" s="98" t="e">
        <f>'05'!#REF!</f>
        <v>#REF!</v>
      </c>
      <c r="DV53" s="98" t="e">
        <f>'05'!#REF!</f>
        <v>#REF!</v>
      </c>
      <c r="DW53" s="98" t="e">
        <f>'05'!#REF!</f>
        <v>#REF!</v>
      </c>
      <c r="DX53" s="98" t="e">
        <f>'05'!#REF!</f>
        <v>#REF!</v>
      </c>
      <c r="DY53" s="98" t="e">
        <f>'05'!#REF!</f>
        <v>#REF!</v>
      </c>
      <c r="DZ53" s="98" t="e">
        <f>'05'!#REF!</f>
        <v>#REF!</v>
      </c>
      <c r="EA53" s="98" t="e">
        <f>'05'!#REF!</f>
        <v>#REF!</v>
      </c>
      <c r="EB53" s="98" t="e">
        <f>'05'!#REF!</f>
        <v>#REF!</v>
      </c>
      <c r="EC53" s="98" t="e">
        <f>'05'!#REF!</f>
        <v>#REF!</v>
      </c>
      <c r="ED53" s="98" t="e">
        <f>'05'!#REF!</f>
        <v>#REF!</v>
      </c>
      <c r="EE53" s="98" t="e">
        <f>'05'!#REF!</f>
        <v>#REF!</v>
      </c>
      <c r="EF53" s="98" t="e">
        <f>'05'!#REF!</f>
        <v>#REF!</v>
      </c>
      <c r="EG53" s="98" t="e">
        <f>'05'!#REF!</f>
        <v>#REF!</v>
      </c>
      <c r="EH53" s="98" t="e">
        <f>'05'!#REF!</f>
        <v>#REF!</v>
      </c>
      <c r="EI53" s="98" t="e">
        <f>'05'!#REF!</f>
        <v>#REF!</v>
      </c>
      <c r="EJ53" s="98" t="e">
        <f>'05'!#REF!</f>
        <v>#REF!</v>
      </c>
      <c r="EK53" s="98" t="e">
        <f>'05'!#REF!</f>
        <v>#REF!</v>
      </c>
      <c r="EL53" s="98" t="e">
        <f>'05'!#REF!</f>
        <v>#REF!</v>
      </c>
      <c r="EM53" s="98" t="e">
        <f>'05'!#REF!</f>
        <v>#REF!</v>
      </c>
      <c r="EN53" s="98" t="e">
        <f>'05'!#REF!</f>
        <v>#REF!</v>
      </c>
      <c r="EO53" s="98" t="e">
        <f>'05'!#REF!</f>
        <v>#REF!</v>
      </c>
      <c r="EP53" s="98" t="e">
        <f>'05'!#REF!</f>
        <v>#REF!</v>
      </c>
      <c r="EQ53" s="98" t="e">
        <f>'05'!#REF!</f>
        <v>#REF!</v>
      </c>
      <c r="ER53" s="98" t="e">
        <f>'05'!#REF!</f>
        <v>#REF!</v>
      </c>
      <c r="ES53" s="98" t="e">
        <f>'05'!#REF!</f>
        <v>#REF!</v>
      </c>
      <c r="ET53" s="98" t="e">
        <f>'05'!#REF!</f>
        <v>#REF!</v>
      </c>
      <c r="EU53" s="98" t="e">
        <f>'05'!#REF!</f>
        <v>#REF!</v>
      </c>
      <c r="EV53" s="98" t="e">
        <f>'05'!#REF!</f>
        <v>#REF!</v>
      </c>
      <c r="EW53" s="98" t="e">
        <f>'05'!#REF!</f>
        <v>#REF!</v>
      </c>
      <c r="EX53" s="98" t="e">
        <f>'05'!#REF!</f>
        <v>#REF!</v>
      </c>
      <c r="EY53" s="98" t="e">
        <f>'05'!#REF!</f>
        <v>#REF!</v>
      </c>
      <c r="EZ53" s="120" t="e">
        <f>'05'!#REF!</f>
        <v>#REF!</v>
      </c>
      <c r="FA53" s="98" t="e">
        <f>'06'!#REF!</f>
        <v>#REF!</v>
      </c>
      <c r="FB53" s="98" t="e">
        <f>'06'!#REF!</f>
        <v>#REF!</v>
      </c>
      <c r="FC53" s="98" t="e">
        <f>'06'!#REF!</f>
        <v>#REF!</v>
      </c>
      <c r="FD53" s="98" t="e">
        <f>'06'!#REF!</f>
        <v>#REF!</v>
      </c>
      <c r="FE53" s="98" t="e">
        <f>'06'!#REF!</f>
        <v>#REF!</v>
      </c>
      <c r="FF53" s="98" t="e">
        <f>'06'!#REF!</f>
        <v>#REF!</v>
      </c>
      <c r="FG53" s="98" t="e">
        <f>'06'!#REF!</f>
        <v>#REF!</v>
      </c>
      <c r="FH53" s="98" t="e">
        <f>'06'!#REF!</f>
        <v>#REF!</v>
      </c>
      <c r="FI53" s="98" t="e">
        <f>'06'!#REF!</f>
        <v>#REF!</v>
      </c>
      <c r="FJ53" s="98" t="e">
        <f>'06'!#REF!</f>
        <v>#REF!</v>
      </c>
      <c r="FK53" s="98" t="e">
        <f>'06'!#REF!</f>
        <v>#REF!</v>
      </c>
      <c r="FL53" s="98" t="e">
        <f>'06'!#REF!</f>
        <v>#REF!</v>
      </c>
      <c r="FM53" s="98" t="e">
        <f>'06'!#REF!</f>
        <v>#REF!</v>
      </c>
      <c r="FN53" s="98" t="e">
        <f>'06'!#REF!</f>
        <v>#REF!</v>
      </c>
      <c r="FO53" s="98" t="e">
        <f>'06'!#REF!</f>
        <v>#REF!</v>
      </c>
      <c r="FP53" s="98" t="e">
        <f>'06'!#REF!</f>
        <v>#REF!</v>
      </c>
      <c r="FQ53" s="98" t="e">
        <f>'06'!#REF!</f>
        <v>#REF!</v>
      </c>
      <c r="FR53" s="98" t="e">
        <f>'06'!#REF!</f>
        <v>#REF!</v>
      </c>
      <c r="FS53" s="98" t="e">
        <f>'06'!#REF!</f>
        <v>#REF!</v>
      </c>
      <c r="FT53" s="98" t="e">
        <f>'06'!#REF!</f>
        <v>#REF!</v>
      </c>
      <c r="FU53" s="98" t="e">
        <f>'06'!#REF!</f>
        <v>#REF!</v>
      </c>
      <c r="FV53" s="98" t="e">
        <f>'06'!#REF!</f>
        <v>#REF!</v>
      </c>
      <c r="FW53" s="98" t="e">
        <f>'06'!#REF!</f>
        <v>#REF!</v>
      </c>
      <c r="FX53" s="98" t="e">
        <f>'06'!#REF!</f>
        <v>#REF!</v>
      </c>
      <c r="FY53" s="98" t="e">
        <f>'06'!#REF!</f>
        <v>#REF!</v>
      </c>
      <c r="FZ53" s="98" t="e">
        <f>'06'!#REF!</f>
        <v>#REF!</v>
      </c>
      <c r="GA53" s="98" t="e">
        <f>'06'!#REF!</f>
        <v>#REF!</v>
      </c>
      <c r="GB53" s="98" t="e">
        <f>'06'!#REF!</f>
        <v>#REF!</v>
      </c>
      <c r="GC53" s="98" t="e">
        <f>'06'!#REF!</f>
        <v>#REF!</v>
      </c>
      <c r="GD53" s="120" t="e">
        <f>'06'!#REF!</f>
        <v>#REF!</v>
      </c>
      <c r="GE53" s="98" t="e">
        <f>'07'!#REF!</f>
        <v>#REF!</v>
      </c>
      <c r="GF53" s="98" t="e">
        <f>'07'!#REF!</f>
        <v>#REF!</v>
      </c>
      <c r="GG53" s="98" t="e">
        <f>'07'!#REF!</f>
        <v>#REF!</v>
      </c>
      <c r="GH53" s="98" t="e">
        <f>'07'!#REF!</f>
        <v>#REF!</v>
      </c>
      <c r="GI53" s="98" t="e">
        <f>'07'!#REF!</f>
        <v>#REF!</v>
      </c>
      <c r="GJ53" s="98" t="e">
        <f>'07'!#REF!</f>
        <v>#REF!</v>
      </c>
      <c r="GK53" s="98" t="e">
        <f>'07'!#REF!</f>
        <v>#REF!</v>
      </c>
      <c r="GL53" s="98" t="e">
        <f>'07'!#REF!</f>
        <v>#REF!</v>
      </c>
      <c r="GM53" s="98" t="e">
        <f>'07'!#REF!</f>
        <v>#REF!</v>
      </c>
      <c r="GN53" s="98" t="e">
        <f>'07'!#REF!</f>
        <v>#REF!</v>
      </c>
      <c r="GO53" s="98" t="e">
        <f>'07'!#REF!</f>
        <v>#REF!</v>
      </c>
      <c r="GP53" s="98" t="e">
        <f>'07'!#REF!</f>
        <v>#REF!</v>
      </c>
      <c r="GQ53" s="98" t="e">
        <f>'07'!#REF!</f>
        <v>#REF!</v>
      </c>
      <c r="GR53" s="98" t="e">
        <f>'07'!#REF!</f>
        <v>#REF!</v>
      </c>
      <c r="GS53" s="98" t="e">
        <f>'07'!#REF!</f>
        <v>#REF!</v>
      </c>
      <c r="GT53" s="98" t="e">
        <f>'07'!#REF!</f>
        <v>#REF!</v>
      </c>
      <c r="GU53" s="98" t="e">
        <f>'07'!#REF!</f>
        <v>#REF!</v>
      </c>
      <c r="GV53" s="98" t="e">
        <f>'07'!#REF!</f>
        <v>#REF!</v>
      </c>
      <c r="GW53" s="98" t="e">
        <f>'07'!#REF!</f>
        <v>#REF!</v>
      </c>
      <c r="GX53" s="98" t="e">
        <f>'07'!#REF!</f>
        <v>#REF!</v>
      </c>
      <c r="GY53" s="98" t="e">
        <f>'07'!#REF!</f>
        <v>#REF!</v>
      </c>
      <c r="GZ53" s="98" t="e">
        <f>'07'!#REF!</f>
        <v>#REF!</v>
      </c>
      <c r="HA53" s="98" t="e">
        <f>'07'!#REF!</f>
        <v>#REF!</v>
      </c>
      <c r="HB53" s="98" t="e">
        <f>'07'!#REF!</f>
        <v>#REF!</v>
      </c>
      <c r="HC53" s="98" t="e">
        <f>'07'!#REF!</f>
        <v>#REF!</v>
      </c>
      <c r="HD53" s="98" t="e">
        <f>'07'!#REF!</f>
        <v>#REF!</v>
      </c>
      <c r="HE53" s="98" t="e">
        <f>'07'!#REF!</f>
        <v>#REF!</v>
      </c>
      <c r="HF53" s="98" t="e">
        <f>'07'!#REF!</f>
        <v>#REF!</v>
      </c>
      <c r="HG53" s="98" t="e">
        <f>'07'!#REF!</f>
        <v>#REF!</v>
      </c>
      <c r="HH53" s="98" t="e">
        <f>'07'!#REF!</f>
        <v>#REF!</v>
      </c>
      <c r="HI53" s="98" t="e">
        <f>'07'!#REF!</f>
        <v>#REF!</v>
      </c>
      <c r="HJ53" s="120" t="e">
        <f>'07'!#REF!</f>
        <v>#REF!</v>
      </c>
      <c r="HK53" s="98" t="e">
        <f>'08'!#REF!</f>
        <v>#REF!</v>
      </c>
      <c r="HL53" s="98" t="e">
        <f>'08'!#REF!</f>
        <v>#REF!</v>
      </c>
      <c r="HM53" s="98" t="e">
        <f>'08'!#REF!</f>
        <v>#REF!</v>
      </c>
      <c r="HN53" s="98" t="e">
        <f>'08'!#REF!</f>
        <v>#REF!</v>
      </c>
      <c r="HO53" s="98" t="e">
        <f>'08'!#REF!</f>
        <v>#REF!</v>
      </c>
      <c r="HP53" s="98" t="e">
        <f>'08'!#REF!</f>
        <v>#REF!</v>
      </c>
      <c r="HQ53" s="98" t="e">
        <f>'08'!#REF!</f>
        <v>#REF!</v>
      </c>
      <c r="HR53" s="98" t="e">
        <f>'08'!#REF!</f>
        <v>#REF!</v>
      </c>
      <c r="HS53" s="98" t="e">
        <f>'08'!#REF!</f>
        <v>#REF!</v>
      </c>
      <c r="HT53" s="98" t="e">
        <f>'08'!#REF!</f>
        <v>#REF!</v>
      </c>
      <c r="HU53" s="98" t="e">
        <f>'08'!#REF!</f>
        <v>#REF!</v>
      </c>
      <c r="HV53" s="98" t="e">
        <f>'08'!#REF!</f>
        <v>#REF!</v>
      </c>
      <c r="HW53" s="98" t="e">
        <f>'08'!#REF!</f>
        <v>#REF!</v>
      </c>
      <c r="HX53" s="98" t="e">
        <f>'08'!#REF!</f>
        <v>#REF!</v>
      </c>
      <c r="HY53" s="98" t="e">
        <f>'08'!#REF!</f>
        <v>#REF!</v>
      </c>
      <c r="HZ53" s="98" t="e">
        <f>'08'!#REF!</f>
        <v>#REF!</v>
      </c>
      <c r="IA53" s="98" t="e">
        <f>'08'!#REF!</f>
        <v>#REF!</v>
      </c>
      <c r="IB53" s="98" t="e">
        <f>'08'!#REF!</f>
        <v>#REF!</v>
      </c>
      <c r="IC53" s="98" t="e">
        <f>'08'!#REF!</f>
        <v>#REF!</v>
      </c>
      <c r="ID53" s="98" t="e">
        <f>'08'!#REF!</f>
        <v>#REF!</v>
      </c>
      <c r="IE53" s="98" t="e">
        <f>'08'!#REF!</f>
        <v>#REF!</v>
      </c>
      <c r="IF53" s="98" t="e">
        <f>'08'!#REF!</f>
        <v>#REF!</v>
      </c>
      <c r="IG53" s="98" t="e">
        <f>'08'!#REF!</f>
        <v>#REF!</v>
      </c>
      <c r="IH53" s="98" t="e">
        <f>'08'!#REF!</f>
        <v>#REF!</v>
      </c>
      <c r="II53" s="98" t="e">
        <f>'08'!#REF!</f>
        <v>#REF!</v>
      </c>
      <c r="IJ53" s="98" t="e">
        <f>'08'!#REF!</f>
        <v>#REF!</v>
      </c>
      <c r="IK53" s="98" t="e">
        <f>'08'!#REF!</f>
        <v>#REF!</v>
      </c>
      <c r="IL53" s="98" t="e">
        <f>'08'!#REF!</f>
        <v>#REF!</v>
      </c>
      <c r="IM53" s="98" t="e">
        <f>'08'!#REF!</f>
        <v>#REF!</v>
      </c>
      <c r="IN53" s="98" t="e">
        <f>'08'!#REF!</f>
        <v>#REF!</v>
      </c>
      <c r="IO53" s="120" t="e">
        <f>'08'!#REF!</f>
        <v>#REF!</v>
      </c>
      <c r="IP53" s="98" t="e">
        <f>'09'!#REF!</f>
        <v>#REF!</v>
      </c>
      <c r="IQ53" s="98" t="e">
        <f>'09'!#REF!</f>
        <v>#REF!</v>
      </c>
      <c r="IR53" s="98" t="e">
        <f>'09'!#REF!</f>
        <v>#REF!</v>
      </c>
      <c r="IS53" s="98" t="e">
        <f>'09'!#REF!</f>
        <v>#REF!</v>
      </c>
      <c r="IT53" s="98" t="e">
        <f>'09'!#REF!</f>
        <v>#REF!</v>
      </c>
      <c r="IU53" s="98" t="e">
        <f>'09'!#REF!</f>
        <v>#REF!</v>
      </c>
      <c r="IV53" s="98" t="e">
        <f>'09'!#REF!</f>
        <v>#REF!</v>
      </c>
      <c r="IW53" s="98" t="e">
        <f>'09'!#REF!</f>
        <v>#REF!</v>
      </c>
      <c r="IX53" s="98" t="e">
        <f>'09'!#REF!</f>
        <v>#REF!</v>
      </c>
      <c r="IY53" s="98" t="e">
        <f>'09'!#REF!</f>
        <v>#REF!</v>
      </c>
      <c r="IZ53" s="98" t="e">
        <f>'09'!#REF!</f>
        <v>#REF!</v>
      </c>
      <c r="JA53" s="98" t="e">
        <f>'09'!#REF!</f>
        <v>#REF!</v>
      </c>
      <c r="JB53" s="98" t="e">
        <f>'09'!#REF!</f>
        <v>#REF!</v>
      </c>
      <c r="JC53" s="98" t="e">
        <f>'09'!#REF!</f>
        <v>#REF!</v>
      </c>
      <c r="JD53" s="98" t="e">
        <f>'09'!#REF!</f>
        <v>#REF!</v>
      </c>
      <c r="JE53" s="98" t="e">
        <f>'09'!#REF!</f>
        <v>#REF!</v>
      </c>
      <c r="JF53" s="98" t="e">
        <f>'09'!#REF!</f>
        <v>#REF!</v>
      </c>
      <c r="JG53" s="98" t="e">
        <f>'09'!#REF!</f>
        <v>#REF!</v>
      </c>
      <c r="JH53" s="98" t="e">
        <f>'09'!#REF!</f>
        <v>#REF!</v>
      </c>
      <c r="JI53" s="98" t="e">
        <f>'09'!#REF!</f>
        <v>#REF!</v>
      </c>
      <c r="JJ53" s="98" t="e">
        <f>'09'!#REF!</f>
        <v>#REF!</v>
      </c>
      <c r="JK53" s="98" t="e">
        <f>'09'!#REF!</f>
        <v>#REF!</v>
      </c>
      <c r="JL53" s="98" t="e">
        <f>'09'!#REF!</f>
        <v>#REF!</v>
      </c>
      <c r="JM53" s="98" t="e">
        <f>'09'!#REF!</f>
        <v>#REF!</v>
      </c>
      <c r="JN53" s="98" t="e">
        <f>'09'!#REF!</f>
        <v>#REF!</v>
      </c>
      <c r="JO53" s="98" t="e">
        <f>'09'!#REF!</f>
        <v>#REF!</v>
      </c>
      <c r="JP53" s="98" t="e">
        <f>'09'!#REF!</f>
        <v>#REF!</v>
      </c>
      <c r="JQ53" s="98" t="e">
        <f>'09'!#REF!</f>
        <v>#REF!</v>
      </c>
      <c r="JR53" s="98" t="e">
        <f>'09'!#REF!</f>
        <v>#REF!</v>
      </c>
      <c r="JS53" s="120" t="e">
        <f>'09'!#REF!</f>
        <v>#REF!</v>
      </c>
      <c r="JT53" s="98" t="e">
        <f>'10'!#REF!</f>
        <v>#REF!</v>
      </c>
      <c r="JU53" s="98" t="e">
        <f>'10'!#REF!</f>
        <v>#REF!</v>
      </c>
      <c r="JV53" s="98" t="e">
        <f>'10'!#REF!</f>
        <v>#REF!</v>
      </c>
      <c r="JW53" s="98" t="e">
        <f>'10'!#REF!</f>
        <v>#REF!</v>
      </c>
      <c r="JX53" s="98" t="e">
        <f>'10'!#REF!</f>
        <v>#REF!</v>
      </c>
      <c r="JY53" s="98" t="e">
        <f>'10'!#REF!</f>
        <v>#REF!</v>
      </c>
      <c r="JZ53" s="98" t="e">
        <f>'10'!#REF!</f>
        <v>#REF!</v>
      </c>
      <c r="KA53" s="98" t="e">
        <f>'10'!#REF!</f>
        <v>#REF!</v>
      </c>
      <c r="KB53" s="98" t="e">
        <f>'10'!#REF!</f>
        <v>#REF!</v>
      </c>
      <c r="KC53" s="98" t="e">
        <f>'10'!#REF!</f>
        <v>#REF!</v>
      </c>
      <c r="KD53" s="98" t="e">
        <f>'10'!#REF!</f>
        <v>#REF!</v>
      </c>
      <c r="KE53" s="98" t="e">
        <f>'10'!#REF!</f>
        <v>#REF!</v>
      </c>
      <c r="KF53" s="98" t="e">
        <f>'10'!#REF!</f>
        <v>#REF!</v>
      </c>
      <c r="KG53" s="98" t="e">
        <f>'10'!#REF!</f>
        <v>#REF!</v>
      </c>
      <c r="KH53" s="98" t="e">
        <f>'10'!#REF!</f>
        <v>#REF!</v>
      </c>
      <c r="KI53" s="98" t="e">
        <f>'10'!#REF!</f>
        <v>#REF!</v>
      </c>
      <c r="KJ53" s="98" t="e">
        <f>'10'!#REF!</f>
        <v>#REF!</v>
      </c>
      <c r="KK53" s="98" t="e">
        <f>'10'!#REF!</f>
        <v>#REF!</v>
      </c>
      <c r="KL53" s="98" t="e">
        <f>'10'!#REF!</f>
        <v>#REF!</v>
      </c>
      <c r="KM53" s="98" t="e">
        <f>'10'!#REF!</f>
        <v>#REF!</v>
      </c>
      <c r="KN53" s="98" t="e">
        <f>'10'!#REF!</f>
        <v>#REF!</v>
      </c>
      <c r="KO53" s="98" t="e">
        <f>'10'!#REF!</f>
        <v>#REF!</v>
      </c>
      <c r="KP53" s="98" t="e">
        <f>'10'!#REF!</f>
        <v>#REF!</v>
      </c>
      <c r="KQ53" s="98" t="e">
        <f>'10'!#REF!</f>
        <v>#REF!</v>
      </c>
      <c r="KR53" s="98" t="e">
        <f>'10'!#REF!</f>
        <v>#REF!</v>
      </c>
      <c r="KS53" s="98" t="e">
        <f>'10'!#REF!</f>
        <v>#REF!</v>
      </c>
      <c r="KT53" s="98" t="e">
        <f>'10'!#REF!</f>
        <v>#REF!</v>
      </c>
      <c r="KU53" s="98" t="e">
        <f>'10'!#REF!</f>
        <v>#REF!</v>
      </c>
      <c r="KV53" s="98" t="e">
        <f>'10'!#REF!</f>
        <v>#REF!</v>
      </c>
      <c r="KW53" s="98" t="e">
        <f>'10'!#REF!</f>
        <v>#REF!</v>
      </c>
      <c r="KX53" s="98" t="e">
        <f>'10'!#REF!</f>
        <v>#REF!</v>
      </c>
      <c r="KY53" s="120" t="e">
        <f>'10'!#REF!</f>
        <v>#REF!</v>
      </c>
      <c r="KZ53" s="98" t="e">
        <f>'11'!#REF!</f>
        <v>#REF!</v>
      </c>
      <c r="LA53" s="98" t="e">
        <f>'11'!#REF!</f>
        <v>#REF!</v>
      </c>
      <c r="LB53" s="98" t="e">
        <f>'11'!#REF!</f>
        <v>#REF!</v>
      </c>
      <c r="LC53" s="98" t="e">
        <f>'11'!#REF!</f>
        <v>#REF!</v>
      </c>
      <c r="LD53" s="98" t="e">
        <f>'11'!#REF!</f>
        <v>#REF!</v>
      </c>
      <c r="LE53" s="98" t="e">
        <f>'11'!#REF!</f>
        <v>#REF!</v>
      </c>
      <c r="LF53" s="98" t="e">
        <f>'11'!#REF!</f>
        <v>#REF!</v>
      </c>
      <c r="LG53" s="98" t="e">
        <f>'11'!#REF!</f>
        <v>#REF!</v>
      </c>
      <c r="LH53" s="98" t="e">
        <f>'11'!#REF!</f>
        <v>#REF!</v>
      </c>
      <c r="LI53" s="98" t="e">
        <f>'11'!#REF!</f>
        <v>#REF!</v>
      </c>
      <c r="LJ53" s="98" t="e">
        <f>'11'!#REF!</f>
        <v>#REF!</v>
      </c>
      <c r="LK53" s="98" t="e">
        <f>'11'!#REF!</f>
        <v>#REF!</v>
      </c>
      <c r="LL53" s="98" t="e">
        <f>'11'!#REF!</f>
        <v>#REF!</v>
      </c>
      <c r="LM53" s="98" t="e">
        <f>'11'!#REF!</f>
        <v>#REF!</v>
      </c>
      <c r="LN53" s="98" t="e">
        <f>'11'!#REF!</f>
        <v>#REF!</v>
      </c>
      <c r="LO53" s="98" t="e">
        <f>'11'!#REF!</f>
        <v>#REF!</v>
      </c>
      <c r="LP53" s="98" t="e">
        <f>'11'!#REF!</f>
        <v>#REF!</v>
      </c>
      <c r="LQ53" s="98" t="e">
        <f>'11'!#REF!</f>
        <v>#REF!</v>
      </c>
      <c r="LR53" s="98" t="e">
        <f>'11'!#REF!</f>
        <v>#REF!</v>
      </c>
      <c r="LS53" s="98" t="e">
        <f>'11'!#REF!</f>
        <v>#REF!</v>
      </c>
      <c r="LT53" s="98" t="e">
        <f>'11'!#REF!</f>
        <v>#REF!</v>
      </c>
      <c r="LU53" s="98" t="e">
        <f>'11'!#REF!</f>
        <v>#REF!</v>
      </c>
      <c r="LV53" s="98" t="e">
        <f>'11'!#REF!</f>
        <v>#REF!</v>
      </c>
      <c r="LW53" s="98" t="e">
        <f>'11'!#REF!</f>
        <v>#REF!</v>
      </c>
      <c r="LX53" s="98" t="e">
        <f>'11'!#REF!</f>
        <v>#REF!</v>
      </c>
      <c r="LY53" s="98" t="e">
        <f>'11'!#REF!</f>
        <v>#REF!</v>
      </c>
      <c r="LZ53" s="98" t="e">
        <f>'11'!#REF!</f>
        <v>#REF!</v>
      </c>
      <c r="MA53" s="98" t="e">
        <f>'11'!#REF!</f>
        <v>#REF!</v>
      </c>
      <c r="MB53" s="98" t="e">
        <f>'11'!#REF!</f>
        <v>#REF!</v>
      </c>
      <c r="MC53" s="120" t="e">
        <f>'11'!#REF!</f>
        <v>#REF!</v>
      </c>
      <c r="MD53" s="108" t="e">
        <f>'12'!#REF!</f>
        <v>#REF!</v>
      </c>
      <c r="ME53" s="108" t="e">
        <f>'12'!#REF!</f>
        <v>#REF!</v>
      </c>
      <c r="MF53" s="108" t="e">
        <f>'12'!#REF!</f>
        <v>#REF!</v>
      </c>
      <c r="MG53" s="108" t="e">
        <f>'12'!#REF!</f>
        <v>#REF!</v>
      </c>
      <c r="MH53" s="108" t="e">
        <f>'12'!#REF!</f>
        <v>#REF!</v>
      </c>
      <c r="MI53" s="108" t="e">
        <f>'12'!#REF!</f>
        <v>#REF!</v>
      </c>
      <c r="MJ53" s="108" t="e">
        <f>'12'!#REF!</f>
        <v>#REF!</v>
      </c>
      <c r="MK53" s="108" t="e">
        <f>'12'!#REF!</f>
        <v>#REF!</v>
      </c>
      <c r="ML53" s="108" t="e">
        <f>'12'!#REF!</f>
        <v>#REF!</v>
      </c>
      <c r="MM53" s="108" t="e">
        <f>'12'!#REF!</f>
        <v>#REF!</v>
      </c>
      <c r="MN53" s="108" t="e">
        <f>'12'!#REF!</f>
        <v>#REF!</v>
      </c>
      <c r="MO53" s="108" t="e">
        <f>'12'!#REF!</f>
        <v>#REF!</v>
      </c>
      <c r="MP53" s="108" t="e">
        <f>'12'!#REF!</f>
        <v>#REF!</v>
      </c>
      <c r="MQ53" s="108" t="e">
        <f>'12'!#REF!</f>
        <v>#REF!</v>
      </c>
      <c r="MR53" s="108" t="e">
        <f>'12'!#REF!</f>
        <v>#REF!</v>
      </c>
      <c r="MS53" s="108" t="e">
        <f>'12'!#REF!</f>
        <v>#REF!</v>
      </c>
      <c r="MT53" s="108" t="e">
        <f>'12'!#REF!</f>
        <v>#REF!</v>
      </c>
      <c r="MU53" s="108" t="e">
        <f>'12'!#REF!</f>
        <v>#REF!</v>
      </c>
      <c r="MV53" s="108" t="e">
        <f>'12'!#REF!</f>
        <v>#REF!</v>
      </c>
      <c r="MW53" s="108" t="e">
        <f>'12'!#REF!</f>
        <v>#REF!</v>
      </c>
      <c r="MX53" s="108" t="e">
        <f>'12'!#REF!</f>
        <v>#REF!</v>
      </c>
      <c r="MY53" s="108" t="e">
        <f>'12'!#REF!</f>
        <v>#REF!</v>
      </c>
      <c r="MZ53" s="108" t="e">
        <f>'12'!#REF!</f>
        <v>#REF!</v>
      </c>
      <c r="NA53" s="108" t="e">
        <f>'12'!#REF!</f>
        <v>#REF!</v>
      </c>
      <c r="NB53" s="108" t="e">
        <f>'12'!#REF!</f>
        <v>#REF!</v>
      </c>
      <c r="NC53" s="108" t="e">
        <f>'12'!#REF!</f>
        <v>#REF!</v>
      </c>
      <c r="ND53" s="108" t="e">
        <f>'12'!#REF!</f>
        <v>#REF!</v>
      </c>
      <c r="NE53" s="108" t="e">
        <f>'12'!#REF!</f>
        <v>#REF!</v>
      </c>
      <c r="NF53" s="108" t="e">
        <f>'12'!#REF!</f>
        <v>#REF!</v>
      </c>
      <c r="NG53" s="108" t="e">
        <f>'12'!#REF!</f>
        <v>#REF!</v>
      </c>
      <c r="NH53" s="108" t="e">
        <f>'12'!#REF!</f>
        <v>#REF!</v>
      </c>
      <c r="NI53" s="102" t="e">
        <f>'12'!#REF!</f>
        <v>#REF!</v>
      </c>
    </row>
    <row r="54" spans="1:373" ht="20.100000000000001" customHeight="1">
      <c r="A54" s="82" t="e">
        <f>'01'!#REF!</f>
        <v>#REF!</v>
      </c>
      <c r="B54" s="121" t="e">
        <f>'01'!#REF!</f>
        <v>#REF!</v>
      </c>
      <c r="C54" s="99" t="e">
        <f>'01'!#REF!</f>
        <v>#REF!</v>
      </c>
      <c r="D54" s="99" t="e">
        <f>'01'!#REF!</f>
        <v>#REF!</v>
      </c>
      <c r="E54" s="99" t="e">
        <f>'01'!#REF!</f>
        <v>#REF!</v>
      </c>
      <c r="F54" s="99" t="e">
        <f>'01'!#REF!</f>
        <v>#REF!</v>
      </c>
      <c r="G54" s="99" t="e">
        <f>'01'!#REF!</f>
        <v>#REF!</v>
      </c>
      <c r="H54" s="99" t="e">
        <f>'01'!#REF!</f>
        <v>#REF!</v>
      </c>
      <c r="I54" s="99" t="e">
        <f>'01'!#REF!</f>
        <v>#REF!</v>
      </c>
      <c r="J54" s="99" t="e">
        <f>'01'!#REF!</f>
        <v>#REF!</v>
      </c>
      <c r="K54" s="99" t="e">
        <f>'01'!#REF!</f>
        <v>#REF!</v>
      </c>
      <c r="L54" s="99" t="e">
        <f>'01'!#REF!</f>
        <v>#REF!</v>
      </c>
      <c r="M54" s="99" t="e">
        <f>'01'!#REF!</f>
        <v>#REF!</v>
      </c>
      <c r="N54" s="99" t="e">
        <f>'01'!#REF!</f>
        <v>#REF!</v>
      </c>
      <c r="O54" s="99" t="e">
        <f>'01'!#REF!</f>
        <v>#REF!</v>
      </c>
      <c r="P54" s="99" t="e">
        <f>'01'!#REF!</f>
        <v>#REF!</v>
      </c>
      <c r="Q54" s="99" t="e">
        <f>'01'!#REF!</f>
        <v>#REF!</v>
      </c>
      <c r="R54" s="99" t="e">
        <f>'01'!#REF!</f>
        <v>#REF!</v>
      </c>
      <c r="S54" s="99" t="e">
        <f>'01'!#REF!</f>
        <v>#REF!</v>
      </c>
      <c r="T54" s="99" t="e">
        <f>'01'!#REF!</f>
        <v>#REF!</v>
      </c>
      <c r="U54" s="99" t="e">
        <f>'01'!#REF!</f>
        <v>#REF!</v>
      </c>
      <c r="V54" s="99" t="e">
        <f>'01'!#REF!</f>
        <v>#REF!</v>
      </c>
      <c r="W54" s="99" t="e">
        <f>'01'!#REF!</f>
        <v>#REF!</v>
      </c>
      <c r="X54" s="99" t="e">
        <f>'01'!#REF!</f>
        <v>#REF!</v>
      </c>
      <c r="Y54" s="99" t="e">
        <f>'01'!#REF!</f>
        <v>#REF!</v>
      </c>
      <c r="Z54" s="99" t="e">
        <f>'01'!#REF!</f>
        <v>#REF!</v>
      </c>
      <c r="AA54" s="99" t="e">
        <f>'01'!#REF!</f>
        <v>#REF!</v>
      </c>
      <c r="AB54" s="99" t="e">
        <f>'01'!#REF!</f>
        <v>#REF!</v>
      </c>
      <c r="AC54" s="99" t="e">
        <f>'01'!#REF!</f>
        <v>#REF!</v>
      </c>
      <c r="AD54" s="99" t="e">
        <f>'01'!#REF!</f>
        <v>#REF!</v>
      </c>
      <c r="AE54" s="99" t="e">
        <f>'01'!#REF!</f>
        <v>#REF!</v>
      </c>
      <c r="AF54" s="119" t="e">
        <f>'01'!#REF!</f>
        <v>#REF!</v>
      </c>
      <c r="AG54" s="118" t="e">
        <f>'02'!#REF!</f>
        <v>#REF!</v>
      </c>
      <c r="AH54" s="99" t="e">
        <f>'02'!#REF!</f>
        <v>#REF!</v>
      </c>
      <c r="AI54" s="99" t="e">
        <f>'02'!#REF!</f>
        <v>#REF!</v>
      </c>
      <c r="AJ54" s="99" t="e">
        <f>'02'!#REF!</f>
        <v>#REF!</v>
      </c>
      <c r="AK54" s="99" t="e">
        <f>'02'!#REF!</f>
        <v>#REF!</v>
      </c>
      <c r="AL54" s="99" t="e">
        <f>'02'!#REF!</f>
        <v>#REF!</v>
      </c>
      <c r="AM54" s="99" t="e">
        <f>'02'!#REF!</f>
        <v>#REF!</v>
      </c>
      <c r="AN54" s="99" t="e">
        <f>'02'!#REF!</f>
        <v>#REF!</v>
      </c>
      <c r="AO54" s="99" t="e">
        <f>'02'!#REF!</f>
        <v>#REF!</v>
      </c>
      <c r="AP54" s="99" t="e">
        <f>'02'!#REF!</f>
        <v>#REF!</v>
      </c>
      <c r="AQ54" s="99" t="e">
        <f>'02'!#REF!</f>
        <v>#REF!</v>
      </c>
      <c r="AR54" s="99" t="e">
        <f>'02'!#REF!</f>
        <v>#REF!</v>
      </c>
      <c r="AS54" s="99" t="e">
        <f>'02'!#REF!</f>
        <v>#REF!</v>
      </c>
      <c r="AT54" s="99" t="e">
        <f>'02'!#REF!</f>
        <v>#REF!</v>
      </c>
      <c r="AU54" s="99" t="e">
        <f>'02'!#REF!</f>
        <v>#REF!</v>
      </c>
      <c r="AV54" s="99" t="e">
        <f>'02'!#REF!</f>
        <v>#REF!</v>
      </c>
      <c r="AW54" s="99" t="e">
        <f>'02'!#REF!</f>
        <v>#REF!</v>
      </c>
      <c r="AX54" s="99" t="e">
        <f>'02'!#REF!</f>
        <v>#REF!</v>
      </c>
      <c r="AY54" s="99" t="e">
        <f>'02'!#REF!</f>
        <v>#REF!</v>
      </c>
      <c r="AZ54" s="99" t="e">
        <f>'02'!#REF!</f>
        <v>#REF!</v>
      </c>
      <c r="BA54" s="99" t="e">
        <f>'02'!#REF!</f>
        <v>#REF!</v>
      </c>
      <c r="BB54" s="99" t="e">
        <f>'02'!#REF!</f>
        <v>#REF!</v>
      </c>
      <c r="BC54" s="99" t="e">
        <f>'02'!#REF!</f>
        <v>#REF!</v>
      </c>
      <c r="BD54" s="99" t="e">
        <f>'02'!#REF!</f>
        <v>#REF!</v>
      </c>
      <c r="BE54" s="99" t="e">
        <f>'02'!#REF!</f>
        <v>#REF!</v>
      </c>
      <c r="BF54" s="99" t="e">
        <f>'02'!#REF!</f>
        <v>#REF!</v>
      </c>
      <c r="BG54" s="99" t="e">
        <f>'02'!#REF!</f>
        <v>#REF!</v>
      </c>
      <c r="BH54" s="119" t="e">
        <f>'02'!#REF!</f>
        <v>#REF!</v>
      </c>
      <c r="BI54" s="105"/>
      <c r="BJ54" s="99"/>
      <c r="BK54" s="107"/>
      <c r="BL54" s="118" t="e">
        <f>'03'!#REF!</f>
        <v>#REF!</v>
      </c>
      <c r="BM54" s="99" t="e">
        <f>'03'!#REF!</f>
        <v>#REF!</v>
      </c>
      <c r="BN54" s="99" t="e">
        <f>'03'!#REF!</f>
        <v>#REF!</v>
      </c>
      <c r="BO54" s="99" t="e">
        <f>'03'!#REF!</f>
        <v>#REF!</v>
      </c>
      <c r="BP54" s="99" t="e">
        <f>'03'!#REF!</f>
        <v>#REF!</v>
      </c>
      <c r="BQ54" s="99" t="e">
        <f>'03'!#REF!</f>
        <v>#REF!</v>
      </c>
      <c r="BR54" s="99" t="e">
        <f>'03'!#REF!</f>
        <v>#REF!</v>
      </c>
      <c r="BS54" s="99" t="e">
        <f>'03'!#REF!</f>
        <v>#REF!</v>
      </c>
      <c r="BT54" s="99" t="e">
        <f>'03'!#REF!</f>
        <v>#REF!</v>
      </c>
      <c r="BU54" s="99" t="e">
        <f>'03'!#REF!</f>
        <v>#REF!</v>
      </c>
      <c r="BV54" s="99" t="e">
        <f>'03'!#REF!</f>
        <v>#REF!</v>
      </c>
      <c r="BW54" s="99" t="e">
        <f>'03'!#REF!</f>
        <v>#REF!</v>
      </c>
      <c r="BX54" s="99" t="e">
        <f>'03'!#REF!</f>
        <v>#REF!</v>
      </c>
      <c r="BY54" s="99" t="e">
        <f>'03'!#REF!</f>
        <v>#REF!</v>
      </c>
      <c r="BZ54" s="99" t="e">
        <f>'03'!#REF!</f>
        <v>#REF!</v>
      </c>
      <c r="CA54" s="99" t="e">
        <f>'03'!#REF!</f>
        <v>#REF!</v>
      </c>
      <c r="CB54" s="99" t="e">
        <f>'03'!#REF!</f>
        <v>#REF!</v>
      </c>
      <c r="CC54" s="99" t="e">
        <f>'03'!#REF!</f>
        <v>#REF!</v>
      </c>
      <c r="CD54" s="99" t="e">
        <f>'03'!#REF!</f>
        <v>#REF!</v>
      </c>
      <c r="CE54" s="99" t="e">
        <f>'03'!#REF!</f>
        <v>#REF!</v>
      </c>
      <c r="CF54" s="99" t="e">
        <f>'03'!#REF!</f>
        <v>#REF!</v>
      </c>
      <c r="CG54" s="99" t="e">
        <f>'03'!#REF!</f>
        <v>#REF!</v>
      </c>
      <c r="CH54" s="99" t="e">
        <f>'03'!#REF!</f>
        <v>#REF!</v>
      </c>
      <c r="CI54" s="99" t="e">
        <f>'03'!#REF!</f>
        <v>#REF!</v>
      </c>
      <c r="CJ54" s="99" t="e">
        <f>'03'!#REF!</f>
        <v>#REF!</v>
      </c>
      <c r="CK54" s="99" t="e">
        <f>'03'!#REF!</f>
        <v>#REF!</v>
      </c>
      <c r="CL54" s="99" t="e">
        <f>'03'!#REF!</f>
        <v>#REF!</v>
      </c>
      <c r="CM54" s="99" t="e">
        <f>'03'!#REF!</f>
        <v>#REF!</v>
      </c>
      <c r="CN54" s="99" t="e">
        <f>'03'!#REF!</f>
        <v>#REF!</v>
      </c>
      <c r="CO54" s="98" t="e">
        <f>'03'!#REF!</f>
        <v>#REF!</v>
      </c>
      <c r="CP54" s="120" t="e">
        <f>'03'!#REF!</f>
        <v>#REF!</v>
      </c>
      <c r="CQ54" s="121" t="e">
        <f>'04'!#REF!</f>
        <v>#REF!</v>
      </c>
      <c r="CR54" s="98" t="e">
        <f>'04'!#REF!</f>
        <v>#REF!</v>
      </c>
      <c r="CS54" s="98" t="e">
        <f>'04'!#REF!</f>
        <v>#REF!</v>
      </c>
      <c r="CT54" s="98" t="e">
        <f>'04'!#REF!</f>
        <v>#REF!</v>
      </c>
      <c r="CU54" s="98" t="e">
        <f>'04'!#REF!</f>
        <v>#REF!</v>
      </c>
      <c r="CV54" s="98" t="e">
        <f>'04'!#REF!</f>
        <v>#REF!</v>
      </c>
      <c r="CW54" s="98" t="e">
        <f>'04'!#REF!</f>
        <v>#REF!</v>
      </c>
      <c r="CX54" s="98" t="e">
        <f>'04'!#REF!</f>
        <v>#REF!</v>
      </c>
      <c r="CY54" s="98" t="e">
        <f>'04'!#REF!</f>
        <v>#REF!</v>
      </c>
      <c r="CZ54" s="98" t="e">
        <f>'04'!#REF!</f>
        <v>#REF!</v>
      </c>
      <c r="DA54" s="98" t="e">
        <f>'04'!#REF!</f>
        <v>#REF!</v>
      </c>
      <c r="DB54" s="98" t="e">
        <f>'04'!#REF!</f>
        <v>#REF!</v>
      </c>
      <c r="DC54" s="98" t="e">
        <f>'04'!#REF!</f>
        <v>#REF!</v>
      </c>
      <c r="DD54" s="98" t="e">
        <f>'04'!#REF!</f>
        <v>#REF!</v>
      </c>
      <c r="DE54" s="98" t="e">
        <f>'04'!#REF!</f>
        <v>#REF!</v>
      </c>
      <c r="DF54" s="98" t="e">
        <f>'04'!#REF!</f>
        <v>#REF!</v>
      </c>
      <c r="DG54" s="98" t="e">
        <f>'04'!#REF!</f>
        <v>#REF!</v>
      </c>
      <c r="DH54" s="98" t="e">
        <f>'04'!#REF!</f>
        <v>#REF!</v>
      </c>
      <c r="DI54" s="98" t="e">
        <f>'04'!#REF!</f>
        <v>#REF!</v>
      </c>
      <c r="DJ54" s="98" t="e">
        <f>'04'!#REF!</f>
        <v>#REF!</v>
      </c>
      <c r="DK54" s="98" t="e">
        <f>'04'!#REF!</f>
        <v>#REF!</v>
      </c>
      <c r="DL54" s="98" t="e">
        <f>'04'!#REF!</f>
        <v>#REF!</v>
      </c>
      <c r="DM54" s="98" t="e">
        <f>'04'!#REF!</f>
        <v>#REF!</v>
      </c>
      <c r="DN54" s="98" t="e">
        <f>'04'!#REF!</f>
        <v>#REF!</v>
      </c>
      <c r="DO54" s="98" t="e">
        <f>'04'!#REF!</f>
        <v>#REF!</v>
      </c>
      <c r="DP54" s="98" t="e">
        <f>'04'!#REF!</f>
        <v>#REF!</v>
      </c>
      <c r="DQ54" s="98" t="e">
        <f>'04'!#REF!</f>
        <v>#REF!</v>
      </c>
      <c r="DR54" s="98" t="e">
        <f>'04'!#REF!</f>
        <v>#REF!</v>
      </c>
      <c r="DS54" s="98" t="e">
        <f>'04'!#REF!</f>
        <v>#REF!</v>
      </c>
      <c r="DT54" s="120" t="e">
        <f>'04'!#REF!</f>
        <v>#REF!</v>
      </c>
      <c r="DU54" s="109"/>
      <c r="DV54" s="121" t="e">
        <f>'05'!#REF!</f>
        <v>#REF!</v>
      </c>
      <c r="DW54" s="98" t="e">
        <f>'05'!#REF!</f>
        <v>#REF!</v>
      </c>
      <c r="DX54" s="98" t="e">
        <f>'05'!#REF!</f>
        <v>#REF!</v>
      </c>
      <c r="DY54" s="98" t="e">
        <f>'05'!#REF!</f>
        <v>#REF!</v>
      </c>
      <c r="DZ54" s="98" t="e">
        <f>'05'!#REF!</f>
        <v>#REF!</v>
      </c>
      <c r="EA54" s="98" t="e">
        <f>'05'!#REF!</f>
        <v>#REF!</v>
      </c>
      <c r="EB54" s="98" t="e">
        <f>'05'!#REF!</f>
        <v>#REF!</v>
      </c>
      <c r="EC54" s="98" t="e">
        <f>'05'!#REF!</f>
        <v>#REF!</v>
      </c>
      <c r="ED54" s="98" t="e">
        <f>'05'!#REF!</f>
        <v>#REF!</v>
      </c>
      <c r="EE54" s="98" t="e">
        <f>'05'!#REF!</f>
        <v>#REF!</v>
      </c>
      <c r="EF54" s="98" t="e">
        <f>'05'!#REF!</f>
        <v>#REF!</v>
      </c>
      <c r="EG54" s="98" t="e">
        <f>'05'!#REF!</f>
        <v>#REF!</v>
      </c>
      <c r="EH54" s="98" t="e">
        <f>'05'!#REF!</f>
        <v>#REF!</v>
      </c>
      <c r="EI54" s="98" t="e">
        <f>'05'!#REF!</f>
        <v>#REF!</v>
      </c>
      <c r="EJ54" s="98" t="e">
        <f>'05'!#REF!</f>
        <v>#REF!</v>
      </c>
      <c r="EK54" s="98" t="e">
        <f>'05'!#REF!</f>
        <v>#REF!</v>
      </c>
      <c r="EL54" s="98" t="e">
        <f>'05'!#REF!</f>
        <v>#REF!</v>
      </c>
      <c r="EM54" s="98" t="e">
        <f>'05'!#REF!</f>
        <v>#REF!</v>
      </c>
      <c r="EN54" s="98" t="e">
        <f>'05'!#REF!</f>
        <v>#REF!</v>
      </c>
      <c r="EO54" s="98" t="e">
        <f>'05'!#REF!</f>
        <v>#REF!</v>
      </c>
      <c r="EP54" s="98" t="e">
        <f>'05'!#REF!</f>
        <v>#REF!</v>
      </c>
      <c r="EQ54" s="98" t="e">
        <f>'05'!#REF!</f>
        <v>#REF!</v>
      </c>
      <c r="ER54" s="98" t="e">
        <f>'05'!#REF!</f>
        <v>#REF!</v>
      </c>
      <c r="ES54" s="98" t="e">
        <f>'05'!#REF!</f>
        <v>#REF!</v>
      </c>
      <c r="ET54" s="98" t="e">
        <f>'05'!#REF!</f>
        <v>#REF!</v>
      </c>
      <c r="EU54" s="98" t="e">
        <f>'05'!#REF!</f>
        <v>#REF!</v>
      </c>
      <c r="EV54" s="98" t="e">
        <f>'05'!#REF!</f>
        <v>#REF!</v>
      </c>
      <c r="EW54" s="98" t="e">
        <f>'05'!#REF!</f>
        <v>#REF!</v>
      </c>
      <c r="EX54" s="98" t="e">
        <f>'05'!#REF!</f>
        <v>#REF!</v>
      </c>
      <c r="EY54" s="98" t="e">
        <f>'05'!#REF!</f>
        <v>#REF!</v>
      </c>
      <c r="EZ54" s="120" t="e">
        <f>'05'!#REF!</f>
        <v>#REF!</v>
      </c>
      <c r="FA54" s="121" t="e">
        <f>'06'!#REF!</f>
        <v>#REF!</v>
      </c>
      <c r="FB54" s="98" t="e">
        <f>'06'!#REF!</f>
        <v>#REF!</v>
      </c>
      <c r="FC54" s="98" t="e">
        <f>'06'!#REF!</f>
        <v>#REF!</v>
      </c>
      <c r="FD54" s="98" t="e">
        <f>'06'!#REF!</f>
        <v>#REF!</v>
      </c>
      <c r="FE54" s="98" t="e">
        <f>'06'!#REF!</f>
        <v>#REF!</v>
      </c>
      <c r="FF54" s="98" t="e">
        <f>'06'!#REF!</f>
        <v>#REF!</v>
      </c>
      <c r="FG54" s="98" t="e">
        <f>'06'!#REF!</f>
        <v>#REF!</v>
      </c>
      <c r="FH54" s="98" t="e">
        <f>'06'!#REF!</f>
        <v>#REF!</v>
      </c>
      <c r="FI54" s="98" t="e">
        <f>'06'!#REF!</f>
        <v>#REF!</v>
      </c>
      <c r="FJ54" s="98" t="e">
        <f>'06'!#REF!</f>
        <v>#REF!</v>
      </c>
      <c r="FK54" s="98" t="e">
        <f>'06'!#REF!</f>
        <v>#REF!</v>
      </c>
      <c r="FL54" s="98" t="e">
        <f>'06'!#REF!</f>
        <v>#REF!</v>
      </c>
      <c r="FM54" s="98" t="e">
        <f>'06'!#REF!</f>
        <v>#REF!</v>
      </c>
      <c r="FN54" s="98" t="e">
        <f>'06'!#REF!</f>
        <v>#REF!</v>
      </c>
      <c r="FO54" s="98" t="e">
        <f>'06'!#REF!</f>
        <v>#REF!</v>
      </c>
      <c r="FP54" s="98" t="e">
        <f>'06'!#REF!</f>
        <v>#REF!</v>
      </c>
      <c r="FQ54" s="98" t="e">
        <f>'06'!#REF!</f>
        <v>#REF!</v>
      </c>
      <c r="FR54" s="98" t="e">
        <f>'06'!#REF!</f>
        <v>#REF!</v>
      </c>
      <c r="FS54" s="98" t="e">
        <f>'06'!#REF!</f>
        <v>#REF!</v>
      </c>
      <c r="FT54" s="98" t="e">
        <f>'06'!#REF!</f>
        <v>#REF!</v>
      </c>
      <c r="FU54" s="98" t="e">
        <f>'06'!#REF!</f>
        <v>#REF!</v>
      </c>
      <c r="FV54" s="98" t="e">
        <f>'06'!#REF!</f>
        <v>#REF!</v>
      </c>
      <c r="FW54" s="98" t="e">
        <f>'06'!#REF!</f>
        <v>#REF!</v>
      </c>
      <c r="FX54" s="98" t="e">
        <f>'06'!#REF!</f>
        <v>#REF!</v>
      </c>
      <c r="FY54" s="98" t="e">
        <f>'06'!#REF!</f>
        <v>#REF!</v>
      </c>
      <c r="FZ54" s="98" t="e">
        <f>'06'!#REF!</f>
        <v>#REF!</v>
      </c>
      <c r="GA54" s="98" t="e">
        <f>'06'!#REF!</f>
        <v>#REF!</v>
      </c>
      <c r="GB54" s="98" t="e">
        <f>'06'!#REF!</f>
        <v>#REF!</v>
      </c>
      <c r="GC54" s="98" t="e">
        <f>'06'!#REF!</f>
        <v>#REF!</v>
      </c>
      <c r="GD54" s="120" t="e">
        <f>'06'!#REF!</f>
        <v>#REF!</v>
      </c>
      <c r="GE54" s="109"/>
      <c r="GF54" s="121" t="e">
        <f>'07'!#REF!</f>
        <v>#REF!</v>
      </c>
      <c r="GG54" s="98" t="e">
        <f>'07'!#REF!</f>
        <v>#REF!</v>
      </c>
      <c r="GH54" s="98" t="e">
        <f>'07'!#REF!</f>
        <v>#REF!</v>
      </c>
      <c r="GI54" s="98" t="e">
        <f>'07'!#REF!</f>
        <v>#REF!</v>
      </c>
      <c r="GJ54" s="98" t="e">
        <f>'07'!#REF!</f>
        <v>#REF!</v>
      </c>
      <c r="GK54" s="98" t="e">
        <f>'07'!#REF!</f>
        <v>#REF!</v>
      </c>
      <c r="GL54" s="98" t="e">
        <f>'07'!#REF!</f>
        <v>#REF!</v>
      </c>
      <c r="GM54" s="98" t="e">
        <f>'07'!#REF!</f>
        <v>#REF!</v>
      </c>
      <c r="GN54" s="98" t="e">
        <f>'07'!#REF!</f>
        <v>#REF!</v>
      </c>
      <c r="GO54" s="98" t="e">
        <f>'07'!#REF!</f>
        <v>#REF!</v>
      </c>
      <c r="GP54" s="98" t="e">
        <f>'07'!#REF!</f>
        <v>#REF!</v>
      </c>
      <c r="GQ54" s="98" t="e">
        <f>'07'!#REF!</f>
        <v>#REF!</v>
      </c>
      <c r="GR54" s="98" t="e">
        <f>'07'!#REF!</f>
        <v>#REF!</v>
      </c>
      <c r="GS54" s="98" t="e">
        <f>'07'!#REF!</f>
        <v>#REF!</v>
      </c>
      <c r="GT54" s="98" t="e">
        <f>'07'!#REF!</f>
        <v>#REF!</v>
      </c>
      <c r="GU54" s="98" t="e">
        <f>'07'!#REF!</f>
        <v>#REF!</v>
      </c>
      <c r="GV54" s="98" t="e">
        <f>'07'!#REF!</f>
        <v>#REF!</v>
      </c>
      <c r="GW54" s="98" t="e">
        <f>'07'!#REF!</f>
        <v>#REF!</v>
      </c>
      <c r="GX54" s="98" t="e">
        <f>'07'!#REF!</f>
        <v>#REF!</v>
      </c>
      <c r="GY54" s="98" t="e">
        <f>'07'!#REF!</f>
        <v>#REF!</v>
      </c>
      <c r="GZ54" s="98" t="e">
        <f>'07'!#REF!</f>
        <v>#REF!</v>
      </c>
      <c r="HA54" s="98" t="e">
        <f>'07'!#REF!</f>
        <v>#REF!</v>
      </c>
      <c r="HB54" s="98" t="e">
        <f>'07'!#REF!</f>
        <v>#REF!</v>
      </c>
      <c r="HC54" s="98" t="e">
        <f>'07'!#REF!</f>
        <v>#REF!</v>
      </c>
      <c r="HD54" s="98" t="e">
        <f>'07'!#REF!</f>
        <v>#REF!</v>
      </c>
      <c r="HE54" s="98" t="e">
        <f>'07'!#REF!</f>
        <v>#REF!</v>
      </c>
      <c r="HF54" s="98" t="e">
        <f>'07'!#REF!</f>
        <v>#REF!</v>
      </c>
      <c r="HG54" s="98" t="e">
        <f>'07'!#REF!</f>
        <v>#REF!</v>
      </c>
      <c r="HH54" s="98" t="e">
        <f>'07'!#REF!</f>
        <v>#REF!</v>
      </c>
      <c r="HI54" s="98" t="e">
        <f>'07'!#REF!</f>
        <v>#REF!</v>
      </c>
      <c r="HJ54" s="120" t="e">
        <f>'07'!#REF!</f>
        <v>#REF!</v>
      </c>
      <c r="HK54" s="121" t="e">
        <f>'08'!#REF!</f>
        <v>#REF!</v>
      </c>
      <c r="HL54" s="98" t="e">
        <f>'08'!#REF!</f>
        <v>#REF!</v>
      </c>
      <c r="HM54" s="98" t="e">
        <f>'08'!#REF!</f>
        <v>#REF!</v>
      </c>
      <c r="HN54" s="98" t="e">
        <f>'08'!#REF!</f>
        <v>#REF!</v>
      </c>
      <c r="HO54" s="98" t="e">
        <f>'08'!#REF!</f>
        <v>#REF!</v>
      </c>
      <c r="HP54" s="98" t="e">
        <f>'08'!#REF!</f>
        <v>#REF!</v>
      </c>
      <c r="HQ54" s="98" t="e">
        <f>'08'!#REF!</f>
        <v>#REF!</v>
      </c>
      <c r="HR54" s="98" t="e">
        <f>'08'!#REF!</f>
        <v>#REF!</v>
      </c>
      <c r="HS54" s="98" t="e">
        <f>'08'!#REF!</f>
        <v>#REF!</v>
      </c>
      <c r="HT54" s="98" t="e">
        <f>'08'!#REF!</f>
        <v>#REF!</v>
      </c>
      <c r="HU54" s="98" t="e">
        <f>'08'!#REF!</f>
        <v>#REF!</v>
      </c>
      <c r="HV54" s="98" t="e">
        <f>'08'!#REF!</f>
        <v>#REF!</v>
      </c>
      <c r="HW54" s="98" t="e">
        <f>'08'!#REF!</f>
        <v>#REF!</v>
      </c>
      <c r="HX54" s="98" t="e">
        <f>'08'!#REF!</f>
        <v>#REF!</v>
      </c>
      <c r="HY54" s="98" t="e">
        <f>'08'!#REF!</f>
        <v>#REF!</v>
      </c>
      <c r="HZ54" s="98" t="e">
        <f>'08'!#REF!</f>
        <v>#REF!</v>
      </c>
      <c r="IA54" s="98" t="e">
        <f>'08'!#REF!</f>
        <v>#REF!</v>
      </c>
      <c r="IB54" s="98" t="e">
        <f>'08'!#REF!</f>
        <v>#REF!</v>
      </c>
      <c r="IC54" s="98" t="e">
        <f>'08'!#REF!</f>
        <v>#REF!</v>
      </c>
      <c r="ID54" s="98" t="e">
        <f>'08'!#REF!</f>
        <v>#REF!</v>
      </c>
      <c r="IE54" s="98" t="e">
        <f>'08'!#REF!</f>
        <v>#REF!</v>
      </c>
      <c r="IF54" s="98" t="e">
        <f>'08'!#REF!</f>
        <v>#REF!</v>
      </c>
      <c r="IG54" s="98" t="e">
        <f>'08'!#REF!</f>
        <v>#REF!</v>
      </c>
      <c r="IH54" s="98" t="e">
        <f>'08'!#REF!</f>
        <v>#REF!</v>
      </c>
      <c r="II54" s="98" t="e">
        <f>'08'!#REF!</f>
        <v>#REF!</v>
      </c>
      <c r="IJ54" s="98" t="e">
        <f>'08'!#REF!</f>
        <v>#REF!</v>
      </c>
      <c r="IK54" s="98" t="e">
        <f>'08'!#REF!</f>
        <v>#REF!</v>
      </c>
      <c r="IL54" s="98" t="e">
        <f>'08'!#REF!</f>
        <v>#REF!</v>
      </c>
      <c r="IM54" s="98" t="e">
        <f>'08'!#REF!</f>
        <v>#REF!</v>
      </c>
      <c r="IN54" s="98" t="e">
        <f>'08'!#REF!</f>
        <v>#REF!</v>
      </c>
      <c r="IO54" s="120" t="e">
        <f>'08'!#REF!</f>
        <v>#REF!</v>
      </c>
      <c r="IP54" s="121" t="e">
        <f>'09'!#REF!</f>
        <v>#REF!</v>
      </c>
      <c r="IQ54" s="98" t="e">
        <f>'09'!#REF!</f>
        <v>#REF!</v>
      </c>
      <c r="IR54" s="98" t="e">
        <f>'09'!#REF!</f>
        <v>#REF!</v>
      </c>
      <c r="IS54" s="98" t="e">
        <f>'09'!#REF!</f>
        <v>#REF!</v>
      </c>
      <c r="IT54" s="98" t="e">
        <f>'09'!#REF!</f>
        <v>#REF!</v>
      </c>
      <c r="IU54" s="98" t="e">
        <f>'09'!#REF!</f>
        <v>#REF!</v>
      </c>
      <c r="IV54" s="98" t="e">
        <f>'09'!#REF!</f>
        <v>#REF!</v>
      </c>
      <c r="IW54" s="98" t="e">
        <f>'09'!#REF!</f>
        <v>#REF!</v>
      </c>
      <c r="IX54" s="98" t="e">
        <f>'09'!#REF!</f>
        <v>#REF!</v>
      </c>
      <c r="IY54" s="98" t="e">
        <f>'09'!#REF!</f>
        <v>#REF!</v>
      </c>
      <c r="IZ54" s="98" t="e">
        <f>'09'!#REF!</f>
        <v>#REF!</v>
      </c>
      <c r="JA54" s="98" t="e">
        <f>'09'!#REF!</f>
        <v>#REF!</v>
      </c>
      <c r="JB54" s="98" t="e">
        <f>'09'!#REF!</f>
        <v>#REF!</v>
      </c>
      <c r="JC54" s="98" t="e">
        <f>'09'!#REF!</f>
        <v>#REF!</v>
      </c>
      <c r="JD54" s="98" t="e">
        <f>'09'!#REF!</f>
        <v>#REF!</v>
      </c>
      <c r="JE54" s="98" t="e">
        <f>'09'!#REF!</f>
        <v>#REF!</v>
      </c>
      <c r="JF54" s="98" t="e">
        <f>'09'!#REF!</f>
        <v>#REF!</v>
      </c>
      <c r="JG54" s="98" t="e">
        <f>'09'!#REF!</f>
        <v>#REF!</v>
      </c>
      <c r="JH54" s="98" t="e">
        <f>'09'!#REF!</f>
        <v>#REF!</v>
      </c>
      <c r="JI54" s="98" t="e">
        <f>'09'!#REF!</f>
        <v>#REF!</v>
      </c>
      <c r="JJ54" s="98" t="e">
        <f>'09'!#REF!</f>
        <v>#REF!</v>
      </c>
      <c r="JK54" s="98" t="e">
        <f>'09'!#REF!</f>
        <v>#REF!</v>
      </c>
      <c r="JL54" s="98" t="e">
        <f>'09'!#REF!</f>
        <v>#REF!</v>
      </c>
      <c r="JM54" s="98" t="e">
        <f>'09'!#REF!</f>
        <v>#REF!</v>
      </c>
      <c r="JN54" s="98" t="e">
        <f>'09'!#REF!</f>
        <v>#REF!</v>
      </c>
      <c r="JO54" s="98" t="e">
        <f>'09'!#REF!</f>
        <v>#REF!</v>
      </c>
      <c r="JP54" s="98" t="e">
        <f>'09'!#REF!</f>
        <v>#REF!</v>
      </c>
      <c r="JQ54" s="98" t="e">
        <f>'09'!#REF!</f>
        <v>#REF!</v>
      </c>
      <c r="JR54" s="98" t="e">
        <f>'09'!#REF!</f>
        <v>#REF!</v>
      </c>
      <c r="JS54" s="120" t="e">
        <f>'09'!#REF!</f>
        <v>#REF!</v>
      </c>
      <c r="JT54" s="109"/>
      <c r="JU54" s="121" t="e">
        <f>'10'!#REF!</f>
        <v>#REF!</v>
      </c>
      <c r="JV54" s="98" t="e">
        <f>'10'!#REF!</f>
        <v>#REF!</v>
      </c>
      <c r="JW54" s="98" t="e">
        <f>'10'!#REF!</f>
        <v>#REF!</v>
      </c>
      <c r="JX54" s="98" t="e">
        <f>'10'!#REF!</f>
        <v>#REF!</v>
      </c>
      <c r="JY54" s="98" t="e">
        <f>'10'!#REF!</f>
        <v>#REF!</v>
      </c>
      <c r="JZ54" s="98" t="e">
        <f>'10'!#REF!</f>
        <v>#REF!</v>
      </c>
      <c r="KA54" s="98" t="e">
        <f>'10'!#REF!</f>
        <v>#REF!</v>
      </c>
      <c r="KB54" s="98" t="e">
        <f>'10'!#REF!</f>
        <v>#REF!</v>
      </c>
      <c r="KC54" s="98" t="e">
        <f>'10'!#REF!</f>
        <v>#REF!</v>
      </c>
      <c r="KD54" s="98" t="e">
        <f>'10'!#REF!</f>
        <v>#REF!</v>
      </c>
      <c r="KE54" s="98" t="e">
        <f>'10'!#REF!</f>
        <v>#REF!</v>
      </c>
      <c r="KF54" s="98" t="e">
        <f>'10'!#REF!</f>
        <v>#REF!</v>
      </c>
      <c r="KG54" s="98" t="e">
        <f>'10'!#REF!</f>
        <v>#REF!</v>
      </c>
      <c r="KH54" s="98" t="e">
        <f>'10'!#REF!</f>
        <v>#REF!</v>
      </c>
      <c r="KI54" s="98" t="e">
        <f>'10'!#REF!</f>
        <v>#REF!</v>
      </c>
      <c r="KJ54" s="98" t="e">
        <f>'10'!#REF!</f>
        <v>#REF!</v>
      </c>
      <c r="KK54" s="98" t="e">
        <f>'10'!#REF!</f>
        <v>#REF!</v>
      </c>
      <c r="KL54" s="98" t="e">
        <f>'10'!#REF!</f>
        <v>#REF!</v>
      </c>
      <c r="KM54" s="98" t="e">
        <f>'10'!#REF!</f>
        <v>#REF!</v>
      </c>
      <c r="KN54" s="98" t="e">
        <f>'10'!#REF!</f>
        <v>#REF!</v>
      </c>
      <c r="KO54" s="98" t="e">
        <f>'10'!#REF!</f>
        <v>#REF!</v>
      </c>
      <c r="KP54" s="98" t="e">
        <f>'10'!#REF!</f>
        <v>#REF!</v>
      </c>
      <c r="KQ54" s="98" t="e">
        <f>'10'!#REF!</f>
        <v>#REF!</v>
      </c>
      <c r="KR54" s="98" t="e">
        <f>'10'!#REF!</f>
        <v>#REF!</v>
      </c>
      <c r="KS54" s="98" t="e">
        <f>'10'!#REF!</f>
        <v>#REF!</v>
      </c>
      <c r="KT54" s="98" t="e">
        <f>'10'!#REF!</f>
        <v>#REF!</v>
      </c>
      <c r="KU54" s="98" t="e">
        <f>'10'!#REF!</f>
        <v>#REF!</v>
      </c>
      <c r="KV54" s="98" t="e">
        <f>'10'!#REF!</f>
        <v>#REF!</v>
      </c>
      <c r="KW54" s="98" t="e">
        <f>'10'!#REF!</f>
        <v>#REF!</v>
      </c>
      <c r="KX54" s="98" t="e">
        <f>'10'!#REF!</f>
        <v>#REF!</v>
      </c>
      <c r="KY54" s="120" t="e">
        <f>'10'!#REF!</f>
        <v>#REF!</v>
      </c>
      <c r="KZ54" s="121" t="e">
        <f>'11'!#REF!</f>
        <v>#REF!</v>
      </c>
      <c r="LA54" s="98" t="e">
        <f>'11'!#REF!</f>
        <v>#REF!</v>
      </c>
      <c r="LB54" s="98" t="e">
        <f>'11'!#REF!</f>
        <v>#REF!</v>
      </c>
      <c r="LC54" s="98" t="e">
        <f>'11'!#REF!</f>
        <v>#REF!</v>
      </c>
      <c r="LD54" s="98" t="e">
        <f>'11'!#REF!</f>
        <v>#REF!</v>
      </c>
      <c r="LE54" s="98" t="e">
        <f>'11'!#REF!</f>
        <v>#REF!</v>
      </c>
      <c r="LF54" s="98" t="e">
        <f>'11'!#REF!</f>
        <v>#REF!</v>
      </c>
      <c r="LG54" s="98" t="e">
        <f>'11'!#REF!</f>
        <v>#REF!</v>
      </c>
      <c r="LH54" s="98" t="e">
        <f>'11'!#REF!</f>
        <v>#REF!</v>
      </c>
      <c r="LI54" s="98" t="e">
        <f>'11'!#REF!</f>
        <v>#REF!</v>
      </c>
      <c r="LJ54" s="98" t="e">
        <f>'11'!#REF!</f>
        <v>#REF!</v>
      </c>
      <c r="LK54" s="98" t="e">
        <f>'11'!#REF!</f>
        <v>#REF!</v>
      </c>
      <c r="LL54" s="98" t="e">
        <f>'11'!#REF!</f>
        <v>#REF!</v>
      </c>
      <c r="LM54" s="98" t="e">
        <f>'11'!#REF!</f>
        <v>#REF!</v>
      </c>
      <c r="LN54" s="98" t="e">
        <f>'11'!#REF!</f>
        <v>#REF!</v>
      </c>
      <c r="LO54" s="98" t="e">
        <f>'11'!#REF!</f>
        <v>#REF!</v>
      </c>
      <c r="LP54" s="98" t="e">
        <f>'11'!#REF!</f>
        <v>#REF!</v>
      </c>
      <c r="LQ54" s="98" t="e">
        <f>'11'!#REF!</f>
        <v>#REF!</v>
      </c>
      <c r="LR54" s="98" t="e">
        <f>'11'!#REF!</f>
        <v>#REF!</v>
      </c>
      <c r="LS54" s="98" t="e">
        <f>'11'!#REF!</f>
        <v>#REF!</v>
      </c>
      <c r="LT54" s="98" t="e">
        <f>'11'!#REF!</f>
        <v>#REF!</v>
      </c>
      <c r="LU54" s="98" t="e">
        <f>'11'!#REF!</f>
        <v>#REF!</v>
      </c>
      <c r="LV54" s="98" t="e">
        <f>'11'!#REF!</f>
        <v>#REF!</v>
      </c>
      <c r="LW54" s="98" t="e">
        <f>'11'!#REF!</f>
        <v>#REF!</v>
      </c>
      <c r="LX54" s="98" t="e">
        <f>'11'!#REF!</f>
        <v>#REF!</v>
      </c>
      <c r="LY54" s="98" t="e">
        <f>'11'!#REF!</f>
        <v>#REF!</v>
      </c>
      <c r="LZ54" s="98" t="e">
        <f>'11'!#REF!</f>
        <v>#REF!</v>
      </c>
      <c r="MA54" s="98" t="e">
        <f>'11'!#REF!</f>
        <v>#REF!</v>
      </c>
      <c r="MB54" s="98" t="e">
        <f>'11'!#REF!</f>
        <v>#REF!</v>
      </c>
      <c r="MC54" s="120" t="e">
        <f>'11'!#REF!</f>
        <v>#REF!</v>
      </c>
      <c r="MD54" s="109"/>
      <c r="ME54" s="121" t="e">
        <f>'12'!#REF!</f>
        <v>#REF!</v>
      </c>
      <c r="MF54" s="98" t="e">
        <f>'12'!#REF!</f>
        <v>#REF!</v>
      </c>
      <c r="MG54" s="98" t="e">
        <f>'12'!#REF!</f>
        <v>#REF!</v>
      </c>
      <c r="MH54" s="98" t="e">
        <f>'12'!#REF!</f>
        <v>#REF!</v>
      </c>
      <c r="MI54" s="98" t="e">
        <f>'12'!#REF!</f>
        <v>#REF!</v>
      </c>
      <c r="MJ54" s="98" t="e">
        <f>'12'!#REF!</f>
        <v>#REF!</v>
      </c>
      <c r="MK54" s="98" t="e">
        <f>'12'!#REF!</f>
        <v>#REF!</v>
      </c>
      <c r="ML54" s="98" t="e">
        <f>'12'!#REF!</f>
        <v>#REF!</v>
      </c>
      <c r="MM54" s="98" t="e">
        <f>'12'!#REF!</f>
        <v>#REF!</v>
      </c>
      <c r="MN54" s="98" t="e">
        <f>'12'!#REF!</f>
        <v>#REF!</v>
      </c>
      <c r="MO54" s="98" t="e">
        <f>'12'!#REF!</f>
        <v>#REF!</v>
      </c>
      <c r="MP54" s="98" t="e">
        <f>'12'!#REF!</f>
        <v>#REF!</v>
      </c>
      <c r="MQ54" s="98" t="e">
        <f>'12'!#REF!</f>
        <v>#REF!</v>
      </c>
      <c r="MR54" s="98" t="e">
        <f>'12'!#REF!</f>
        <v>#REF!</v>
      </c>
      <c r="MS54" s="98" t="e">
        <f>'12'!#REF!</f>
        <v>#REF!</v>
      </c>
      <c r="MT54" s="98" t="e">
        <f>'12'!#REF!</f>
        <v>#REF!</v>
      </c>
      <c r="MU54" s="98" t="e">
        <f>'12'!#REF!</f>
        <v>#REF!</v>
      </c>
      <c r="MV54" s="98" t="e">
        <f>'12'!#REF!</f>
        <v>#REF!</v>
      </c>
      <c r="MW54" s="98" t="e">
        <f>'12'!#REF!</f>
        <v>#REF!</v>
      </c>
      <c r="MX54" s="98" t="e">
        <f>'12'!#REF!</f>
        <v>#REF!</v>
      </c>
      <c r="MY54" s="98" t="e">
        <f>'12'!#REF!</f>
        <v>#REF!</v>
      </c>
      <c r="MZ54" s="98" t="e">
        <f>'12'!#REF!</f>
        <v>#REF!</v>
      </c>
      <c r="NA54" s="98" t="e">
        <f>'12'!#REF!</f>
        <v>#REF!</v>
      </c>
      <c r="NB54" s="98" t="e">
        <f>'12'!#REF!</f>
        <v>#REF!</v>
      </c>
      <c r="NC54" s="98" t="e">
        <f>'12'!#REF!</f>
        <v>#REF!</v>
      </c>
      <c r="ND54" s="100" t="e">
        <f>'12'!#REF!</f>
        <v>#REF!</v>
      </c>
      <c r="NE54" s="100" t="e">
        <f>'12'!#REF!</f>
        <v>#REF!</v>
      </c>
      <c r="NF54" s="100" t="e">
        <f>'12'!#REF!</f>
        <v>#REF!</v>
      </c>
      <c r="NG54" s="100" t="e">
        <f>'12'!#REF!</f>
        <v>#REF!</v>
      </c>
      <c r="NH54" s="108" t="e">
        <f>'12'!#REF!</f>
        <v>#REF!</v>
      </c>
      <c r="NI54" s="102" t="e">
        <f>'12'!#REF!</f>
        <v>#REF!</v>
      </c>
    </row>
    <row r="55" spans="1:373" ht="20.100000000000001" customHeight="1">
      <c r="A55" s="82"/>
      <c r="B55" s="121" t="e">
        <f>'01'!#REF!</f>
        <v>#REF!</v>
      </c>
      <c r="C55" s="99" t="e">
        <f>'01'!#REF!</f>
        <v>#REF!</v>
      </c>
      <c r="D55" s="99" t="e">
        <f>'01'!#REF!</f>
        <v>#REF!</v>
      </c>
      <c r="E55" s="99" t="e">
        <f>'01'!#REF!</f>
        <v>#REF!</v>
      </c>
      <c r="F55" s="99" t="e">
        <f>'01'!#REF!</f>
        <v>#REF!</v>
      </c>
      <c r="G55" s="99" t="e">
        <f>'01'!#REF!</f>
        <v>#REF!</v>
      </c>
      <c r="H55" s="99" t="e">
        <f>'01'!#REF!</f>
        <v>#REF!</v>
      </c>
      <c r="I55" s="99" t="e">
        <f>'01'!#REF!</f>
        <v>#REF!</v>
      </c>
      <c r="J55" s="99" t="e">
        <f>'01'!#REF!</f>
        <v>#REF!</v>
      </c>
      <c r="K55" s="99" t="e">
        <f>'01'!#REF!</f>
        <v>#REF!</v>
      </c>
      <c r="L55" s="99" t="e">
        <f>'01'!#REF!</f>
        <v>#REF!</v>
      </c>
      <c r="M55" s="99" t="e">
        <f>'01'!#REF!</f>
        <v>#REF!</v>
      </c>
      <c r="N55" s="99" t="e">
        <f>'01'!#REF!</f>
        <v>#REF!</v>
      </c>
      <c r="O55" s="99" t="e">
        <f>'01'!#REF!</f>
        <v>#REF!</v>
      </c>
      <c r="P55" s="99" t="e">
        <f>'01'!#REF!</f>
        <v>#REF!</v>
      </c>
      <c r="Q55" s="99" t="e">
        <f>'01'!#REF!</f>
        <v>#REF!</v>
      </c>
      <c r="R55" s="99" t="e">
        <f>'01'!#REF!</f>
        <v>#REF!</v>
      </c>
      <c r="S55" s="99" t="e">
        <f>'01'!#REF!</f>
        <v>#REF!</v>
      </c>
      <c r="T55" s="99" t="e">
        <f>'01'!#REF!</f>
        <v>#REF!</v>
      </c>
      <c r="U55" s="99" t="e">
        <f>'01'!#REF!</f>
        <v>#REF!</v>
      </c>
      <c r="V55" s="99" t="e">
        <f>'01'!#REF!</f>
        <v>#REF!</v>
      </c>
      <c r="W55" s="99" t="e">
        <f>'01'!#REF!</f>
        <v>#REF!</v>
      </c>
      <c r="X55" s="99" t="e">
        <f>'01'!#REF!</f>
        <v>#REF!</v>
      </c>
      <c r="Y55" s="99" t="e">
        <f>'01'!#REF!</f>
        <v>#REF!</v>
      </c>
      <c r="Z55" s="99" t="e">
        <f>'01'!#REF!</f>
        <v>#REF!</v>
      </c>
      <c r="AA55" s="99" t="e">
        <f>'01'!#REF!</f>
        <v>#REF!</v>
      </c>
      <c r="AB55" s="99" t="e">
        <f>'01'!#REF!</f>
        <v>#REF!</v>
      </c>
      <c r="AC55" s="99" t="e">
        <f>'01'!#REF!</f>
        <v>#REF!</v>
      </c>
      <c r="AD55" s="99" t="e">
        <f>'01'!#REF!</f>
        <v>#REF!</v>
      </c>
      <c r="AE55" s="99" t="e">
        <f>'01'!#REF!</f>
        <v>#REF!</v>
      </c>
      <c r="AF55" s="119" t="e">
        <f>'01'!#REF!</f>
        <v>#REF!</v>
      </c>
      <c r="AG55" s="118" t="e">
        <f>'02'!#REF!</f>
        <v>#REF!</v>
      </c>
      <c r="AH55" s="99" t="e">
        <f>'02'!#REF!</f>
        <v>#REF!</v>
      </c>
      <c r="AI55" s="99" t="e">
        <f>'02'!#REF!</f>
        <v>#REF!</v>
      </c>
      <c r="AJ55" s="99" t="e">
        <f>'02'!#REF!</f>
        <v>#REF!</v>
      </c>
      <c r="AK55" s="99" t="e">
        <f>'02'!#REF!</f>
        <v>#REF!</v>
      </c>
      <c r="AL55" s="99" t="e">
        <f>'02'!#REF!</f>
        <v>#REF!</v>
      </c>
      <c r="AM55" s="99" t="e">
        <f>'02'!#REF!</f>
        <v>#REF!</v>
      </c>
      <c r="AN55" s="99" t="e">
        <f>'02'!#REF!</f>
        <v>#REF!</v>
      </c>
      <c r="AO55" s="99" t="e">
        <f>'02'!#REF!</f>
        <v>#REF!</v>
      </c>
      <c r="AP55" s="99" t="e">
        <f>'02'!#REF!</f>
        <v>#REF!</v>
      </c>
      <c r="AQ55" s="99" t="e">
        <f>'02'!#REF!</f>
        <v>#REF!</v>
      </c>
      <c r="AR55" s="99" t="e">
        <f>'02'!#REF!</f>
        <v>#REF!</v>
      </c>
      <c r="AS55" s="99" t="e">
        <f>'02'!#REF!</f>
        <v>#REF!</v>
      </c>
      <c r="AT55" s="99" t="e">
        <f>'02'!#REF!</f>
        <v>#REF!</v>
      </c>
      <c r="AU55" s="99" t="e">
        <f>'02'!#REF!</f>
        <v>#REF!</v>
      </c>
      <c r="AV55" s="99" t="e">
        <f>'02'!#REF!</f>
        <v>#REF!</v>
      </c>
      <c r="AW55" s="99" t="e">
        <f>'02'!#REF!</f>
        <v>#REF!</v>
      </c>
      <c r="AX55" s="99" t="e">
        <f>'02'!#REF!</f>
        <v>#REF!</v>
      </c>
      <c r="AY55" s="99" t="e">
        <f>'02'!#REF!</f>
        <v>#REF!</v>
      </c>
      <c r="AZ55" s="99" t="e">
        <f>'02'!#REF!</f>
        <v>#REF!</v>
      </c>
      <c r="BA55" s="99" t="e">
        <f>'02'!#REF!</f>
        <v>#REF!</v>
      </c>
      <c r="BB55" s="99" t="e">
        <f>'02'!#REF!</f>
        <v>#REF!</v>
      </c>
      <c r="BC55" s="99" t="e">
        <f>'02'!#REF!</f>
        <v>#REF!</v>
      </c>
      <c r="BD55" s="99" t="e">
        <f>'02'!#REF!</f>
        <v>#REF!</v>
      </c>
      <c r="BE55" s="99" t="e">
        <f>'02'!#REF!</f>
        <v>#REF!</v>
      </c>
      <c r="BF55" s="99" t="e">
        <f>'02'!#REF!</f>
        <v>#REF!</v>
      </c>
      <c r="BG55" s="99" t="e">
        <f>'02'!#REF!</f>
        <v>#REF!</v>
      </c>
      <c r="BH55" s="119" t="e">
        <f>'02'!#REF!</f>
        <v>#REF!</v>
      </c>
      <c r="BI55" s="105"/>
      <c r="BJ55" s="99"/>
      <c r="BK55" s="107"/>
      <c r="BL55" s="118" t="e">
        <f>'03'!#REF!</f>
        <v>#REF!</v>
      </c>
      <c r="BM55" s="99" t="e">
        <f>'03'!#REF!</f>
        <v>#REF!</v>
      </c>
      <c r="BN55" s="99" t="e">
        <f>'03'!#REF!</f>
        <v>#REF!</v>
      </c>
      <c r="BO55" s="99" t="e">
        <f>'03'!#REF!</f>
        <v>#REF!</v>
      </c>
      <c r="BP55" s="99" t="e">
        <f>'03'!#REF!</f>
        <v>#REF!</v>
      </c>
      <c r="BQ55" s="99" t="e">
        <f>'03'!#REF!</f>
        <v>#REF!</v>
      </c>
      <c r="BR55" s="99" t="e">
        <f>'03'!#REF!</f>
        <v>#REF!</v>
      </c>
      <c r="BS55" s="99" t="e">
        <f>'03'!#REF!</f>
        <v>#REF!</v>
      </c>
      <c r="BT55" s="99" t="e">
        <f>'03'!#REF!</f>
        <v>#REF!</v>
      </c>
      <c r="BU55" s="99" t="e">
        <f>'03'!#REF!</f>
        <v>#REF!</v>
      </c>
      <c r="BV55" s="99" t="e">
        <f>'03'!#REF!</f>
        <v>#REF!</v>
      </c>
      <c r="BW55" s="99" t="e">
        <f>'03'!#REF!</f>
        <v>#REF!</v>
      </c>
      <c r="BX55" s="99" t="e">
        <f>'03'!#REF!</f>
        <v>#REF!</v>
      </c>
      <c r="BY55" s="99" t="e">
        <f>'03'!#REF!</f>
        <v>#REF!</v>
      </c>
      <c r="BZ55" s="99" t="e">
        <f>'03'!#REF!</f>
        <v>#REF!</v>
      </c>
      <c r="CA55" s="99" t="e">
        <f>'03'!#REF!</f>
        <v>#REF!</v>
      </c>
      <c r="CB55" s="99" t="e">
        <f>'03'!#REF!</f>
        <v>#REF!</v>
      </c>
      <c r="CC55" s="99" t="e">
        <f>'03'!#REF!</f>
        <v>#REF!</v>
      </c>
      <c r="CD55" s="99" t="e">
        <f>'03'!#REF!</f>
        <v>#REF!</v>
      </c>
      <c r="CE55" s="99" t="e">
        <f>'03'!#REF!</f>
        <v>#REF!</v>
      </c>
      <c r="CF55" s="99" t="e">
        <f>'03'!#REF!</f>
        <v>#REF!</v>
      </c>
      <c r="CG55" s="99" t="e">
        <f>'03'!#REF!</f>
        <v>#REF!</v>
      </c>
      <c r="CH55" s="99" t="e">
        <f>'03'!#REF!</f>
        <v>#REF!</v>
      </c>
      <c r="CI55" s="99" t="e">
        <f>'03'!#REF!</f>
        <v>#REF!</v>
      </c>
      <c r="CJ55" s="99" t="e">
        <f>'03'!#REF!</f>
        <v>#REF!</v>
      </c>
      <c r="CK55" s="99" t="e">
        <f>'03'!#REF!</f>
        <v>#REF!</v>
      </c>
      <c r="CL55" s="99" t="e">
        <f>'03'!#REF!</f>
        <v>#REF!</v>
      </c>
      <c r="CM55" s="99" t="e">
        <f>'03'!#REF!</f>
        <v>#REF!</v>
      </c>
      <c r="CN55" s="99" t="e">
        <f>'03'!#REF!</f>
        <v>#REF!</v>
      </c>
      <c r="CO55" s="98" t="e">
        <f>'03'!#REF!</f>
        <v>#REF!</v>
      </c>
      <c r="CP55" s="120" t="e">
        <f>'03'!#REF!</f>
        <v>#REF!</v>
      </c>
      <c r="CQ55" s="121" t="e">
        <f>'04'!#REF!</f>
        <v>#REF!</v>
      </c>
      <c r="CR55" s="98" t="e">
        <f>'04'!#REF!</f>
        <v>#REF!</v>
      </c>
      <c r="CS55" s="98" t="e">
        <f>'04'!#REF!</f>
        <v>#REF!</v>
      </c>
      <c r="CT55" s="98" t="e">
        <f>'04'!#REF!</f>
        <v>#REF!</v>
      </c>
      <c r="CU55" s="98" t="e">
        <f>'04'!#REF!</f>
        <v>#REF!</v>
      </c>
      <c r="CV55" s="98" t="e">
        <f>'04'!#REF!</f>
        <v>#REF!</v>
      </c>
      <c r="CW55" s="98" t="e">
        <f>'04'!#REF!</f>
        <v>#REF!</v>
      </c>
      <c r="CX55" s="98" t="e">
        <f>'04'!#REF!</f>
        <v>#REF!</v>
      </c>
      <c r="CY55" s="98" t="e">
        <f>'04'!#REF!</f>
        <v>#REF!</v>
      </c>
      <c r="CZ55" s="98" t="e">
        <f>'04'!#REF!</f>
        <v>#REF!</v>
      </c>
      <c r="DA55" s="98" t="e">
        <f>'04'!#REF!</f>
        <v>#REF!</v>
      </c>
      <c r="DB55" s="98" t="e">
        <f>'04'!#REF!</f>
        <v>#REF!</v>
      </c>
      <c r="DC55" s="98" t="e">
        <f>'04'!#REF!</f>
        <v>#REF!</v>
      </c>
      <c r="DD55" s="98" t="e">
        <f>'04'!#REF!</f>
        <v>#REF!</v>
      </c>
      <c r="DE55" s="98" t="e">
        <f>'04'!#REF!</f>
        <v>#REF!</v>
      </c>
      <c r="DF55" s="98" t="e">
        <f>'04'!#REF!</f>
        <v>#REF!</v>
      </c>
      <c r="DG55" s="98" t="e">
        <f>'04'!#REF!</f>
        <v>#REF!</v>
      </c>
      <c r="DH55" s="98" t="e">
        <f>'04'!#REF!</f>
        <v>#REF!</v>
      </c>
      <c r="DI55" s="98" t="e">
        <f>'04'!#REF!</f>
        <v>#REF!</v>
      </c>
      <c r="DJ55" s="98" t="e">
        <f>'04'!#REF!</f>
        <v>#REF!</v>
      </c>
      <c r="DK55" s="98" t="e">
        <f>'04'!#REF!</f>
        <v>#REF!</v>
      </c>
      <c r="DL55" s="98" t="e">
        <f>'04'!#REF!</f>
        <v>#REF!</v>
      </c>
      <c r="DM55" s="98" t="e">
        <f>'04'!#REF!</f>
        <v>#REF!</v>
      </c>
      <c r="DN55" s="98" t="e">
        <f>'04'!#REF!</f>
        <v>#REF!</v>
      </c>
      <c r="DO55" s="98" t="e">
        <f>'04'!#REF!</f>
        <v>#REF!</v>
      </c>
      <c r="DP55" s="98" t="e">
        <f>'04'!#REF!</f>
        <v>#REF!</v>
      </c>
      <c r="DQ55" s="98" t="e">
        <f>'04'!#REF!</f>
        <v>#REF!</v>
      </c>
      <c r="DR55" s="98" t="e">
        <f>'04'!#REF!</f>
        <v>#REF!</v>
      </c>
      <c r="DS55" s="98" t="e">
        <f>'04'!#REF!</f>
        <v>#REF!</v>
      </c>
      <c r="DT55" s="120" t="e">
        <f>'04'!#REF!</f>
        <v>#REF!</v>
      </c>
      <c r="DU55" s="109"/>
      <c r="DV55" s="121" t="e">
        <f>'05'!#REF!</f>
        <v>#REF!</v>
      </c>
      <c r="DW55" s="98" t="e">
        <f>'05'!#REF!</f>
        <v>#REF!</v>
      </c>
      <c r="DX55" s="98" t="e">
        <f>'05'!#REF!</f>
        <v>#REF!</v>
      </c>
      <c r="DY55" s="98" t="e">
        <f>'05'!#REF!</f>
        <v>#REF!</v>
      </c>
      <c r="DZ55" s="98" t="e">
        <f>'05'!#REF!</f>
        <v>#REF!</v>
      </c>
      <c r="EA55" s="98" t="e">
        <f>'05'!#REF!</f>
        <v>#REF!</v>
      </c>
      <c r="EB55" s="98" t="e">
        <f>'05'!#REF!</f>
        <v>#REF!</v>
      </c>
      <c r="EC55" s="98" t="e">
        <f>'05'!#REF!</f>
        <v>#REF!</v>
      </c>
      <c r="ED55" s="98" t="e">
        <f>'05'!#REF!</f>
        <v>#REF!</v>
      </c>
      <c r="EE55" s="98" t="e">
        <f>'05'!#REF!</f>
        <v>#REF!</v>
      </c>
      <c r="EF55" s="98" t="e">
        <f>'05'!#REF!</f>
        <v>#REF!</v>
      </c>
      <c r="EG55" s="98" t="e">
        <f>'05'!#REF!</f>
        <v>#REF!</v>
      </c>
      <c r="EH55" s="98" t="e">
        <f>'05'!#REF!</f>
        <v>#REF!</v>
      </c>
      <c r="EI55" s="98" t="e">
        <f>'05'!#REF!</f>
        <v>#REF!</v>
      </c>
      <c r="EJ55" s="98" t="e">
        <f>'05'!#REF!</f>
        <v>#REF!</v>
      </c>
      <c r="EK55" s="98" t="e">
        <f>'05'!#REF!</f>
        <v>#REF!</v>
      </c>
      <c r="EL55" s="98" t="e">
        <f>'05'!#REF!</f>
        <v>#REF!</v>
      </c>
      <c r="EM55" s="98" t="e">
        <f>'05'!#REF!</f>
        <v>#REF!</v>
      </c>
      <c r="EN55" s="98" t="e">
        <f>'05'!#REF!</f>
        <v>#REF!</v>
      </c>
      <c r="EO55" s="98" t="e">
        <f>'05'!#REF!</f>
        <v>#REF!</v>
      </c>
      <c r="EP55" s="98" t="e">
        <f>'05'!#REF!</f>
        <v>#REF!</v>
      </c>
      <c r="EQ55" s="98" t="e">
        <f>'05'!#REF!</f>
        <v>#REF!</v>
      </c>
      <c r="ER55" s="98" t="e">
        <f>'05'!#REF!</f>
        <v>#REF!</v>
      </c>
      <c r="ES55" s="98" t="e">
        <f>'05'!#REF!</f>
        <v>#REF!</v>
      </c>
      <c r="ET55" s="98" t="e">
        <f>'05'!#REF!</f>
        <v>#REF!</v>
      </c>
      <c r="EU55" s="98" t="e">
        <f>'05'!#REF!</f>
        <v>#REF!</v>
      </c>
      <c r="EV55" s="98" t="e">
        <f>'05'!#REF!</f>
        <v>#REF!</v>
      </c>
      <c r="EW55" s="98" t="e">
        <f>'05'!#REF!</f>
        <v>#REF!</v>
      </c>
      <c r="EX55" s="98" t="e">
        <f>'05'!#REF!</f>
        <v>#REF!</v>
      </c>
      <c r="EY55" s="98" t="e">
        <f>'05'!#REF!</f>
        <v>#REF!</v>
      </c>
      <c r="EZ55" s="120" t="e">
        <f>'05'!#REF!</f>
        <v>#REF!</v>
      </c>
      <c r="FA55" s="121" t="e">
        <f>'06'!#REF!</f>
        <v>#REF!</v>
      </c>
      <c r="FB55" s="98" t="e">
        <f>'06'!#REF!</f>
        <v>#REF!</v>
      </c>
      <c r="FC55" s="98" t="e">
        <f>'06'!#REF!</f>
        <v>#REF!</v>
      </c>
      <c r="FD55" s="98" t="e">
        <f>'06'!#REF!</f>
        <v>#REF!</v>
      </c>
      <c r="FE55" s="98" t="e">
        <f>'06'!#REF!</f>
        <v>#REF!</v>
      </c>
      <c r="FF55" s="98" t="e">
        <f>'06'!#REF!</f>
        <v>#REF!</v>
      </c>
      <c r="FG55" s="98" t="e">
        <f>'06'!#REF!</f>
        <v>#REF!</v>
      </c>
      <c r="FH55" s="98" t="e">
        <f>'06'!#REF!</f>
        <v>#REF!</v>
      </c>
      <c r="FI55" s="98" t="e">
        <f>'06'!#REF!</f>
        <v>#REF!</v>
      </c>
      <c r="FJ55" s="98" t="e">
        <f>'06'!#REF!</f>
        <v>#REF!</v>
      </c>
      <c r="FK55" s="98" t="e">
        <f>'06'!#REF!</f>
        <v>#REF!</v>
      </c>
      <c r="FL55" s="98" t="e">
        <f>'06'!#REF!</f>
        <v>#REF!</v>
      </c>
      <c r="FM55" s="98" t="e">
        <f>'06'!#REF!</f>
        <v>#REF!</v>
      </c>
      <c r="FN55" s="98" t="e">
        <f>'06'!#REF!</f>
        <v>#REF!</v>
      </c>
      <c r="FO55" s="98" t="e">
        <f>'06'!#REF!</f>
        <v>#REF!</v>
      </c>
      <c r="FP55" s="98" t="e">
        <f>'06'!#REF!</f>
        <v>#REF!</v>
      </c>
      <c r="FQ55" s="98" t="e">
        <f>'06'!#REF!</f>
        <v>#REF!</v>
      </c>
      <c r="FR55" s="98" t="e">
        <f>'06'!#REF!</f>
        <v>#REF!</v>
      </c>
      <c r="FS55" s="98" t="e">
        <f>'06'!#REF!</f>
        <v>#REF!</v>
      </c>
      <c r="FT55" s="98" t="e">
        <f>'06'!#REF!</f>
        <v>#REF!</v>
      </c>
      <c r="FU55" s="98" t="e">
        <f>'06'!#REF!</f>
        <v>#REF!</v>
      </c>
      <c r="FV55" s="98" t="e">
        <f>'06'!#REF!</f>
        <v>#REF!</v>
      </c>
      <c r="FW55" s="98" t="e">
        <f>'06'!#REF!</f>
        <v>#REF!</v>
      </c>
      <c r="FX55" s="98" t="e">
        <f>'06'!#REF!</f>
        <v>#REF!</v>
      </c>
      <c r="FY55" s="98" t="e">
        <f>'06'!#REF!</f>
        <v>#REF!</v>
      </c>
      <c r="FZ55" s="98" t="e">
        <f>'06'!#REF!</f>
        <v>#REF!</v>
      </c>
      <c r="GA55" s="98" t="e">
        <f>'06'!#REF!</f>
        <v>#REF!</v>
      </c>
      <c r="GB55" s="98" t="e">
        <f>'06'!#REF!</f>
        <v>#REF!</v>
      </c>
      <c r="GC55" s="98" t="e">
        <f>'06'!#REF!</f>
        <v>#REF!</v>
      </c>
      <c r="GD55" s="120" t="e">
        <f>'06'!#REF!</f>
        <v>#REF!</v>
      </c>
      <c r="GE55" s="109"/>
      <c r="GF55" s="121" t="e">
        <f>'07'!#REF!</f>
        <v>#REF!</v>
      </c>
      <c r="GG55" s="98" t="e">
        <f>'07'!#REF!</f>
        <v>#REF!</v>
      </c>
      <c r="GH55" s="98" t="e">
        <f>'07'!#REF!</f>
        <v>#REF!</v>
      </c>
      <c r="GI55" s="98" t="e">
        <f>'07'!#REF!</f>
        <v>#REF!</v>
      </c>
      <c r="GJ55" s="98" t="e">
        <f>'07'!#REF!</f>
        <v>#REF!</v>
      </c>
      <c r="GK55" s="98" t="e">
        <f>'07'!#REF!</f>
        <v>#REF!</v>
      </c>
      <c r="GL55" s="98" t="e">
        <f>'07'!#REF!</f>
        <v>#REF!</v>
      </c>
      <c r="GM55" s="98" t="e">
        <f>'07'!#REF!</f>
        <v>#REF!</v>
      </c>
      <c r="GN55" s="98" t="e">
        <f>'07'!#REF!</f>
        <v>#REF!</v>
      </c>
      <c r="GO55" s="98" t="e">
        <f>'07'!#REF!</f>
        <v>#REF!</v>
      </c>
      <c r="GP55" s="98" t="e">
        <f>'07'!#REF!</f>
        <v>#REF!</v>
      </c>
      <c r="GQ55" s="98" t="e">
        <f>'07'!#REF!</f>
        <v>#REF!</v>
      </c>
      <c r="GR55" s="98" t="e">
        <f>'07'!#REF!</f>
        <v>#REF!</v>
      </c>
      <c r="GS55" s="98" t="e">
        <f>'07'!#REF!</f>
        <v>#REF!</v>
      </c>
      <c r="GT55" s="98" t="e">
        <f>'07'!#REF!</f>
        <v>#REF!</v>
      </c>
      <c r="GU55" s="98" t="e">
        <f>'07'!#REF!</f>
        <v>#REF!</v>
      </c>
      <c r="GV55" s="98" t="e">
        <f>'07'!#REF!</f>
        <v>#REF!</v>
      </c>
      <c r="GW55" s="98" t="e">
        <f>'07'!#REF!</f>
        <v>#REF!</v>
      </c>
      <c r="GX55" s="98" t="e">
        <f>'07'!#REF!</f>
        <v>#REF!</v>
      </c>
      <c r="GY55" s="98" t="e">
        <f>'07'!#REF!</f>
        <v>#REF!</v>
      </c>
      <c r="GZ55" s="98" t="e">
        <f>'07'!#REF!</f>
        <v>#REF!</v>
      </c>
      <c r="HA55" s="98" t="e">
        <f>'07'!#REF!</f>
        <v>#REF!</v>
      </c>
      <c r="HB55" s="98" t="e">
        <f>'07'!#REF!</f>
        <v>#REF!</v>
      </c>
      <c r="HC55" s="98" t="e">
        <f>'07'!#REF!</f>
        <v>#REF!</v>
      </c>
      <c r="HD55" s="98" t="e">
        <f>'07'!#REF!</f>
        <v>#REF!</v>
      </c>
      <c r="HE55" s="98" t="e">
        <f>'07'!#REF!</f>
        <v>#REF!</v>
      </c>
      <c r="HF55" s="98" t="e">
        <f>'07'!#REF!</f>
        <v>#REF!</v>
      </c>
      <c r="HG55" s="98" t="e">
        <f>'07'!#REF!</f>
        <v>#REF!</v>
      </c>
      <c r="HH55" s="98" t="e">
        <f>'07'!#REF!</f>
        <v>#REF!</v>
      </c>
      <c r="HI55" s="98" t="e">
        <f>'07'!#REF!</f>
        <v>#REF!</v>
      </c>
      <c r="HJ55" s="120" t="e">
        <f>'07'!#REF!</f>
        <v>#REF!</v>
      </c>
      <c r="HK55" s="121" t="e">
        <f>'08'!#REF!</f>
        <v>#REF!</v>
      </c>
      <c r="HL55" s="98" t="e">
        <f>'08'!#REF!</f>
        <v>#REF!</v>
      </c>
      <c r="HM55" s="98" t="e">
        <f>'08'!#REF!</f>
        <v>#REF!</v>
      </c>
      <c r="HN55" s="98" t="e">
        <f>'08'!#REF!</f>
        <v>#REF!</v>
      </c>
      <c r="HO55" s="98" t="e">
        <f>'08'!#REF!</f>
        <v>#REF!</v>
      </c>
      <c r="HP55" s="98" t="e">
        <f>'08'!#REF!</f>
        <v>#REF!</v>
      </c>
      <c r="HQ55" s="98" t="e">
        <f>'08'!#REF!</f>
        <v>#REF!</v>
      </c>
      <c r="HR55" s="98" t="e">
        <f>'08'!#REF!</f>
        <v>#REF!</v>
      </c>
      <c r="HS55" s="98" t="e">
        <f>'08'!#REF!</f>
        <v>#REF!</v>
      </c>
      <c r="HT55" s="98" t="e">
        <f>'08'!#REF!</f>
        <v>#REF!</v>
      </c>
      <c r="HU55" s="98" t="e">
        <f>'08'!#REF!</f>
        <v>#REF!</v>
      </c>
      <c r="HV55" s="98" t="e">
        <f>'08'!#REF!</f>
        <v>#REF!</v>
      </c>
      <c r="HW55" s="98" t="e">
        <f>'08'!#REF!</f>
        <v>#REF!</v>
      </c>
      <c r="HX55" s="98" t="e">
        <f>'08'!#REF!</f>
        <v>#REF!</v>
      </c>
      <c r="HY55" s="98" t="e">
        <f>'08'!#REF!</f>
        <v>#REF!</v>
      </c>
      <c r="HZ55" s="98" t="e">
        <f>'08'!#REF!</f>
        <v>#REF!</v>
      </c>
      <c r="IA55" s="98" t="e">
        <f>'08'!#REF!</f>
        <v>#REF!</v>
      </c>
      <c r="IB55" s="98" t="e">
        <f>'08'!#REF!</f>
        <v>#REF!</v>
      </c>
      <c r="IC55" s="98" t="e">
        <f>'08'!#REF!</f>
        <v>#REF!</v>
      </c>
      <c r="ID55" s="98" t="e">
        <f>'08'!#REF!</f>
        <v>#REF!</v>
      </c>
      <c r="IE55" s="98" t="e">
        <f>'08'!#REF!</f>
        <v>#REF!</v>
      </c>
      <c r="IF55" s="98" t="e">
        <f>'08'!#REF!</f>
        <v>#REF!</v>
      </c>
      <c r="IG55" s="98" t="e">
        <f>'08'!#REF!</f>
        <v>#REF!</v>
      </c>
      <c r="IH55" s="98" t="e">
        <f>'08'!#REF!</f>
        <v>#REF!</v>
      </c>
      <c r="II55" s="98" t="e">
        <f>'08'!#REF!</f>
        <v>#REF!</v>
      </c>
      <c r="IJ55" s="98" t="e">
        <f>'08'!#REF!</f>
        <v>#REF!</v>
      </c>
      <c r="IK55" s="98" t="e">
        <f>'08'!#REF!</f>
        <v>#REF!</v>
      </c>
      <c r="IL55" s="98" t="e">
        <f>'08'!#REF!</f>
        <v>#REF!</v>
      </c>
      <c r="IM55" s="98" t="e">
        <f>'08'!#REF!</f>
        <v>#REF!</v>
      </c>
      <c r="IN55" s="98" t="e">
        <f>'08'!#REF!</f>
        <v>#REF!</v>
      </c>
      <c r="IO55" s="120" t="e">
        <f>'08'!#REF!</f>
        <v>#REF!</v>
      </c>
      <c r="IP55" s="121" t="e">
        <f>'09'!#REF!</f>
        <v>#REF!</v>
      </c>
      <c r="IQ55" s="98" t="e">
        <f>'09'!#REF!</f>
        <v>#REF!</v>
      </c>
      <c r="IR55" s="98" t="e">
        <f>'09'!#REF!</f>
        <v>#REF!</v>
      </c>
      <c r="IS55" s="98" t="e">
        <f>'09'!#REF!</f>
        <v>#REF!</v>
      </c>
      <c r="IT55" s="98" t="e">
        <f>'09'!#REF!</f>
        <v>#REF!</v>
      </c>
      <c r="IU55" s="98" t="e">
        <f>'09'!#REF!</f>
        <v>#REF!</v>
      </c>
      <c r="IV55" s="98" t="e">
        <f>'09'!#REF!</f>
        <v>#REF!</v>
      </c>
      <c r="IW55" s="98" t="e">
        <f>'09'!#REF!</f>
        <v>#REF!</v>
      </c>
      <c r="IX55" s="98" t="e">
        <f>'09'!#REF!</f>
        <v>#REF!</v>
      </c>
      <c r="IY55" s="98" t="e">
        <f>'09'!#REF!</f>
        <v>#REF!</v>
      </c>
      <c r="IZ55" s="98" t="e">
        <f>'09'!#REF!</f>
        <v>#REF!</v>
      </c>
      <c r="JA55" s="98" t="e">
        <f>'09'!#REF!</f>
        <v>#REF!</v>
      </c>
      <c r="JB55" s="98" t="e">
        <f>'09'!#REF!</f>
        <v>#REF!</v>
      </c>
      <c r="JC55" s="98" t="e">
        <f>'09'!#REF!</f>
        <v>#REF!</v>
      </c>
      <c r="JD55" s="98" t="e">
        <f>'09'!#REF!</f>
        <v>#REF!</v>
      </c>
      <c r="JE55" s="98" t="e">
        <f>'09'!#REF!</f>
        <v>#REF!</v>
      </c>
      <c r="JF55" s="98" t="e">
        <f>'09'!#REF!</f>
        <v>#REF!</v>
      </c>
      <c r="JG55" s="98" t="e">
        <f>'09'!#REF!</f>
        <v>#REF!</v>
      </c>
      <c r="JH55" s="98" t="e">
        <f>'09'!#REF!</f>
        <v>#REF!</v>
      </c>
      <c r="JI55" s="98" t="e">
        <f>'09'!#REF!</f>
        <v>#REF!</v>
      </c>
      <c r="JJ55" s="98" t="e">
        <f>'09'!#REF!</f>
        <v>#REF!</v>
      </c>
      <c r="JK55" s="98" t="e">
        <f>'09'!#REF!</f>
        <v>#REF!</v>
      </c>
      <c r="JL55" s="98" t="e">
        <f>'09'!#REF!</f>
        <v>#REF!</v>
      </c>
      <c r="JM55" s="98" t="e">
        <f>'09'!#REF!</f>
        <v>#REF!</v>
      </c>
      <c r="JN55" s="98" t="e">
        <f>'09'!#REF!</f>
        <v>#REF!</v>
      </c>
      <c r="JO55" s="98" t="e">
        <f>'09'!#REF!</f>
        <v>#REF!</v>
      </c>
      <c r="JP55" s="98" t="e">
        <f>'09'!#REF!</f>
        <v>#REF!</v>
      </c>
      <c r="JQ55" s="98" t="e">
        <f>'09'!#REF!</f>
        <v>#REF!</v>
      </c>
      <c r="JR55" s="98" t="e">
        <f>'09'!#REF!</f>
        <v>#REF!</v>
      </c>
      <c r="JS55" s="120" t="e">
        <f>'09'!#REF!</f>
        <v>#REF!</v>
      </c>
      <c r="JT55" s="109"/>
      <c r="JU55" s="121" t="e">
        <f>'10'!#REF!</f>
        <v>#REF!</v>
      </c>
      <c r="JV55" s="98" t="e">
        <f>'10'!#REF!</f>
        <v>#REF!</v>
      </c>
      <c r="JW55" s="98" t="e">
        <f>'10'!#REF!</f>
        <v>#REF!</v>
      </c>
      <c r="JX55" s="98" t="e">
        <f>'10'!#REF!</f>
        <v>#REF!</v>
      </c>
      <c r="JY55" s="98" t="e">
        <f>'10'!#REF!</f>
        <v>#REF!</v>
      </c>
      <c r="JZ55" s="98" t="e">
        <f>'10'!#REF!</f>
        <v>#REF!</v>
      </c>
      <c r="KA55" s="98" t="e">
        <f>'10'!#REF!</f>
        <v>#REF!</v>
      </c>
      <c r="KB55" s="98" t="e">
        <f>'10'!#REF!</f>
        <v>#REF!</v>
      </c>
      <c r="KC55" s="98" t="e">
        <f>'10'!#REF!</f>
        <v>#REF!</v>
      </c>
      <c r="KD55" s="98" t="e">
        <f>'10'!#REF!</f>
        <v>#REF!</v>
      </c>
      <c r="KE55" s="98" t="e">
        <f>'10'!#REF!</f>
        <v>#REF!</v>
      </c>
      <c r="KF55" s="98" t="e">
        <f>'10'!#REF!</f>
        <v>#REF!</v>
      </c>
      <c r="KG55" s="98" t="e">
        <f>'10'!#REF!</f>
        <v>#REF!</v>
      </c>
      <c r="KH55" s="98" t="e">
        <f>'10'!#REF!</f>
        <v>#REF!</v>
      </c>
      <c r="KI55" s="98" t="e">
        <f>'10'!#REF!</f>
        <v>#REF!</v>
      </c>
      <c r="KJ55" s="98" t="e">
        <f>'10'!#REF!</f>
        <v>#REF!</v>
      </c>
      <c r="KK55" s="98" t="e">
        <f>'10'!#REF!</f>
        <v>#REF!</v>
      </c>
      <c r="KL55" s="98" t="e">
        <f>'10'!#REF!</f>
        <v>#REF!</v>
      </c>
      <c r="KM55" s="98" t="e">
        <f>'10'!#REF!</f>
        <v>#REF!</v>
      </c>
      <c r="KN55" s="98" t="e">
        <f>'10'!#REF!</f>
        <v>#REF!</v>
      </c>
      <c r="KO55" s="98" t="e">
        <f>'10'!#REF!</f>
        <v>#REF!</v>
      </c>
      <c r="KP55" s="98" t="e">
        <f>'10'!#REF!</f>
        <v>#REF!</v>
      </c>
      <c r="KQ55" s="98" t="e">
        <f>'10'!#REF!</f>
        <v>#REF!</v>
      </c>
      <c r="KR55" s="98" t="e">
        <f>'10'!#REF!</f>
        <v>#REF!</v>
      </c>
      <c r="KS55" s="98" t="e">
        <f>'10'!#REF!</f>
        <v>#REF!</v>
      </c>
      <c r="KT55" s="98" t="e">
        <f>'10'!#REF!</f>
        <v>#REF!</v>
      </c>
      <c r="KU55" s="98" t="e">
        <f>'10'!#REF!</f>
        <v>#REF!</v>
      </c>
      <c r="KV55" s="98" t="e">
        <f>'10'!#REF!</f>
        <v>#REF!</v>
      </c>
      <c r="KW55" s="98" t="e">
        <f>'10'!#REF!</f>
        <v>#REF!</v>
      </c>
      <c r="KX55" s="98" t="e">
        <f>'10'!#REF!</f>
        <v>#REF!</v>
      </c>
      <c r="KY55" s="120" t="e">
        <f>'10'!#REF!</f>
        <v>#REF!</v>
      </c>
      <c r="KZ55" s="121" t="e">
        <f>'11'!#REF!</f>
        <v>#REF!</v>
      </c>
      <c r="LA55" s="98" t="e">
        <f>'11'!#REF!</f>
        <v>#REF!</v>
      </c>
      <c r="LB55" s="98" t="e">
        <f>'11'!#REF!</f>
        <v>#REF!</v>
      </c>
      <c r="LC55" s="98" t="e">
        <f>'11'!#REF!</f>
        <v>#REF!</v>
      </c>
      <c r="LD55" s="98" t="e">
        <f>'11'!#REF!</f>
        <v>#REF!</v>
      </c>
      <c r="LE55" s="98" t="e">
        <f>'11'!#REF!</f>
        <v>#REF!</v>
      </c>
      <c r="LF55" s="98" t="e">
        <f>'11'!#REF!</f>
        <v>#REF!</v>
      </c>
      <c r="LG55" s="98" t="e">
        <f>'11'!#REF!</f>
        <v>#REF!</v>
      </c>
      <c r="LH55" s="98" t="e">
        <f>'11'!#REF!</f>
        <v>#REF!</v>
      </c>
      <c r="LI55" s="98" t="e">
        <f>'11'!#REF!</f>
        <v>#REF!</v>
      </c>
      <c r="LJ55" s="98" t="e">
        <f>'11'!#REF!</f>
        <v>#REF!</v>
      </c>
      <c r="LK55" s="98" t="e">
        <f>'11'!#REF!</f>
        <v>#REF!</v>
      </c>
      <c r="LL55" s="98" t="e">
        <f>'11'!#REF!</f>
        <v>#REF!</v>
      </c>
      <c r="LM55" s="98" t="e">
        <f>'11'!#REF!</f>
        <v>#REF!</v>
      </c>
      <c r="LN55" s="98" t="e">
        <f>'11'!#REF!</f>
        <v>#REF!</v>
      </c>
      <c r="LO55" s="98" t="e">
        <f>'11'!#REF!</f>
        <v>#REF!</v>
      </c>
      <c r="LP55" s="98" t="e">
        <f>'11'!#REF!</f>
        <v>#REF!</v>
      </c>
      <c r="LQ55" s="98" t="e">
        <f>'11'!#REF!</f>
        <v>#REF!</v>
      </c>
      <c r="LR55" s="98" t="e">
        <f>'11'!#REF!</f>
        <v>#REF!</v>
      </c>
      <c r="LS55" s="98" t="e">
        <f>'11'!#REF!</f>
        <v>#REF!</v>
      </c>
      <c r="LT55" s="98" t="e">
        <f>'11'!#REF!</f>
        <v>#REF!</v>
      </c>
      <c r="LU55" s="98" t="e">
        <f>'11'!#REF!</f>
        <v>#REF!</v>
      </c>
      <c r="LV55" s="98" t="e">
        <f>'11'!#REF!</f>
        <v>#REF!</v>
      </c>
      <c r="LW55" s="98" t="e">
        <f>'11'!#REF!</f>
        <v>#REF!</v>
      </c>
      <c r="LX55" s="98" t="e">
        <f>'11'!#REF!</f>
        <v>#REF!</v>
      </c>
      <c r="LY55" s="98" t="e">
        <f>'11'!#REF!</f>
        <v>#REF!</v>
      </c>
      <c r="LZ55" s="98" t="e">
        <f>'11'!#REF!</f>
        <v>#REF!</v>
      </c>
      <c r="MA55" s="98" t="e">
        <f>'11'!#REF!</f>
        <v>#REF!</v>
      </c>
      <c r="MB55" s="98" t="e">
        <f>'11'!#REF!</f>
        <v>#REF!</v>
      </c>
      <c r="MC55" s="120" t="e">
        <f>'11'!#REF!</f>
        <v>#REF!</v>
      </c>
      <c r="MD55" s="109"/>
      <c r="ME55" s="121" t="e">
        <f>'12'!#REF!</f>
        <v>#REF!</v>
      </c>
      <c r="MF55" s="98" t="e">
        <f>'12'!#REF!</f>
        <v>#REF!</v>
      </c>
      <c r="MG55" s="98" t="e">
        <f>'12'!#REF!</f>
        <v>#REF!</v>
      </c>
      <c r="MH55" s="98" t="e">
        <f>'12'!#REF!</f>
        <v>#REF!</v>
      </c>
      <c r="MI55" s="98" t="e">
        <f>'12'!#REF!</f>
        <v>#REF!</v>
      </c>
      <c r="MJ55" s="98" t="e">
        <f>'12'!#REF!</f>
        <v>#REF!</v>
      </c>
      <c r="MK55" s="98" t="e">
        <f>'12'!#REF!</f>
        <v>#REF!</v>
      </c>
      <c r="ML55" s="98" t="e">
        <f>'12'!#REF!</f>
        <v>#REF!</v>
      </c>
      <c r="MM55" s="98" t="e">
        <f>'12'!#REF!</f>
        <v>#REF!</v>
      </c>
      <c r="MN55" s="98" t="e">
        <f>'12'!#REF!</f>
        <v>#REF!</v>
      </c>
      <c r="MO55" s="98" t="e">
        <f>'12'!#REF!</f>
        <v>#REF!</v>
      </c>
      <c r="MP55" s="98" t="e">
        <f>'12'!#REF!</f>
        <v>#REF!</v>
      </c>
      <c r="MQ55" s="98" t="e">
        <f>'12'!#REF!</f>
        <v>#REF!</v>
      </c>
      <c r="MR55" s="98" t="e">
        <f>'12'!#REF!</f>
        <v>#REF!</v>
      </c>
      <c r="MS55" s="98" t="e">
        <f>'12'!#REF!</f>
        <v>#REF!</v>
      </c>
      <c r="MT55" s="98" t="e">
        <f>'12'!#REF!</f>
        <v>#REF!</v>
      </c>
      <c r="MU55" s="98" t="e">
        <f>'12'!#REF!</f>
        <v>#REF!</v>
      </c>
      <c r="MV55" s="98" t="e">
        <f>'12'!#REF!</f>
        <v>#REF!</v>
      </c>
      <c r="MW55" s="98" t="e">
        <f>'12'!#REF!</f>
        <v>#REF!</v>
      </c>
      <c r="MX55" s="98" t="e">
        <f>'12'!#REF!</f>
        <v>#REF!</v>
      </c>
      <c r="MY55" s="98" t="e">
        <f>'12'!#REF!</f>
        <v>#REF!</v>
      </c>
      <c r="MZ55" s="98" t="e">
        <f>'12'!#REF!</f>
        <v>#REF!</v>
      </c>
      <c r="NA55" s="98" t="e">
        <f>'12'!#REF!</f>
        <v>#REF!</v>
      </c>
      <c r="NB55" s="98" t="e">
        <f>'12'!#REF!</f>
        <v>#REF!</v>
      </c>
      <c r="NC55" s="98" t="e">
        <f>'12'!#REF!</f>
        <v>#REF!</v>
      </c>
      <c r="ND55" s="100" t="e">
        <f>'12'!#REF!</f>
        <v>#REF!</v>
      </c>
      <c r="NE55" s="100" t="e">
        <f>'12'!#REF!</f>
        <v>#REF!</v>
      </c>
      <c r="NF55" s="100" t="e">
        <f>'12'!#REF!</f>
        <v>#REF!</v>
      </c>
      <c r="NG55" s="100" t="e">
        <f>'12'!#REF!</f>
        <v>#REF!</v>
      </c>
      <c r="NH55" s="108" t="e">
        <f>'12'!#REF!</f>
        <v>#REF!</v>
      </c>
      <c r="NI55" s="102" t="e">
        <f>'12'!#REF!</f>
        <v>#REF!</v>
      </c>
    </row>
    <row r="56" spans="1:373" ht="20.100000000000001" customHeight="1">
      <c r="A56" s="82"/>
      <c r="B56" s="121" t="e">
        <f>'01'!#REF!</f>
        <v>#REF!</v>
      </c>
      <c r="C56" s="99" t="e">
        <f>'01'!#REF!</f>
        <v>#REF!</v>
      </c>
      <c r="D56" s="99" t="e">
        <f>'01'!#REF!</f>
        <v>#REF!</v>
      </c>
      <c r="E56" s="99" t="e">
        <f>'01'!#REF!</f>
        <v>#REF!</v>
      </c>
      <c r="F56" s="99" t="e">
        <f>'01'!#REF!</f>
        <v>#REF!</v>
      </c>
      <c r="G56" s="99" t="e">
        <f>'01'!#REF!</f>
        <v>#REF!</v>
      </c>
      <c r="H56" s="99" t="e">
        <f>'01'!#REF!</f>
        <v>#REF!</v>
      </c>
      <c r="I56" s="99" t="e">
        <f>'01'!#REF!</f>
        <v>#REF!</v>
      </c>
      <c r="J56" s="99" t="e">
        <f>'01'!#REF!</f>
        <v>#REF!</v>
      </c>
      <c r="K56" s="99" t="e">
        <f>'01'!#REF!</f>
        <v>#REF!</v>
      </c>
      <c r="L56" s="99" t="e">
        <f>'01'!#REF!</f>
        <v>#REF!</v>
      </c>
      <c r="M56" s="99" t="e">
        <f>'01'!#REF!</f>
        <v>#REF!</v>
      </c>
      <c r="N56" s="99" t="e">
        <f>'01'!#REF!</f>
        <v>#REF!</v>
      </c>
      <c r="O56" s="99" t="e">
        <f>'01'!#REF!</f>
        <v>#REF!</v>
      </c>
      <c r="P56" s="99" t="e">
        <f>'01'!#REF!</f>
        <v>#REF!</v>
      </c>
      <c r="Q56" s="99" t="e">
        <f>'01'!#REF!</f>
        <v>#REF!</v>
      </c>
      <c r="R56" s="99" t="e">
        <f>'01'!#REF!</f>
        <v>#REF!</v>
      </c>
      <c r="S56" s="99" t="e">
        <f>'01'!#REF!</f>
        <v>#REF!</v>
      </c>
      <c r="T56" s="99" t="e">
        <f>'01'!#REF!</f>
        <v>#REF!</v>
      </c>
      <c r="U56" s="99" t="e">
        <f>'01'!#REF!</f>
        <v>#REF!</v>
      </c>
      <c r="V56" s="99" t="e">
        <f>'01'!#REF!</f>
        <v>#REF!</v>
      </c>
      <c r="W56" s="99" t="e">
        <f>'01'!#REF!</f>
        <v>#REF!</v>
      </c>
      <c r="X56" s="99" t="e">
        <f>'01'!#REF!</f>
        <v>#REF!</v>
      </c>
      <c r="Y56" s="99" t="e">
        <f>'01'!#REF!</f>
        <v>#REF!</v>
      </c>
      <c r="Z56" s="99" t="e">
        <f>'01'!#REF!</f>
        <v>#REF!</v>
      </c>
      <c r="AA56" s="99" t="e">
        <f>'01'!#REF!</f>
        <v>#REF!</v>
      </c>
      <c r="AB56" s="99" t="e">
        <f>'01'!#REF!</f>
        <v>#REF!</v>
      </c>
      <c r="AC56" s="99" t="e">
        <f>'01'!#REF!</f>
        <v>#REF!</v>
      </c>
      <c r="AD56" s="99" t="e">
        <f>'01'!#REF!</f>
        <v>#REF!</v>
      </c>
      <c r="AE56" s="99" t="e">
        <f>'01'!#REF!</f>
        <v>#REF!</v>
      </c>
      <c r="AF56" s="119" t="e">
        <f>'01'!#REF!</f>
        <v>#REF!</v>
      </c>
      <c r="AG56" s="118" t="e">
        <f>'02'!#REF!</f>
        <v>#REF!</v>
      </c>
      <c r="AH56" s="99" t="e">
        <f>'02'!#REF!</f>
        <v>#REF!</v>
      </c>
      <c r="AI56" s="99" t="e">
        <f>'02'!#REF!</f>
        <v>#REF!</v>
      </c>
      <c r="AJ56" s="99" t="e">
        <f>'02'!#REF!</f>
        <v>#REF!</v>
      </c>
      <c r="AK56" s="99" t="e">
        <f>'02'!#REF!</f>
        <v>#REF!</v>
      </c>
      <c r="AL56" s="99" t="e">
        <f>'02'!#REF!</f>
        <v>#REF!</v>
      </c>
      <c r="AM56" s="99" t="e">
        <f>'02'!#REF!</f>
        <v>#REF!</v>
      </c>
      <c r="AN56" s="99" t="e">
        <f>'02'!#REF!</f>
        <v>#REF!</v>
      </c>
      <c r="AO56" s="99" t="e">
        <f>'02'!#REF!</f>
        <v>#REF!</v>
      </c>
      <c r="AP56" s="99" t="e">
        <f>'02'!#REF!</f>
        <v>#REF!</v>
      </c>
      <c r="AQ56" s="99" t="e">
        <f>'02'!#REF!</f>
        <v>#REF!</v>
      </c>
      <c r="AR56" s="99" t="e">
        <f>'02'!#REF!</f>
        <v>#REF!</v>
      </c>
      <c r="AS56" s="99" t="e">
        <f>'02'!#REF!</f>
        <v>#REF!</v>
      </c>
      <c r="AT56" s="99" t="e">
        <f>'02'!#REF!</f>
        <v>#REF!</v>
      </c>
      <c r="AU56" s="99" t="e">
        <f>'02'!#REF!</f>
        <v>#REF!</v>
      </c>
      <c r="AV56" s="99" t="e">
        <f>'02'!#REF!</f>
        <v>#REF!</v>
      </c>
      <c r="AW56" s="99" t="e">
        <f>'02'!#REF!</f>
        <v>#REF!</v>
      </c>
      <c r="AX56" s="99" t="e">
        <f>'02'!#REF!</f>
        <v>#REF!</v>
      </c>
      <c r="AY56" s="99" t="e">
        <f>'02'!#REF!</f>
        <v>#REF!</v>
      </c>
      <c r="AZ56" s="99" t="e">
        <f>'02'!#REF!</f>
        <v>#REF!</v>
      </c>
      <c r="BA56" s="99" t="e">
        <f>'02'!#REF!</f>
        <v>#REF!</v>
      </c>
      <c r="BB56" s="99" t="e">
        <f>'02'!#REF!</f>
        <v>#REF!</v>
      </c>
      <c r="BC56" s="99" t="e">
        <f>'02'!#REF!</f>
        <v>#REF!</v>
      </c>
      <c r="BD56" s="99" t="e">
        <f>'02'!#REF!</f>
        <v>#REF!</v>
      </c>
      <c r="BE56" s="99" t="e">
        <f>'02'!#REF!</f>
        <v>#REF!</v>
      </c>
      <c r="BF56" s="99" t="e">
        <f>'02'!#REF!</f>
        <v>#REF!</v>
      </c>
      <c r="BG56" s="99" t="e">
        <f>'02'!#REF!</f>
        <v>#REF!</v>
      </c>
      <c r="BH56" s="119" t="e">
        <f>'02'!#REF!</f>
        <v>#REF!</v>
      </c>
      <c r="BI56" s="105"/>
      <c r="BJ56" s="99"/>
      <c r="BK56" s="107"/>
      <c r="BL56" s="118" t="e">
        <f>'03'!#REF!</f>
        <v>#REF!</v>
      </c>
      <c r="BM56" s="99" t="e">
        <f>'03'!#REF!</f>
        <v>#REF!</v>
      </c>
      <c r="BN56" s="99" t="e">
        <f>'03'!#REF!</f>
        <v>#REF!</v>
      </c>
      <c r="BO56" s="99" t="e">
        <f>'03'!#REF!</f>
        <v>#REF!</v>
      </c>
      <c r="BP56" s="99" t="e">
        <f>'03'!#REF!</f>
        <v>#REF!</v>
      </c>
      <c r="BQ56" s="99" t="e">
        <f>'03'!#REF!</f>
        <v>#REF!</v>
      </c>
      <c r="BR56" s="99" t="e">
        <f>'03'!#REF!</f>
        <v>#REF!</v>
      </c>
      <c r="BS56" s="99" t="e">
        <f>'03'!#REF!</f>
        <v>#REF!</v>
      </c>
      <c r="BT56" s="99" t="e">
        <f>'03'!#REF!</f>
        <v>#REF!</v>
      </c>
      <c r="BU56" s="99" t="e">
        <f>'03'!#REF!</f>
        <v>#REF!</v>
      </c>
      <c r="BV56" s="99" t="e">
        <f>'03'!#REF!</f>
        <v>#REF!</v>
      </c>
      <c r="BW56" s="99" t="e">
        <f>'03'!#REF!</f>
        <v>#REF!</v>
      </c>
      <c r="BX56" s="99" t="e">
        <f>'03'!#REF!</f>
        <v>#REF!</v>
      </c>
      <c r="BY56" s="99" t="e">
        <f>'03'!#REF!</f>
        <v>#REF!</v>
      </c>
      <c r="BZ56" s="99" t="e">
        <f>'03'!#REF!</f>
        <v>#REF!</v>
      </c>
      <c r="CA56" s="99" t="e">
        <f>'03'!#REF!</f>
        <v>#REF!</v>
      </c>
      <c r="CB56" s="99" t="e">
        <f>'03'!#REF!</f>
        <v>#REF!</v>
      </c>
      <c r="CC56" s="99" t="e">
        <f>'03'!#REF!</f>
        <v>#REF!</v>
      </c>
      <c r="CD56" s="99" t="e">
        <f>'03'!#REF!</f>
        <v>#REF!</v>
      </c>
      <c r="CE56" s="99" t="e">
        <f>'03'!#REF!</f>
        <v>#REF!</v>
      </c>
      <c r="CF56" s="99" t="e">
        <f>'03'!#REF!</f>
        <v>#REF!</v>
      </c>
      <c r="CG56" s="99" t="e">
        <f>'03'!#REF!</f>
        <v>#REF!</v>
      </c>
      <c r="CH56" s="99" t="e">
        <f>'03'!#REF!</f>
        <v>#REF!</v>
      </c>
      <c r="CI56" s="99" t="e">
        <f>'03'!#REF!</f>
        <v>#REF!</v>
      </c>
      <c r="CJ56" s="99" t="e">
        <f>'03'!#REF!</f>
        <v>#REF!</v>
      </c>
      <c r="CK56" s="99" t="e">
        <f>'03'!#REF!</f>
        <v>#REF!</v>
      </c>
      <c r="CL56" s="99" t="e">
        <f>'03'!#REF!</f>
        <v>#REF!</v>
      </c>
      <c r="CM56" s="99" t="e">
        <f>'03'!#REF!</f>
        <v>#REF!</v>
      </c>
      <c r="CN56" s="99" t="e">
        <f>'03'!#REF!</f>
        <v>#REF!</v>
      </c>
      <c r="CO56" s="98" t="e">
        <f>'03'!#REF!</f>
        <v>#REF!</v>
      </c>
      <c r="CP56" s="120" t="e">
        <f>'03'!#REF!</f>
        <v>#REF!</v>
      </c>
      <c r="CQ56" s="121" t="e">
        <f>'04'!#REF!</f>
        <v>#REF!</v>
      </c>
      <c r="CR56" s="98" t="e">
        <f>'04'!#REF!</f>
        <v>#REF!</v>
      </c>
      <c r="CS56" s="98" t="e">
        <f>'04'!#REF!</f>
        <v>#REF!</v>
      </c>
      <c r="CT56" s="98" t="e">
        <f>'04'!#REF!</f>
        <v>#REF!</v>
      </c>
      <c r="CU56" s="98" t="e">
        <f>'04'!#REF!</f>
        <v>#REF!</v>
      </c>
      <c r="CV56" s="98" t="e">
        <f>'04'!#REF!</f>
        <v>#REF!</v>
      </c>
      <c r="CW56" s="98" t="e">
        <f>'04'!#REF!</f>
        <v>#REF!</v>
      </c>
      <c r="CX56" s="98" t="e">
        <f>'04'!#REF!</f>
        <v>#REF!</v>
      </c>
      <c r="CY56" s="98" t="e">
        <f>'04'!#REF!</f>
        <v>#REF!</v>
      </c>
      <c r="CZ56" s="98" t="e">
        <f>'04'!#REF!</f>
        <v>#REF!</v>
      </c>
      <c r="DA56" s="98" t="e">
        <f>'04'!#REF!</f>
        <v>#REF!</v>
      </c>
      <c r="DB56" s="98" t="e">
        <f>'04'!#REF!</f>
        <v>#REF!</v>
      </c>
      <c r="DC56" s="98" t="e">
        <f>'04'!#REF!</f>
        <v>#REF!</v>
      </c>
      <c r="DD56" s="98" t="e">
        <f>'04'!#REF!</f>
        <v>#REF!</v>
      </c>
      <c r="DE56" s="98" t="e">
        <f>'04'!#REF!</f>
        <v>#REF!</v>
      </c>
      <c r="DF56" s="98" t="e">
        <f>'04'!#REF!</f>
        <v>#REF!</v>
      </c>
      <c r="DG56" s="98" t="e">
        <f>'04'!#REF!</f>
        <v>#REF!</v>
      </c>
      <c r="DH56" s="98" t="e">
        <f>'04'!#REF!</f>
        <v>#REF!</v>
      </c>
      <c r="DI56" s="98" t="e">
        <f>'04'!#REF!</f>
        <v>#REF!</v>
      </c>
      <c r="DJ56" s="98" t="e">
        <f>'04'!#REF!</f>
        <v>#REF!</v>
      </c>
      <c r="DK56" s="98" t="e">
        <f>'04'!#REF!</f>
        <v>#REF!</v>
      </c>
      <c r="DL56" s="98" t="e">
        <f>'04'!#REF!</f>
        <v>#REF!</v>
      </c>
      <c r="DM56" s="98" t="e">
        <f>'04'!#REF!</f>
        <v>#REF!</v>
      </c>
      <c r="DN56" s="98" t="e">
        <f>'04'!#REF!</f>
        <v>#REF!</v>
      </c>
      <c r="DO56" s="98" t="e">
        <f>'04'!#REF!</f>
        <v>#REF!</v>
      </c>
      <c r="DP56" s="98" t="e">
        <f>'04'!#REF!</f>
        <v>#REF!</v>
      </c>
      <c r="DQ56" s="98" t="e">
        <f>'04'!#REF!</f>
        <v>#REF!</v>
      </c>
      <c r="DR56" s="98" t="e">
        <f>'04'!#REF!</f>
        <v>#REF!</v>
      </c>
      <c r="DS56" s="98" t="e">
        <f>'04'!#REF!</f>
        <v>#REF!</v>
      </c>
      <c r="DT56" s="120" t="e">
        <f>'04'!#REF!</f>
        <v>#REF!</v>
      </c>
      <c r="DU56" s="109"/>
      <c r="DV56" s="121" t="e">
        <f>'05'!#REF!</f>
        <v>#REF!</v>
      </c>
      <c r="DW56" s="98" t="e">
        <f>'05'!#REF!</f>
        <v>#REF!</v>
      </c>
      <c r="DX56" s="98" t="e">
        <f>'05'!#REF!</f>
        <v>#REF!</v>
      </c>
      <c r="DY56" s="98" t="e">
        <f>'05'!#REF!</f>
        <v>#REF!</v>
      </c>
      <c r="DZ56" s="98" t="e">
        <f>'05'!#REF!</f>
        <v>#REF!</v>
      </c>
      <c r="EA56" s="98" t="e">
        <f>'05'!#REF!</f>
        <v>#REF!</v>
      </c>
      <c r="EB56" s="98" t="e">
        <f>'05'!#REF!</f>
        <v>#REF!</v>
      </c>
      <c r="EC56" s="98" t="e">
        <f>'05'!#REF!</f>
        <v>#REF!</v>
      </c>
      <c r="ED56" s="98" t="e">
        <f>'05'!#REF!</f>
        <v>#REF!</v>
      </c>
      <c r="EE56" s="98" t="e">
        <f>'05'!#REF!</f>
        <v>#REF!</v>
      </c>
      <c r="EF56" s="98" t="e">
        <f>'05'!#REF!</f>
        <v>#REF!</v>
      </c>
      <c r="EG56" s="98" t="e">
        <f>'05'!#REF!</f>
        <v>#REF!</v>
      </c>
      <c r="EH56" s="98" t="e">
        <f>'05'!#REF!</f>
        <v>#REF!</v>
      </c>
      <c r="EI56" s="98" t="e">
        <f>'05'!#REF!</f>
        <v>#REF!</v>
      </c>
      <c r="EJ56" s="98" t="e">
        <f>'05'!#REF!</f>
        <v>#REF!</v>
      </c>
      <c r="EK56" s="98" t="e">
        <f>'05'!#REF!</f>
        <v>#REF!</v>
      </c>
      <c r="EL56" s="98" t="e">
        <f>'05'!#REF!</f>
        <v>#REF!</v>
      </c>
      <c r="EM56" s="98" t="e">
        <f>'05'!#REF!</f>
        <v>#REF!</v>
      </c>
      <c r="EN56" s="98" t="e">
        <f>'05'!#REF!</f>
        <v>#REF!</v>
      </c>
      <c r="EO56" s="98" t="e">
        <f>'05'!#REF!</f>
        <v>#REF!</v>
      </c>
      <c r="EP56" s="98" t="e">
        <f>'05'!#REF!</f>
        <v>#REF!</v>
      </c>
      <c r="EQ56" s="98" t="e">
        <f>'05'!#REF!</f>
        <v>#REF!</v>
      </c>
      <c r="ER56" s="98" t="e">
        <f>'05'!#REF!</f>
        <v>#REF!</v>
      </c>
      <c r="ES56" s="98" t="e">
        <f>'05'!#REF!</f>
        <v>#REF!</v>
      </c>
      <c r="ET56" s="98" t="e">
        <f>'05'!#REF!</f>
        <v>#REF!</v>
      </c>
      <c r="EU56" s="98" t="e">
        <f>'05'!#REF!</f>
        <v>#REF!</v>
      </c>
      <c r="EV56" s="98" t="e">
        <f>'05'!#REF!</f>
        <v>#REF!</v>
      </c>
      <c r="EW56" s="98" t="e">
        <f>'05'!#REF!</f>
        <v>#REF!</v>
      </c>
      <c r="EX56" s="98" t="e">
        <f>'05'!#REF!</f>
        <v>#REF!</v>
      </c>
      <c r="EY56" s="98" t="e">
        <f>'05'!#REF!</f>
        <v>#REF!</v>
      </c>
      <c r="EZ56" s="120" t="e">
        <f>'05'!#REF!</f>
        <v>#REF!</v>
      </c>
      <c r="FA56" s="121" t="e">
        <f>'06'!#REF!</f>
        <v>#REF!</v>
      </c>
      <c r="FB56" s="98" t="e">
        <f>'06'!#REF!</f>
        <v>#REF!</v>
      </c>
      <c r="FC56" s="98" t="e">
        <f>'06'!#REF!</f>
        <v>#REF!</v>
      </c>
      <c r="FD56" s="98" t="e">
        <f>'06'!#REF!</f>
        <v>#REF!</v>
      </c>
      <c r="FE56" s="98" t="e">
        <f>'06'!#REF!</f>
        <v>#REF!</v>
      </c>
      <c r="FF56" s="98" t="e">
        <f>'06'!#REF!</f>
        <v>#REF!</v>
      </c>
      <c r="FG56" s="98" t="e">
        <f>'06'!#REF!</f>
        <v>#REF!</v>
      </c>
      <c r="FH56" s="98" t="e">
        <f>'06'!#REF!</f>
        <v>#REF!</v>
      </c>
      <c r="FI56" s="98" t="e">
        <f>'06'!#REF!</f>
        <v>#REF!</v>
      </c>
      <c r="FJ56" s="98" t="e">
        <f>'06'!#REF!</f>
        <v>#REF!</v>
      </c>
      <c r="FK56" s="98" t="e">
        <f>'06'!#REF!</f>
        <v>#REF!</v>
      </c>
      <c r="FL56" s="98" t="e">
        <f>'06'!#REF!</f>
        <v>#REF!</v>
      </c>
      <c r="FM56" s="98" t="e">
        <f>'06'!#REF!</f>
        <v>#REF!</v>
      </c>
      <c r="FN56" s="98" t="e">
        <f>'06'!#REF!</f>
        <v>#REF!</v>
      </c>
      <c r="FO56" s="98" t="e">
        <f>'06'!#REF!</f>
        <v>#REF!</v>
      </c>
      <c r="FP56" s="98" t="e">
        <f>'06'!#REF!</f>
        <v>#REF!</v>
      </c>
      <c r="FQ56" s="98" t="e">
        <f>'06'!#REF!</f>
        <v>#REF!</v>
      </c>
      <c r="FR56" s="98" t="e">
        <f>'06'!#REF!</f>
        <v>#REF!</v>
      </c>
      <c r="FS56" s="98" t="e">
        <f>'06'!#REF!</f>
        <v>#REF!</v>
      </c>
      <c r="FT56" s="98" t="e">
        <f>'06'!#REF!</f>
        <v>#REF!</v>
      </c>
      <c r="FU56" s="98" t="e">
        <f>'06'!#REF!</f>
        <v>#REF!</v>
      </c>
      <c r="FV56" s="98" t="e">
        <f>'06'!#REF!</f>
        <v>#REF!</v>
      </c>
      <c r="FW56" s="98" t="e">
        <f>'06'!#REF!</f>
        <v>#REF!</v>
      </c>
      <c r="FX56" s="98" t="e">
        <f>'06'!#REF!</f>
        <v>#REF!</v>
      </c>
      <c r="FY56" s="98" t="e">
        <f>'06'!#REF!</f>
        <v>#REF!</v>
      </c>
      <c r="FZ56" s="98" t="e">
        <f>'06'!#REF!</f>
        <v>#REF!</v>
      </c>
      <c r="GA56" s="98" t="e">
        <f>'06'!#REF!</f>
        <v>#REF!</v>
      </c>
      <c r="GB56" s="98" t="e">
        <f>'06'!#REF!</f>
        <v>#REF!</v>
      </c>
      <c r="GC56" s="98" t="e">
        <f>'06'!#REF!</f>
        <v>#REF!</v>
      </c>
      <c r="GD56" s="120" t="e">
        <f>'06'!#REF!</f>
        <v>#REF!</v>
      </c>
      <c r="GE56" s="109"/>
      <c r="GF56" s="121" t="e">
        <f>'07'!#REF!</f>
        <v>#REF!</v>
      </c>
      <c r="GG56" s="98" t="e">
        <f>'07'!#REF!</f>
        <v>#REF!</v>
      </c>
      <c r="GH56" s="98" t="e">
        <f>'07'!#REF!</f>
        <v>#REF!</v>
      </c>
      <c r="GI56" s="98" t="e">
        <f>'07'!#REF!</f>
        <v>#REF!</v>
      </c>
      <c r="GJ56" s="98" t="e">
        <f>'07'!#REF!</f>
        <v>#REF!</v>
      </c>
      <c r="GK56" s="98" t="e">
        <f>'07'!#REF!</f>
        <v>#REF!</v>
      </c>
      <c r="GL56" s="98" t="e">
        <f>'07'!#REF!</f>
        <v>#REF!</v>
      </c>
      <c r="GM56" s="98" t="e">
        <f>'07'!#REF!</f>
        <v>#REF!</v>
      </c>
      <c r="GN56" s="98" t="e">
        <f>'07'!#REF!</f>
        <v>#REF!</v>
      </c>
      <c r="GO56" s="98" t="e">
        <f>'07'!#REF!</f>
        <v>#REF!</v>
      </c>
      <c r="GP56" s="98" t="e">
        <f>'07'!#REF!</f>
        <v>#REF!</v>
      </c>
      <c r="GQ56" s="98" t="e">
        <f>'07'!#REF!</f>
        <v>#REF!</v>
      </c>
      <c r="GR56" s="98" t="e">
        <f>'07'!#REF!</f>
        <v>#REF!</v>
      </c>
      <c r="GS56" s="98" t="e">
        <f>'07'!#REF!</f>
        <v>#REF!</v>
      </c>
      <c r="GT56" s="98" t="e">
        <f>'07'!#REF!</f>
        <v>#REF!</v>
      </c>
      <c r="GU56" s="98" t="e">
        <f>'07'!#REF!</f>
        <v>#REF!</v>
      </c>
      <c r="GV56" s="98" t="e">
        <f>'07'!#REF!</f>
        <v>#REF!</v>
      </c>
      <c r="GW56" s="98" t="e">
        <f>'07'!#REF!</f>
        <v>#REF!</v>
      </c>
      <c r="GX56" s="98" t="e">
        <f>'07'!#REF!</f>
        <v>#REF!</v>
      </c>
      <c r="GY56" s="98" t="e">
        <f>'07'!#REF!</f>
        <v>#REF!</v>
      </c>
      <c r="GZ56" s="98" t="e">
        <f>'07'!#REF!</f>
        <v>#REF!</v>
      </c>
      <c r="HA56" s="98" t="e">
        <f>'07'!#REF!</f>
        <v>#REF!</v>
      </c>
      <c r="HB56" s="98" t="e">
        <f>'07'!#REF!</f>
        <v>#REF!</v>
      </c>
      <c r="HC56" s="98" t="e">
        <f>'07'!#REF!</f>
        <v>#REF!</v>
      </c>
      <c r="HD56" s="98" t="e">
        <f>'07'!#REF!</f>
        <v>#REF!</v>
      </c>
      <c r="HE56" s="98" t="e">
        <f>'07'!#REF!</f>
        <v>#REF!</v>
      </c>
      <c r="HF56" s="98" t="e">
        <f>'07'!#REF!</f>
        <v>#REF!</v>
      </c>
      <c r="HG56" s="98" t="e">
        <f>'07'!#REF!</f>
        <v>#REF!</v>
      </c>
      <c r="HH56" s="98" t="e">
        <f>'07'!#REF!</f>
        <v>#REF!</v>
      </c>
      <c r="HI56" s="98" t="e">
        <f>'07'!#REF!</f>
        <v>#REF!</v>
      </c>
      <c r="HJ56" s="120" t="e">
        <f>'07'!#REF!</f>
        <v>#REF!</v>
      </c>
      <c r="HK56" s="121" t="e">
        <f>'08'!#REF!</f>
        <v>#REF!</v>
      </c>
      <c r="HL56" s="98" t="e">
        <f>'08'!#REF!</f>
        <v>#REF!</v>
      </c>
      <c r="HM56" s="98" t="e">
        <f>'08'!#REF!</f>
        <v>#REF!</v>
      </c>
      <c r="HN56" s="98" t="e">
        <f>'08'!#REF!</f>
        <v>#REF!</v>
      </c>
      <c r="HO56" s="98" t="e">
        <f>'08'!#REF!</f>
        <v>#REF!</v>
      </c>
      <c r="HP56" s="98" t="e">
        <f>'08'!#REF!</f>
        <v>#REF!</v>
      </c>
      <c r="HQ56" s="98" t="e">
        <f>'08'!#REF!</f>
        <v>#REF!</v>
      </c>
      <c r="HR56" s="98" t="e">
        <f>'08'!#REF!</f>
        <v>#REF!</v>
      </c>
      <c r="HS56" s="98" t="e">
        <f>'08'!#REF!</f>
        <v>#REF!</v>
      </c>
      <c r="HT56" s="98" t="e">
        <f>'08'!#REF!</f>
        <v>#REF!</v>
      </c>
      <c r="HU56" s="98" t="e">
        <f>'08'!#REF!</f>
        <v>#REF!</v>
      </c>
      <c r="HV56" s="98" t="e">
        <f>'08'!#REF!</f>
        <v>#REF!</v>
      </c>
      <c r="HW56" s="98" t="e">
        <f>'08'!#REF!</f>
        <v>#REF!</v>
      </c>
      <c r="HX56" s="98" t="e">
        <f>'08'!#REF!</f>
        <v>#REF!</v>
      </c>
      <c r="HY56" s="98" t="e">
        <f>'08'!#REF!</f>
        <v>#REF!</v>
      </c>
      <c r="HZ56" s="98" t="e">
        <f>'08'!#REF!</f>
        <v>#REF!</v>
      </c>
      <c r="IA56" s="98" t="e">
        <f>'08'!#REF!</f>
        <v>#REF!</v>
      </c>
      <c r="IB56" s="98" t="e">
        <f>'08'!#REF!</f>
        <v>#REF!</v>
      </c>
      <c r="IC56" s="98" t="e">
        <f>'08'!#REF!</f>
        <v>#REF!</v>
      </c>
      <c r="ID56" s="98" t="e">
        <f>'08'!#REF!</f>
        <v>#REF!</v>
      </c>
      <c r="IE56" s="98" t="e">
        <f>'08'!#REF!</f>
        <v>#REF!</v>
      </c>
      <c r="IF56" s="98" t="e">
        <f>'08'!#REF!</f>
        <v>#REF!</v>
      </c>
      <c r="IG56" s="98" t="e">
        <f>'08'!#REF!</f>
        <v>#REF!</v>
      </c>
      <c r="IH56" s="98" t="e">
        <f>'08'!#REF!</f>
        <v>#REF!</v>
      </c>
      <c r="II56" s="98" t="e">
        <f>'08'!#REF!</f>
        <v>#REF!</v>
      </c>
      <c r="IJ56" s="98" t="e">
        <f>'08'!#REF!</f>
        <v>#REF!</v>
      </c>
      <c r="IK56" s="98" t="e">
        <f>'08'!#REF!</f>
        <v>#REF!</v>
      </c>
      <c r="IL56" s="98" t="e">
        <f>'08'!#REF!</f>
        <v>#REF!</v>
      </c>
      <c r="IM56" s="98" t="e">
        <f>'08'!#REF!</f>
        <v>#REF!</v>
      </c>
      <c r="IN56" s="98" t="e">
        <f>'08'!#REF!</f>
        <v>#REF!</v>
      </c>
      <c r="IO56" s="120" t="e">
        <f>'08'!#REF!</f>
        <v>#REF!</v>
      </c>
      <c r="IP56" s="121" t="e">
        <f>'09'!#REF!</f>
        <v>#REF!</v>
      </c>
      <c r="IQ56" s="98" t="e">
        <f>'09'!#REF!</f>
        <v>#REF!</v>
      </c>
      <c r="IR56" s="98" t="e">
        <f>'09'!#REF!</f>
        <v>#REF!</v>
      </c>
      <c r="IS56" s="98" t="e">
        <f>'09'!#REF!</f>
        <v>#REF!</v>
      </c>
      <c r="IT56" s="98" t="e">
        <f>'09'!#REF!</f>
        <v>#REF!</v>
      </c>
      <c r="IU56" s="98" t="e">
        <f>'09'!#REF!</f>
        <v>#REF!</v>
      </c>
      <c r="IV56" s="98" t="e">
        <f>'09'!#REF!</f>
        <v>#REF!</v>
      </c>
      <c r="IW56" s="98" t="e">
        <f>'09'!#REF!</f>
        <v>#REF!</v>
      </c>
      <c r="IX56" s="98" t="e">
        <f>'09'!#REF!</f>
        <v>#REF!</v>
      </c>
      <c r="IY56" s="98" t="e">
        <f>'09'!#REF!</f>
        <v>#REF!</v>
      </c>
      <c r="IZ56" s="98" t="e">
        <f>'09'!#REF!</f>
        <v>#REF!</v>
      </c>
      <c r="JA56" s="98" t="e">
        <f>'09'!#REF!</f>
        <v>#REF!</v>
      </c>
      <c r="JB56" s="98" t="e">
        <f>'09'!#REF!</f>
        <v>#REF!</v>
      </c>
      <c r="JC56" s="98" t="e">
        <f>'09'!#REF!</f>
        <v>#REF!</v>
      </c>
      <c r="JD56" s="98" t="e">
        <f>'09'!#REF!</f>
        <v>#REF!</v>
      </c>
      <c r="JE56" s="98" t="e">
        <f>'09'!#REF!</f>
        <v>#REF!</v>
      </c>
      <c r="JF56" s="98" t="e">
        <f>'09'!#REF!</f>
        <v>#REF!</v>
      </c>
      <c r="JG56" s="98" t="e">
        <f>'09'!#REF!</f>
        <v>#REF!</v>
      </c>
      <c r="JH56" s="98" t="e">
        <f>'09'!#REF!</f>
        <v>#REF!</v>
      </c>
      <c r="JI56" s="98" t="e">
        <f>'09'!#REF!</f>
        <v>#REF!</v>
      </c>
      <c r="JJ56" s="98" t="e">
        <f>'09'!#REF!</f>
        <v>#REF!</v>
      </c>
      <c r="JK56" s="98" t="e">
        <f>'09'!#REF!</f>
        <v>#REF!</v>
      </c>
      <c r="JL56" s="98" t="e">
        <f>'09'!#REF!</f>
        <v>#REF!</v>
      </c>
      <c r="JM56" s="98" t="e">
        <f>'09'!#REF!</f>
        <v>#REF!</v>
      </c>
      <c r="JN56" s="98" t="e">
        <f>'09'!#REF!</f>
        <v>#REF!</v>
      </c>
      <c r="JO56" s="98" t="e">
        <f>'09'!#REF!</f>
        <v>#REF!</v>
      </c>
      <c r="JP56" s="98" t="e">
        <f>'09'!#REF!</f>
        <v>#REF!</v>
      </c>
      <c r="JQ56" s="98" t="e">
        <f>'09'!#REF!</f>
        <v>#REF!</v>
      </c>
      <c r="JR56" s="98" t="e">
        <f>'09'!#REF!</f>
        <v>#REF!</v>
      </c>
      <c r="JS56" s="120" t="e">
        <f>'09'!#REF!</f>
        <v>#REF!</v>
      </c>
      <c r="JT56" s="109"/>
      <c r="JU56" s="121" t="e">
        <f>'10'!#REF!</f>
        <v>#REF!</v>
      </c>
      <c r="JV56" s="98" t="e">
        <f>'10'!#REF!</f>
        <v>#REF!</v>
      </c>
      <c r="JW56" s="98" t="e">
        <f>'10'!#REF!</f>
        <v>#REF!</v>
      </c>
      <c r="JX56" s="98" t="e">
        <f>'10'!#REF!</f>
        <v>#REF!</v>
      </c>
      <c r="JY56" s="98" t="e">
        <f>'10'!#REF!</f>
        <v>#REF!</v>
      </c>
      <c r="JZ56" s="98" t="e">
        <f>'10'!#REF!</f>
        <v>#REF!</v>
      </c>
      <c r="KA56" s="98" t="e">
        <f>'10'!#REF!</f>
        <v>#REF!</v>
      </c>
      <c r="KB56" s="98" t="e">
        <f>'10'!#REF!</f>
        <v>#REF!</v>
      </c>
      <c r="KC56" s="98" t="e">
        <f>'10'!#REF!</f>
        <v>#REF!</v>
      </c>
      <c r="KD56" s="98" t="e">
        <f>'10'!#REF!</f>
        <v>#REF!</v>
      </c>
      <c r="KE56" s="98" t="e">
        <f>'10'!#REF!</f>
        <v>#REF!</v>
      </c>
      <c r="KF56" s="98" t="e">
        <f>'10'!#REF!</f>
        <v>#REF!</v>
      </c>
      <c r="KG56" s="98" t="e">
        <f>'10'!#REF!</f>
        <v>#REF!</v>
      </c>
      <c r="KH56" s="98" t="e">
        <f>'10'!#REF!</f>
        <v>#REF!</v>
      </c>
      <c r="KI56" s="98" t="e">
        <f>'10'!#REF!</f>
        <v>#REF!</v>
      </c>
      <c r="KJ56" s="98" t="e">
        <f>'10'!#REF!</f>
        <v>#REF!</v>
      </c>
      <c r="KK56" s="98" t="e">
        <f>'10'!#REF!</f>
        <v>#REF!</v>
      </c>
      <c r="KL56" s="98" t="e">
        <f>'10'!#REF!</f>
        <v>#REF!</v>
      </c>
      <c r="KM56" s="98" t="e">
        <f>'10'!#REF!</f>
        <v>#REF!</v>
      </c>
      <c r="KN56" s="98" t="e">
        <f>'10'!#REF!</f>
        <v>#REF!</v>
      </c>
      <c r="KO56" s="98" t="e">
        <f>'10'!#REF!</f>
        <v>#REF!</v>
      </c>
      <c r="KP56" s="98" t="e">
        <f>'10'!#REF!</f>
        <v>#REF!</v>
      </c>
      <c r="KQ56" s="98" t="e">
        <f>'10'!#REF!</f>
        <v>#REF!</v>
      </c>
      <c r="KR56" s="98" t="e">
        <f>'10'!#REF!</f>
        <v>#REF!</v>
      </c>
      <c r="KS56" s="98" t="e">
        <f>'10'!#REF!</f>
        <v>#REF!</v>
      </c>
      <c r="KT56" s="98" t="e">
        <f>'10'!#REF!</f>
        <v>#REF!</v>
      </c>
      <c r="KU56" s="98" t="e">
        <f>'10'!#REF!</f>
        <v>#REF!</v>
      </c>
      <c r="KV56" s="98" t="e">
        <f>'10'!#REF!</f>
        <v>#REF!</v>
      </c>
      <c r="KW56" s="98" t="e">
        <f>'10'!#REF!</f>
        <v>#REF!</v>
      </c>
      <c r="KX56" s="98" t="e">
        <f>'10'!#REF!</f>
        <v>#REF!</v>
      </c>
      <c r="KY56" s="120" t="e">
        <f>'10'!#REF!</f>
        <v>#REF!</v>
      </c>
      <c r="KZ56" s="121" t="e">
        <f>'11'!#REF!</f>
        <v>#REF!</v>
      </c>
      <c r="LA56" s="98" t="e">
        <f>'11'!#REF!</f>
        <v>#REF!</v>
      </c>
      <c r="LB56" s="98" t="e">
        <f>'11'!#REF!</f>
        <v>#REF!</v>
      </c>
      <c r="LC56" s="98" t="e">
        <f>'11'!#REF!</f>
        <v>#REF!</v>
      </c>
      <c r="LD56" s="98" t="e">
        <f>'11'!#REF!</f>
        <v>#REF!</v>
      </c>
      <c r="LE56" s="98" t="e">
        <f>'11'!#REF!</f>
        <v>#REF!</v>
      </c>
      <c r="LF56" s="98" t="e">
        <f>'11'!#REF!</f>
        <v>#REF!</v>
      </c>
      <c r="LG56" s="98" t="e">
        <f>'11'!#REF!</f>
        <v>#REF!</v>
      </c>
      <c r="LH56" s="98" t="e">
        <f>'11'!#REF!</f>
        <v>#REF!</v>
      </c>
      <c r="LI56" s="98" t="e">
        <f>'11'!#REF!</f>
        <v>#REF!</v>
      </c>
      <c r="LJ56" s="98" t="e">
        <f>'11'!#REF!</f>
        <v>#REF!</v>
      </c>
      <c r="LK56" s="98" t="e">
        <f>'11'!#REF!</f>
        <v>#REF!</v>
      </c>
      <c r="LL56" s="98" t="e">
        <f>'11'!#REF!</f>
        <v>#REF!</v>
      </c>
      <c r="LM56" s="98" t="e">
        <f>'11'!#REF!</f>
        <v>#REF!</v>
      </c>
      <c r="LN56" s="98" t="e">
        <f>'11'!#REF!</f>
        <v>#REF!</v>
      </c>
      <c r="LO56" s="98" t="e">
        <f>'11'!#REF!</f>
        <v>#REF!</v>
      </c>
      <c r="LP56" s="98" t="e">
        <f>'11'!#REF!</f>
        <v>#REF!</v>
      </c>
      <c r="LQ56" s="98" t="e">
        <f>'11'!#REF!</f>
        <v>#REF!</v>
      </c>
      <c r="LR56" s="98" t="e">
        <f>'11'!#REF!</f>
        <v>#REF!</v>
      </c>
      <c r="LS56" s="98" t="e">
        <f>'11'!#REF!</f>
        <v>#REF!</v>
      </c>
      <c r="LT56" s="98" t="e">
        <f>'11'!#REF!</f>
        <v>#REF!</v>
      </c>
      <c r="LU56" s="98" t="e">
        <f>'11'!#REF!</f>
        <v>#REF!</v>
      </c>
      <c r="LV56" s="98" t="e">
        <f>'11'!#REF!</f>
        <v>#REF!</v>
      </c>
      <c r="LW56" s="98" t="e">
        <f>'11'!#REF!</f>
        <v>#REF!</v>
      </c>
      <c r="LX56" s="98" t="e">
        <f>'11'!#REF!</f>
        <v>#REF!</v>
      </c>
      <c r="LY56" s="98" t="e">
        <f>'11'!#REF!</f>
        <v>#REF!</v>
      </c>
      <c r="LZ56" s="98" t="e">
        <f>'11'!#REF!</f>
        <v>#REF!</v>
      </c>
      <c r="MA56" s="98" t="e">
        <f>'11'!#REF!</f>
        <v>#REF!</v>
      </c>
      <c r="MB56" s="98" t="e">
        <f>'11'!#REF!</f>
        <v>#REF!</v>
      </c>
      <c r="MC56" s="120" t="e">
        <f>'11'!#REF!</f>
        <v>#REF!</v>
      </c>
      <c r="MD56" s="109"/>
      <c r="ME56" s="121" t="e">
        <f>'12'!#REF!</f>
        <v>#REF!</v>
      </c>
      <c r="MF56" s="98" t="e">
        <f>'12'!#REF!</f>
        <v>#REF!</v>
      </c>
      <c r="MG56" s="98" t="e">
        <f>'12'!#REF!</f>
        <v>#REF!</v>
      </c>
      <c r="MH56" s="98" t="e">
        <f>'12'!#REF!</f>
        <v>#REF!</v>
      </c>
      <c r="MI56" s="98" t="e">
        <f>'12'!#REF!</f>
        <v>#REF!</v>
      </c>
      <c r="MJ56" s="98" t="e">
        <f>'12'!#REF!</f>
        <v>#REF!</v>
      </c>
      <c r="MK56" s="98" t="e">
        <f>'12'!#REF!</f>
        <v>#REF!</v>
      </c>
      <c r="ML56" s="98" t="e">
        <f>'12'!#REF!</f>
        <v>#REF!</v>
      </c>
      <c r="MM56" s="98" t="e">
        <f>'12'!#REF!</f>
        <v>#REF!</v>
      </c>
      <c r="MN56" s="98" t="e">
        <f>'12'!#REF!</f>
        <v>#REF!</v>
      </c>
      <c r="MO56" s="98" t="e">
        <f>'12'!#REF!</f>
        <v>#REF!</v>
      </c>
      <c r="MP56" s="98" t="e">
        <f>'12'!#REF!</f>
        <v>#REF!</v>
      </c>
      <c r="MQ56" s="98" t="e">
        <f>'12'!#REF!</f>
        <v>#REF!</v>
      </c>
      <c r="MR56" s="98" t="e">
        <f>'12'!#REF!</f>
        <v>#REF!</v>
      </c>
      <c r="MS56" s="98" t="e">
        <f>'12'!#REF!</f>
        <v>#REF!</v>
      </c>
      <c r="MT56" s="98" t="e">
        <f>'12'!#REF!</f>
        <v>#REF!</v>
      </c>
      <c r="MU56" s="98" t="e">
        <f>'12'!#REF!</f>
        <v>#REF!</v>
      </c>
      <c r="MV56" s="98" t="e">
        <f>'12'!#REF!</f>
        <v>#REF!</v>
      </c>
      <c r="MW56" s="98" t="e">
        <f>'12'!#REF!</f>
        <v>#REF!</v>
      </c>
      <c r="MX56" s="98" t="e">
        <f>'12'!#REF!</f>
        <v>#REF!</v>
      </c>
      <c r="MY56" s="98" t="e">
        <f>'12'!#REF!</f>
        <v>#REF!</v>
      </c>
      <c r="MZ56" s="98" t="e">
        <f>'12'!#REF!</f>
        <v>#REF!</v>
      </c>
      <c r="NA56" s="98" t="e">
        <f>'12'!#REF!</f>
        <v>#REF!</v>
      </c>
      <c r="NB56" s="98" t="e">
        <f>'12'!#REF!</f>
        <v>#REF!</v>
      </c>
      <c r="NC56" s="98" t="e">
        <f>'12'!#REF!</f>
        <v>#REF!</v>
      </c>
      <c r="ND56" s="100" t="e">
        <f>'12'!#REF!</f>
        <v>#REF!</v>
      </c>
      <c r="NE56" s="100" t="e">
        <f>'12'!#REF!</f>
        <v>#REF!</v>
      </c>
      <c r="NF56" s="100" t="e">
        <f>'12'!#REF!</f>
        <v>#REF!</v>
      </c>
      <c r="NG56" s="100" t="e">
        <f>'12'!#REF!</f>
        <v>#REF!</v>
      </c>
      <c r="NH56" s="108" t="e">
        <f>'12'!#REF!</f>
        <v>#REF!</v>
      </c>
      <c r="NI56" s="102" t="e">
        <f>'12'!#REF!</f>
        <v>#REF!</v>
      </c>
    </row>
    <row r="57" spans="1:373" ht="20.100000000000001" customHeight="1">
      <c r="A57" s="82" t="e">
        <f>'01'!#REF!</f>
        <v>#REF!</v>
      </c>
      <c r="B57" s="118" t="e">
        <f>'01'!#REF!</f>
        <v>#REF!</v>
      </c>
      <c r="C57" s="99" t="e">
        <f>'01'!#REF!</f>
        <v>#REF!</v>
      </c>
      <c r="D57" s="99" t="e">
        <f>'01'!#REF!</f>
        <v>#REF!</v>
      </c>
      <c r="E57" s="99" t="e">
        <f>'01'!#REF!</f>
        <v>#REF!</v>
      </c>
      <c r="F57" s="99" t="e">
        <f>'01'!#REF!</f>
        <v>#REF!</v>
      </c>
      <c r="G57" s="99" t="e">
        <f>'01'!#REF!</f>
        <v>#REF!</v>
      </c>
      <c r="H57" s="99" t="e">
        <f>'01'!#REF!</f>
        <v>#REF!</v>
      </c>
      <c r="I57" s="99" t="e">
        <f>'01'!#REF!</f>
        <v>#REF!</v>
      </c>
      <c r="J57" s="99" t="e">
        <f>'01'!#REF!</f>
        <v>#REF!</v>
      </c>
      <c r="K57" s="99" t="e">
        <f>'01'!#REF!</f>
        <v>#REF!</v>
      </c>
      <c r="L57" s="99" t="e">
        <f>'01'!#REF!</f>
        <v>#REF!</v>
      </c>
      <c r="M57" s="99" t="e">
        <f>'01'!#REF!</f>
        <v>#REF!</v>
      </c>
      <c r="N57" s="99" t="e">
        <f>'01'!#REF!</f>
        <v>#REF!</v>
      </c>
      <c r="O57" s="99" t="e">
        <f>'01'!#REF!</f>
        <v>#REF!</v>
      </c>
      <c r="P57" s="99" t="e">
        <f>'01'!#REF!</f>
        <v>#REF!</v>
      </c>
      <c r="Q57" s="99" t="e">
        <f>'01'!#REF!</f>
        <v>#REF!</v>
      </c>
      <c r="R57" s="99" t="e">
        <f>'01'!#REF!</f>
        <v>#REF!</v>
      </c>
      <c r="S57" s="99" t="e">
        <f>'01'!#REF!</f>
        <v>#REF!</v>
      </c>
      <c r="T57" s="99" t="e">
        <f>'01'!#REF!</f>
        <v>#REF!</v>
      </c>
      <c r="U57" s="99" t="e">
        <f>'01'!#REF!</f>
        <v>#REF!</v>
      </c>
      <c r="V57" s="99" t="e">
        <f>'01'!#REF!</f>
        <v>#REF!</v>
      </c>
      <c r="W57" s="99" t="e">
        <f>'01'!#REF!</f>
        <v>#REF!</v>
      </c>
      <c r="X57" s="99" t="e">
        <f>'01'!#REF!</f>
        <v>#REF!</v>
      </c>
      <c r="Y57" s="99" t="e">
        <f>'01'!#REF!</f>
        <v>#REF!</v>
      </c>
      <c r="Z57" s="99" t="e">
        <f>'01'!#REF!</f>
        <v>#REF!</v>
      </c>
      <c r="AA57" s="99" t="e">
        <f>'01'!#REF!</f>
        <v>#REF!</v>
      </c>
      <c r="AB57" s="99" t="e">
        <f>'01'!#REF!</f>
        <v>#REF!</v>
      </c>
      <c r="AC57" s="99" t="e">
        <f>'01'!#REF!</f>
        <v>#REF!</v>
      </c>
      <c r="AD57" s="99" t="e">
        <f>'01'!#REF!</f>
        <v>#REF!</v>
      </c>
      <c r="AE57" s="99" t="e">
        <f>'01'!#REF!</f>
        <v>#REF!</v>
      </c>
      <c r="AF57" s="99" t="e">
        <f>'01'!#REF!</f>
        <v>#REF!</v>
      </c>
      <c r="AG57" s="118" t="e">
        <f>'02'!#REF!</f>
        <v>#REF!</v>
      </c>
      <c r="AH57" s="99" t="e">
        <f>'02'!#REF!</f>
        <v>#REF!</v>
      </c>
      <c r="AI57" s="99" t="e">
        <f>'02'!#REF!</f>
        <v>#REF!</v>
      </c>
      <c r="AJ57" s="99" t="e">
        <f>'02'!#REF!</f>
        <v>#REF!</v>
      </c>
      <c r="AK57" s="99" t="e">
        <f>'02'!#REF!</f>
        <v>#REF!</v>
      </c>
      <c r="AL57" s="99" t="e">
        <f>'02'!#REF!</f>
        <v>#REF!</v>
      </c>
      <c r="AM57" s="99" t="e">
        <f>'02'!#REF!</f>
        <v>#REF!</v>
      </c>
      <c r="AN57" s="99" t="e">
        <f>'02'!#REF!</f>
        <v>#REF!</v>
      </c>
      <c r="AO57" s="99" t="e">
        <f>'02'!#REF!</f>
        <v>#REF!</v>
      </c>
      <c r="AP57" s="99" t="e">
        <f>'02'!#REF!</f>
        <v>#REF!</v>
      </c>
      <c r="AQ57" s="99" t="e">
        <f>'02'!#REF!</f>
        <v>#REF!</v>
      </c>
      <c r="AR57" s="99" t="e">
        <f>'02'!#REF!</f>
        <v>#REF!</v>
      </c>
      <c r="AS57" s="99" t="e">
        <f>'02'!#REF!</f>
        <v>#REF!</v>
      </c>
      <c r="AT57" s="99" t="e">
        <f>'02'!#REF!</f>
        <v>#REF!</v>
      </c>
      <c r="AU57" s="99" t="e">
        <f>'02'!#REF!</f>
        <v>#REF!</v>
      </c>
      <c r="AV57" s="99" t="e">
        <f>'02'!#REF!</f>
        <v>#REF!</v>
      </c>
      <c r="AW57" s="99" t="e">
        <f>'02'!#REF!</f>
        <v>#REF!</v>
      </c>
      <c r="AX57" s="99" t="e">
        <f>'02'!#REF!</f>
        <v>#REF!</v>
      </c>
      <c r="AY57" s="99" t="e">
        <f>'02'!#REF!</f>
        <v>#REF!</v>
      </c>
      <c r="AZ57" s="99" t="e">
        <f>'02'!#REF!</f>
        <v>#REF!</v>
      </c>
      <c r="BA57" s="99" t="e">
        <f>'02'!#REF!</f>
        <v>#REF!</v>
      </c>
      <c r="BB57" s="99" t="e">
        <f>'02'!#REF!</f>
        <v>#REF!</v>
      </c>
      <c r="BC57" s="99" t="e">
        <f>'02'!#REF!</f>
        <v>#REF!</v>
      </c>
      <c r="BD57" s="99" t="e">
        <f>'02'!#REF!</f>
        <v>#REF!</v>
      </c>
      <c r="BE57" s="99" t="e">
        <f>'02'!#REF!</f>
        <v>#REF!</v>
      </c>
      <c r="BF57" s="99" t="e">
        <f>'02'!#REF!</f>
        <v>#REF!</v>
      </c>
      <c r="BG57" s="99" t="e">
        <f>'02'!#REF!</f>
        <v>#REF!</v>
      </c>
      <c r="BH57" s="119" t="e">
        <f>'02'!#REF!</f>
        <v>#REF!</v>
      </c>
      <c r="BI57" s="99" t="e">
        <f>'02'!#REF!</f>
        <v>#REF!</v>
      </c>
      <c r="BJ57" s="99" t="e">
        <f>'02'!#REF!</f>
        <v>#REF!</v>
      </c>
      <c r="BK57" s="99" t="e">
        <f>'02'!#REF!</f>
        <v>#REF!</v>
      </c>
      <c r="BL57" s="99" t="e">
        <f>'03'!#REF!</f>
        <v>#REF!</v>
      </c>
      <c r="BM57" s="99" t="e">
        <f>'03'!#REF!</f>
        <v>#REF!</v>
      </c>
      <c r="BN57" s="99" t="e">
        <f>'03'!#REF!</f>
        <v>#REF!</v>
      </c>
      <c r="BO57" s="99" t="e">
        <f>'03'!#REF!</f>
        <v>#REF!</v>
      </c>
      <c r="BP57" s="99" t="e">
        <f>'03'!#REF!</f>
        <v>#REF!</v>
      </c>
      <c r="BQ57" s="99" t="e">
        <f>'03'!#REF!</f>
        <v>#REF!</v>
      </c>
      <c r="BR57" s="99" t="e">
        <f>'03'!#REF!</f>
        <v>#REF!</v>
      </c>
      <c r="BS57" s="99" t="e">
        <f>'03'!#REF!</f>
        <v>#REF!</v>
      </c>
      <c r="BT57" s="99" t="e">
        <f>'03'!#REF!</f>
        <v>#REF!</v>
      </c>
      <c r="BU57" s="99" t="e">
        <f>'03'!#REF!</f>
        <v>#REF!</v>
      </c>
      <c r="BV57" s="99" t="e">
        <f>'03'!#REF!</f>
        <v>#REF!</v>
      </c>
      <c r="BW57" s="99" t="e">
        <f>'03'!#REF!</f>
        <v>#REF!</v>
      </c>
      <c r="BX57" s="99" t="e">
        <f>'03'!#REF!</f>
        <v>#REF!</v>
      </c>
      <c r="BY57" s="99" t="e">
        <f>'03'!#REF!</f>
        <v>#REF!</v>
      </c>
      <c r="BZ57" s="99" t="e">
        <f>'03'!#REF!</f>
        <v>#REF!</v>
      </c>
      <c r="CA57" s="99" t="e">
        <f>'03'!#REF!</f>
        <v>#REF!</v>
      </c>
      <c r="CB57" s="99" t="e">
        <f>'03'!#REF!</f>
        <v>#REF!</v>
      </c>
      <c r="CC57" s="99" t="e">
        <f>'03'!#REF!</f>
        <v>#REF!</v>
      </c>
      <c r="CD57" s="99" t="e">
        <f>'03'!#REF!</f>
        <v>#REF!</v>
      </c>
      <c r="CE57" s="99" t="e">
        <f>'03'!#REF!</f>
        <v>#REF!</v>
      </c>
      <c r="CF57" s="99" t="e">
        <f>'03'!#REF!</f>
        <v>#REF!</v>
      </c>
      <c r="CG57" s="99" t="e">
        <f>'03'!#REF!</f>
        <v>#REF!</v>
      </c>
      <c r="CH57" s="99" t="e">
        <f>'03'!#REF!</f>
        <v>#REF!</v>
      </c>
      <c r="CI57" s="99" t="e">
        <f>'03'!#REF!</f>
        <v>#REF!</v>
      </c>
      <c r="CJ57" s="99" t="e">
        <f>'03'!#REF!</f>
        <v>#REF!</v>
      </c>
      <c r="CK57" s="99" t="e">
        <f>'03'!#REF!</f>
        <v>#REF!</v>
      </c>
      <c r="CL57" s="99" t="e">
        <f>'03'!#REF!</f>
        <v>#REF!</v>
      </c>
      <c r="CM57" s="99" t="e">
        <f>'03'!#REF!</f>
        <v>#REF!</v>
      </c>
      <c r="CN57" s="99" t="e">
        <f>'03'!#REF!</f>
        <v>#REF!</v>
      </c>
      <c r="CO57" s="99" t="e">
        <f>'03'!#REF!</f>
        <v>#REF!</v>
      </c>
      <c r="CP57" s="99" t="e">
        <f>'03'!#REF!</f>
        <v>#REF!</v>
      </c>
      <c r="CQ57" s="118" t="e">
        <f>'04'!#REF!</f>
        <v>#REF!</v>
      </c>
      <c r="CR57" s="98" t="e">
        <f>'04'!#REF!</f>
        <v>#REF!</v>
      </c>
      <c r="CS57" s="98" t="e">
        <f>'04'!#REF!</f>
        <v>#REF!</v>
      </c>
      <c r="CT57" s="98" t="e">
        <f>'04'!#REF!</f>
        <v>#REF!</v>
      </c>
      <c r="CU57" s="98" t="e">
        <f>'04'!#REF!</f>
        <v>#REF!</v>
      </c>
      <c r="CV57" s="98" t="e">
        <f>'04'!#REF!</f>
        <v>#REF!</v>
      </c>
      <c r="CW57" s="98" t="e">
        <f>'04'!#REF!</f>
        <v>#REF!</v>
      </c>
      <c r="CX57" s="98" t="e">
        <f>'04'!#REF!</f>
        <v>#REF!</v>
      </c>
      <c r="CY57" s="98" t="e">
        <f>'04'!#REF!</f>
        <v>#REF!</v>
      </c>
      <c r="CZ57" s="98" t="e">
        <f>'04'!#REF!</f>
        <v>#REF!</v>
      </c>
      <c r="DA57" s="98" t="e">
        <f>'04'!#REF!</f>
        <v>#REF!</v>
      </c>
      <c r="DB57" s="98" t="e">
        <f>'04'!#REF!</f>
        <v>#REF!</v>
      </c>
      <c r="DC57" s="98" t="e">
        <f>'04'!#REF!</f>
        <v>#REF!</v>
      </c>
      <c r="DD57" s="98" t="e">
        <f>'04'!#REF!</f>
        <v>#REF!</v>
      </c>
      <c r="DE57" s="98" t="e">
        <f>'04'!#REF!</f>
        <v>#REF!</v>
      </c>
      <c r="DF57" s="98" t="e">
        <f>'04'!#REF!</f>
        <v>#REF!</v>
      </c>
      <c r="DG57" s="98" t="e">
        <f>'04'!#REF!</f>
        <v>#REF!</v>
      </c>
      <c r="DH57" s="98" t="e">
        <f>'04'!#REF!</f>
        <v>#REF!</v>
      </c>
      <c r="DI57" s="98" t="e">
        <f>'04'!#REF!</f>
        <v>#REF!</v>
      </c>
      <c r="DJ57" s="98" t="e">
        <f>'04'!#REF!</f>
        <v>#REF!</v>
      </c>
      <c r="DK57" s="98" t="e">
        <f>'04'!#REF!</f>
        <v>#REF!</v>
      </c>
      <c r="DL57" s="98" t="e">
        <f>'04'!#REF!</f>
        <v>#REF!</v>
      </c>
      <c r="DM57" s="98" t="e">
        <f>'04'!#REF!</f>
        <v>#REF!</v>
      </c>
      <c r="DN57" s="98" t="e">
        <f>'04'!#REF!</f>
        <v>#REF!</v>
      </c>
      <c r="DO57" s="98" t="e">
        <f>'04'!#REF!</f>
        <v>#REF!</v>
      </c>
      <c r="DP57" s="98" t="e">
        <f>'04'!#REF!</f>
        <v>#REF!</v>
      </c>
      <c r="DQ57" s="98" t="e">
        <f>'04'!#REF!</f>
        <v>#REF!</v>
      </c>
      <c r="DR57" s="98" t="e">
        <f>'04'!#REF!</f>
        <v>#REF!</v>
      </c>
      <c r="DS57" s="98" t="e">
        <f>'04'!#REF!</f>
        <v>#REF!</v>
      </c>
      <c r="DT57" s="98" t="e">
        <f>'04'!#REF!</f>
        <v>#REF!</v>
      </c>
      <c r="DU57" s="98" t="e">
        <f>'04'!#REF!</f>
        <v>#REF!</v>
      </c>
      <c r="DV57" s="121" t="e">
        <f>'05'!#REF!</f>
        <v>#REF!</v>
      </c>
      <c r="DW57" s="98" t="e">
        <f>'05'!#REF!</f>
        <v>#REF!</v>
      </c>
      <c r="DX57" s="98" t="e">
        <f>'05'!#REF!</f>
        <v>#REF!</v>
      </c>
      <c r="DY57" s="98" t="e">
        <f>'05'!#REF!</f>
        <v>#REF!</v>
      </c>
      <c r="DZ57" s="98" t="e">
        <f>'05'!#REF!</f>
        <v>#REF!</v>
      </c>
      <c r="EA57" s="98" t="e">
        <f>'05'!#REF!</f>
        <v>#REF!</v>
      </c>
      <c r="EB57" s="98" t="e">
        <f>'05'!#REF!</f>
        <v>#REF!</v>
      </c>
      <c r="EC57" s="98" t="e">
        <f>'05'!#REF!</f>
        <v>#REF!</v>
      </c>
      <c r="ED57" s="98" t="e">
        <f>'05'!#REF!</f>
        <v>#REF!</v>
      </c>
      <c r="EE57" s="98" t="e">
        <f>'05'!#REF!</f>
        <v>#REF!</v>
      </c>
      <c r="EF57" s="98" t="e">
        <f>'05'!#REF!</f>
        <v>#REF!</v>
      </c>
      <c r="EG57" s="98" t="e">
        <f>'05'!#REF!</f>
        <v>#REF!</v>
      </c>
      <c r="EH57" s="98" t="e">
        <f>'05'!#REF!</f>
        <v>#REF!</v>
      </c>
      <c r="EI57" s="98" t="e">
        <f>'05'!#REF!</f>
        <v>#REF!</v>
      </c>
      <c r="EJ57" s="98" t="e">
        <f>'05'!#REF!</f>
        <v>#REF!</v>
      </c>
      <c r="EK57" s="98" t="e">
        <f>'05'!#REF!</f>
        <v>#REF!</v>
      </c>
      <c r="EL57" s="98" t="e">
        <f>'05'!#REF!</f>
        <v>#REF!</v>
      </c>
      <c r="EM57" s="98" t="e">
        <f>'05'!#REF!</f>
        <v>#REF!</v>
      </c>
      <c r="EN57" s="98" t="e">
        <f>'05'!#REF!</f>
        <v>#REF!</v>
      </c>
      <c r="EO57" s="98" t="e">
        <f>'05'!#REF!</f>
        <v>#REF!</v>
      </c>
      <c r="EP57" s="98" t="e">
        <f>'05'!#REF!</f>
        <v>#REF!</v>
      </c>
      <c r="EQ57" s="98" t="e">
        <f>'05'!#REF!</f>
        <v>#REF!</v>
      </c>
      <c r="ER57" s="98" t="e">
        <f>'05'!#REF!</f>
        <v>#REF!</v>
      </c>
      <c r="ES57" s="98" t="e">
        <f>'05'!#REF!</f>
        <v>#REF!</v>
      </c>
      <c r="ET57" s="98" t="e">
        <f>'05'!#REF!</f>
        <v>#REF!</v>
      </c>
      <c r="EU57" s="98" t="e">
        <f>'05'!#REF!</f>
        <v>#REF!</v>
      </c>
      <c r="EV57" s="98" t="e">
        <f>'05'!#REF!</f>
        <v>#REF!</v>
      </c>
      <c r="EW57" s="98" t="e">
        <f>'05'!#REF!</f>
        <v>#REF!</v>
      </c>
      <c r="EX57" s="98" t="e">
        <f>'05'!#REF!</f>
        <v>#REF!</v>
      </c>
      <c r="EY57" s="98" t="e">
        <f>'05'!#REF!</f>
        <v>#REF!</v>
      </c>
      <c r="EZ57" s="98" t="e">
        <f>'05'!#REF!</f>
        <v>#REF!</v>
      </c>
      <c r="FA57" s="121" t="e">
        <f>'06'!#REF!</f>
        <v>#REF!</v>
      </c>
      <c r="FB57" s="98" t="e">
        <f>'06'!#REF!</f>
        <v>#REF!</v>
      </c>
      <c r="FC57" s="98" t="e">
        <f>'06'!#REF!</f>
        <v>#REF!</v>
      </c>
      <c r="FD57" s="98" t="e">
        <f>'06'!#REF!</f>
        <v>#REF!</v>
      </c>
      <c r="FE57" s="98" t="e">
        <f>'06'!#REF!</f>
        <v>#REF!</v>
      </c>
      <c r="FF57" s="98" t="e">
        <f>'06'!#REF!</f>
        <v>#REF!</v>
      </c>
      <c r="FG57" s="98" t="e">
        <f>'06'!#REF!</f>
        <v>#REF!</v>
      </c>
      <c r="FH57" s="98" t="e">
        <f>'06'!#REF!</f>
        <v>#REF!</v>
      </c>
      <c r="FI57" s="98" t="e">
        <f>'06'!#REF!</f>
        <v>#REF!</v>
      </c>
      <c r="FJ57" s="98" t="e">
        <f>'06'!#REF!</f>
        <v>#REF!</v>
      </c>
      <c r="FK57" s="98" t="e">
        <f>'06'!#REF!</f>
        <v>#REF!</v>
      </c>
      <c r="FL57" s="98" t="e">
        <f>'06'!#REF!</f>
        <v>#REF!</v>
      </c>
      <c r="FM57" s="98" t="e">
        <f>'06'!#REF!</f>
        <v>#REF!</v>
      </c>
      <c r="FN57" s="98" t="e">
        <f>'06'!#REF!</f>
        <v>#REF!</v>
      </c>
      <c r="FO57" s="98" t="e">
        <f>'06'!#REF!</f>
        <v>#REF!</v>
      </c>
      <c r="FP57" s="98" t="e">
        <f>'06'!#REF!</f>
        <v>#REF!</v>
      </c>
      <c r="FQ57" s="98" t="e">
        <f>'06'!#REF!</f>
        <v>#REF!</v>
      </c>
      <c r="FR57" s="98" t="e">
        <f>'06'!#REF!</f>
        <v>#REF!</v>
      </c>
      <c r="FS57" s="98" t="e">
        <f>'06'!#REF!</f>
        <v>#REF!</v>
      </c>
      <c r="FT57" s="98" t="e">
        <f>'06'!#REF!</f>
        <v>#REF!</v>
      </c>
      <c r="FU57" s="98" t="e">
        <f>'06'!#REF!</f>
        <v>#REF!</v>
      </c>
      <c r="FV57" s="98" t="e">
        <f>'06'!#REF!</f>
        <v>#REF!</v>
      </c>
      <c r="FW57" s="98" t="e">
        <f>'06'!#REF!</f>
        <v>#REF!</v>
      </c>
      <c r="FX57" s="98" t="e">
        <f>'06'!#REF!</f>
        <v>#REF!</v>
      </c>
      <c r="FY57" s="98" t="e">
        <f>'06'!#REF!</f>
        <v>#REF!</v>
      </c>
      <c r="FZ57" s="98" t="e">
        <f>'06'!#REF!</f>
        <v>#REF!</v>
      </c>
      <c r="GA57" s="98" t="e">
        <f>'06'!#REF!</f>
        <v>#REF!</v>
      </c>
      <c r="GB57" s="98" t="e">
        <f>'06'!#REF!</f>
        <v>#REF!</v>
      </c>
      <c r="GC57" s="98" t="e">
        <f>'06'!#REF!</f>
        <v>#REF!</v>
      </c>
      <c r="GD57" s="98" t="e">
        <f>'06'!#REF!</f>
        <v>#REF!</v>
      </c>
      <c r="GE57" s="98" t="e">
        <f>'06'!#REF!</f>
        <v>#REF!</v>
      </c>
      <c r="GF57" s="121" t="e">
        <f>'07'!#REF!</f>
        <v>#REF!</v>
      </c>
      <c r="GG57" s="98" t="e">
        <f>'07'!#REF!</f>
        <v>#REF!</v>
      </c>
      <c r="GH57" s="98" t="e">
        <f>'07'!#REF!</f>
        <v>#REF!</v>
      </c>
      <c r="GI57" s="98" t="e">
        <f>'07'!#REF!</f>
        <v>#REF!</v>
      </c>
      <c r="GJ57" s="98" t="e">
        <f>'07'!#REF!</f>
        <v>#REF!</v>
      </c>
      <c r="GK57" s="98" t="e">
        <f>'07'!#REF!</f>
        <v>#REF!</v>
      </c>
      <c r="GL57" s="98" t="e">
        <f>'07'!#REF!</f>
        <v>#REF!</v>
      </c>
      <c r="GM57" s="98" t="e">
        <f>'07'!#REF!</f>
        <v>#REF!</v>
      </c>
      <c r="GN57" s="98" t="e">
        <f>'07'!#REF!</f>
        <v>#REF!</v>
      </c>
      <c r="GO57" s="98" t="e">
        <f>'07'!#REF!</f>
        <v>#REF!</v>
      </c>
      <c r="GP57" s="98" t="e">
        <f>'07'!#REF!</f>
        <v>#REF!</v>
      </c>
      <c r="GQ57" s="98" t="e">
        <f>'07'!#REF!</f>
        <v>#REF!</v>
      </c>
      <c r="GR57" s="98" t="e">
        <f>'07'!#REF!</f>
        <v>#REF!</v>
      </c>
      <c r="GS57" s="98" t="e">
        <f>'07'!#REF!</f>
        <v>#REF!</v>
      </c>
      <c r="GT57" s="98" t="e">
        <f>'07'!#REF!</f>
        <v>#REF!</v>
      </c>
      <c r="GU57" s="98" t="e">
        <f>'07'!#REF!</f>
        <v>#REF!</v>
      </c>
      <c r="GV57" s="98" t="e">
        <f>'07'!#REF!</f>
        <v>#REF!</v>
      </c>
      <c r="GW57" s="98" t="e">
        <f>'07'!#REF!</f>
        <v>#REF!</v>
      </c>
      <c r="GX57" s="98" t="e">
        <f>'07'!#REF!</f>
        <v>#REF!</v>
      </c>
      <c r="GY57" s="98" t="e">
        <f>'07'!#REF!</f>
        <v>#REF!</v>
      </c>
      <c r="GZ57" s="98" t="e">
        <f>'07'!#REF!</f>
        <v>#REF!</v>
      </c>
      <c r="HA57" s="98" t="e">
        <f>'07'!#REF!</f>
        <v>#REF!</v>
      </c>
      <c r="HB57" s="98" t="e">
        <f>'07'!#REF!</f>
        <v>#REF!</v>
      </c>
      <c r="HC57" s="98" t="e">
        <f>'07'!#REF!</f>
        <v>#REF!</v>
      </c>
      <c r="HD57" s="98" t="e">
        <f>'07'!#REF!</f>
        <v>#REF!</v>
      </c>
      <c r="HE57" s="98" t="e">
        <f>'07'!#REF!</f>
        <v>#REF!</v>
      </c>
      <c r="HF57" s="98" t="e">
        <f>'07'!#REF!</f>
        <v>#REF!</v>
      </c>
      <c r="HG57" s="98" t="e">
        <f>'07'!#REF!</f>
        <v>#REF!</v>
      </c>
      <c r="HH57" s="98" t="e">
        <f>'07'!#REF!</f>
        <v>#REF!</v>
      </c>
      <c r="HI57" s="98" t="e">
        <f>'07'!#REF!</f>
        <v>#REF!</v>
      </c>
      <c r="HJ57" s="98" t="e">
        <f>'07'!#REF!</f>
        <v>#REF!</v>
      </c>
      <c r="HK57" s="121" t="e">
        <f>'08'!#REF!</f>
        <v>#REF!</v>
      </c>
      <c r="HL57" s="98" t="e">
        <f>'08'!#REF!</f>
        <v>#REF!</v>
      </c>
      <c r="HM57" s="98" t="e">
        <f>'08'!#REF!</f>
        <v>#REF!</v>
      </c>
      <c r="HN57" s="98" t="e">
        <f>'08'!#REF!</f>
        <v>#REF!</v>
      </c>
      <c r="HO57" s="98" t="e">
        <f>'08'!#REF!</f>
        <v>#REF!</v>
      </c>
      <c r="HP57" s="98" t="e">
        <f>'08'!#REF!</f>
        <v>#REF!</v>
      </c>
      <c r="HQ57" s="98" t="e">
        <f>'08'!#REF!</f>
        <v>#REF!</v>
      </c>
      <c r="HR57" s="98" t="e">
        <f>'08'!#REF!</f>
        <v>#REF!</v>
      </c>
      <c r="HS57" s="98" t="e">
        <f>'08'!#REF!</f>
        <v>#REF!</v>
      </c>
      <c r="HT57" s="98" t="e">
        <f>'08'!#REF!</f>
        <v>#REF!</v>
      </c>
      <c r="HU57" s="98" t="e">
        <f>'08'!#REF!</f>
        <v>#REF!</v>
      </c>
      <c r="HV57" s="98" t="e">
        <f>'08'!#REF!</f>
        <v>#REF!</v>
      </c>
      <c r="HW57" s="98" t="e">
        <f>'08'!#REF!</f>
        <v>#REF!</v>
      </c>
      <c r="HX57" s="98" t="e">
        <f>'08'!#REF!</f>
        <v>#REF!</v>
      </c>
      <c r="HY57" s="98" t="e">
        <f>'08'!#REF!</f>
        <v>#REF!</v>
      </c>
      <c r="HZ57" s="98" t="e">
        <f>'08'!#REF!</f>
        <v>#REF!</v>
      </c>
      <c r="IA57" s="98" t="e">
        <f>'08'!#REF!</f>
        <v>#REF!</v>
      </c>
      <c r="IB57" s="98" t="e">
        <f>'08'!#REF!</f>
        <v>#REF!</v>
      </c>
      <c r="IC57" s="98" t="e">
        <f>'08'!#REF!</f>
        <v>#REF!</v>
      </c>
      <c r="ID57" s="98" t="e">
        <f>'08'!#REF!</f>
        <v>#REF!</v>
      </c>
      <c r="IE57" s="98" t="e">
        <f>'08'!#REF!</f>
        <v>#REF!</v>
      </c>
      <c r="IF57" s="98" t="e">
        <f>'08'!#REF!</f>
        <v>#REF!</v>
      </c>
      <c r="IG57" s="98" t="e">
        <f>'08'!#REF!</f>
        <v>#REF!</v>
      </c>
      <c r="IH57" s="98" t="e">
        <f>'08'!#REF!</f>
        <v>#REF!</v>
      </c>
      <c r="II57" s="98" t="e">
        <f>'08'!#REF!</f>
        <v>#REF!</v>
      </c>
      <c r="IJ57" s="98" t="e">
        <f>'08'!#REF!</f>
        <v>#REF!</v>
      </c>
      <c r="IK57" s="98" t="e">
        <f>'08'!#REF!</f>
        <v>#REF!</v>
      </c>
      <c r="IL57" s="98" t="e">
        <f>'08'!#REF!</f>
        <v>#REF!</v>
      </c>
      <c r="IM57" s="98" t="e">
        <f>'08'!#REF!</f>
        <v>#REF!</v>
      </c>
      <c r="IN57" s="98" t="e">
        <f>'08'!#REF!</f>
        <v>#REF!</v>
      </c>
      <c r="IO57" s="98" t="e">
        <f>'08'!#REF!</f>
        <v>#REF!</v>
      </c>
      <c r="IP57" s="121" t="e">
        <f>'09'!#REF!</f>
        <v>#REF!</v>
      </c>
      <c r="IQ57" s="98" t="e">
        <f>'09'!#REF!</f>
        <v>#REF!</v>
      </c>
      <c r="IR57" s="98" t="e">
        <f>'09'!#REF!</f>
        <v>#REF!</v>
      </c>
      <c r="IS57" s="98" t="e">
        <f>'09'!#REF!</f>
        <v>#REF!</v>
      </c>
      <c r="IT57" s="98" t="e">
        <f>'09'!#REF!</f>
        <v>#REF!</v>
      </c>
      <c r="IU57" s="98" t="e">
        <f>'09'!#REF!</f>
        <v>#REF!</v>
      </c>
      <c r="IV57" s="98" t="e">
        <f>'09'!#REF!</f>
        <v>#REF!</v>
      </c>
      <c r="IW57" s="98" t="e">
        <f>'09'!#REF!</f>
        <v>#REF!</v>
      </c>
      <c r="IX57" s="98" t="e">
        <f>'09'!#REF!</f>
        <v>#REF!</v>
      </c>
      <c r="IY57" s="98" t="e">
        <f>'09'!#REF!</f>
        <v>#REF!</v>
      </c>
      <c r="IZ57" s="98" t="e">
        <f>'09'!#REF!</f>
        <v>#REF!</v>
      </c>
      <c r="JA57" s="98" t="e">
        <f>'09'!#REF!</f>
        <v>#REF!</v>
      </c>
      <c r="JB57" s="98" t="e">
        <f>'09'!#REF!</f>
        <v>#REF!</v>
      </c>
      <c r="JC57" s="98" t="e">
        <f>'09'!#REF!</f>
        <v>#REF!</v>
      </c>
      <c r="JD57" s="98" t="e">
        <f>'09'!#REF!</f>
        <v>#REF!</v>
      </c>
      <c r="JE57" s="98" t="e">
        <f>'09'!#REF!</f>
        <v>#REF!</v>
      </c>
      <c r="JF57" s="98" t="e">
        <f>'09'!#REF!</f>
        <v>#REF!</v>
      </c>
      <c r="JG57" s="98" t="e">
        <f>'09'!#REF!</f>
        <v>#REF!</v>
      </c>
      <c r="JH57" s="98" t="e">
        <f>'09'!#REF!</f>
        <v>#REF!</v>
      </c>
      <c r="JI57" s="98" t="e">
        <f>'09'!#REF!</f>
        <v>#REF!</v>
      </c>
      <c r="JJ57" s="98" t="e">
        <f>'09'!#REF!</f>
        <v>#REF!</v>
      </c>
      <c r="JK57" s="98" t="e">
        <f>'09'!#REF!</f>
        <v>#REF!</v>
      </c>
      <c r="JL57" s="98" t="e">
        <f>'09'!#REF!</f>
        <v>#REF!</v>
      </c>
      <c r="JM57" s="98" t="e">
        <f>'09'!#REF!</f>
        <v>#REF!</v>
      </c>
      <c r="JN57" s="98" t="e">
        <f>'09'!#REF!</f>
        <v>#REF!</v>
      </c>
      <c r="JO57" s="98" t="e">
        <f>'09'!#REF!</f>
        <v>#REF!</v>
      </c>
      <c r="JP57" s="98" t="e">
        <f>'09'!#REF!</f>
        <v>#REF!</v>
      </c>
      <c r="JQ57" s="98" t="e">
        <f>'09'!#REF!</f>
        <v>#REF!</v>
      </c>
      <c r="JR57" s="98" t="e">
        <f>'09'!#REF!</f>
        <v>#REF!</v>
      </c>
      <c r="JS57" s="98" t="e">
        <f>'09'!#REF!</f>
        <v>#REF!</v>
      </c>
      <c r="JT57" s="98" t="e">
        <f>'09'!#REF!</f>
        <v>#REF!</v>
      </c>
      <c r="JU57" s="121" t="e">
        <f>'10'!#REF!</f>
        <v>#REF!</v>
      </c>
      <c r="JV57" s="98" t="e">
        <f>'10'!#REF!</f>
        <v>#REF!</v>
      </c>
      <c r="JW57" s="98" t="e">
        <f>'10'!#REF!</f>
        <v>#REF!</v>
      </c>
      <c r="JX57" s="98" t="e">
        <f>'10'!#REF!</f>
        <v>#REF!</v>
      </c>
      <c r="JY57" s="98" t="e">
        <f>'10'!#REF!</f>
        <v>#REF!</v>
      </c>
      <c r="JZ57" s="98" t="e">
        <f>'10'!#REF!</f>
        <v>#REF!</v>
      </c>
      <c r="KA57" s="98" t="e">
        <f>'10'!#REF!</f>
        <v>#REF!</v>
      </c>
      <c r="KB57" s="98" t="e">
        <f>'10'!#REF!</f>
        <v>#REF!</v>
      </c>
      <c r="KC57" s="98" t="e">
        <f>'10'!#REF!</f>
        <v>#REF!</v>
      </c>
      <c r="KD57" s="98" t="e">
        <f>'10'!#REF!</f>
        <v>#REF!</v>
      </c>
      <c r="KE57" s="98" t="e">
        <f>'10'!#REF!</f>
        <v>#REF!</v>
      </c>
      <c r="KF57" s="98" t="e">
        <f>'10'!#REF!</f>
        <v>#REF!</v>
      </c>
      <c r="KG57" s="98" t="e">
        <f>'10'!#REF!</f>
        <v>#REF!</v>
      </c>
      <c r="KH57" s="98" t="e">
        <f>'10'!#REF!</f>
        <v>#REF!</v>
      </c>
      <c r="KI57" s="98" t="e">
        <f>'10'!#REF!</f>
        <v>#REF!</v>
      </c>
      <c r="KJ57" s="98" t="e">
        <f>'10'!#REF!</f>
        <v>#REF!</v>
      </c>
      <c r="KK57" s="98" t="e">
        <f>'10'!#REF!</f>
        <v>#REF!</v>
      </c>
      <c r="KL57" s="98" t="e">
        <f>'10'!#REF!</f>
        <v>#REF!</v>
      </c>
      <c r="KM57" s="98" t="e">
        <f>'10'!#REF!</f>
        <v>#REF!</v>
      </c>
      <c r="KN57" s="98" t="e">
        <f>'10'!#REF!</f>
        <v>#REF!</v>
      </c>
      <c r="KO57" s="98" t="e">
        <f>'10'!#REF!</f>
        <v>#REF!</v>
      </c>
      <c r="KP57" s="98" t="e">
        <f>'10'!#REF!</f>
        <v>#REF!</v>
      </c>
      <c r="KQ57" s="98" t="e">
        <f>'10'!#REF!</f>
        <v>#REF!</v>
      </c>
      <c r="KR57" s="98" t="e">
        <f>'10'!#REF!</f>
        <v>#REF!</v>
      </c>
      <c r="KS57" s="98" t="e">
        <f>'10'!#REF!</f>
        <v>#REF!</v>
      </c>
      <c r="KT57" s="98" t="e">
        <f>'10'!#REF!</f>
        <v>#REF!</v>
      </c>
      <c r="KU57" s="98" t="e">
        <f>'10'!#REF!</f>
        <v>#REF!</v>
      </c>
      <c r="KV57" s="98" t="e">
        <f>'10'!#REF!</f>
        <v>#REF!</v>
      </c>
      <c r="KW57" s="98" t="e">
        <f>'10'!#REF!</f>
        <v>#REF!</v>
      </c>
      <c r="KX57" s="98" t="e">
        <f>'10'!#REF!</f>
        <v>#REF!</v>
      </c>
      <c r="KY57" s="98" t="e">
        <f>'10'!#REF!</f>
        <v>#REF!</v>
      </c>
      <c r="KZ57" s="121" t="e">
        <f>'11'!#REF!</f>
        <v>#REF!</v>
      </c>
      <c r="LA57" s="98" t="e">
        <f>'11'!#REF!</f>
        <v>#REF!</v>
      </c>
      <c r="LB57" s="98" t="e">
        <f>'11'!#REF!</f>
        <v>#REF!</v>
      </c>
      <c r="LC57" s="98" t="e">
        <f>'11'!#REF!</f>
        <v>#REF!</v>
      </c>
      <c r="LD57" s="98" t="e">
        <f>'11'!#REF!</f>
        <v>#REF!</v>
      </c>
      <c r="LE57" s="98" t="e">
        <f>'11'!#REF!</f>
        <v>#REF!</v>
      </c>
      <c r="LF57" s="98" t="e">
        <f>'11'!#REF!</f>
        <v>#REF!</v>
      </c>
      <c r="LG57" s="98" t="e">
        <f>'11'!#REF!</f>
        <v>#REF!</v>
      </c>
      <c r="LH57" s="98" t="e">
        <f>'11'!#REF!</f>
        <v>#REF!</v>
      </c>
      <c r="LI57" s="98" t="e">
        <f>'11'!#REF!</f>
        <v>#REF!</v>
      </c>
      <c r="LJ57" s="98" t="e">
        <f>'11'!#REF!</f>
        <v>#REF!</v>
      </c>
      <c r="LK57" s="98" t="e">
        <f>'11'!#REF!</f>
        <v>#REF!</v>
      </c>
      <c r="LL57" s="98" t="e">
        <f>'11'!#REF!</f>
        <v>#REF!</v>
      </c>
      <c r="LM57" s="98" t="e">
        <f>'11'!#REF!</f>
        <v>#REF!</v>
      </c>
      <c r="LN57" s="98" t="e">
        <f>'11'!#REF!</f>
        <v>#REF!</v>
      </c>
      <c r="LO57" s="98" t="e">
        <f>'11'!#REF!</f>
        <v>#REF!</v>
      </c>
      <c r="LP57" s="98" t="e">
        <f>'11'!#REF!</f>
        <v>#REF!</v>
      </c>
      <c r="LQ57" s="98" t="e">
        <f>'11'!#REF!</f>
        <v>#REF!</v>
      </c>
      <c r="LR57" s="98" t="e">
        <f>'11'!#REF!</f>
        <v>#REF!</v>
      </c>
      <c r="LS57" s="98" t="e">
        <f>'11'!#REF!</f>
        <v>#REF!</v>
      </c>
      <c r="LT57" s="98" t="e">
        <f>'11'!#REF!</f>
        <v>#REF!</v>
      </c>
      <c r="LU57" s="98" t="e">
        <f>'11'!#REF!</f>
        <v>#REF!</v>
      </c>
      <c r="LV57" s="98" t="e">
        <f>'11'!#REF!</f>
        <v>#REF!</v>
      </c>
      <c r="LW57" s="98" t="e">
        <f>'11'!#REF!</f>
        <v>#REF!</v>
      </c>
      <c r="LX57" s="98" t="e">
        <f>'11'!#REF!</f>
        <v>#REF!</v>
      </c>
      <c r="LY57" s="98" t="e">
        <f>'11'!#REF!</f>
        <v>#REF!</v>
      </c>
      <c r="LZ57" s="98" t="e">
        <f>'11'!#REF!</f>
        <v>#REF!</v>
      </c>
      <c r="MA57" s="98" t="e">
        <f>'11'!#REF!</f>
        <v>#REF!</v>
      </c>
      <c r="MB57" s="98" t="e">
        <f>'11'!#REF!</f>
        <v>#REF!</v>
      </c>
      <c r="MC57" s="98" t="e">
        <f>'11'!#REF!</f>
        <v>#REF!</v>
      </c>
      <c r="MD57" s="98" t="e">
        <f>'11'!#REF!</f>
        <v>#REF!</v>
      </c>
      <c r="ME57" s="121" t="e">
        <f>'12'!#REF!</f>
        <v>#REF!</v>
      </c>
      <c r="MF57" s="98" t="e">
        <f>'12'!#REF!</f>
        <v>#REF!</v>
      </c>
      <c r="MG57" s="98" t="e">
        <f>'12'!#REF!</f>
        <v>#REF!</v>
      </c>
      <c r="MH57" s="98" t="e">
        <f>'12'!#REF!</f>
        <v>#REF!</v>
      </c>
      <c r="MI57" s="98" t="e">
        <f>'12'!#REF!</f>
        <v>#REF!</v>
      </c>
      <c r="MJ57" s="98" t="e">
        <f>'12'!#REF!</f>
        <v>#REF!</v>
      </c>
      <c r="MK57" s="98" t="e">
        <f>'12'!#REF!</f>
        <v>#REF!</v>
      </c>
      <c r="ML57" s="98" t="e">
        <f>'12'!#REF!</f>
        <v>#REF!</v>
      </c>
      <c r="MM57" s="98" t="e">
        <f>'12'!#REF!</f>
        <v>#REF!</v>
      </c>
      <c r="MN57" s="98" t="e">
        <f>'12'!#REF!</f>
        <v>#REF!</v>
      </c>
      <c r="MO57" s="98" t="e">
        <f>'12'!#REF!</f>
        <v>#REF!</v>
      </c>
      <c r="MP57" s="98" t="e">
        <f>'12'!#REF!</f>
        <v>#REF!</v>
      </c>
      <c r="MQ57" s="98" t="e">
        <f>'12'!#REF!</f>
        <v>#REF!</v>
      </c>
      <c r="MR57" s="98" t="e">
        <f>'12'!#REF!</f>
        <v>#REF!</v>
      </c>
      <c r="MS57" s="98" t="e">
        <f>'12'!#REF!</f>
        <v>#REF!</v>
      </c>
      <c r="MT57" s="98" t="e">
        <f>'12'!#REF!</f>
        <v>#REF!</v>
      </c>
      <c r="MU57" s="98" t="e">
        <f>'12'!#REF!</f>
        <v>#REF!</v>
      </c>
      <c r="MV57" s="98" t="e">
        <f>'12'!#REF!</f>
        <v>#REF!</v>
      </c>
      <c r="MW57" s="98" t="e">
        <f>'12'!#REF!</f>
        <v>#REF!</v>
      </c>
      <c r="MX57" s="98" t="e">
        <f>'12'!#REF!</f>
        <v>#REF!</v>
      </c>
      <c r="MY57" s="98" t="e">
        <f>'12'!#REF!</f>
        <v>#REF!</v>
      </c>
      <c r="MZ57" s="98" t="e">
        <f>'12'!#REF!</f>
        <v>#REF!</v>
      </c>
      <c r="NA57" s="98" t="e">
        <f>'12'!#REF!</f>
        <v>#REF!</v>
      </c>
      <c r="NB57" s="98" t="e">
        <f>'12'!#REF!</f>
        <v>#REF!</v>
      </c>
      <c r="NC57" s="98" t="e">
        <f>'12'!#REF!</f>
        <v>#REF!</v>
      </c>
      <c r="ND57" s="98" t="e">
        <f>'12'!#REF!</f>
        <v>#REF!</v>
      </c>
      <c r="NE57" s="98" t="e">
        <f>'12'!#REF!</f>
        <v>#REF!</v>
      </c>
      <c r="NF57" s="98" t="e">
        <f>'12'!#REF!</f>
        <v>#REF!</v>
      </c>
      <c r="NG57" s="98" t="e">
        <f>'12'!#REF!</f>
        <v>#REF!</v>
      </c>
      <c r="NH57" s="98" t="e">
        <f>'12'!#REF!</f>
        <v>#REF!</v>
      </c>
      <c r="NI57" s="98" t="e">
        <f>'12'!#REF!</f>
        <v>#REF!</v>
      </c>
    </row>
    <row r="58" spans="1:373" ht="20.100000000000001" customHeight="1">
      <c r="A58" s="82"/>
      <c r="B58" s="118" t="e">
        <f>'01'!#REF!</f>
        <v>#REF!</v>
      </c>
      <c r="C58" s="99" t="e">
        <f>'01'!#REF!</f>
        <v>#REF!</v>
      </c>
      <c r="D58" s="99" t="e">
        <f>'01'!#REF!</f>
        <v>#REF!</v>
      </c>
      <c r="E58" s="99" t="e">
        <f>'01'!#REF!</f>
        <v>#REF!</v>
      </c>
      <c r="F58" s="99" t="e">
        <f>'01'!#REF!</f>
        <v>#REF!</v>
      </c>
      <c r="G58" s="99" t="e">
        <f>'01'!#REF!</f>
        <v>#REF!</v>
      </c>
      <c r="H58" s="99" t="e">
        <f>'01'!#REF!</f>
        <v>#REF!</v>
      </c>
      <c r="I58" s="99" t="e">
        <f>'01'!#REF!</f>
        <v>#REF!</v>
      </c>
      <c r="J58" s="99" t="e">
        <f>'01'!#REF!</f>
        <v>#REF!</v>
      </c>
      <c r="K58" s="99" t="e">
        <f>'01'!#REF!</f>
        <v>#REF!</v>
      </c>
      <c r="L58" s="99" t="e">
        <f>'01'!#REF!</f>
        <v>#REF!</v>
      </c>
      <c r="M58" s="99" t="e">
        <f>'01'!#REF!</f>
        <v>#REF!</v>
      </c>
      <c r="N58" s="99" t="e">
        <f>'01'!#REF!</f>
        <v>#REF!</v>
      </c>
      <c r="O58" s="99" t="e">
        <f>'01'!#REF!</f>
        <v>#REF!</v>
      </c>
      <c r="P58" s="99" t="e">
        <f>'01'!#REF!</f>
        <v>#REF!</v>
      </c>
      <c r="Q58" s="99" t="e">
        <f>'01'!#REF!</f>
        <v>#REF!</v>
      </c>
      <c r="R58" s="99" t="e">
        <f>'01'!#REF!</f>
        <v>#REF!</v>
      </c>
      <c r="S58" s="99" t="e">
        <f>'01'!#REF!</f>
        <v>#REF!</v>
      </c>
      <c r="T58" s="99" t="e">
        <f>'01'!#REF!</f>
        <v>#REF!</v>
      </c>
      <c r="U58" s="99" t="e">
        <f>'01'!#REF!</f>
        <v>#REF!</v>
      </c>
      <c r="V58" s="99" t="e">
        <f>'01'!#REF!</f>
        <v>#REF!</v>
      </c>
      <c r="W58" s="99" t="e">
        <f>'01'!#REF!</f>
        <v>#REF!</v>
      </c>
      <c r="X58" s="99" t="e">
        <f>'01'!#REF!</f>
        <v>#REF!</v>
      </c>
      <c r="Y58" s="99" t="e">
        <f>'01'!#REF!</f>
        <v>#REF!</v>
      </c>
      <c r="Z58" s="99" t="e">
        <f>'01'!#REF!</f>
        <v>#REF!</v>
      </c>
      <c r="AA58" s="99" t="e">
        <f>'01'!#REF!</f>
        <v>#REF!</v>
      </c>
      <c r="AB58" s="99" t="e">
        <f>'01'!#REF!</f>
        <v>#REF!</v>
      </c>
      <c r="AC58" s="99" t="e">
        <f>'01'!#REF!</f>
        <v>#REF!</v>
      </c>
      <c r="AD58" s="99" t="e">
        <f>'01'!#REF!</f>
        <v>#REF!</v>
      </c>
      <c r="AE58" s="99" t="e">
        <f>'01'!#REF!</f>
        <v>#REF!</v>
      </c>
      <c r="AF58" s="119" t="e">
        <f>'01'!#REF!</f>
        <v>#REF!</v>
      </c>
      <c r="AG58" s="118" t="e">
        <f>'02'!#REF!</f>
        <v>#REF!</v>
      </c>
      <c r="AH58" s="99" t="e">
        <f>'02'!#REF!</f>
        <v>#REF!</v>
      </c>
      <c r="AI58" s="99" t="e">
        <f>'02'!#REF!</f>
        <v>#REF!</v>
      </c>
      <c r="AJ58" s="99" t="e">
        <f>'02'!#REF!</f>
        <v>#REF!</v>
      </c>
      <c r="AK58" s="99" t="e">
        <f>'02'!#REF!</f>
        <v>#REF!</v>
      </c>
      <c r="AL58" s="99" t="e">
        <f>'02'!#REF!</f>
        <v>#REF!</v>
      </c>
      <c r="AM58" s="99" t="e">
        <f>'02'!#REF!</f>
        <v>#REF!</v>
      </c>
      <c r="AN58" s="99" t="e">
        <f>'02'!#REF!</f>
        <v>#REF!</v>
      </c>
      <c r="AO58" s="99" t="e">
        <f>'02'!#REF!</f>
        <v>#REF!</v>
      </c>
      <c r="AP58" s="99" t="e">
        <f>'02'!#REF!</f>
        <v>#REF!</v>
      </c>
      <c r="AQ58" s="99" t="e">
        <f>'02'!#REF!</f>
        <v>#REF!</v>
      </c>
      <c r="AR58" s="99" t="e">
        <f>'02'!#REF!</f>
        <v>#REF!</v>
      </c>
      <c r="AS58" s="99" t="e">
        <f>'02'!#REF!</f>
        <v>#REF!</v>
      </c>
      <c r="AT58" s="99" t="e">
        <f>'02'!#REF!</f>
        <v>#REF!</v>
      </c>
      <c r="AU58" s="99" t="e">
        <f>'02'!#REF!</f>
        <v>#REF!</v>
      </c>
      <c r="AV58" s="99" t="e">
        <f>'02'!#REF!</f>
        <v>#REF!</v>
      </c>
      <c r="AW58" s="99" t="e">
        <f>'02'!#REF!</f>
        <v>#REF!</v>
      </c>
      <c r="AX58" s="99" t="e">
        <f>'02'!#REF!</f>
        <v>#REF!</v>
      </c>
      <c r="AY58" s="99" t="e">
        <f>'02'!#REF!</f>
        <v>#REF!</v>
      </c>
      <c r="AZ58" s="99" t="e">
        <f>'02'!#REF!</f>
        <v>#REF!</v>
      </c>
      <c r="BA58" s="99" t="e">
        <f>'02'!#REF!</f>
        <v>#REF!</v>
      </c>
      <c r="BB58" s="99" t="e">
        <f>'02'!#REF!</f>
        <v>#REF!</v>
      </c>
      <c r="BC58" s="99" t="e">
        <f>'02'!#REF!</f>
        <v>#REF!</v>
      </c>
      <c r="BD58" s="99" t="e">
        <f>'02'!#REF!</f>
        <v>#REF!</v>
      </c>
      <c r="BE58" s="99" t="e">
        <f>'02'!#REF!</f>
        <v>#REF!</v>
      </c>
      <c r="BF58" s="99" t="e">
        <f>'02'!#REF!</f>
        <v>#REF!</v>
      </c>
      <c r="BG58" s="99" t="e">
        <f>'02'!#REF!</f>
        <v>#REF!</v>
      </c>
      <c r="BH58" s="119" t="e">
        <f>'02'!#REF!</f>
        <v>#REF!</v>
      </c>
      <c r="BI58" s="105"/>
      <c r="BJ58" s="99"/>
      <c r="BK58" s="107"/>
      <c r="BL58" s="118" t="e">
        <f>'03'!#REF!</f>
        <v>#REF!</v>
      </c>
      <c r="BM58" s="99" t="e">
        <f>'03'!#REF!</f>
        <v>#REF!</v>
      </c>
      <c r="BN58" s="99" t="e">
        <f>'03'!#REF!</f>
        <v>#REF!</v>
      </c>
      <c r="BO58" s="99" t="e">
        <f>'03'!#REF!</f>
        <v>#REF!</v>
      </c>
      <c r="BP58" s="99" t="e">
        <f>'03'!#REF!</f>
        <v>#REF!</v>
      </c>
      <c r="BQ58" s="99" t="e">
        <f>'03'!#REF!</f>
        <v>#REF!</v>
      </c>
      <c r="BR58" s="99" t="e">
        <f>'03'!#REF!</f>
        <v>#REF!</v>
      </c>
      <c r="BS58" s="99" t="e">
        <f>'03'!#REF!</f>
        <v>#REF!</v>
      </c>
      <c r="BT58" s="99" t="e">
        <f>'03'!#REF!</f>
        <v>#REF!</v>
      </c>
      <c r="BU58" s="99" t="e">
        <f>'03'!#REF!</f>
        <v>#REF!</v>
      </c>
      <c r="BV58" s="99" t="e">
        <f>'03'!#REF!</f>
        <v>#REF!</v>
      </c>
      <c r="BW58" s="99" t="e">
        <f>'03'!#REF!</f>
        <v>#REF!</v>
      </c>
      <c r="BX58" s="99" t="e">
        <f>'03'!#REF!</f>
        <v>#REF!</v>
      </c>
      <c r="BY58" s="99" t="e">
        <f>'03'!#REF!</f>
        <v>#REF!</v>
      </c>
      <c r="BZ58" s="99" t="e">
        <f>'03'!#REF!</f>
        <v>#REF!</v>
      </c>
      <c r="CA58" s="99" t="e">
        <f>'03'!#REF!</f>
        <v>#REF!</v>
      </c>
      <c r="CB58" s="99" t="e">
        <f>'03'!#REF!</f>
        <v>#REF!</v>
      </c>
      <c r="CC58" s="99" t="e">
        <f>'03'!#REF!</f>
        <v>#REF!</v>
      </c>
      <c r="CD58" s="99" t="e">
        <f>'03'!#REF!</f>
        <v>#REF!</v>
      </c>
      <c r="CE58" s="99" t="e">
        <f>'03'!#REF!</f>
        <v>#REF!</v>
      </c>
      <c r="CF58" s="99" t="e">
        <f>'03'!#REF!</f>
        <v>#REF!</v>
      </c>
      <c r="CG58" s="99" t="e">
        <f>'03'!#REF!</f>
        <v>#REF!</v>
      </c>
      <c r="CH58" s="99" t="e">
        <f>'03'!#REF!</f>
        <v>#REF!</v>
      </c>
      <c r="CI58" s="99" t="e">
        <f>'03'!#REF!</f>
        <v>#REF!</v>
      </c>
      <c r="CJ58" s="99" t="e">
        <f>'03'!#REF!</f>
        <v>#REF!</v>
      </c>
      <c r="CK58" s="99" t="e">
        <f>'03'!#REF!</f>
        <v>#REF!</v>
      </c>
      <c r="CL58" s="99" t="e">
        <f>'03'!#REF!</f>
        <v>#REF!</v>
      </c>
      <c r="CM58" s="99" t="e">
        <f>'03'!#REF!</f>
        <v>#REF!</v>
      </c>
      <c r="CN58" s="99" t="e">
        <f>'03'!#REF!</f>
        <v>#REF!</v>
      </c>
      <c r="CO58" s="99" t="e">
        <f>'03'!#REF!</f>
        <v>#REF!</v>
      </c>
      <c r="CP58" s="119" t="e">
        <f>'03'!#REF!</f>
        <v>#REF!</v>
      </c>
      <c r="CQ58" s="118" t="e">
        <f>'04'!#REF!</f>
        <v>#REF!</v>
      </c>
      <c r="CR58" s="98" t="e">
        <f>'04'!#REF!</f>
        <v>#REF!</v>
      </c>
      <c r="CS58" s="98" t="e">
        <f>'04'!#REF!</f>
        <v>#REF!</v>
      </c>
      <c r="CT58" s="98" t="e">
        <f>'04'!#REF!</f>
        <v>#REF!</v>
      </c>
      <c r="CU58" s="98" t="e">
        <f>'04'!#REF!</f>
        <v>#REF!</v>
      </c>
      <c r="CV58" s="98" t="e">
        <f>'04'!#REF!</f>
        <v>#REF!</v>
      </c>
      <c r="CW58" s="98" t="e">
        <f>'04'!#REF!</f>
        <v>#REF!</v>
      </c>
      <c r="CX58" s="98" t="e">
        <f>'04'!#REF!</f>
        <v>#REF!</v>
      </c>
      <c r="CY58" s="98" t="e">
        <f>'04'!#REF!</f>
        <v>#REF!</v>
      </c>
      <c r="CZ58" s="98" t="e">
        <f>'04'!#REF!</f>
        <v>#REF!</v>
      </c>
      <c r="DA58" s="98" t="e">
        <f>'04'!#REF!</f>
        <v>#REF!</v>
      </c>
      <c r="DB58" s="98" t="e">
        <f>'04'!#REF!</f>
        <v>#REF!</v>
      </c>
      <c r="DC58" s="98" t="e">
        <f>'04'!#REF!</f>
        <v>#REF!</v>
      </c>
      <c r="DD58" s="98" t="e">
        <f>'04'!#REF!</f>
        <v>#REF!</v>
      </c>
      <c r="DE58" s="98" t="e">
        <f>'04'!#REF!</f>
        <v>#REF!</v>
      </c>
      <c r="DF58" s="98" t="e">
        <f>'04'!#REF!</f>
        <v>#REF!</v>
      </c>
      <c r="DG58" s="98" t="e">
        <f>'04'!#REF!</f>
        <v>#REF!</v>
      </c>
      <c r="DH58" s="98" t="e">
        <f>'04'!#REF!</f>
        <v>#REF!</v>
      </c>
      <c r="DI58" s="98" t="e">
        <f>'04'!#REF!</f>
        <v>#REF!</v>
      </c>
      <c r="DJ58" s="98" t="e">
        <f>'04'!#REF!</f>
        <v>#REF!</v>
      </c>
      <c r="DK58" s="98" t="e">
        <f>'04'!#REF!</f>
        <v>#REF!</v>
      </c>
      <c r="DL58" s="98" t="e">
        <f>'04'!#REF!</f>
        <v>#REF!</v>
      </c>
      <c r="DM58" s="98" t="e">
        <f>'04'!#REF!</f>
        <v>#REF!</v>
      </c>
      <c r="DN58" s="98" t="e">
        <f>'04'!#REF!</f>
        <v>#REF!</v>
      </c>
      <c r="DO58" s="98" t="e">
        <f>'04'!#REF!</f>
        <v>#REF!</v>
      </c>
      <c r="DP58" s="98" t="e">
        <f>'04'!#REF!</f>
        <v>#REF!</v>
      </c>
      <c r="DQ58" s="98" t="e">
        <f>'04'!#REF!</f>
        <v>#REF!</v>
      </c>
      <c r="DR58" s="98" t="e">
        <f>'04'!#REF!</f>
        <v>#REF!</v>
      </c>
      <c r="DS58" s="98" t="e">
        <f>'04'!#REF!</f>
        <v>#REF!</v>
      </c>
      <c r="DT58" s="120" t="e">
        <f>'04'!#REF!</f>
        <v>#REF!</v>
      </c>
      <c r="DU58" s="109"/>
      <c r="DV58" s="121" t="e">
        <f>'05'!#REF!</f>
        <v>#REF!</v>
      </c>
      <c r="DW58" s="98" t="e">
        <f>'05'!#REF!</f>
        <v>#REF!</v>
      </c>
      <c r="DX58" s="98" t="e">
        <f>'05'!#REF!</f>
        <v>#REF!</v>
      </c>
      <c r="DY58" s="98" t="e">
        <f>'05'!#REF!</f>
        <v>#REF!</v>
      </c>
      <c r="DZ58" s="98" t="e">
        <f>'05'!#REF!</f>
        <v>#REF!</v>
      </c>
      <c r="EA58" s="98" t="e">
        <f>'05'!#REF!</f>
        <v>#REF!</v>
      </c>
      <c r="EB58" s="98" t="e">
        <f>'05'!#REF!</f>
        <v>#REF!</v>
      </c>
      <c r="EC58" s="98" t="e">
        <f>'05'!#REF!</f>
        <v>#REF!</v>
      </c>
      <c r="ED58" s="98" t="e">
        <f>'05'!#REF!</f>
        <v>#REF!</v>
      </c>
      <c r="EE58" s="98" t="e">
        <f>'05'!#REF!</f>
        <v>#REF!</v>
      </c>
      <c r="EF58" s="98" t="e">
        <f>'05'!#REF!</f>
        <v>#REF!</v>
      </c>
      <c r="EG58" s="98" t="e">
        <f>'05'!#REF!</f>
        <v>#REF!</v>
      </c>
      <c r="EH58" s="98" t="e">
        <f>'05'!#REF!</f>
        <v>#REF!</v>
      </c>
      <c r="EI58" s="98" t="e">
        <f>'05'!#REF!</f>
        <v>#REF!</v>
      </c>
      <c r="EJ58" s="98" t="e">
        <f>'05'!#REF!</f>
        <v>#REF!</v>
      </c>
      <c r="EK58" s="98" t="e">
        <f>'05'!#REF!</f>
        <v>#REF!</v>
      </c>
      <c r="EL58" s="98" t="e">
        <f>'05'!#REF!</f>
        <v>#REF!</v>
      </c>
      <c r="EM58" s="98" t="e">
        <f>'05'!#REF!</f>
        <v>#REF!</v>
      </c>
      <c r="EN58" s="98" t="e">
        <f>'05'!#REF!</f>
        <v>#REF!</v>
      </c>
      <c r="EO58" s="98" t="e">
        <f>'05'!#REF!</f>
        <v>#REF!</v>
      </c>
      <c r="EP58" s="98" t="e">
        <f>'05'!#REF!</f>
        <v>#REF!</v>
      </c>
      <c r="EQ58" s="98" t="e">
        <f>'05'!#REF!</f>
        <v>#REF!</v>
      </c>
      <c r="ER58" s="98" t="e">
        <f>'05'!#REF!</f>
        <v>#REF!</v>
      </c>
      <c r="ES58" s="98" t="e">
        <f>'05'!#REF!</f>
        <v>#REF!</v>
      </c>
      <c r="ET58" s="98" t="e">
        <f>'05'!#REF!</f>
        <v>#REF!</v>
      </c>
      <c r="EU58" s="98" t="e">
        <f>'05'!#REF!</f>
        <v>#REF!</v>
      </c>
      <c r="EV58" s="98" t="e">
        <f>'05'!#REF!</f>
        <v>#REF!</v>
      </c>
      <c r="EW58" s="98" t="e">
        <f>'05'!#REF!</f>
        <v>#REF!</v>
      </c>
      <c r="EX58" s="98" t="e">
        <f>'05'!#REF!</f>
        <v>#REF!</v>
      </c>
      <c r="EY58" s="98" t="e">
        <f>'05'!#REF!</f>
        <v>#REF!</v>
      </c>
      <c r="EZ58" s="120" t="e">
        <f>'05'!#REF!</f>
        <v>#REF!</v>
      </c>
      <c r="FA58" s="121" t="e">
        <f>'06'!#REF!</f>
        <v>#REF!</v>
      </c>
      <c r="FB58" s="98" t="e">
        <f>'06'!#REF!</f>
        <v>#REF!</v>
      </c>
      <c r="FC58" s="98" t="e">
        <f>'06'!#REF!</f>
        <v>#REF!</v>
      </c>
      <c r="FD58" s="98" t="e">
        <f>'06'!#REF!</f>
        <v>#REF!</v>
      </c>
      <c r="FE58" s="98" t="e">
        <f>'06'!#REF!</f>
        <v>#REF!</v>
      </c>
      <c r="FF58" s="98" t="e">
        <f>'06'!#REF!</f>
        <v>#REF!</v>
      </c>
      <c r="FG58" s="98" t="e">
        <f>'06'!#REF!</f>
        <v>#REF!</v>
      </c>
      <c r="FH58" s="98" t="e">
        <f>'06'!#REF!</f>
        <v>#REF!</v>
      </c>
      <c r="FI58" s="98" t="e">
        <f>'06'!#REF!</f>
        <v>#REF!</v>
      </c>
      <c r="FJ58" s="98" t="e">
        <f>'06'!#REF!</f>
        <v>#REF!</v>
      </c>
      <c r="FK58" s="98" t="e">
        <f>'06'!#REF!</f>
        <v>#REF!</v>
      </c>
      <c r="FL58" s="98" t="e">
        <f>'06'!#REF!</f>
        <v>#REF!</v>
      </c>
      <c r="FM58" s="98" t="e">
        <f>'06'!#REF!</f>
        <v>#REF!</v>
      </c>
      <c r="FN58" s="98" t="e">
        <f>'06'!#REF!</f>
        <v>#REF!</v>
      </c>
      <c r="FO58" s="98" t="e">
        <f>'06'!#REF!</f>
        <v>#REF!</v>
      </c>
      <c r="FP58" s="98" t="e">
        <f>'06'!#REF!</f>
        <v>#REF!</v>
      </c>
      <c r="FQ58" s="98" t="e">
        <f>'06'!#REF!</f>
        <v>#REF!</v>
      </c>
      <c r="FR58" s="98" t="e">
        <f>'06'!#REF!</f>
        <v>#REF!</v>
      </c>
      <c r="FS58" s="98" t="e">
        <f>'06'!#REF!</f>
        <v>#REF!</v>
      </c>
      <c r="FT58" s="98" t="e">
        <f>'06'!#REF!</f>
        <v>#REF!</v>
      </c>
      <c r="FU58" s="98" t="e">
        <f>'06'!#REF!</f>
        <v>#REF!</v>
      </c>
      <c r="FV58" s="98" t="e">
        <f>'06'!#REF!</f>
        <v>#REF!</v>
      </c>
      <c r="FW58" s="98" t="e">
        <f>'06'!#REF!</f>
        <v>#REF!</v>
      </c>
      <c r="FX58" s="98" t="e">
        <f>'06'!#REF!</f>
        <v>#REF!</v>
      </c>
      <c r="FY58" s="98" t="e">
        <f>'06'!#REF!</f>
        <v>#REF!</v>
      </c>
      <c r="FZ58" s="98" t="e">
        <f>'06'!#REF!</f>
        <v>#REF!</v>
      </c>
      <c r="GA58" s="98" t="e">
        <f>'06'!#REF!</f>
        <v>#REF!</v>
      </c>
      <c r="GB58" s="98" t="e">
        <f>'06'!#REF!</f>
        <v>#REF!</v>
      </c>
      <c r="GC58" s="98" t="e">
        <f>'06'!#REF!</f>
        <v>#REF!</v>
      </c>
      <c r="GD58" s="120" t="e">
        <f>'06'!#REF!</f>
        <v>#REF!</v>
      </c>
      <c r="GE58" s="109"/>
      <c r="GF58" s="121" t="e">
        <f>'07'!#REF!</f>
        <v>#REF!</v>
      </c>
      <c r="GG58" s="98" t="e">
        <f>'07'!#REF!</f>
        <v>#REF!</v>
      </c>
      <c r="GH58" s="98" t="e">
        <f>'07'!#REF!</f>
        <v>#REF!</v>
      </c>
      <c r="GI58" s="98" t="e">
        <f>'07'!#REF!</f>
        <v>#REF!</v>
      </c>
      <c r="GJ58" s="98" t="e">
        <f>'07'!#REF!</f>
        <v>#REF!</v>
      </c>
      <c r="GK58" s="98" t="e">
        <f>'07'!#REF!</f>
        <v>#REF!</v>
      </c>
      <c r="GL58" s="98" t="e">
        <f>'07'!#REF!</f>
        <v>#REF!</v>
      </c>
      <c r="GM58" s="98" t="e">
        <f>'07'!#REF!</f>
        <v>#REF!</v>
      </c>
      <c r="GN58" s="98" t="e">
        <f>'07'!#REF!</f>
        <v>#REF!</v>
      </c>
      <c r="GO58" s="98" t="e">
        <f>'07'!#REF!</f>
        <v>#REF!</v>
      </c>
      <c r="GP58" s="98" t="e">
        <f>'07'!#REF!</f>
        <v>#REF!</v>
      </c>
      <c r="GQ58" s="98" t="e">
        <f>'07'!#REF!</f>
        <v>#REF!</v>
      </c>
      <c r="GR58" s="98" t="e">
        <f>'07'!#REF!</f>
        <v>#REF!</v>
      </c>
      <c r="GS58" s="98" t="e">
        <f>'07'!#REF!</f>
        <v>#REF!</v>
      </c>
      <c r="GT58" s="98" t="e">
        <f>'07'!#REF!</f>
        <v>#REF!</v>
      </c>
      <c r="GU58" s="98" t="e">
        <f>'07'!#REF!</f>
        <v>#REF!</v>
      </c>
      <c r="GV58" s="98" t="e">
        <f>'07'!#REF!</f>
        <v>#REF!</v>
      </c>
      <c r="GW58" s="98" t="e">
        <f>'07'!#REF!</f>
        <v>#REF!</v>
      </c>
      <c r="GX58" s="98" t="e">
        <f>'07'!#REF!</f>
        <v>#REF!</v>
      </c>
      <c r="GY58" s="98" t="e">
        <f>'07'!#REF!</f>
        <v>#REF!</v>
      </c>
      <c r="GZ58" s="98" t="e">
        <f>'07'!#REF!</f>
        <v>#REF!</v>
      </c>
      <c r="HA58" s="98" t="e">
        <f>'07'!#REF!</f>
        <v>#REF!</v>
      </c>
      <c r="HB58" s="98" t="e">
        <f>'07'!#REF!</f>
        <v>#REF!</v>
      </c>
      <c r="HC58" s="98" t="e">
        <f>'07'!#REF!</f>
        <v>#REF!</v>
      </c>
      <c r="HD58" s="98" t="e">
        <f>'07'!#REF!</f>
        <v>#REF!</v>
      </c>
      <c r="HE58" s="98" t="e">
        <f>'07'!#REF!</f>
        <v>#REF!</v>
      </c>
      <c r="HF58" s="98" t="e">
        <f>'07'!#REF!</f>
        <v>#REF!</v>
      </c>
      <c r="HG58" s="98" t="e">
        <f>'07'!#REF!</f>
        <v>#REF!</v>
      </c>
      <c r="HH58" s="98" t="e">
        <f>'07'!#REF!</f>
        <v>#REF!</v>
      </c>
      <c r="HI58" s="98" t="e">
        <f>'07'!#REF!</f>
        <v>#REF!</v>
      </c>
      <c r="HJ58" s="120" t="e">
        <f>'07'!#REF!</f>
        <v>#REF!</v>
      </c>
      <c r="HK58" s="121" t="e">
        <f>'08'!#REF!</f>
        <v>#REF!</v>
      </c>
      <c r="HL58" s="98" t="e">
        <f>'08'!#REF!</f>
        <v>#REF!</v>
      </c>
      <c r="HM58" s="98" t="e">
        <f>'08'!#REF!</f>
        <v>#REF!</v>
      </c>
      <c r="HN58" s="98" t="e">
        <f>'08'!#REF!</f>
        <v>#REF!</v>
      </c>
      <c r="HO58" s="98" t="e">
        <f>'08'!#REF!</f>
        <v>#REF!</v>
      </c>
      <c r="HP58" s="98" t="e">
        <f>'08'!#REF!</f>
        <v>#REF!</v>
      </c>
      <c r="HQ58" s="98" t="e">
        <f>'08'!#REF!</f>
        <v>#REF!</v>
      </c>
      <c r="HR58" s="98" t="e">
        <f>'08'!#REF!</f>
        <v>#REF!</v>
      </c>
      <c r="HS58" s="98" t="e">
        <f>'08'!#REF!</f>
        <v>#REF!</v>
      </c>
      <c r="HT58" s="98" t="e">
        <f>'08'!#REF!</f>
        <v>#REF!</v>
      </c>
      <c r="HU58" s="98" t="e">
        <f>'08'!#REF!</f>
        <v>#REF!</v>
      </c>
      <c r="HV58" s="98" t="e">
        <f>'08'!#REF!</f>
        <v>#REF!</v>
      </c>
      <c r="HW58" s="98" t="e">
        <f>'08'!#REF!</f>
        <v>#REF!</v>
      </c>
      <c r="HX58" s="98" t="e">
        <f>'08'!#REF!</f>
        <v>#REF!</v>
      </c>
      <c r="HY58" s="98" t="e">
        <f>'08'!#REF!</f>
        <v>#REF!</v>
      </c>
      <c r="HZ58" s="98" t="e">
        <f>'08'!#REF!</f>
        <v>#REF!</v>
      </c>
      <c r="IA58" s="98" t="e">
        <f>'08'!#REF!</f>
        <v>#REF!</v>
      </c>
      <c r="IB58" s="98" t="e">
        <f>'08'!#REF!</f>
        <v>#REF!</v>
      </c>
      <c r="IC58" s="98" t="e">
        <f>'08'!#REF!</f>
        <v>#REF!</v>
      </c>
      <c r="ID58" s="98" t="e">
        <f>'08'!#REF!</f>
        <v>#REF!</v>
      </c>
      <c r="IE58" s="98" t="e">
        <f>'08'!#REF!</f>
        <v>#REF!</v>
      </c>
      <c r="IF58" s="98" t="e">
        <f>'08'!#REF!</f>
        <v>#REF!</v>
      </c>
      <c r="IG58" s="98" t="e">
        <f>'08'!#REF!</f>
        <v>#REF!</v>
      </c>
      <c r="IH58" s="98" t="e">
        <f>'08'!#REF!</f>
        <v>#REF!</v>
      </c>
      <c r="II58" s="98" t="e">
        <f>'08'!#REF!</f>
        <v>#REF!</v>
      </c>
      <c r="IJ58" s="98" t="e">
        <f>'08'!#REF!</f>
        <v>#REF!</v>
      </c>
      <c r="IK58" s="98" t="e">
        <f>'08'!#REF!</f>
        <v>#REF!</v>
      </c>
      <c r="IL58" s="98" t="e">
        <f>'08'!#REF!</f>
        <v>#REF!</v>
      </c>
      <c r="IM58" s="98" t="e">
        <f>'08'!#REF!</f>
        <v>#REF!</v>
      </c>
      <c r="IN58" s="98" t="e">
        <f>'08'!#REF!</f>
        <v>#REF!</v>
      </c>
      <c r="IO58" s="120" t="e">
        <f>'08'!#REF!</f>
        <v>#REF!</v>
      </c>
      <c r="IP58" s="121" t="e">
        <f>'09'!#REF!</f>
        <v>#REF!</v>
      </c>
      <c r="IQ58" s="98" t="e">
        <f>'09'!#REF!</f>
        <v>#REF!</v>
      </c>
      <c r="IR58" s="98" t="e">
        <f>'09'!#REF!</f>
        <v>#REF!</v>
      </c>
      <c r="IS58" s="98" t="e">
        <f>'09'!#REF!</f>
        <v>#REF!</v>
      </c>
      <c r="IT58" s="98" t="e">
        <f>'09'!#REF!</f>
        <v>#REF!</v>
      </c>
      <c r="IU58" s="98" t="e">
        <f>'09'!#REF!</f>
        <v>#REF!</v>
      </c>
      <c r="IV58" s="98" t="e">
        <f>'09'!#REF!</f>
        <v>#REF!</v>
      </c>
      <c r="IW58" s="98" t="e">
        <f>'09'!#REF!</f>
        <v>#REF!</v>
      </c>
      <c r="IX58" s="98" t="e">
        <f>'09'!#REF!</f>
        <v>#REF!</v>
      </c>
      <c r="IY58" s="98" t="e">
        <f>'09'!#REF!</f>
        <v>#REF!</v>
      </c>
      <c r="IZ58" s="98" t="e">
        <f>'09'!#REF!</f>
        <v>#REF!</v>
      </c>
      <c r="JA58" s="98" t="e">
        <f>'09'!#REF!</f>
        <v>#REF!</v>
      </c>
      <c r="JB58" s="98" t="e">
        <f>'09'!#REF!</f>
        <v>#REF!</v>
      </c>
      <c r="JC58" s="98" t="e">
        <f>'09'!#REF!</f>
        <v>#REF!</v>
      </c>
      <c r="JD58" s="98" t="e">
        <f>'09'!#REF!</f>
        <v>#REF!</v>
      </c>
      <c r="JE58" s="98" t="e">
        <f>'09'!#REF!</f>
        <v>#REF!</v>
      </c>
      <c r="JF58" s="98" t="e">
        <f>'09'!#REF!</f>
        <v>#REF!</v>
      </c>
      <c r="JG58" s="98" t="e">
        <f>'09'!#REF!</f>
        <v>#REF!</v>
      </c>
      <c r="JH58" s="98" t="e">
        <f>'09'!#REF!</f>
        <v>#REF!</v>
      </c>
      <c r="JI58" s="98" t="e">
        <f>'09'!#REF!</f>
        <v>#REF!</v>
      </c>
      <c r="JJ58" s="98" t="e">
        <f>'09'!#REF!</f>
        <v>#REF!</v>
      </c>
      <c r="JK58" s="98" t="e">
        <f>'09'!#REF!</f>
        <v>#REF!</v>
      </c>
      <c r="JL58" s="98" t="e">
        <f>'09'!#REF!</f>
        <v>#REF!</v>
      </c>
      <c r="JM58" s="98" t="e">
        <f>'09'!#REF!</f>
        <v>#REF!</v>
      </c>
      <c r="JN58" s="98" t="e">
        <f>'09'!#REF!</f>
        <v>#REF!</v>
      </c>
      <c r="JO58" s="98" t="e">
        <f>'09'!#REF!</f>
        <v>#REF!</v>
      </c>
      <c r="JP58" s="98" t="e">
        <f>'09'!#REF!</f>
        <v>#REF!</v>
      </c>
      <c r="JQ58" s="98" t="e">
        <f>'09'!#REF!</f>
        <v>#REF!</v>
      </c>
      <c r="JR58" s="98" t="e">
        <f>'09'!#REF!</f>
        <v>#REF!</v>
      </c>
      <c r="JS58" s="120" t="e">
        <f>'09'!#REF!</f>
        <v>#REF!</v>
      </c>
      <c r="JT58" s="109"/>
      <c r="JU58" s="121" t="e">
        <f>'10'!#REF!</f>
        <v>#REF!</v>
      </c>
      <c r="JV58" s="98" t="e">
        <f>'10'!#REF!</f>
        <v>#REF!</v>
      </c>
      <c r="JW58" s="98" t="e">
        <f>'10'!#REF!</f>
        <v>#REF!</v>
      </c>
      <c r="JX58" s="98" t="e">
        <f>'10'!#REF!</f>
        <v>#REF!</v>
      </c>
      <c r="JY58" s="98" t="e">
        <f>'10'!#REF!</f>
        <v>#REF!</v>
      </c>
      <c r="JZ58" s="98" t="e">
        <f>'10'!#REF!</f>
        <v>#REF!</v>
      </c>
      <c r="KA58" s="98" t="e">
        <f>'10'!#REF!</f>
        <v>#REF!</v>
      </c>
      <c r="KB58" s="98" t="e">
        <f>'10'!#REF!</f>
        <v>#REF!</v>
      </c>
      <c r="KC58" s="98" t="e">
        <f>'10'!#REF!</f>
        <v>#REF!</v>
      </c>
      <c r="KD58" s="98" t="e">
        <f>'10'!#REF!</f>
        <v>#REF!</v>
      </c>
      <c r="KE58" s="98" t="e">
        <f>'10'!#REF!</f>
        <v>#REF!</v>
      </c>
      <c r="KF58" s="98" t="e">
        <f>'10'!#REF!</f>
        <v>#REF!</v>
      </c>
      <c r="KG58" s="98" t="e">
        <f>'10'!#REF!</f>
        <v>#REF!</v>
      </c>
      <c r="KH58" s="98" t="e">
        <f>'10'!#REF!</f>
        <v>#REF!</v>
      </c>
      <c r="KI58" s="98" t="e">
        <f>'10'!#REF!</f>
        <v>#REF!</v>
      </c>
      <c r="KJ58" s="98" t="e">
        <f>'10'!#REF!</f>
        <v>#REF!</v>
      </c>
      <c r="KK58" s="98" t="e">
        <f>'10'!#REF!</f>
        <v>#REF!</v>
      </c>
      <c r="KL58" s="98" t="e">
        <f>'10'!#REF!</f>
        <v>#REF!</v>
      </c>
      <c r="KM58" s="98" t="e">
        <f>'10'!#REF!</f>
        <v>#REF!</v>
      </c>
      <c r="KN58" s="98" t="e">
        <f>'10'!#REF!</f>
        <v>#REF!</v>
      </c>
      <c r="KO58" s="98" t="e">
        <f>'10'!#REF!</f>
        <v>#REF!</v>
      </c>
      <c r="KP58" s="98" t="e">
        <f>'10'!#REF!</f>
        <v>#REF!</v>
      </c>
      <c r="KQ58" s="98" t="e">
        <f>'10'!#REF!</f>
        <v>#REF!</v>
      </c>
      <c r="KR58" s="98" t="e">
        <f>'10'!#REF!</f>
        <v>#REF!</v>
      </c>
      <c r="KS58" s="98" t="e">
        <f>'10'!#REF!</f>
        <v>#REF!</v>
      </c>
      <c r="KT58" s="98" t="e">
        <f>'10'!#REF!</f>
        <v>#REF!</v>
      </c>
      <c r="KU58" s="98" t="e">
        <f>'10'!#REF!</f>
        <v>#REF!</v>
      </c>
      <c r="KV58" s="98" t="e">
        <f>'10'!#REF!</f>
        <v>#REF!</v>
      </c>
      <c r="KW58" s="98" t="e">
        <f>'10'!#REF!</f>
        <v>#REF!</v>
      </c>
      <c r="KX58" s="98" t="e">
        <f>'10'!#REF!</f>
        <v>#REF!</v>
      </c>
      <c r="KY58" s="120" t="e">
        <f>'10'!#REF!</f>
        <v>#REF!</v>
      </c>
      <c r="KZ58" s="121" t="e">
        <f>'11'!#REF!</f>
        <v>#REF!</v>
      </c>
      <c r="LA58" s="98" t="e">
        <f>'11'!#REF!</f>
        <v>#REF!</v>
      </c>
      <c r="LB58" s="98" t="e">
        <f>'11'!#REF!</f>
        <v>#REF!</v>
      </c>
      <c r="LC58" s="98" t="e">
        <f>'11'!#REF!</f>
        <v>#REF!</v>
      </c>
      <c r="LD58" s="98" t="e">
        <f>'11'!#REF!</f>
        <v>#REF!</v>
      </c>
      <c r="LE58" s="98" t="e">
        <f>'11'!#REF!</f>
        <v>#REF!</v>
      </c>
      <c r="LF58" s="98" t="e">
        <f>'11'!#REF!</f>
        <v>#REF!</v>
      </c>
      <c r="LG58" s="98" t="e">
        <f>'11'!#REF!</f>
        <v>#REF!</v>
      </c>
      <c r="LH58" s="98" t="e">
        <f>'11'!#REF!</f>
        <v>#REF!</v>
      </c>
      <c r="LI58" s="98" t="e">
        <f>'11'!#REF!</f>
        <v>#REF!</v>
      </c>
      <c r="LJ58" s="98" t="e">
        <f>'11'!#REF!</f>
        <v>#REF!</v>
      </c>
      <c r="LK58" s="98" t="e">
        <f>'11'!#REF!</f>
        <v>#REF!</v>
      </c>
      <c r="LL58" s="98" t="e">
        <f>'11'!#REF!</f>
        <v>#REF!</v>
      </c>
      <c r="LM58" s="98" t="e">
        <f>'11'!#REF!</f>
        <v>#REF!</v>
      </c>
      <c r="LN58" s="98" t="e">
        <f>'11'!#REF!</f>
        <v>#REF!</v>
      </c>
      <c r="LO58" s="98" t="e">
        <f>'11'!#REF!</f>
        <v>#REF!</v>
      </c>
      <c r="LP58" s="98" t="e">
        <f>'11'!#REF!</f>
        <v>#REF!</v>
      </c>
      <c r="LQ58" s="98" t="e">
        <f>'11'!#REF!</f>
        <v>#REF!</v>
      </c>
      <c r="LR58" s="98" t="e">
        <f>'11'!#REF!</f>
        <v>#REF!</v>
      </c>
      <c r="LS58" s="98" t="e">
        <f>'11'!#REF!</f>
        <v>#REF!</v>
      </c>
      <c r="LT58" s="98" t="e">
        <f>'11'!#REF!</f>
        <v>#REF!</v>
      </c>
      <c r="LU58" s="98" t="e">
        <f>'11'!#REF!</f>
        <v>#REF!</v>
      </c>
      <c r="LV58" s="98" t="e">
        <f>'11'!#REF!</f>
        <v>#REF!</v>
      </c>
      <c r="LW58" s="98" t="e">
        <f>'11'!#REF!</f>
        <v>#REF!</v>
      </c>
      <c r="LX58" s="98" t="e">
        <f>'11'!#REF!</f>
        <v>#REF!</v>
      </c>
      <c r="LY58" s="98" t="e">
        <f>'11'!#REF!</f>
        <v>#REF!</v>
      </c>
      <c r="LZ58" s="98" t="e">
        <f>'11'!#REF!</f>
        <v>#REF!</v>
      </c>
      <c r="MA58" s="98" t="e">
        <f>'11'!#REF!</f>
        <v>#REF!</v>
      </c>
      <c r="MB58" s="98" t="e">
        <f>'11'!#REF!</f>
        <v>#REF!</v>
      </c>
      <c r="MC58" s="120" t="e">
        <f>'11'!#REF!</f>
        <v>#REF!</v>
      </c>
      <c r="MD58" s="109"/>
      <c r="ME58" s="121" t="e">
        <f>'12'!#REF!</f>
        <v>#REF!</v>
      </c>
      <c r="MF58" s="98" t="e">
        <f>'12'!#REF!</f>
        <v>#REF!</v>
      </c>
      <c r="MG58" s="98" t="e">
        <f>'12'!#REF!</f>
        <v>#REF!</v>
      </c>
      <c r="MH58" s="98" t="e">
        <f>'12'!#REF!</f>
        <v>#REF!</v>
      </c>
      <c r="MI58" s="98" t="e">
        <f>'12'!#REF!</f>
        <v>#REF!</v>
      </c>
      <c r="MJ58" s="98" t="e">
        <f>'12'!#REF!</f>
        <v>#REF!</v>
      </c>
      <c r="MK58" s="98" t="e">
        <f>'12'!#REF!</f>
        <v>#REF!</v>
      </c>
      <c r="ML58" s="98" t="e">
        <f>'12'!#REF!</f>
        <v>#REF!</v>
      </c>
      <c r="MM58" s="98" t="e">
        <f>'12'!#REF!</f>
        <v>#REF!</v>
      </c>
      <c r="MN58" s="98" t="e">
        <f>'12'!#REF!</f>
        <v>#REF!</v>
      </c>
      <c r="MO58" s="98" t="e">
        <f>'12'!#REF!</f>
        <v>#REF!</v>
      </c>
      <c r="MP58" s="98" t="e">
        <f>'12'!#REF!</f>
        <v>#REF!</v>
      </c>
      <c r="MQ58" s="98" t="e">
        <f>'12'!#REF!</f>
        <v>#REF!</v>
      </c>
      <c r="MR58" s="98" t="e">
        <f>'12'!#REF!</f>
        <v>#REF!</v>
      </c>
      <c r="MS58" s="98" t="e">
        <f>'12'!#REF!</f>
        <v>#REF!</v>
      </c>
      <c r="MT58" s="98" t="e">
        <f>'12'!#REF!</f>
        <v>#REF!</v>
      </c>
      <c r="MU58" s="98" t="e">
        <f>'12'!#REF!</f>
        <v>#REF!</v>
      </c>
      <c r="MV58" s="98" t="e">
        <f>'12'!#REF!</f>
        <v>#REF!</v>
      </c>
      <c r="MW58" s="98" t="e">
        <f>'12'!#REF!</f>
        <v>#REF!</v>
      </c>
      <c r="MX58" s="98" t="e">
        <f>'12'!#REF!</f>
        <v>#REF!</v>
      </c>
      <c r="MY58" s="98" t="e">
        <f>'12'!#REF!</f>
        <v>#REF!</v>
      </c>
      <c r="MZ58" s="98" t="e">
        <f>'12'!#REF!</f>
        <v>#REF!</v>
      </c>
      <c r="NA58" s="98" t="e">
        <f>'12'!#REF!</f>
        <v>#REF!</v>
      </c>
      <c r="NB58" s="98" t="e">
        <f>'12'!#REF!</f>
        <v>#REF!</v>
      </c>
      <c r="NC58" s="98" t="e">
        <f>'12'!#REF!</f>
        <v>#REF!</v>
      </c>
      <c r="ND58" s="100" t="e">
        <f>'12'!#REF!</f>
        <v>#REF!</v>
      </c>
      <c r="NE58" s="100" t="e">
        <f>'12'!#REF!</f>
        <v>#REF!</v>
      </c>
      <c r="NF58" s="100" t="e">
        <f>'12'!#REF!</f>
        <v>#REF!</v>
      </c>
      <c r="NG58" s="100" t="e">
        <f>'12'!#REF!</f>
        <v>#REF!</v>
      </c>
      <c r="NH58" s="108" t="e">
        <f>'12'!#REF!</f>
        <v>#REF!</v>
      </c>
      <c r="NI58" s="102" t="e">
        <f>'12'!#REF!</f>
        <v>#REF!</v>
      </c>
    </row>
    <row r="59" spans="1:373" ht="20.100000000000001" customHeight="1">
      <c r="A59" s="79" t="s">
        <v>110</v>
      </c>
      <c r="B59" s="164"/>
      <c r="C59" s="165"/>
      <c r="D59" s="165"/>
      <c r="E59" s="165"/>
      <c r="F59" s="165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5"/>
      <c r="AE59" s="165"/>
      <c r="AF59" s="166"/>
      <c r="AG59" s="164"/>
      <c r="AH59" s="165"/>
      <c r="AI59" s="165"/>
      <c r="AJ59" s="165"/>
      <c r="AK59" s="165"/>
      <c r="AL59" s="165"/>
      <c r="AM59" s="165"/>
      <c r="AN59" s="165"/>
      <c r="AO59" s="165"/>
      <c r="AP59" s="165"/>
      <c r="AQ59" s="165"/>
      <c r="AR59" s="165"/>
      <c r="AS59" s="165"/>
      <c r="AT59" s="165"/>
      <c r="AU59" s="165"/>
      <c r="AV59" s="165"/>
      <c r="AW59" s="165"/>
      <c r="AX59" s="165"/>
      <c r="AY59" s="165"/>
      <c r="AZ59" s="165"/>
      <c r="BA59" s="165"/>
      <c r="BB59" s="165"/>
      <c r="BC59" s="165"/>
      <c r="BD59" s="165"/>
      <c r="BE59" s="165"/>
      <c r="BF59" s="165"/>
      <c r="BG59" s="165"/>
      <c r="BH59" s="165"/>
      <c r="BI59" s="165"/>
      <c r="BJ59" s="165"/>
      <c r="BK59" s="165"/>
      <c r="BL59" s="165"/>
      <c r="BM59" s="165"/>
      <c r="BN59" s="165"/>
      <c r="BO59" s="165"/>
      <c r="BP59" s="165"/>
      <c r="BQ59" s="165"/>
      <c r="BR59" s="165"/>
      <c r="BS59" s="165"/>
      <c r="BT59" s="165"/>
      <c r="BU59" s="165"/>
      <c r="BV59" s="165"/>
      <c r="BW59" s="165"/>
      <c r="BX59" s="165"/>
      <c r="BY59" s="165"/>
      <c r="BZ59" s="165"/>
      <c r="CA59" s="165"/>
      <c r="CB59" s="165"/>
      <c r="CC59" s="165"/>
      <c r="CD59" s="165"/>
      <c r="CE59" s="165"/>
      <c r="CF59" s="165"/>
      <c r="CG59" s="165"/>
      <c r="CH59" s="165"/>
      <c r="CI59" s="165"/>
      <c r="CJ59" s="165"/>
      <c r="CK59" s="165"/>
      <c r="CL59" s="165"/>
      <c r="CM59" s="165"/>
      <c r="CN59" s="165"/>
      <c r="CO59" s="165"/>
      <c r="CP59" s="165"/>
      <c r="CQ59" s="165"/>
      <c r="CR59" s="165"/>
      <c r="CS59" s="165"/>
      <c r="CT59" s="165"/>
      <c r="CU59" s="165"/>
      <c r="CV59" s="165"/>
      <c r="CW59" s="165"/>
      <c r="CX59" s="165"/>
      <c r="CY59" s="165"/>
      <c r="CZ59" s="165"/>
      <c r="DA59" s="165"/>
      <c r="DB59" s="165"/>
      <c r="DC59" s="165"/>
      <c r="DD59" s="165"/>
      <c r="DE59" s="165"/>
      <c r="DF59" s="165"/>
      <c r="DG59" s="165"/>
      <c r="DH59" s="165"/>
      <c r="DI59" s="165"/>
      <c r="DJ59" s="165"/>
      <c r="DK59" s="165"/>
      <c r="DL59" s="165"/>
      <c r="DM59" s="165"/>
      <c r="DN59" s="165"/>
      <c r="DO59" s="165"/>
      <c r="DP59" s="165"/>
      <c r="DQ59" s="165"/>
      <c r="DR59" s="165"/>
      <c r="DS59" s="165"/>
      <c r="DT59" s="165"/>
      <c r="DU59" s="165"/>
      <c r="DV59" s="165"/>
      <c r="DW59" s="165"/>
      <c r="DX59" s="165"/>
      <c r="DY59" s="165"/>
      <c r="DZ59" s="165"/>
      <c r="EA59" s="165"/>
      <c r="EB59" s="165"/>
      <c r="EC59" s="165"/>
      <c r="ED59" s="165"/>
      <c r="EE59" s="165"/>
      <c r="EF59" s="165"/>
      <c r="EG59" s="165"/>
      <c r="EH59" s="165"/>
      <c r="EI59" s="165"/>
      <c r="EJ59" s="165"/>
      <c r="EK59" s="165"/>
      <c r="EL59" s="165"/>
      <c r="EM59" s="165"/>
      <c r="EN59" s="165"/>
      <c r="EO59" s="165"/>
      <c r="EP59" s="165"/>
      <c r="EQ59" s="165"/>
      <c r="ER59" s="165"/>
      <c r="ES59" s="165"/>
      <c r="ET59" s="165"/>
      <c r="EU59" s="165"/>
      <c r="EV59" s="165"/>
      <c r="EW59" s="165"/>
      <c r="EX59" s="165"/>
      <c r="EY59" s="165"/>
      <c r="EZ59" s="165"/>
      <c r="FA59" s="165"/>
      <c r="FB59" s="165"/>
      <c r="FC59" s="165"/>
      <c r="FD59" s="165"/>
      <c r="FE59" s="165"/>
      <c r="FF59" s="165"/>
      <c r="FG59" s="165"/>
      <c r="FH59" s="165"/>
      <c r="FI59" s="165"/>
      <c r="FJ59" s="165"/>
      <c r="FK59" s="165"/>
      <c r="FL59" s="165"/>
      <c r="FM59" s="165"/>
      <c r="FN59" s="165"/>
      <c r="FO59" s="165"/>
      <c r="FP59" s="165"/>
      <c r="FQ59" s="165"/>
      <c r="FR59" s="165"/>
      <c r="FS59" s="165"/>
      <c r="FT59" s="165"/>
      <c r="FU59" s="165"/>
      <c r="FV59" s="165"/>
      <c r="FW59" s="165"/>
      <c r="FX59" s="165"/>
      <c r="FY59" s="165"/>
      <c r="FZ59" s="165"/>
      <c r="GA59" s="165"/>
      <c r="GB59" s="165"/>
      <c r="GC59" s="165"/>
      <c r="GD59" s="165"/>
      <c r="GE59" s="165"/>
      <c r="GF59" s="165"/>
      <c r="GG59" s="165"/>
      <c r="GH59" s="165"/>
      <c r="GI59" s="165"/>
      <c r="GJ59" s="165"/>
      <c r="GK59" s="165"/>
      <c r="GL59" s="165"/>
      <c r="GM59" s="165"/>
      <c r="GN59" s="165"/>
      <c r="GO59" s="165"/>
      <c r="GP59" s="165"/>
      <c r="GQ59" s="165"/>
      <c r="GR59" s="165"/>
      <c r="GS59" s="165"/>
      <c r="GT59" s="165"/>
      <c r="GU59" s="165"/>
      <c r="GV59" s="165"/>
      <c r="GW59" s="165"/>
      <c r="GX59" s="165"/>
      <c r="GY59" s="165"/>
      <c r="GZ59" s="165"/>
      <c r="HA59" s="165"/>
      <c r="HB59" s="165"/>
      <c r="HC59" s="165"/>
      <c r="HD59" s="165"/>
      <c r="HE59" s="165"/>
      <c r="HF59" s="165"/>
      <c r="HG59" s="165"/>
      <c r="HH59" s="165"/>
      <c r="HI59" s="165"/>
      <c r="HJ59" s="165"/>
      <c r="HK59" s="165"/>
      <c r="HL59" s="165"/>
      <c r="HM59" s="165"/>
      <c r="HN59" s="165"/>
      <c r="HO59" s="165"/>
      <c r="HP59" s="165"/>
      <c r="HQ59" s="165"/>
      <c r="HR59" s="165"/>
      <c r="HS59" s="165"/>
      <c r="HT59" s="165"/>
      <c r="HU59" s="165"/>
      <c r="HV59" s="165"/>
      <c r="HW59" s="165"/>
      <c r="HX59" s="165"/>
      <c r="HY59" s="165"/>
      <c r="HZ59" s="165"/>
      <c r="IA59" s="165"/>
      <c r="IB59" s="165"/>
      <c r="IC59" s="165"/>
      <c r="ID59" s="165"/>
      <c r="IE59" s="165"/>
      <c r="IF59" s="165"/>
      <c r="IG59" s="165"/>
      <c r="IH59" s="165"/>
      <c r="II59" s="165"/>
      <c r="IJ59" s="165"/>
      <c r="IK59" s="165"/>
      <c r="IL59" s="165"/>
      <c r="IM59" s="165"/>
      <c r="IN59" s="165"/>
      <c r="IO59" s="165"/>
      <c r="IP59" s="165"/>
      <c r="IQ59" s="165"/>
      <c r="IR59" s="165"/>
      <c r="IS59" s="165"/>
      <c r="IT59" s="165"/>
      <c r="IU59" s="165"/>
      <c r="IV59" s="165"/>
      <c r="IW59" s="165"/>
      <c r="IX59" s="165"/>
      <c r="IY59" s="165"/>
      <c r="IZ59" s="165"/>
      <c r="JA59" s="165"/>
      <c r="JB59" s="165"/>
      <c r="JC59" s="165"/>
      <c r="JD59" s="165"/>
      <c r="JE59" s="165"/>
      <c r="JF59" s="165"/>
      <c r="JG59" s="165"/>
      <c r="JH59" s="165"/>
      <c r="JI59" s="165"/>
      <c r="JJ59" s="165"/>
      <c r="JK59" s="165"/>
      <c r="JL59" s="165"/>
      <c r="JM59" s="165"/>
      <c r="JN59" s="165"/>
      <c r="JO59" s="165"/>
      <c r="JP59" s="165"/>
      <c r="JQ59" s="165"/>
      <c r="JR59" s="165"/>
      <c r="JS59" s="165"/>
      <c r="JT59" s="165"/>
      <c r="JU59" s="165"/>
      <c r="JV59" s="165"/>
      <c r="JW59" s="165"/>
      <c r="JX59" s="165"/>
      <c r="JY59" s="165"/>
      <c r="JZ59" s="165"/>
      <c r="KA59" s="165"/>
      <c r="KB59" s="165"/>
      <c r="KC59" s="165"/>
      <c r="KD59" s="165"/>
      <c r="KE59" s="165"/>
      <c r="KF59" s="165"/>
      <c r="KG59" s="165"/>
      <c r="KH59" s="165"/>
      <c r="KI59" s="165"/>
      <c r="KJ59" s="165"/>
      <c r="KK59" s="165"/>
      <c r="KL59" s="165"/>
      <c r="KM59" s="165"/>
      <c r="KN59" s="165"/>
      <c r="KO59" s="165"/>
      <c r="KP59" s="165"/>
      <c r="KQ59" s="165"/>
      <c r="KR59" s="165"/>
      <c r="KS59" s="165"/>
      <c r="KT59" s="165"/>
      <c r="KU59" s="165"/>
      <c r="KV59" s="165"/>
      <c r="KW59" s="165"/>
      <c r="KX59" s="165"/>
      <c r="KY59" s="165"/>
      <c r="KZ59" s="165"/>
      <c r="LA59" s="165"/>
      <c r="LB59" s="165"/>
      <c r="LC59" s="165"/>
      <c r="LD59" s="165"/>
      <c r="LE59" s="165"/>
      <c r="LF59" s="165"/>
      <c r="LG59" s="165"/>
      <c r="LH59" s="165"/>
      <c r="LI59" s="165"/>
      <c r="LJ59" s="165"/>
      <c r="LK59" s="165"/>
      <c r="LL59" s="165"/>
      <c r="LM59" s="165"/>
      <c r="LN59" s="165"/>
      <c r="LO59" s="165"/>
      <c r="LP59" s="165"/>
      <c r="LQ59" s="165"/>
      <c r="LR59" s="165"/>
      <c r="LS59" s="165"/>
      <c r="LT59" s="165"/>
      <c r="LU59" s="165"/>
      <c r="LV59" s="165"/>
      <c r="LW59" s="165"/>
      <c r="LX59" s="165"/>
      <c r="LY59" s="165"/>
      <c r="LZ59" s="165"/>
      <c r="MA59" s="165"/>
      <c r="MB59" s="165"/>
      <c r="MC59" s="165"/>
      <c r="MD59" s="165"/>
      <c r="ME59" s="165"/>
      <c r="MF59" s="165"/>
      <c r="MG59" s="165"/>
      <c r="MH59" s="165"/>
      <c r="MI59" s="165"/>
      <c r="MJ59" s="165"/>
      <c r="MK59" s="165"/>
      <c r="ML59" s="165"/>
      <c r="MM59" s="165"/>
      <c r="MN59" s="165"/>
      <c r="MO59" s="165"/>
      <c r="MP59" s="165"/>
      <c r="MQ59" s="165"/>
      <c r="MR59" s="165"/>
      <c r="MS59" s="165"/>
      <c r="MT59" s="165"/>
      <c r="MU59" s="165"/>
      <c r="MV59" s="165"/>
      <c r="MW59" s="165"/>
      <c r="MX59" s="165"/>
      <c r="MY59" s="165"/>
      <c r="MZ59" s="165"/>
      <c r="NA59" s="165"/>
      <c r="NB59" s="165"/>
      <c r="NC59" s="165"/>
      <c r="ND59" s="165"/>
      <c r="NE59" s="165"/>
      <c r="NF59" s="165"/>
      <c r="NG59" s="165"/>
      <c r="NH59" s="165"/>
      <c r="NI59" s="165"/>
    </row>
    <row r="60" spans="1:373" ht="20.100000000000001" customHeight="1">
      <c r="A60" s="82" t="e">
        <f>'01'!#REF!</f>
        <v>#REF!</v>
      </c>
      <c r="B60" s="118" t="e">
        <f>'01'!#REF!</f>
        <v>#REF!</v>
      </c>
      <c r="C60" s="99" t="e">
        <f>'01'!#REF!</f>
        <v>#REF!</v>
      </c>
      <c r="D60" s="99" t="e">
        <f>'01'!#REF!</f>
        <v>#REF!</v>
      </c>
      <c r="E60" s="99" t="e">
        <f>'01'!#REF!</f>
        <v>#REF!</v>
      </c>
      <c r="F60" s="99" t="e">
        <f>'01'!#REF!</f>
        <v>#REF!</v>
      </c>
      <c r="G60" s="99" t="e">
        <f>'01'!#REF!</f>
        <v>#REF!</v>
      </c>
      <c r="H60" s="99" t="e">
        <f>'01'!#REF!</f>
        <v>#REF!</v>
      </c>
      <c r="I60" s="99" t="e">
        <f>'01'!#REF!</f>
        <v>#REF!</v>
      </c>
      <c r="J60" s="99" t="e">
        <f>'01'!#REF!</f>
        <v>#REF!</v>
      </c>
      <c r="K60" s="99" t="e">
        <f>'01'!#REF!</f>
        <v>#REF!</v>
      </c>
      <c r="L60" s="99" t="e">
        <f>'01'!#REF!</f>
        <v>#REF!</v>
      </c>
      <c r="M60" s="99" t="e">
        <f>'01'!#REF!</f>
        <v>#REF!</v>
      </c>
      <c r="N60" s="99" t="e">
        <f>'01'!#REF!</f>
        <v>#REF!</v>
      </c>
      <c r="O60" s="99" t="e">
        <f>'01'!#REF!</f>
        <v>#REF!</v>
      </c>
      <c r="P60" s="99" t="e">
        <f>'01'!#REF!</f>
        <v>#REF!</v>
      </c>
      <c r="Q60" s="99" t="e">
        <f>'01'!#REF!</f>
        <v>#REF!</v>
      </c>
      <c r="R60" s="99" t="e">
        <f>'01'!#REF!</f>
        <v>#REF!</v>
      </c>
      <c r="S60" s="99" t="e">
        <f>'01'!#REF!</f>
        <v>#REF!</v>
      </c>
      <c r="T60" s="99" t="e">
        <f>'01'!#REF!</f>
        <v>#REF!</v>
      </c>
      <c r="U60" s="99" t="e">
        <f>'01'!#REF!</f>
        <v>#REF!</v>
      </c>
      <c r="V60" s="99" t="e">
        <f>'01'!#REF!</f>
        <v>#REF!</v>
      </c>
      <c r="W60" s="99" t="e">
        <f>'01'!#REF!</f>
        <v>#REF!</v>
      </c>
      <c r="X60" s="99" t="e">
        <f>'01'!#REF!</f>
        <v>#REF!</v>
      </c>
      <c r="Y60" s="99" t="e">
        <f>'01'!#REF!</f>
        <v>#REF!</v>
      </c>
      <c r="Z60" s="99" t="e">
        <f>'01'!#REF!</f>
        <v>#REF!</v>
      </c>
      <c r="AA60" s="99" t="e">
        <f>'01'!#REF!</f>
        <v>#REF!</v>
      </c>
      <c r="AB60" s="99" t="e">
        <f>'01'!#REF!</f>
        <v>#REF!</v>
      </c>
      <c r="AC60" s="99" t="e">
        <f>'01'!#REF!</f>
        <v>#REF!</v>
      </c>
      <c r="AD60" s="99" t="e">
        <f>'01'!#REF!</f>
        <v>#REF!</v>
      </c>
      <c r="AE60" s="99" t="e">
        <f>'01'!#REF!</f>
        <v>#REF!</v>
      </c>
      <c r="AF60" s="119" t="e">
        <f>'01'!#REF!</f>
        <v>#REF!</v>
      </c>
      <c r="AG60" s="118" t="e">
        <f>'02'!#REF!</f>
        <v>#REF!</v>
      </c>
      <c r="AH60" s="99" t="e">
        <f>'02'!#REF!</f>
        <v>#REF!</v>
      </c>
      <c r="AI60" s="99" t="e">
        <f>'02'!#REF!</f>
        <v>#REF!</v>
      </c>
      <c r="AJ60" s="99" t="e">
        <f>'02'!#REF!</f>
        <v>#REF!</v>
      </c>
      <c r="AK60" s="99" t="e">
        <f>'02'!#REF!</f>
        <v>#REF!</v>
      </c>
      <c r="AL60" s="99" t="e">
        <f>'02'!#REF!</f>
        <v>#REF!</v>
      </c>
      <c r="AM60" s="99" t="e">
        <f>'02'!#REF!</f>
        <v>#REF!</v>
      </c>
      <c r="AN60" s="99" t="e">
        <f>'02'!#REF!</f>
        <v>#REF!</v>
      </c>
      <c r="AO60" s="99" t="e">
        <f>'02'!#REF!</f>
        <v>#REF!</v>
      </c>
      <c r="AP60" s="99" t="e">
        <f>'02'!#REF!</f>
        <v>#REF!</v>
      </c>
      <c r="AQ60" s="99" t="e">
        <f>'02'!#REF!</f>
        <v>#REF!</v>
      </c>
      <c r="AR60" s="99" t="e">
        <f>'02'!#REF!</f>
        <v>#REF!</v>
      </c>
      <c r="AS60" s="99" t="e">
        <f>'02'!#REF!</f>
        <v>#REF!</v>
      </c>
      <c r="AT60" s="99" t="e">
        <f>'02'!#REF!</f>
        <v>#REF!</v>
      </c>
      <c r="AU60" s="99" t="e">
        <f>'02'!#REF!</f>
        <v>#REF!</v>
      </c>
      <c r="AV60" s="99" t="e">
        <f>'02'!#REF!</f>
        <v>#REF!</v>
      </c>
      <c r="AW60" s="99" t="e">
        <f>'02'!#REF!</f>
        <v>#REF!</v>
      </c>
      <c r="AX60" s="99" t="e">
        <f>'02'!#REF!</f>
        <v>#REF!</v>
      </c>
      <c r="AY60" s="99" t="e">
        <f>'02'!#REF!</f>
        <v>#REF!</v>
      </c>
      <c r="AZ60" s="99" t="e">
        <f>'02'!#REF!</f>
        <v>#REF!</v>
      </c>
      <c r="BA60" s="99" t="e">
        <f>'02'!#REF!</f>
        <v>#REF!</v>
      </c>
      <c r="BB60" s="99" t="e">
        <f>'02'!#REF!</f>
        <v>#REF!</v>
      </c>
      <c r="BC60" s="99" t="e">
        <f>'02'!#REF!</f>
        <v>#REF!</v>
      </c>
      <c r="BD60" s="99" t="e">
        <f>'02'!#REF!</f>
        <v>#REF!</v>
      </c>
      <c r="BE60" s="99" t="e">
        <f>'02'!#REF!</f>
        <v>#REF!</v>
      </c>
      <c r="BF60" s="99" t="e">
        <f>'02'!#REF!</f>
        <v>#REF!</v>
      </c>
      <c r="BG60" s="99" t="e">
        <f>'02'!#REF!</f>
        <v>#REF!</v>
      </c>
      <c r="BH60" s="99" t="e">
        <f>'02'!#REF!</f>
        <v>#REF!</v>
      </c>
      <c r="BI60" s="99" t="e">
        <f>'02'!#REF!</f>
        <v>#REF!</v>
      </c>
      <c r="BJ60" s="99" t="e">
        <f>'02'!#REF!</f>
        <v>#REF!</v>
      </c>
      <c r="BK60" s="99" t="e">
        <f>'02'!#REF!</f>
        <v>#REF!</v>
      </c>
      <c r="BL60" s="118" t="e">
        <f>'03'!#REF!</f>
        <v>#REF!</v>
      </c>
      <c r="BM60" s="99" t="e">
        <f>'03'!#REF!</f>
        <v>#REF!</v>
      </c>
      <c r="BN60" s="99" t="e">
        <f>'03'!#REF!</f>
        <v>#REF!</v>
      </c>
      <c r="BO60" s="99" t="e">
        <f>'03'!#REF!</f>
        <v>#REF!</v>
      </c>
      <c r="BP60" s="99" t="e">
        <f>'03'!#REF!</f>
        <v>#REF!</v>
      </c>
      <c r="BQ60" s="99" t="e">
        <f>'03'!#REF!</f>
        <v>#REF!</v>
      </c>
      <c r="BR60" s="99" t="e">
        <f>'03'!#REF!</f>
        <v>#REF!</v>
      </c>
      <c r="BS60" s="99" t="e">
        <f>'03'!#REF!</f>
        <v>#REF!</v>
      </c>
      <c r="BT60" s="99" t="e">
        <f>'03'!#REF!</f>
        <v>#REF!</v>
      </c>
      <c r="BU60" s="99" t="e">
        <f>'03'!#REF!</f>
        <v>#REF!</v>
      </c>
      <c r="BV60" s="99" t="e">
        <f>'03'!#REF!</f>
        <v>#REF!</v>
      </c>
      <c r="BW60" s="99" t="e">
        <f>'03'!#REF!</f>
        <v>#REF!</v>
      </c>
      <c r="BX60" s="99" t="e">
        <f>'03'!#REF!</f>
        <v>#REF!</v>
      </c>
      <c r="BY60" s="99" t="e">
        <f>'03'!#REF!</f>
        <v>#REF!</v>
      </c>
      <c r="BZ60" s="99" t="e">
        <f>'03'!#REF!</f>
        <v>#REF!</v>
      </c>
      <c r="CA60" s="99" t="e">
        <f>'03'!#REF!</f>
        <v>#REF!</v>
      </c>
      <c r="CB60" s="99" t="e">
        <f>'03'!#REF!</f>
        <v>#REF!</v>
      </c>
      <c r="CC60" s="99" t="e">
        <f>'03'!#REF!</f>
        <v>#REF!</v>
      </c>
      <c r="CD60" s="99" t="e">
        <f>'03'!#REF!</f>
        <v>#REF!</v>
      </c>
      <c r="CE60" s="99" t="e">
        <f>'03'!#REF!</f>
        <v>#REF!</v>
      </c>
      <c r="CF60" s="99" t="e">
        <f>'03'!#REF!</f>
        <v>#REF!</v>
      </c>
      <c r="CG60" s="99" t="e">
        <f>'03'!#REF!</f>
        <v>#REF!</v>
      </c>
      <c r="CH60" s="99" t="e">
        <f>'03'!#REF!</f>
        <v>#REF!</v>
      </c>
      <c r="CI60" s="99" t="e">
        <f>'03'!#REF!</f>
        <v>#REF!</v>
      </c>
      <c r="CJ60" s="99" t="e">
        <f>'03'!#REF!</f>
        <v>#REF!</v>
      </c>
      <c r="CK60" s="99" t="e">
        <f>'03'!#REF!</f>
        <v>#REF!</v>
      </c>
      <c r="CL60" s="99" t="e">
        <f>'03'!#REF!</f>
        <v>#REF!</v>
      </c>
      <c r="CM60" s="99" t="e">
        <f>'03'!#REF!</f>
        <v>#REF!</v>
      </c>
      <c r="CN60" s="99" t="e">
        <f>'03'!#REF!</f>
        <v>#REF!</v>
      </c>
      <c r="CO60" s="99" t="e">
        <f>'03'!#REF!</f>
        <v>#REF!</v>
      </c>
      <c r="CP60" s="99" t="e">
        <f>'03'!#REF!</f>
        <v>#REF!</v>
      </c>
      <c r="CQ60" s="98" t="e">
        <f>'04'!#REF!</f>
        <v>#REF!</v>
      </c>
      <c r="CR60" s="98" t="e">
        <f>'04'!#REF!</f>
        <v>#REF!</v>
      </c>
      <c r="CS60" s="98" t="e">
        <f>'04'!#REF!</f>
        <v>#REF!</v>
      </c>
      <c r="CT60" s="98" t="e">
        <f>'04'!#REF!</f>
        <v>#REF!</v>
      </c>
      <c r="CU60" s="98" t="e">
        <f>'04'!#REF!</f>
        <v>#REF!</v>
      </c>
      <c r="CV60" s="98" t="e">
        <f>'04'!#REF!</f>
        <v>#REF!</v>
      </c>
      <c r="CW60" s="98" t="e">
        <f>'04'!#REF!</f>
        <v>#REF!</v>
      </c>
      <c r="CX60" s="98" t="e">
        <f>'04'!#REF!</f>
        <v>#REF!</v>
      </c>
      <c r="CY60" s="98" t="e">
        <f>'04'!#REF!</f>
        <v>#REF!</v>
      </c>
      <c r="CZ60" s="98" t="e">
        <f>'04'!#REF!</f>
        <v>#REF!</v>
      </c>
      <c r="DA60" s="98" t="e">
        <f>'04'!#REF!</f>
        <v>#REF!</v>
      </c>
      <c r="DB60" s="98" t="e">
        <f>'04'!#REF!</f>
        <v>#REF!</v>
      </c>
      <c r="DC60" s="98" t="e">
        <f>'04'!#REF!</f>
        <v>#REF!</v>
      </c>
      <c r="DD60" s="98" t="e">
        <f>'04'!#REF!</f>
        <v>#REF!</v>
      </c>
      <c r="DE60" s="98" t="e">
        <f>'04'!#REF!</f>
        <v>#REF!</v>
      </c>
      <c r="DF60" s="98" t="e">
        <f>'04'!#REF!</f>
        <v>#REF!</v>
      </c>
      <c r="DG60" s="98" t="e">
        <f>'04'!#REF!</f>
        <v>#REF!</v>
      </c>
      <c r="DH60" s="98" t="e">
        <f>'04'!#REF!</f>
        <v>#REF!</v>
      </c>
      <c r="DI60" s="98" t="e">
        <f>'04'!#REF!</f>
        <v>#REF!</v>
      </c>
      <c r="DJ60" s="98" t="e">
        <f>'04'!#REF!</f>
        <v>#REF!</v>
      </c>
      <c r="DK60" s="98" t="e">
        <f>'04'!#REF!</f>
        <v>#REF!</v>
      </c>
      <c r="DL60" s="98" t="e">
        <f>'04'!#REF!</f>
        <v>#REF!</v>
      </c>
      <c r="DM60" s="98" t="e">
        <f>'04'!#REF!</f>
        <v>#REF!</v>
      </c>
      <c r="DN60" s="98" t="e">
        <f>'04'!#REF!</f>
        <v>#REF!</v>
      </c>
      <c r="DO60" s="98" t="e">
        <f>'04'!#REF!</f>
        <v>#REF!</v>
      </c>
      <c r="DP60" s="98" t="e">
        <f>'04'!#REF!</f>
        <v>#REF!</v>
      </c>
      <c r="DQ60" s="98" t="e">
        <f>'04'!#REF!</f>
        <v>#REF!</v>
      </c>
      <c r="DR60" s="98" t="e">
        <f>'04'!#REF!</f>
        <v>#REF!</v>
      </c>
      <c r="DS60" s="98" t="e">
        <f>'04'!#REF!</f>
        <v>#REF!</v>
      </c>
      <c r="DT60" s="98" t="e">
        <f>'04'!#REF!</f>
        <v>#REF!</v>
      </c>
      <c r="DU60" s="109"/>
      <c r="DV60" s="121" t="e">
        <f>'05'!#REF!</f>
        <v>#REF!</v>
      </c>
      <c r="DW60" s="98" t="e">
        <f>'05'!#REF!</f>
        <v>#REF!</v>
      </c>
      <c r="DX60" s="98" t="e">
        <f>'05'!#REF!</f>
        <v>#REF!</v>
      </c>
      <c r="DY60" s="98" t="e">
        <f>'05'!#REF!</f>
        <v>#REF!</v>
      </c>
      <c r="DZ60" s="98" t="e">
        <f>'05'!#REF!</f>
        <v>#REF!</v>
      </c>
      <c r="EA60" s="98" t="e">
        <f>'05'!#REF!</f>
        <v>#REF!</v>
      </c>
      <c r="EB60" s="98" t="e">
        <f>'05'!#REF!</f>
        <v>#REF!</v>
      </c>
      <c r="EC60" s="98" t="e">
        <f>'05'!#REF!</f>
        <v>#REF!</v>
      </c>
      <c r="ED60" s="98" t="e">
        <f>'05'!#REF!</f>
        <v>#REF!</v>
      </c>
      <c r="EE60" s="98" t="e">
        <f>'05'!#REF!</f>
        <v>#REF!</v>
      </c>
      <c r="EF60" s="98" t="e">
        <f>'05'!#REF!</f>
        <v>#REF!</v>
      </c>
      <c r="EG60" s="98" t="e">
        <f>'05'!#REF!</f>
        <v>#REF!</v>
      </c>
      <c r="EH60" s="98" t="e">
        <f>'05'!#REF!</f>
        <v>#REF!</v>
      </c>
      <c r="EI60" s="98" t="e">
        <f>'05'!#REF!</f>
        <v>#REF!</v>
      </c>
      <c r="EJ60" s="98" t="e">
        <f>'05'!#REF!</f>
        <v>#REF!</v>
      </c>
      <c r="EK60" s="98" t="e">
        <f>'05'!#REF!</f>
        <v>#REF!</v>
      </c>
      <c r="EL60" s="98" t="e">
        <f>'05'!#REF!</f>
        <v>#REF!</v>
      </c>
      <c r="EM60" s="98" t="e">
        <f>'05'!#REF!</f>
        <v>#REF!</v>
      </c>
      <c r="EN60" s="98" t="e">
        <f>'05'!#REF!</f>
        <v>#REF!</v>
      </c>
      <c r="EO60" s="98" t="e">
        <f>'05'!#REF!</f>
        <v>#REF!</v>
      </c>
      <c r="EP60" s="98" t="e">
        <f>'05'!#REF!</f>
        <v>#REF!</v>
      </c>
      <c r="EQ60" s="98" t="e">
        <f>'05'!#REF!</f>
        <v>#REF!</v>
      </c>
      <c r="ER60" s="98" t="e">
        <f>'05'!#REF!</f>
        <v>#REF!</v>
      </c>
      <c r="ES60" s="98" t="e">
        <f>'05'!#REF!</f>
        <v>#REF!</v>
      </c>
      <c r="ET60" s="98" t="e">
        <f>'05'!#REF!</f>
        <v>#REF!</v>
      </c>
      <c r="EU60" s="98" t="e">
        <f>'05'!#REF!</f>
        <v>#REF!</v>
      </c>
      <c r="EV60" s="98" t="e">
        <f>'05'!#REF!</f>
        <v>#REF!</v>
      </c>
      <c r="EW60" s="98" t="e">
        <f>'05'!#REF!</f>
        <v>#REF!</v>
      </c>
      <c r="EX60" s="98" t="e">
        <f>'05'!#REF!</f>
        <v>#REF!</v>
      </c>
      <c r="EY60" s="98" t="e">
        <f>'05'!#REF!</f>
        <v>#REF!</v>
      </c>
      <c r="EZ60" s="98" t="e">
        <f>'05'!#REF!</f>
        <v>#REF!</v>
      </c>
      <c r="FA60" s="98" t="e">
        <f>'06'!#REF!</f>
        <v>#REF!</v>
      </c>
      <c r="FB60" s="98" t="e">
        <f>'06'!#REF!</f>
        <v>#REF!</v>
      </c>
      <c r="FC60" s="98" t="e">
        <f>'06'!#REF!</f>
        <v>#REF!</v>
      </c>
      <c r="FD60" s="98" t="e">
        <f>'06'!#REF!</f>
        <v>#REF!</v>
      </c>
      <c r="FE60" s="98" t="e">
        <f>'06'!#REF!</f>
        <v>#REF!</v>
      </c>
      <c r="FF60" s="98" t="e">
        <f>'06'!#REF!</f>
        <v>#REF!</v>
      </c>
      <c r="FG60" s="98" t="e">
        <f>'06'!#REF!</f>
        <v>#REF!</v>
      </c>
      <c r="FH60" s="98" t="e">
        <f>'06'!#REF!</f>
        <v>#REF!</v>
      </c>
      <c r="FI60" s="98" t="e">
        <f>'06'!#REF!</f>
        <v>#REF!</v>
      </c>
      <c r="FJ60" s="98" t="e">
        <f>'06'!#REF!</f>
        <v>#REF!</v>
      </c>
      <c r="FK60" s="98" t="e">
        <f>'06'!#REF!</f>
        <v>#REF!</v>
      </c>
      <c r="FL60" s="98" t="e">
        <f>'06'!#REF!</f>
        <v>#REF!</v>
      </c>
      <c r="FM60" s="98" t="e">
        <f>'06'!#REF!</f>
        <v>#REF!</v>
      </c>
      <c r="FN60" s="98" t="e">
        <f>'06'!#REF!</f>
        <v>#REF!</v>
      </c>
      <c r="FO60" s="98" t="e">
        <f>'06'!#REF!</f>
        <v>#REF!</v>
      </c>
      <c r="FP60" s="98" t="e">
        <f>'06'!#REF!</f>
        <v>#REF!</v>
      </c>
      <c r="FQ60" s="98" t="e">
        <f>'06'!#REF!</f>
        <v>#REF!</v>
      </c>
      <c r="FR60" s="98" t="e">
        <f>'06'!#REF!</f>
        <v>#REF!</v>
      </c>
      <c r="FS60" s="98" t="e">
        <f>'06'!#REF!</f>
        <v>#REF!</v>
      </c>
      <c r="FT60" s="98" t="e">
        <f>'06'!#REF!</f>
        <v>#REF!</v>
      </c>
      <c r="FU60" s="98" t="e">
        <f>'06'!#REF!</f>
        <v>#REF!</v>
      </c>
      <c r="FV60" s="98" t="e">
        <f>'06'!#REF!</f>
        <v>#REF!</v>
      </c>
      <c r="FW60" s="98" t="e">
        <f>'06'!#REF!</f>
        <v>#REF!</v>
      </c>
      <c r="FX60" s="98" t="e">
        <f>'06'!#REF!</f>
        <v>#REF!</v>
      </c>
      <c r="FY60" s="98" t="e">
        <f>'06'!#REF!</f>
        <v>#REF!</v>
      </c>
      <c r="FZ60" s="98" t="e">
        <f>'06'!#REF!</f>
        <v>#REF!</v>
      </c>
      <c r="GA60" s="98" t="e">
        <f>'06'!#REF!</f>
        <v>#REF!</v>
      </c>
      <c r="GB60" s="98" t="e">
        <f>'06'!#REF!</f>
        <v>#REF!</v>
      </c>
      <c r="GC60" s="98" t="e">
        <f>'06'!#REF!</f>
        <v>#REF!</v>
      </c>
      <c r="GD60" s="98" t="e">
        <f>'06'!#REF!</f>
        <v>#REF!</v>
      </c>
      <c r="GE60" s="109"/>
      <c r="GF60" s="98" t="e">
        <f>'07'!#REF!</f>
        <v>#REF!</v>
      </c>
      <c r="GG60" s="98" t="e">
        <f>'07'!#REF!</f>
        <v>#REF!</v>
      </c>
      <c r="GH60" s="98" t="e">
        <f>'07'!#REF!</f>
        <v>#REF!</v>
      </c>
      <c r="GI60" s="98" t="e">
        <f>'07'!#REF!</f>
        <v>#REF!</v>
      </c>
      <c r="GJ60" s="98" t="e">
        <f>'07'!#REF!</f>
        <v>#REF!</v>
      </c>
      <c r="GK60" s="98" t="e">
        <f>'07'!#REF!</f>
        <v>#REF!</v>
      </c>
      <c r="GL60" s="98" t="e">
        <f>'07'!#REF!</f>
        <v>#REF!</v>
      </c>
      <c r="GM60" s="98" t="e">
        <f>'07'!#REF!</f>
        <v>#REF!</v>
      </c>
      <c r="GN60" s="98" t="e">
        <f>'07'!#REF!</f>
        <v>#REF!</v>
      </c>
      <c r="GO60" s="98" t="e">
        <f>'07'!#REF!</f>
        <v>#REF!</v>
      </c>
      <c r="GP60" s="98" t="e">
        <f>'07'!#REF!</f>
        <v>#REF!</v>
      </c>
      <c r="GQ60" s="98" t="e">
        <f>'07'!#REF!</f>
        <v>#REF!</v>
      </c>
      <c r="GR60" s="98" t="e">
        <f>'07'!#REF!</f>
        <v>#REF!</v>
      </c>
      <c r="GS60" s="98" t="e">
        <f>'07'!#REF!</f>
        <v>#REF!</v>
      </c>
      <c r="GT60" s="98" t="e">
        <f>'07'!#REF!</f>
        <v>#REF!</v>
      </c>
      <c r="GU60" s="98" t="e">
        <f>'07'!#REF!</f>
        <v>#REF!</v>
      </c>
      <c r="GV60" s="98" t="e">
        <f>'07'!#REF!</f>
        <v>#REF!</v>
      </c>
      <c r="GW60" s="98" t="e">
        <f>'07'!#REF!</f>
        <v>#REF!</v>
      </c>
      <c r="GX60" s="98" t="e">
        <f>'07'!#REF!</f>
        <v>#REF!</v>
      </c>
      <c r="GY60" s="98" t="e">
        <f>'07'!#REF!</f>
        <v>#REF!</v>
      </c>
      <c r="GZ60" s="98" t="e">
        <f>'07'!#REF!</f>
        <v>#REF!</v>
      </c>
      <c r="HA60" s="98" t="e">
        <f>'07'!#REF!</f>
        <v>#REF!</v>
      </c>
      <c r="HB60" s="98" t="e">
        <f>'07'!#REF!</f>
        <v>#REF!</v>
      </c>
      <c r="HC60" s="98" t="e">
        <f>'07'!#REF!</f>
        <v>#REF!</v>
      </c>
      <c r="HD60" s="98" t="e">
        <f>'07'!#REF!</f>
        <v>#REF!</v>
      </c>
      <c r="HE60" s="98" t="e">
        <f>'07'!#REF!</f>
        <v>#REF!</v>
      </c>
      <c r="HF60" s="98" t="e">
        <f>'07'!#REF!</f>
        <v>#REF!</v>
      </c>
      <c r="HG60" s="98" t="e">
        <f>'07'!#REF!</f>
        <v>#REF!</v>
      </c>
      <c r="HH60" s="98" t="e">
        <f>'07'!#REF!</f>
        <v>#REF!</v>
      </c>
      <c r="HI60" s="98" t="e">
        <f>'07'!#REF!</f>
        <v>#REF!</v>
      </c>
      <c r="HJ60" s="98" t="e">
        <f>'07'!#REF!</f>
        <v>#REF!</v>
      </c>
      <c r="HK60" s="121" t="e">
        <f>'08'!#REF!</f>
        <v>#REF!</v>
      </c>
      <c r="HL60" s="98" t="e">
        <f>'08'!#REF!</f>
        <v>#REF!</v>
      </c>
      <c r="HM60" s="98" t="e">
        <f>'08'!#REF!</f>
        <v>#REF!</v>
      </c>
      <c r="HN60" s="98" t="e">
        <f>'08'!#REF!</f>
        <v>#REF!</v>
      </c>
      <c r="HO60" s="98" t="e">
        <f>'08'!#REF!</f>
        <v>#REF!</v>
      </c>
      <c r="HP60" s="98" t="e">
        <f>'08'!#REF!</f>
        <v>#REF!</v>
      </c>
      <c r="HQ60" s="98" t="e">
        <f>'08'!#REF!</f>
        <v>#REF!</v>
      </c>
      <c r="HR60" s="98" t="e">
        <f>'08'!#REF!</f>
        <v>#REF!</v>
      </c>
      <c r="HS60" s="98" t="e">
        <f>'08'!#REF!</f>
        <v>#REF!</v>
      </c>
      <c r="HT60" s="98" t="e">
        <f>'08'!#REF!</f>
        <v>#REF!</v>
      </c>
      <c r="HU60" s="98" t="e">
        <f>'08'!#REF!</f>
        <v>#REF!</v>
      </c>
      <c r="HV60" s="98" t="e">
        <f>'08'!#REF!</f>
        <v>#REF!</v>
      </c>
      <c r="HW60" s="98" t="e">
        <f>'08'!#REF!</f>
        <v>#REF!</v>
      </c>
      <c r="HX60" s="98" t="e">
        <f>'08'!#REF!</f>
        <v>#REF!</v>
      </c>
      <c r="HY60" s="98" t="e">
        <f>'08'!#REF!</f>
        <v>#REF!</v>
      </c>
      <c r="HZ60" s="98" t="e">
        <f>'08'!#REF!</f>
        <v>#REF!</v>
      </c>
      <c r="IA60" s="98" t="e">
        <f>'08'!#REF!</f>
        <v>#REF!</v>
      </c>
      <c r="IB60" s="98" t="e">
        <f>'08'!#REF!</f>
        <v>#REF!</v>
      </c>
      <c r="IC60" s="98" t="e">
        <f>'08'!#REF!</f>
        <v>#REF!</v>
      </c>
      <c r="ID60" s="98" t="e">
        <f>'08'!#REF!</f>
        <v>#REF!</v>
      </c>
      <c r="IE60" s="98" t="e">
        <f>'08'!#REF!</f>
        <v>#REF!</v>
      </c>
      <c r="IF60" s="98" t="e">
        <f>'08'!#REF!</f>
        <v>#REF!</v>
      </c>
      <c r="IG60" s="98" t="e">
        <f>'08'!#REF!</f>
        <v>#REF!</v>
      </c>
      <c r="IH60" s="98" t="e">
        <f>'08'!#REF!</f>
        <v>#REF!</v>
      </c>
      <c r="II60" s="98" t="e">
        <f>'08'!#REF!</f>
        <v>#REF!</v>
      </c>
      <c r="IJ60" s="98" t="e">
        <f>'08'!#REF!</f>
        <v>#REF!</v>
      </c>
      <c r="IK60" s="98" t="e">
        <f>'08'!#REF!</f>
        <v>#REF!</v>
      </c>
      <c r="IL60" s="98" t="e">
        <f>'08'!#REF!</f>
        <v>#REF!</v>
      </c>
      <c r="IM60" s="98" t="e">
        <f>'08'!#REF!</f>
        <v>#REF!</v>
      </c>
      <c r="IN60" s="98" t="e">
        <f>'08'!#REF!</f>
        <v>#REF!</v>
      </c>
      <c r="IO60" s="98" t="e">
        <f>'08'!#REF!</f>
        <v>#REF!</v>
      </c>
      <c r="IP60" s="98" t="e">
        <f>'09'!#REF!</f>
        <v>#REF!</v>
      </c>
      <c r="IQ60" s="98" t="e">
        <f>'09'!#REF!</f>
        <v>#REF!</v>
      </c>
      <c r="IR60" s="98" t="e">
        <f>'09'!#REF!</f>
        <v>#REF!</v>
      </c>
      <c r="IS60" s="98" t="e">
        <f>'09'!#REF!</f>
        <v>#REF!</v>
      </c>
      <c r="IT60" s="98" t="e">
        <f>'09'!#REF!</f>
        <v>#REF!</v>
      </c>
      <c r="IU60" s="98" t="e">
        <f>'09'!#REF!</f>
        <v>#REF!</v>
      </c>
      <c r="IV60" s="98" t="e">
        <f>'09'!#REF!</f>
        <v>#REF!</v>
      </c>
      <c r="IW60" s="98" t="e">
        <f>'09'!#REF!</f>
        <v>#REF!</v>
      </c>
      <c r="IX60" s="98" t="e">
        <f>'09'!#REF!</f>
        <v>#REF!</v>
      </c>
      <c r="IY60" s="98" t="e">
        <f>'09'!#REF!</f>
        <v>#REF!</v>
      </c>
      <c r="IZ60" s="98" t="e">
        <f>'09'!#REF!</f>
        <v>#REF!</v>
      </c>
      <c r="JA60" s="98" t="e">
        <f>'09'!#REF!</f>
        <v>#REF!</v>
      </c>
      <c r="JB60" s="98" t="e">
        <f>'09'!#REF!</f>
        <v>#REF!</v>
      </c>
      <c r="JC60" s="98" t="e">
        <f>'09'!#REF!</f>
        <v>#REF!</v>
      </c>
      <c r="JD60" s="98" t="e">
        <f>'09'!#REF!</f>
        <v>#REF!</v>
      </c>
      <c r="JE60" s="98" t="e">
        <f>'09'!#REF!</f>
        <v>#REF!</v>
      </c>
      <c r="JF60" s="98" t="e">
        <f>'09'!#REF!</f>
        <v>#REF!</v>
      </c>
      <c r="JG60" s="98" t="e">
        <f>'09'!#REF!</f>
        <v>#REF!</v>
      </c>
      <c r="JH60" s="98" t="e">
        <f>'09'!#REF!</f>
        <v>#REF!</v>
      </c>
      <c r="JI60" s="98" t="e">
        <f>'09'!#REF!</f>
        <v>#REF!</v>
      </c>
      <c r="JJ60" s="98" t="e">
        <f>'09'!#REF!</f>
        <v>#REF!</v>
      </c>
      <c r="JK60" s="98" t="e">
        <f>'09'!#REF!</f>
        <v>#REF!</v>
      </c>
      <c r="JL60" s="98" t="e">
        <f>'09'!#REF!</f>
        <v>#REF!</v>
      </c>
      <c r="JM60" s="98" t="e">
        <f>'09'!#REF!</f>
        <v>#REF!</v>
      </c>
      <c r="JN60" s="98" t="e">
        <f>'09'!#REF!</f>
        <v>#REF!</v>
      </c>
      <c r="JO60" s="98" t="e">
        <f>'09'!#REF!</f>
        <v>#REF!</v>
      </c>
      <c r="JP60" s="98" t="e">
        <f>'09'!#REF!</f>
        <v>#REF!</v>
      </c>
      <c r="JQ60" s="98" t="e">
        <f>'09'!#REF!</f>
        <v>#REF!</v>
      </c>
      <c r="JR60" s="98" t="e">
        <f>'09'!#REF!</f>
        <v>#REF!</v>
      </c>
      <c r="JS60" s="98" t="e">
        <f>'09'!#REF!</f>
        <v>#REF!</v>
      </c>
      <c r="JT60" s="109"/>
      <c r="JU60" s="98" t="e">
        <f>'10'!#REF!</f>
        <v>#REF!</v>
      </c>
      <c r="JV60" s="98" t="e">
        <f>'10'!#REF!</f>
        <v>#REF!</v>
      </c>
      <c r="JW60" s="98" t="e">
        <f>'10'!#REF!</f>
        <v>#REF!</v>
      </c>
      <c r="JX60" s="98" t="e">
        <f>'10'!#REF!</f>
        <v>#REF!</v>
      </c>
      <c r="JY60" s="98" t="e">
        <f>'10'!#REF!</f>
        <v>#REF!</v>
      </c>
      <c r="JZ60" s="98" t="e">
        <f>'10'!#REF!</f>
        <v>#REF!</v>
      </c>
      <c r="KA60" s="98" t="e">
        <f>'10'!#REF!</f>
        <v>#REF!</v>
      </c>
      <c r="KB60" s="98" t="e">
        <f>'10'!#REF!</f>
        <v>#REF!</v>
      </c>
      <c r="KC60" s="98" t="e">
        <f>'10'!#REF!</f>
        <v>#REF!</v>
      </c>
      <c r="KD60" s="98" t="e">
        <f>'10'!#REF!</f>
        <v>#REF!</v>
      </c>
      <c r="KE60" s="98" t="e">
        <f>'10'!#REF!</f>
        <v>#REF!</v>
      </c>
      <c r="KF60" s="98" t="e">
        <f>'10'!#REF!</f>
        <v>#REF!</v>
      </c>
      <c r="KG60" s="98" t="e">
        <f>'10'!#REF!</f>
        <v>#REF!</v>
      </c>
      <c r="KH60" s="98" t="e">
        <f>'10'!#REF!</f>
        <v>#REF!</v>
      </c>
      <c r="KI60" s="98" t="e">
        <f>'10'!#REF!</f>
        <v>#REF!</v>
      </c>
      <c r="KJ60" s="98" t="e">
        <f>'10'!#REF!</f>
        <v>#REF!</v>
      </c>
      <c r="KK60" s="98" t="e">
        <f>'10'!#REF!</f>
        <v>#REF!</v>
      </c>
      <c r="KL60" s="98" t="e">
        <f>'10'!#REF!</f>
        <v>#REF!</v>
      </c>
      <c r="KM60" s="98" t="e">
        <f>'10'!#REF!</f>
        <v>#REF!</v>
      </c>
      <c r="KN60" s="98" t="e">
        <f>'10'!#REF!</f>
        <v>#REF!</v>
      </c>
      <c r="KO60" s="98" t="e">
        <f>'10'!#REF!</f>
        <v>#REF!</v>
      </c>
      <c r="KP60" s="98" t="e">
        <f>'10'!#REF!</f>
        <v>#REF!</v>
      </c>
      <c r="KQ60" s="98" t="e">
        <f>'10'!#REF!</f>
        <v>#REF!</v>
      </c>
      <c r="KR60" s="98" t="e">
        <f>'10'!#REF!</f>
        <v>#REF!</v>
      </c>
      <c r="KS60" s="98" t="e">
        <f>'10'!#REF!</f>
        <v>#REF!</v>
      </c>
      <c r="KT60" s="98" t="e">
        <f>'10'!#REF!</f>
        <v>#REF!</v>
      </c>
      <c r="KU60" s="98" t="e">
        <f>'10'!#REF!</f>
        <v>#REF!</v>
      </c>
      <c r="KV60" s="98" t="e">
        <f>'10'!#REF!</f>
        <v>#REF!</v>
      </c>
      <c r="KW60" s="98" t="e">
        <f>'10'!#REF!</f>
        <v>#REF!</v>
      </c>
      <c r="KX60" s="98" t="e">
        <f>'10'!#REF!</f>
        <v>#REF!</v>
      </c>
      <c r="KY60" s="98" t="e">
        <f>'10'!#REF!</f>
        <v>#REF!</v>
      </c>
      <c r="KZ60" s="121" t="e">
        <f>'11'!#REF!</f>
        <v>#REF!</v>
      </c>
      <c r="LA60" s="98" t="e">
        <f>'11'!#REF!</f>
        <v>#REF!</v>
      </c>
      <c r="LB60" s="98" t="e">
        <f>'11'!#REF!</f>
        <v>#REF!</v>
      </c>
      <c r="LC60" s="98" t="e">
        <f>'11'!#REF!</f>
        <v>#REF!</v>
      </c>
      <c r="LD60" s="98" t="e">
        <f>'11'!#REF!</f>
        <v>#REF!</v>
      </c>
      <c r="LE60" s="98" t="e">
        <f>'11'!#REF!</f>
        <v>#REF!</v>
      </c>
      <c r="LF60" s="98" t="e">
        <f>'11'!#REF!</f>
        <v>#REF!</v>
      </c>
      <c r="LG60" s="98" t="e">
        <f>'11'!#REF!</f>
        <v>#REF!</v>
      </c>
      <c r="LH60" s="98" t="e">
        <f>'11'!#REF!</f>
        <v>#REF!</v>
      </c>
      <c r="LI60" s="98" t="e">
        <f>'11'!#REF!</f>
        <v>#REF!</v>
      </c>
      <c r="LJ60" s="98" t="e">
        <f>'11'!#REF!</f>
        <v>#REF!</v>
      </c>
      <c r="LK60" s="98" t="e">
        <f>'11'!#REF!</f>
        <v>#REF!</v>
      </c>
      <c r="LL60" s="98" t="e">
        <f>'11'!#REF!</f>
        <v>#REF!</v>
      </c>
      <c r="LM60" s="98" t="e">
        <f>'11'!#REF!</f>
        <v>#REF!</v>
      </c>
      <c r="LN60" s="98" t="e">
        <f>'11'!#REF!</f>
        <v>#REF!</v>
      </c>
      <c r="LO60" s="98" t="e">
        <f>'11'!#REF!</f>
        <v>#REF!</v>
      </c>
      <c r="LP60" s="98" t="e">
        <f>'11'!#REF!</f>
        <v>#REF!</v>
      </c>
      <c r="LQ60" s="98" t="e">
        <f>'11'!#REF!</f>
        <v>#REF!</v>
      </c>
      <c r="LR60" s="98" t="e">
        <f>'11'!#REF!</f>
        <v>#REF!</v>
      </c>
      <c r="LS60" s="98" t="e">
        <f>'11'!#REF!</f>
        <v>#REF!</v>
      </c>
      <c r="LT60" s="98" t="e">
        <f>'11'!#REF!</f>
        <v>#REF!</v>
      </c>
      <c r="LU60" s="98" t="e">
        <f>'11'!#REF!</f>
        <v>#REF!</v>
      </c>
      <c r="LV60" s="98" t="e">
        <f>'11'!#REF!</f>
        <v>#REF!</v>
      </c>
      <c r="LW60" s="98" t="e">
        <f>'11'!#REF!</f>
        <v>#REF!</v>
      </c>
      <c r="LX60" s="98" t="e">
        <f>'11'!#REF!</f>
        <v>#REF!</v>
      </c>
      <c r="LY60" s="98" t="e">
        <f>'11'!#REF!</f>
        <v>#REF!</v>
      </c>
      <c r="LZ60" s="98" t="e">
        <f>'11'!#REF!</f>
        <v>#REF!</v>
      </c>
      <c r="MA60" s="98" t="e">
        <f>'11'!#REF!</f>
        <v>#REF!</v>
      </c>
      <c r="MB60" s="98" t="e">
        <f>'11'!#REF!</f>
        <v>#REF!</v>
      </c>
      <c r="MC60" s="98" t="e">
        <f>'11'!#REF!</f>
        <v>#REF!</v>
      </c>
      <c r="MD60" s="109"/>
      <c r="ME60" s="98" t="e">
        <f>'12'!#REF!</f>
        <v>#REF!</v>
      </c>
      <c r="MF60" s="98" t="e">
        <f>'12'!#REF!</f>
        <v>#REF!</v>
      </c>
      <c r="MG60" s="98" t="e">
        <f>'12'!#REF!</f>
        <v>#REF!</v>
      </c>
      <c r="MH60" s="98" t="e">
        <f>'12'!#REF!</f>
        <v>#REF!</v>
      </c>
      <c r="MI60" s="98" t="e">
        <f>'12'!#REF!</f>
        <v>#REF!</v>
      </c>
      <c r="MJ60" s="98" t="e">
        <f>'12'!#REF!</f>
        <v>#REF!</v>
      </c>
      <c r="MK60" s="98" t="e">
        <f>'12'!#REF!</f>
        <v>#REF!</v>
      </c>
      <c r="ML60" s="98" t="e">
        <f>'12'!#REF!</f>
        <v>#REF!</v>
      </c>
      <c r="MM60" s="98" t="e">
        <f>'12'!#REF!</f>
        <v>#REF!</v>
      </c>
      <c r="MN60" s="98" t="e">
        <f>'12'!#REF!</f>
        <v>#REF!</v>
      </c>
      <c r="MO60" s="98" t="e">
        <f>'12'!#REF!</f>
        <v>#REF!</v>
      </c>
      <c r="MP60" s="98" t="e">
        <f>'12'!#REF!</f>
        <v>#REF!</v>
      </c>
      <c r="MQ60" s="98" t="e">
        <f>'12'!#REF!</f>
        <v>#REF!</v>
      </c>
      <c r="MR60" s="98" t="e">
        <f>'12'!#REF!</f>
        <v>#REF!</v>
      </c>
      <c r="MS60" s="98" t="e">
        <f>'12'!#REF!</f>
        <v>#REF!</v>
      </c>
      <c r="MT60" s="98" t="e">
        <f>'12'!#REF!</f>
        <v>#REF!</v>
      </c>
      <c r="MU60" s="98" t="e">
        <f>'12'!#REF!</f>
        <v>#REF!</v>
      </c>
      <c r="MV60" s="98" t="e">
        <f>'12'!#REF!</f>
        <v>#REF!</v>
      </c>
      <c r="MW60" s="98" t="e">
        <f>'12'!#REF!</f>
        <v>#REF!</v>
      </c>
      <c r="MX60" s="98" t="e">
        <f>'12'!#REF!</f>
        <v>#REF!</v>
      </c>
      <c r="MY60" s="98" t="e">
        <f>'12'!#REF!</f>
        <v>#REF!</v>
      </c>
      <c r="MZ60" s="98" t="e">
        <f>'12'!#REF!</f>
        <v>#REF!</v>
      </c>
      <c r="NA60" s="98" t="e">
        <f>'12'!#REF!</f>
        <v>#REF!</v>
      </c>
      <c r="NB60" s="98" t="e">
        <f>'12'!#REF!</f>
        <v>#REF!</v>
      </c>
      <c r="NC60" s="98" t="e">
        <f>'12'!#REF!</f>
        <v>#REF!</v>
      </c>
      <c r="ND60" s="98" t="e">
        <f>'12'!#REF!</f>
        <v>#REF!</v>
      </c>
      <c r="NE60" s="98" t="e">
        <f>'12'!#REF!</f>
        <v>#REF!</v>
      </c>
      <c r="NF60" s="98" t="e">
        <f>'12'!#REF!</f>
        <v>#REF!</v>
      </c>
      <c r="NG60" s="98" t="e">
        <f>'12'!#REF!</f>
        <v>#REF!</v>
      </c>
      <c r="NH60" s="98" t="e">
        <f>'12'!#REF!</f>
        <v>#REF!</v>
      </c>
      <c r="NI60" s="98" t="e">
        <f>'12'!#REF!</f>
        <v>#REF!</v>
      </c>
    </row>
    <row r="61" spans="1:373" ht="20.100000000000001" customHeight="1">
      <c r="A61" s="82" t="e">
        <f>'01'!#REF!</f>
        <v>#REF!</v>
      </c>
      <c r="B61" s="118" t="e">
        <f>'01'!#REF!</f>
        <v>#REF!</v>
      </c>
      <c r="C61" s="99" t="e">
        <f>'01'!#REF!</f>
        <v>#REF!</v>
      </c>
      <c r="D61" s="99" t="e">
        <f>'01'!#REF!</f>
        <v>#REF!</v>
      </c>
      <c r="E61" s="99" t="e">
        <f>'01'!#REF!</f>
        <v>#REF!</v>
      </c>
      <c r="F61" s="99" t="e">
        <f>'01'!#REF!</f>
        <v>#REF!</v>
      </c>
      <c r="G61" s="99" t="e">
        <f>'01'!#REF!</f>
        <v>#REF!</v>
      </c>
      <c r="H61" s="99" t="e">
        <f>'01'!#REF!</f>
        <v>#REF!</v>
      </c>
      <c r="I61" s="99" t="e">
        <f>'01'!#REF!</f>
        <v>#REF!</v>
      </c>
      <c r="J61" s="99" t="e">
        <f>'01'!#REF!</f>
        <v>#REF!</v>
      </c>
      <c r="K61" s="99" t="e">
        <f>'01'!#REF!</f>
        <v>#REF!</v>
      </c>
      <c r="L61" s="99" t="e">
        <f>'01'!#REF!</f>
        <v>#REF!</v>
      </c>
      <c r="M61" s="99" t="e">
        <f>'01'!#REF!</f>
        <v>#REF!</v>
      </c>
      <c r="N61" s="99" t="e">
        <f>'01'!#REF!</f>
        <v>#REF!</v>
      </c>
      <c r="O61" s="99" t="e">
        <f>'01'!#REF!</f>
        <v>#REF!</v>
      </c>
      <c r="P61" s="99" t="e">
        <f>'01'!#REF!</f>
        <v>#REF!</v>
      </c>
      <c r="Q61" s="99" t="e">
        <f>'01'!#REF!</f>
        <v>#REF!</v>
      </c>
      <c r="R61" s="99" t="e">
        <f>'01'!#REF!</f>
        <v>#REF!</v>
      </c>
      <c r="S61" s="99" t="e">
        <f>'01'!#REF!</f>
        <v>#REF!</v>
      </c>
      <c r="T61" s="99" t="e">
        <f>'01'!#REF!</f>
        <v>#REF!</v>
      </c>
      <c r="U61" s="99" t="e">
        <f>'01'!#REF!</f>
        <v>#REF!</v>
      </c>
      <c r="V61" s="99" t="e">
        <f>'01'!#REF!</f>
        <v>#REF!</v>
      </c>
      <c r="W61" s="99" t="e">
        <f>'01'!#REF!</f>
        <v>#REF!</v>
      </c>
      <c r="X61" s="99" t="e">
        <f>'01'!#REF!</f>
        <v>#REF!</v>
      </c>
      <c r="Y61" s="99" t="e">
        <f>'01'!#REF!</f>
        <v>#REF!</v>
      </c>
      <c r="Z61" s="99" t="e">
        <f>'01'!#REF!</f>
        <v>#REF!</v>
      </c>
      <c r="AA61" s="99" t="e">
        <f>'01'!#REF!</f>
        <v>#REF!</v>
      </c>
      <c r="AB61" s="99" t="e">
        <f>'01'!#REF!</f>
        <v>#REF!</v>
      </c>
      <c r="AC61" s="99" t="e">
        <f>'01'!#REF!</f>
        <v>#REF!</v>
      </c>
      <c r="AD61" s="99" t="e">
        <f>'01'!#REF!</f>
        <v>#REF!</v>
      </c>
      <c r="AE61" s="99" t="e">
        <f>'01'!#REF!</f>
        <v>#REF!</v>
      </c>
      <c r="AF61" s="119" t="e">
        <f>'01'!#REF!</f>
        <v>#REF!</v>
      </c>
      <c r="AG61" s="118" t="e">
        <f>'02'!#REF!</f>
        <v>#REF!</v>
      </c>
      <c r="AH61" s="99" t="e">
        <f>'02'!#REF!</f>
        <v>#REF!</v>
      </c>
      <c r="AI61" s="99" t="e">
        <f>'02'!#REF!</f>
        <v>#REF!</v>
      </c>
      <c r="AJ61" s="99" t="e">
        <f>'02'!#REF!</f>
        <v>#REF!</v>
      </c>
      <c r="AK61" s="99" t="e">
        <f>'02'!#REF!</f>
        <v>#REF!</v>
      </c>
      <c r="AL61" s="99" t="e">
        <f>'02'!#REF!</f>
        <v>#REF!</v>
      </c>
      <c r="AM61" s="99" t="e">
        <f>'02'!#REF!</f>
        <v>#REF!</v>
      </c>
      <c r="AN61" s="99" t="e">
        <f>'02'!#REF!</f>
        <v>#REF!</v>
      </c>
      <c r="AO61" s="99" t="e">
        <f>'02'!#REF!</f>
        <v>#REF!</v>
      </c>
      <c r="AP61" s="99" t="e">
        <f>'02'!#REF!</f>
        <v>#REF!</v>
      </c>
      <c r="AQ61" s="99" t="e">
        <f>'02'!#REF!</f>
        <v>#REF!</v>
      </c>
      <c r="AR61" s="99" t="e">
        <f>'02'!#REF!</f>
        <v>#REF!</v>
      </c>
      <c r="AS61" s="99" t="e">
        <f>'02'!#REF!</f>
        <v>#REF!</v>
      </c>
      <c r="AT61" s="99" t="e">
        <f>'02'!#REF!</f>
        <v>#REF!</v>
      </c>
      <c r="AU61" s="99" t="e">
        <f>'02'!#REF!</f>
        <v>#REF!</v>
      </c>
      <c r="AV61" s="99" t="e">
        <f>'02'!#REF!</f>
        <v>#REF!</v>
      </c>
      <c r="AW61" s="99" t="e">
        <f>'02'!#REF!</f>
        <v>#REF!</v>
      </c>
      <c r="AX61" s="99" t="e">
        <f>'02'!#REF!</f>
        <v>#REF!</v>
      </c>
      <c r="AY61" s="99" t="e">
        <f>'02'!#REF!</f>
        <v>#REF!</v>
      </c>
      <c r="AZ61" s="99" t="e">
        <f>'02'!#REF!</f>
        <v>#REF!</v>
      </c>
      <c r="BA61" s="99" t="e">
        <f>'02'!#REF!</f>
        <v>#REF!</v>
      </c>
      <c r="BB61" s="99" t="e">
        <f>'02'!#REF!</f>
        <v>#REF!</v>
      </c>
      <c r="BC61" s="99" t="e">
        <f>'02'!#REF!</f>
        <v>#REF!</v>
      </c>
      <c r="BD61" s="99" t="e">
        <f>'02'!#REF!</f>
        <v>#REF!</v>
      </c>
      <c r="BE61" s="99" t="e">
        <f>'02'!#REF!</f>
        <v>#REF!</v>
      </c>
      <c r="BF61" s="99" t="e">
        <f>'02'!#REF!</f>
        <v>#REF!</v>
      </c>
      <c r="BG61" s="99" t="e">
        <f>'02'!#REF!</f>
        <v>#REF!</v>
      </c>
      <c r="BH61" s="99" t="e">
        <f>'02'!#REF!</f>
        <v>#REF!</v>
      </c>
      <c r="BI61" s="105"/>
      <c r="BJ61" s="99"/>
      <c r="BK61" s="107"/>
      <c r="BL61" s="118" t="e">
        <f>'03'!#REF!</f>
        <v>#REF!</v>
      </c>
      <c r="BM61" s="99" t="e">
        <f>'03'!#REF!</f>
        <v>#REF!</v>
      </c>
      <c r="BN61" s="99" t="e">
        <f>'03'!#REF!</f>
        <v>#REF!</v>
      </c>
      <c r="BO61" s="99" t="e">
        <f>'03'!#REF!</f>
        <v>#REF!</v>
      </c>
      <c r="BP61" s="99" t="e">
        <f>'03'!#REF!</f>
        <v>#REF!</v>
      </c>
      <c r="BQ61" s="99" t="e">
        <f>'03'!#REF!</f>
        <v>#REF!</v>
      </c>
      <c r="BR61" s="99" t="e">
        <f>'03'!#REF!</f>
        <v>#REF!</v>
      </c>
      <c r="BS61" s="99" t="e">
        <f>'03'!#REF!</f>
        <v>#REF!</v>
      </c>
      <c r="BT61" s="99" t="e">
        <f>'03'!#REF!</f>
        <v>#REF!</v>
      </c>
      <c r="BU61" s="99" t="e">
        <f>'03'!#REF!</f>
        <v>#REF!</v>
      </c>
      <c r="BV61" s="99" t="e">
        <f>'03'!#REF!</f>
        <v>#REF!</v>
      </c>
      <c r="BW61" s="99" t="e">
        <f>'03'!#REF!</f>
        <v>#REF!</v>
      </c>
      <c r="BX61" s="99" t="e">
        <f>'03'!#REF!</f>
        <v>#REF!</v>
      </c>
      <c r="BY61" s="99" t="e">
        <f>'03'!#REF!</f>
        <v>#REF!</v>
      </c>
      <c r="BZ61" s="99" t="e">
        <f>'03'!#REF!</f>
        <v>#REF!</v>
      </c>
      <c r="CA61" s="99" t="e">
        <f>'03'!#REF!</f>
        <v>#REF!</v>
      </c>
      <c r="CB61" s="99" t="e">
        <f>'03'!#REF!</f>
        <v>#REF!</v>
      </c>
      <c r="CC61" s="99" t="e">
        <f>'03'!#REF!</f>
        <v>#REF!</v>
      </c>
      <c r="CD61" s="99" t="e">
        <f>'03'!#REF!</f>
        <v>#REF!</v>
      </c>
      <c r="CE61" s="99" t="e">
        <f>'03'!#REF!</f>
        <v>#REF!</v>
      </c>
      <c r="CF61" s="99" t="e">
        <f>'03'!#REF!</f>
        <v>#REF!</v>
      </c>
      <c r="CG61" s="99" t="e">
        <f>'03'!#REF!</f>
        <v>#REF!</v>
      </c>
      <c r="CH61" s="99" t="e">
        <f>'03'!#REF!</f>
        <v>#REF!</v>
      </c>
      <c r="CI61" s="99" t="e">
        <f>'03'!#REF!</f>
        <v>#REF!</v>
      </c>
      <c r="CJ61" s="99" t="e">
        <f>'03'!#REF!</f>
        <v>#REF!</v>
      </c>
      <c r="CK61" s="99" t="e">
        <f>'03'!#REF!</f>
        <v>#REF!</v>
      </c>
      <c r="CL61" s="99" t="e">
        <f>'03'!#REF!</f>
        <v>#REF!</v>
      </c>
      <c r="CM61" s="99" t="e">
        <f>'03'!#REF!</f>
        <v>#REF!</v>
      </c>
      <c r="CN61" s="99" t="e">
        <f>'03'!#REF!</f>
        <v>#REF!</v>
      </c>
      <c r="CO61" s="99" t="e">
        <f>'03'!#REF!</f>
        <v>#REF!</v>
      </c>
      <c r="CP61" s="99" t="e">
        <f>'03'!#REF!</f>
        <v>#REF!</v>
      </c>
      <c r="CQ61" s="98" t="e">
        <f>'04'!#REF!</f>
        <v>#REF!</v>
      </c>
      <c r="CR61" s="98" t="e">
        <f>'04'!#REF!</f>
        <v>#REF!</v>
      </c>
      <c r="CS61" s="98" t="e">
        <f>'04'!#REF!</f>
        <v>#REF!</v>
      </c>
      <c r="CT61" s="98" t="e">
        <f>'04'!#REF!</f>
        <v>#REF!</v>
      </c>
      <c r="CU61" s="98" t="e">
        <f>'04'!#REF!</f>
        <v>#REF!</v>
      </c>
      <c r="CV61" s="98" t="e">
        <f>'04'!#REF!</f>
        <v>#REF!</v>
      </c>
      <c r="CW61" s="98" t="e">
        <f>'04'!#REF!</f>
        <v>#REF!</v>
      </c>
      <c r="CX61" s="98" t="e">
        <f>'04'!#REF!</f>
        <v>#REF!</v>
      </c>
      <c r="CY61" s="98" t="e">
        <f>'04'!#REF!</f>
        <v>#REF!</v>
      </c>
      <c r="CZ61" s="98" t="e">
        <f>'04'!#REF!</f>
        <v>#REF!</v>
      </c>
      <c r="DA61" s="98" t="e">
        <f>'04'!#REF!</f>
        <v>#REF!</v>
      </c>
      <c r="DB61" s="98" t="e">
        <f>'04'!#REF!</f>
        <v>#REF!</v>
      </c>
      <c r="DC61" s="98" t="e">
        <f>'04'!#REF!</f>
        <v>#REF!</v>
      </c>
      <c r="DD61" s="98" t="e">
        <f>'04'!#REF!</f>
        <v>#REF!</v>
      </c>
      <c r="DE61" s="98" t="e">
        <f>'04'!#REF!</f>
        <v>#REF!</v>
      </c>
      <c r="DF61" s="98" t="e">
        <f>'04'!#REF!</f>
        <v>#REF!</v>
      </c>
      <c r="DG61" s="98" t="e">
        <f>'04'!#REF!</f>
        <v>#REF!</v>
      </c>
      <c r="DH61" s="98" t="e">
        <f>'04'!#REF!</f>
        <v>#REF!</v>
      </c>
      <c r="DI61" s="98" t="e">
        <f>'04'!#REF!</f>
        <v>#REF!</v>
      </c>
      <c r="DJ61" s="98" t="e">
        <f>'04'!#REF!</f>
        <v>#REF!</v>
      </c>
      <c r="DK61" s="98" t="e">
        <f>'04'!#REF!</f>
        <v>#REF!</v>
      </c>
      <c r="DL61" s="98" t="e">
        <f>'04'!#REF!</f>
        <v>#REF!</v>
      </c>
      <c r="DM61" s="98" t="e">
        <f>'04'!#REF!</f>
        <v>#REF!</v>
      </c>
      <c r="DN61" s="98" t="e">
        <f>'04'!#REF!</f>
        <v>#REF!</v>
      </c>
      <c r="DO61" s="98" t="e">
        <f>'04'!#REF!</f>
        <v>#REF!</v>
      </c>
      <c r="DP61" s="98" t="e">
        <f>'04'!#REF!</f>
        <v>#REF!</v>
      </c>
      <c r="DQ61" s="98" t="e">
        <f>'04'!#REF!</f>
        <v>#REF!</v>
      </c>
      <c r="DR61" s="98" t="e">
        <f>'04'!#REF!</f>
        <v>#REF!</v>
      </c>
      <c r="DS61" s="98" t="e">
        <f>'04'!#REF!</f>
        <v>#REF!</v>
      </c>
      <c r="DT61" s="98" t="e">
        <f>'04'!#REF!</f>
        <v>#REF!</v>
      </c>
      <c r="DU61" s="109"/>
      <c r="DV61" s="121" t="e">
        <f>'05'!#REF!</f>
        <v>#REF!</v>
      </c>
      <c r="DW61" s="98" t="e">
        <f>'05'!#REF!</f>
        <v>#REF!</v>
      </c>
      <c r="DX61" s="98" t="e">
        <f>'05'!#REF!</f>
        <v>#REF!</v>
      </c>
      <c r="DY61" s="98" t="e">
        <f>'05'!#REF!</f>
        <v>#REF!</v>
      </c>
      <c r="DZ61" s="98" t="e">
        <f>'05'!#REF!</f>
        <v>#REF!</v>
      </c>
      <c r="EA61" s="98" t="e">
        <f>'05'!#REF!</f>
        <v>#REF!</v>
      </c>
      <c r="EB61" s="98" t="e">
        <f>'05'!#REF!</f>
        <v>#REF!</v>
      </c>
      <c r="EC61" s="98" t="e">
        <f>'05'!#REF!</f>
        <v>#REF!</v>
      </c>
      <c r="ED61" s="98" t="e">
        <f>'05'!#REF!</f>
        <v>#REF!</v>
      </c>
      <c r="EE61" s="98" t="e">
        <f>'05'!#REF!</f>
        <v>#REF!</v>
      </c>
      <c r="EF61" s="98" t="e">
        <f>'05'!#REF!</f>
        <v>#REF!</v>
      </c>
      <c r="EG61" s="98" t="e">
        <f>'05'!#REF!</f>
        <v>#REF!</v>
      </c>
      <c r="EH61" s="98" t="e">
        <f>'05'!#REF!</f>
        <v>#REF!</v>
      </c>
      <c r="EI61" s="98" t="e">
        <f>'05'!#REF!</f>
        <v>#REF!</v>
      </c>
      <c r="EJ61" s="98" t="e">
        <f>'05'!#REF!</f>
        <v>#REF!</v>
      </c>
      <c r="EK61" s="98" t="e">
        <f>'05'!#REF!</f>
        <v>#REF!</v>
      </c>
      <c r="EL61" s="98" t="e">
        <f>'05'!#REF!</f>
        <v>#REF!</v>
      </c>
      <c r="EM61" s="98" t="e">
        <f>'05'!#REF!</f>
        <v>#REF!</v>
      </c>
      <c r="EN61" s="98" t="e">
        <f>'05'!#REF!</f>
        <v>#REF!</v>
      </c>
      <c r="EO61" s="98" t="e">
        <f>'05'!#REF!</f>
        <v>#REF!</v>
      </c>
      <c r="EP61" s="98" t="e">
        <f>'05'!#REF!</f>
        <v>#REF!</v>
      </c>
      <c r="EQ61" s="98" t="e">
        <f>'05'!#REF!</f>
        <v>#REF!</v>
      </c>
      <c r="ER61" s="98" t="e">
        <f>'05'!#REF!</f>
        <v>#REF!</v>
      </c>
      <c r="ES61" s="98" t="e">
        <f>'05'!#REF!</f>
        <v>#REF!</v>
      </c>
      <c r="ET61" s="98" t="e">
        <f>'05'!#REF!</f>
        <v>#REF!</v>
      </c>
      <c r="EU61" s="98" t="e">
        <f>'05'!#REF!</f>
        <v>#REF!</v>
      </c>
      <c r="EV61" s="98" t="e">
        <f>'05'!#REF!</f>
        <v>#REF!</v>
      </c>
      <c r="EW61" s="98" t="e">
        <f>'05'!#REF!</f>
        <v>#REF!</v>
      </c>
      <c r="EX61" s="98" t="e">
        <f>'05'!#REF!</f>
        <v>#REF!</v>
      </c>
      <c r="EY61" s="98" t="e">
        <f>'05'!#REF!</f>
        <v>#REF!</v>
      </c>
      <c r="EZ61" s="98" t="e">
        <f>'05'!#REF!</f>
        <v>#REF!</v>
      </c>
      <c r="FA61" s="98" t="e">
        <f>'06'!#REF!</f>
        <v>#REF!</v>
      </c>
      <c r="FB61" s="98" t="e">
        <f>'06'!#REF!</f>
        <v>#REF!</v>
      </c>
      <c r="FC61" s="98" t="e">
        <f>'06'!#REF!</f>
        <v>#REF!</v>
      </c>
      <c r="FD61" s="98" t="e">
        <f>'06'!#REF!</f>
        <v>#REF!</v>
      </c>
      <c r="FE61" s="98" t="e">
        <f>'06'!#REF!</f>
        <v>#REF!</v>
      </c>
      <c r="FF61" s="98" t="e">
        <f>'06'!#REF!</f>
        <v>#REF!</v>
      </c>
      <c r="FG61" s="98" t="e">
        <f>'06'!#REF!</f>
        <v>#REF!</v>
      </c>
      <c r="FH61" s="98" t="e">
        <f>'06'!#REF!</f>
        <v>#REF!</v>
      </c>
      <c r="FI61" s="98" t="e">
        <f>'06'!#REF!</f>
        <v>#REF!</v>
      </c>
      <c r="FJ61" s="98" t="e">
        <f>'06'!#REF!</f>
        <v>#REF!</v>
      </c>
      <c r="FK61" s="98" t="e">
        <f>'06'!#REF!</f>
        <v>#REF!</v>
      </c>
      <c r="FL61" s="98" t="e">
        <f>'06'!#REF!</f>
        <v>#REF!</v>
      </c>
      <c r="FM61" s="98" t="e">
        <f>'06'!#REF!</f>
        <v>#REF!</v>
      </c>
      <c r="FN61" s="98" t="e">
        <f>'06'!#REF!</f>
        <v>#REF!</v>
      </c>
      <c r="FO61" s="98" t="e">
        <f>'06'!#REF!</f>
        <v>#REF!</v>
      </c>
      <c r="FP61" s="98" t="e">
        <f>'06'!#REF!</f>
        <v>#REF!</v>
      </c>
      <c r="FQ61" s="98" t="e">
        <f>'06'!#REF!</f>
        <v>#REF!</v>
      </c>
      <c r="FR61" s="98" t="e">
        <f>'06'!#REF!</f>
        <v>#REF!</v>
      </c>
      <c r="FS61" s="98" t="e">
        <f>'06'!#REF!</f>
        <v>#REF!</v>
      </c>
      <c r="FT61" s="98" t="e">
        <f>'06'!#REF!</f>
        <v>#REF!</v>
      </c>
      <c r="FU61" s="98" t="e">
        <f>'06'!#REF!</f>
        <v>#REF!</v>
      </c>
      <c r="FV61" s="98" t="e">
        <f>'06'!#REF!</f>
        <v>#REF!</v>
      </c>
      <c r="FW61" s="98" t="e">
        <f>'06'!#REF!</f>
        <v>#REF!</v>
      </c>
      <c r="FX61" s="98" t="e">
        <f>'06'!#REF!</f>
        <v>#REF!</v>
      </c>
      <c r="FY61" s="98" t="e">
        <f>'06'!#REF!</f>
        <v>#REF!</v>
      </c>
      <c r="FZ61" s="98" t="e">
        <f>'06'!#REF!</f>
        <v>#REF!</v>
      </c>
      <c r="GA61" s="98" t="e">
        <f>'06'!#REF!</f>
        <v>#REF!</v>
      </c>
      <c r="GB61" s="98" t="e">
        <f>'06'!#REF!</f>
        <v>#REF!</v>
      </c>
      <c r="GC61" s="98" t="e">
        <f>'06'!#REF!</f>
        <v>#REF!</v>
      </c>
      <c r="GD61" s="98" t="e">
        <f>'06'!#REF!</f>
        <v>#REF!</v>
      </c>
      <c r="GE61" s="109"/>
      <c r="GF61" s="98" t="e">
        <f>'07'!#REF!</f>
        <v>#REF!</v>
      </c>
      <c r="GG61" s="98" t="e">
        <f>'07'!#REF!</f>
        <v>#REF!</v>
      </c>
      <c r="GH61" s="98" t="e">
        <f>'07'!#REF!</f>
        <v>#REF!</v>
      </c>
      <c r="GI61" s="98" t="e">
        <f>'07'!#REF!</f>
        <v>#REF!</v>
      </c>
      <c r="GJ61" s="98" t="e">
        <f>'07'!#REF!</f>
        <v>#REF!</v>
      </c>
      <c r="GK61" s="98" t="e">
        <f>'07'!#REF!</f>
        <v>#REF!</v>
      </c>
      <c r="GL61" s="98" t="e">
        <f>'07'!#REF!</f>
        <v>#REF!</v>
      </c>
      <c r="GM61" s="98" t="e">
        <f>'07'!#REF!</f>
        <v>#REF!</v>
      </c>
      <c r="GN61" s="98" t="e">
        <f>'07'!#REF!</f>
        <v>#REF!</v>
      </c>
      <c r="GO61" s="98" t="e">
        <f>'07'!#REF!</f>
        <v>#REF!</v>
      </c>
      <c r="GP61" s="98" t="e">
        <f>'07'!#REF!</f>
        <v>#REF!</v>
      </c>
      <c r="GQ61" s="98" t="e">
        <f>'07'!#REF!</f>
        <v>#REF!</v>
      </c>
      <c r="GR61" s="98" t="e">
        <f>'07'!#REF!</f>
        <v>#REF!</v>
      </c>
      <c r="GS61" s="98" t="e">
        <f>'07'!#REF!</f>
        <v>#REF!</v>
      </c>
      <c r="GT61" s="98" t="e">
        <f>'07'!#REF!</f>
        <v>#REF!</v>
      </c>
      <c r="GU61" s="98" t="e">
        <f>'07'!#REF!</f>
        <v>#REF!</v>
      </c>
      <c r="GV61" s="98" t="e">
        <f>'07'!#REF!</f>
        <v>#REF!</v>
      </c>
      <c r="GW61" s="98" t="e">
        <f>'07'!#REF!</f>
        <v>#REF!</v>
      </c>
      <c r="GX61" s="98" t="e">
        <f>'07'!#REF!</f>
        <v>#REF!</v>
      </c>
      <c r="GY61" s="98" t="e">
        <f>'07'!#REF!</f>
        <v>#REF!</v>
      </c>
      <c r="GZ61" s="98" t="e">
        <f>'07'!#REF!</f>
        <v>#REF!</v>
      </c>
      <c r="HA61" s="98" t="e">
        <f>'07'!#REF!</f>
        <v>#REF!</v>
      </c>
      <c r="HB61" s="98" t="e">
        <f>'07'!#REF!</f>
        <v>#REF!</v>
      </c>
      <c r="HC61" s="98" t="e">
        <f>'07'!#REF!</f>
        <v>#REF!</v>
      </c>
      <c r="HD61" s="98" t="e">
        <f>'07'!#REF!</f>
        <v>#REF!</v>
      </c>
      <c r="HE61" s="98" t="e">
        <f>'07'!#REF!</f>
        <v>#REF!</v>
      </c>
      <c r="HF61" s="98" t="e">
        <f>'07'!#REF!</f>
        <v>#REF!</v>
      </c>
      <c r="HG61" s="98" t="e">
        <f>'07'!#REF!</f>
        <v>#REF!</v>
      </c>
      <c r="HH61" s="98" t="e">
        <f>'07'!#REF!</f>
        <v>#REF!</v>
      </c>
      <c r="HI61" s="98" t="e">
        <f>'07'!#REF!</f>
        <v>#REF!</v>
      </c>
      <c r="HJ61" s="98" t="e">
        <f>'07'!#REF!</f>
        <v>#REF!</v>
      </c>
      <c r="HK61" s="121" t="e">
        <f>'08'!#REF!</f>
        <v>#REF!</v>
      </c>
      <c r="HL61" s="98" t="e">
        <f>'08'!#REF!</f>
        <v>#REF!</v>
      </c>
      <c r="HM61" s="98" t="e">
        <f>'08'!#REF!</f>
        <v>#REF!</v>
      </c>
      <c r="HN61" s="98" t="e">
        <f>'08'!#REF!</f>
        <v>#REF!</v>
      </c>
      <c r="HO61" s="98" t="e">
        <f>'08'!#REF!</f>
        <v>#REF!</v>
      </c>
      <c r="HP61" s="98" t="e">
        <f>'08'!#REF!</f>
        <v>#REF!</v>
      </c>
      <c r="HQ61" s="98" t="e">
        <f>'08'!#REF!</f>
        <v>#REF!</v>
      </c>
      <c r="HR61" s="98" t="e">
        <f>'08'!#REF!</f>
        <v>#REF!</v>
      </c>
      <c r="HS61" s="98" t="e">
        <f>'08'!#REF!</f>
        <v>#REF!</v>
      </c>
      <c r="HT61" s="98" t="e">
        <f>'08'!#REF!</f>
        <v>#REF!</v>
      </c>
      <c r="HU61" s="98" t="e">
        <f>'08'!#REF!</f>
        <v>#REF!</v>
      </c>
      <c r="HV61" s="98" t="e">
        <f>'08'!#REF!</f>
        <v>#REF!</v>
      </c>
      <c r="HW61" s="98" t="e">
        <f>'08'!#REF!</f>
        <v>#REF!</v>
      </c>
      <c r="HX61" s="98" t="e">
        <f>'08'!#REF!</f>
        <v>#REF!</v>
      </c>
      <c r="HY61" s="98" t="e">
        <f>'08'!#REF!</f>
        <v>#REF!</v>
      </c>
      <c r="HZ61" s="98" t="e">
        <f>'08'!#REF!</f>
        <v>#REF!</v>
      </c>
      <c r="IA61" s="98" t="e">
        <f>'08'!#REF!</f>
        <v>#REF!</v>
      </c>
      <c r="IB61" s="98" t="e">
        <f>'08'!#REF!</f>
        <v>#REF!</v>
      </c>
      <c r="IC61" s="98" t="e">
        <f>'08'!#REF!</f>
        <v>#REF!</v>
      </c>
      <c r="ID61" s="98" t="e">
        <f>'08'!#REF!</f>
        <v>#REF!</v>
      </c>
      <c r="IE61" s="98" t="e">
        <f>'08'!#REF!</f>
        <v>#REF!</v>
      </c>
      <c r="IF61" s="98" t="e">
        <f>'08'!#REF!</f>
        <v>#REF!</v>
      </c>
      <c r="IG61" s="98" t="e">
        <f>'08'!#REF!</f>
        <v>#REF!</v>
      </c>
      <c r="IH61" s="98" t="e">
        <f>'08'!#REF!</f>
        <v>#REF!</v>
      </c>
      <c r="II61" s="98" t="e">
        <f>'08'!#REF!</f>
        <v>#REF!</v>
      </c>
      <c r="IJ61" s="98" t="e">
        <f>'08'!#REF!</f>
        <v>#REF!</v>
      </c>
      <c r="IK61" s="98" t="e">
        <f>'08'!#REF!</f>
        <v>#REF!</v>
      </c>
      <c r="IL61" s="98" t="e">
        <f>'08'!#REF!</f>
        <v>#REF!</v>
      </c>
      <c r="IM61" s="98" t="e">
        <f>'08'!#REF!</f>
        <v>#REF!</v>
      </c>
      <c r="IN61" s="98" t="e">
        <f>'08'!#REF!</f>
        <v>#REF!</v>
      </c>
      <c r="IO61" s="98" t="e">
        <f>'08'!#REF!</f>
        <v>#REF!</v>
      </c>
      <c r="IP61" s="98" t="e">
        <f>'09'!#REF!</f>
        <v>#REF!</v>
      </c>
      <c r="IQ61" s="98" t="e">
        <f>'09'!#REF!</f>
        <v>#REF!</v>
      </c>
      <c r="IR61" s="98" t="e">
        <f>'09'!#REF!</f>
        <v>#REF!</v>
      </c>
      <c r="IS61" s="98" t="e">
        <f>'09'!#REF!</f>
        <v>#REF!</v>
      </c>
      <c r="IT61" s="98" t="e">
        <f>'09'!#REF!</f>
        <v>#REF!</v>
      </c>
      <c r="IU61" s="98" t="e">
        <f>'09'!#REF!</f>
        <v>#REF!</v>
      </c>
      <c r="IV61" s="98" t="e">
        <f>'09'!#REF!</f>
        <v>#REF!</v>
      </c>
      <c r="IW61" s="98" t="e">
        <f>'09'!#REF!</f>
        <v>#REF!</v>
      </c>
      <c r="IX61" s="98" t="e">
        <f>'09'!#REF!</f>
        <v>#REF!</v>
      </c>
      <c r="IY61" s="98" t="e">
        <f>'09'!#REF!</f>
        <v>#REF!</v>
      </c>
      <c r="IZ61" s="98" t="e">
        <f>'09'!#REF!</f>
        <v>#REF!</v>
      </c>
      <c r="JA61" s="98" t="e">
        <f>'09'!#REF!</f>
        <v>#REF!</v>
      </c>
      <c r="JB61" s="98" t="e">
        <f>'09'!#REF!</f>
        <v>#REF!</v>
      </c>
      <c r="JC61" s="98" t="e">
        <f>'09'!#REF!</f>
        <v>#REF!</v>
      </c>
      <c r="JD61" s="98" t="e">
        <f>'09'!#REF!</f>
        <v>#REF!</v>
      </c>
      <c r="JE61" s="98" t="e">
        <f>'09'!#REF!</f>
        <v>#REF!</v>
      </c>
      <c r="JF61" s="98" t="e">
        <f>'09'!#REF!</f>
        <v>#REF!</v>
      </c>
      <c r="JG61" s="98" t="e">
        <f>'09'!#REF!</f>
        <v>#REF!</v>
      </c>
      <c r="JH61" s="98" t="e">
        <f>'09'!#REF!</f>
        <v>#REF!</v>
      </c>
      <c r="JI61" s="98" t="e">
        <f>'09'!#REF!</f>
        <v>#REF!</v>
      </c>
      <c r="JJ61" s="98" t="e">
        <f>'09'!#REF!</f>
        <v>#REF!</v>
      </c>
      <c r="JK61" s="98" t="e">
        <f>'09'!#REF!</f>
        <v>#REF!</v>
      </c>
      <c r="JL61" s="98" t="e">
        <f>'09'!#REF!</f>
        <v>#REF!</v>
      </c>
      <c r="JM61" s="98" t="e">
        <f>'09'!#REF!</f>
        <v>#REF!</v>
      </c>
      <c r="JN61" s="98" t="e">
        <f>'09'!#REF!</f>
        <v>#REF!</v>
      </c>
      <c r="JO61" s="98" t="e">
        <f>'09'!#REF!</f>
        <v>#REF!</v>
      </c>
      <c r="JP61" s="98" t="e">
        <f>'09'!#REF!</f>
        <v>#REF!</v>
      </c>
      <c r="JQ61" s="98" t="e">
        <f>'09'!#REF!</f>
        <v>#REF!</v>
      </c>
      <c r="JR61" s="98" t="e">
        <f>'09'!#REF!</f>
        <v>#REF!</v>
      </c>
      <c r="JS61" s="98" t="e">
        <f>'09'!#REF!</f>
        <v>#REF!</v>
      </c>
      <c r="JT61" s="109"/>
      <c r="JU61" s="98" t="e">
        <f>'10'!#REF!</f>
        <v>#REF!</v>
      </c>
      <c r="JV61" s="98" t="e">
        <f>'10'!#REF!</f>
        <v>#REF!</v>
      </c>
      <c r="JW61" s="98" t="e">
        <f>'10'!#REF!</f>
        <v>#REF!</v>
      </c>
      <c r="JX61" s="98" t="e">
        <f>'10'!#REF!</f>
        <v>#REF!</v>
      </c>
      <c r="JY61" s="98" t="e">
        <f>'10'!#REF!</f>
        <v>#REF!</v>
      </c>
      <c r="JZ61" s="98" t="e">
        <f>'10'!#REF!</f>
        <v>#REF!</v>
      </c>
      <c r="KA61" s="98" t="e">
        <f>'10'!#REF!</f>
        <v>#REF!</v>
      </c>
      <c r="KB61" s="98" t="e">
        <f>'10'!#REF!</f>
        <v>#REF!</v>
      </c>
      <c r="KC61" s="98" t="e">
        <f>'10'!#REF!</f>
        <v>#REF!</v>
      </c>
      <c r="KD61" s="98" t="e">
        <f>'10'!#REF!</f>
        <v>#REF!</v>
      </c>
      <c r="KE61" s="98" t="e">
        <f>'10'!#REF!</f>
        <v>#REF!</v>
      </c>
      <c r="KF61" s="98" t="e">
        <f>'10'!#REF!</f>
        <v>#REF!</v>
      </c>
      <c r="KG61" s="98" t="e">
        <f>'10'!#REF!</f>
        <v>#REF!</v>
      </c>
      <c r="KH61" s="98" t="e">
        <f>'10'!#REF!</f>
        <v>#REF!</v>
      </c>
      <c r="KI61" s="98" t="e">
        <f>'10'!#REF!</f>
        <v>#REF!</v>
      </c>
      <c r="KJ61" s="98" t="e">
        <f>'10'!#REF!</f>
        <v>#REF!</v>
      </c>
      <c r="KK61" s="98" t="e">
        <f>'10'!#REF!</f>
        <v>#REF!</v>
      </c>
      <c r="KL61" s="98" t="e">
        <f>'10'!#REF!</f>
        <v>#REF!</v>
      </c>
      <c r="KM61" s="98" t="e">
        <f>'10'!#REF!</f>
        <v>#REF!</v>
      </c>
      <c r="KN61" s="98" t="e">
        <f>'10'!#REF!</f>
        <v>#REF!</v>
      </c>
      <c r="KO61" s="98" t="e">
        <f>'10'!#REF!</f>
        <v>#REF!</v>
      </c>
      <c r="KP61" s="98" t="e">
        <f>'10'!#REF!</f>
        <v>#REF!</v>
      </c>
      <c r="KQ61" s="98" t="e">
        <f>'10'!#REF!</f>
        <v>#REF!</v>
      </c>
      <c r="KR61" s="98" t="e">
        <f>'10'!#REF!</f>
        <v>#REF!</v>
      </c>
      <c r="KS61" s="98" t="e">
        <f>'10'!#REF!</f>
        <v>#REF!</v>
      </c>
      <c r="KT61" s="98" t="e">
        <f>'10'!#REF!</f>
        <v>#REF!</v>
      </c>
      <c r="KU61" s="98" t="e">
        <f>'10'!#REF!</f>
        <v>#REF!</v>
      </c>
      <c r="KV61" s="98" t="e">
        <f>'10'!#REF!</f>
        <v>#REF!</v>
      </c>
      <c r="KW61" s="98" t="e">
        <f>'10'!#REF!</f>
        <v>#REF!</v>
      </c>
      <c r="KX61" s="98" t="e">
        <f>'10'!#REF!</f>
        <v>#REF!</v>
      </c>
      <c r="KY61" s="98" t="e">
        <f>'10'!#REF!</f>
        <v>#REF!</v>
      </c>
      <c r="KZ61" s="121" t="e">
        <f>'11'!#REF!</f>
        <v>#REF!</v>
      </c>
      <c r="LA61" s="98" t="e">
        <f>'11'!#REF!</f>
        <v>#REF!</v>
      </c>
      <c r="LB61" s="98" t="e">
        <f>'11'!#REF!</f>
        <v>#REF!</v>
      </c>
      <c r="LC61" s="98" t="e">
        <f>'11'!#REF!</f>
        <v>#REF!</v>
      </c>
      <c r="LD61" s="98" t="e">
        <f>'11'!#REF!</f>
        <v>#REF!</v>
      </c>
      <c r="LE61" s="98" t="e">
        <f>'11'!#REF!</f>
        <v>#REF!</v>
      </c>
      <c r="LF61" s="98" t="e">
        <f>'11'!#REF!</f>
        <v>#REF!</v>
      </c>
      <c r="LG61" s="98" t="e">
        <f>'11'!#REF!</f>
        <v>#REF!</v>
      </c>
      <c r="LH61" s="98" t="e">
        <f>'11'!#REF!</f>
        <v>#REF!</v>
      </c>
      <c r="LI61" s="98" t="e">
        <f>'11'!#REF!</f>
        <v>#REF!</v>
      </c>
      <c r="LJ61" s="98" t="e">
        <f>'11'!#REF!</f>
        <v>#REF!</v>
      </c>
      <c r="LK61" s="98" t="e">
        <f>'11'!#REF!</f>
        <v>#REF!</v>
      </c>
      <c r="LL61" s="98" t="e">
        <f>'11'!#REF!</f>
        <v>#REF!</v>
      </c>
      <c r="LM61" s="98" t="e">
        <f>'11'!#REF!</f>
        <v>#REF!</v>
      </c>
      <c r="LN61" s="98" t="e">
        <f>'11'!#REF!</f>
        <v>#REF!</v>
      </c>
      <c r="LO61" s="98" t="e">
        <f>'11'!#REF!</f>
        <v>#REF!</v>
      </c>
      <c r="LP61" s="98" t="e">
        <f>'11'!#REF!</f>
        <v>#REF!</v>
      </c>
      <c r="LQ61" s="98" t="e">
        <f>'11'!#REF!</f>
        <v>#REF!</v>
      </c>
      <c r="LR61" s="98" t="e">
        <f>'11'!#REF!</f>
        <v>#REF!</v>
      </c>
      <c r="LS61" s="98" t="e">
        <f>'11'!#REF!</f>
        <v>#REF!</v>
      </c>
      <c r="LT61" s="98" t="e">
        <f>'11'!#REF!</f>
        <v>#REF!</v>
      </c>
      <c r="LU61" s="98" t="e">
        <f>'11'!#REF!</f>
        <v>#REF!</v>
      </c>
      <c r="LV61" s="98" t="e">
        <f>'11'!#REF!</f>
        <v>#REF!</v>
      </c>
      <c r="LW61" s="98" t="e">
        <f>'11'!#REF!</f>
        <v>#REF!</v>
      </c>
      <c r="LX61" s="98" t="e">
        <f>'11'!#REF!</f>
        <v>#REF!</v>
      </c>
      <c r="LY61" s="98" t="e">
        <f>'11'!#REF!</f>
        <v>#REF!</v>
      </c>
      <c r="LZ61" s="98" t="e">
        <f>'11'!#REF!</f>
        <v>#REF!</v>
      </c>
      <c r="MA61" s="98" t="e">
        <f>'11'!#REF!</f>
        <v>#REF!</v>
      </c>
      <c r="MB61" s="98" t="e">
        <f>'11'!#REF!</f>
        <v>#REF!</v>
      </c>
      <c r="MC61" s="98" t="e">
        <f>'11'!#REF!</f>
        <v>#REF!</v>
      </c>
      <c r="MD61" s="109"/>
      <c r="ME61" s="98" t="e">
        <f>'12'!#REF!</f>
        <v>#REF!</v>
      </c>
      <c r="MF61" s="98" t="e">
        <f>'12'!#REF!</f>
        <v>#REF!</v>
      </c>
      <c r="MG61" s="98" t="e">
        <f>'12'!#REF!</f>
        <v>#REF!</v>
      </c>
      <c r="MH61" s="98" t="e">
        <f>'12'!#REF!</f>
        <v>#REF!</v>
      </c>
      <c r="MI61" s="98" t="e">
        <f>'12'!#REF!</f>
        <v>#REF!</v>
      </c>
      <c r="MJ61" s="98" t="e">
        <f>'12'!#REF!</f>
        <v>#REF!</v>
      </c>
      <c r="MK61" s="98" t="e">
        <f>'12'!#REF!</f>
        <v>#REF!</v>
      </c>
      <c r="ML61" s="98" t="e">
        <f>'12'!#REF!</f>
        <v>#REF!</v>
      </c>
      <c r="MM61" s="98" t="e">
        <f>'12'!#REF!</f>
        <v>#REF!</v>
      </c>
      <c r="MN61" s="98" t="e">
        <f>'12'!#REF!</f>
        <v>#REF!</v>
      </c>
      <c r="MO61" s="98" t="e">
        <f>'12'!#REF!</f>
        <v>#REF!</v>
      </c>
      <c r="MP61" s="98" t="e">
        <f>'12'!#REF!</f>
        <v>#REF!</v>
      </c>
      <c r="MQ61" s="98" t="e">
        <f>'12'!#REF!</f>
        <v>#REF!</v>
      </c>
      <c r="MR61" s="98" t="e">
        <f>'12'!#REF!</f>
        <v>#REF!</v>
      </c>
      <c r="MS61" s="98" t="e">
        <f>'12'!#REF!</f>
        <v>#REF!</v>
      </c>
      <c r="MT61" s="98" t="e">
        <f>'12'!#REF!</f>
        <v>#REF!</v>
      </c>
      <c r="MU61" s="98" t="e">
        <f>'12'!#REF!</f>
        <v>#REF!</v>
      </c>
      <c r="MV61" s="98" t="e">
        <f>'12'!#REF!</f>
        <v>#REF!</v>
      </c>
      <c r="MW61" s="98" t="e">
        <f>'12'!#REF!</f>
        <v>#REF!</v>
      </c>
      <c r="MX61" s="98" t="e">
        <f>'12'!#REF!</f>
        <v>#REF!</v>
      </c>
      <c r="MY61" s="98" t="e">
        <f>'12'!#REF!</f>
        <v>#REF!</v>
      </c>
      <c r="MZ61" s="98" t="e">
        <f>'12'!#REF!</f>
        <v>#REF!</v>
      </c>
      <c r="NA61" s="98" t="e">
        <f>'12'!#REF!</f>
        <v>#REF!</v>
      </c>
      <c r="NB61" s="98" t="e">
        <f>'12'!#REF!</f>
        <v>#REF!</v>
      </c>
      <c r="NC61" s="98" t="e">
        <f>'12'!#REF!</f>
        <v>#REF!</v>
      </c>
      <c r="ND61" s="98" t="e">
        <f>'12'!#REF!</f>
        <v>#REF!</v>
      </c>
      <c r="NE61" s="98" t="e">
        <f>'12'!#REF!</f>
        <v>#REF!</v>
      </c>
      <c r="NF61" s="98" t="e">
        <f>'12'!#REF!</f>
        <v>#REF!</v>
      </c>
      <c r="NG61" s="98" t="e">
        <f>'12'!#REF!</f>
        <v>#REF!</v>
      </c>
      <c r="NH61" s="98" t="e">
        <f>'12'!#REF!</f>
        <v>#REF!</v>
      </c>
      <c r="NI61" s="98" t="e">
        <f>'12'!#REF!</f>
        <v>#REF!</v>
      </c>
    </row>
    <row r="62" spans="1:373" ht="20.100000000000001" customHeight="1">
      <c r="A62" s="82" t="e">
        <f>'01'!#REF!</f>
        <v>#REF!</v>
      </c>
      <c r="B62" s="118" t="e">
        <f>'01'!#REF!</f>
        <v>#REF!</v>
      </c>
      <c r="C62" s="99" t="e">
        <f>'01'!#REF!</f>
        <v>#REF!</v>
      </c>
      <c r="D62" s="99" t="e">
        <f>'01'!#REF!</f>
        <v>#REF!</v>
      </c>
      <c r="E62" s="99" t="e">
        <f>'01'!#REF!</f>
        <v>#REF!</v>
      </c>
      <c r="F62" s="99" t="e">
        <f>'01'!#REF!</f>
        <v>#REF!</v>
      </c>
      <c r="G62" s="99" t="e">
        <f>'01'!#REF!</f>
        <v>#REF!</v>
      </c>
      <c r="H62" s="99" t="e">
        <f>'01'!#REF!</f>
        <v>#REF!</v>
      </c>
      <c r="I62" s="99" t="e">
        <f>'01'!#REF!</f>
        <v>#REF!</v>
      </c>
      <c r="J62" s="99" t="e">
        <f>'01'!#REF!</f>
        <v>#REF!</v>
      </c>
      <c r="K62" s="99" t="e">
        <f>'01'!#REF!</f>
        <v>#REF!</v>
      </c>
      <c r="L62" s="99" t="e">
        <f>'01'!#REF!</f>
        <v>#REF!</v>
      </c>
      <c r="M62" s="99" t="e">
        <f>'01'!#REF!</f>
        <v>#REF!</v>
      </c>
      <c r="N62" s="99" t="e">
        <f>'01'!#REF!</f>
        <v>#REF!</v>
      </c>
      <c r="O62" s="99" t="e">
        <f>'01'!#REF!</f>
        <v>#REF!</v>
      </c>
      <c r="P62" s="99" t="e">
        <f>'01'!#REF!</f>
        <v>#REF!</v>
      </c>
      <c r="Q62" s="99" t="e">
        <f>'01'!#REF!</f>
        <v>#REF!</v>
      </c>
      <c r="R62" s="99" t="e">
        <f>'01'!#REF!</f>
        <v>#REF!</v>
      </c>
      <c r="S62" s="99" t="e">
        <f>'01'!#REF!</f>
        <v>#REF!</v>
      </c>
      <c r="T62" s="99" t="e">
        <f>'01'!#REF!</f>
        <v>#REF!</v>
      </c>
      <c r="U62" s="99" t="e">
        <f>'01'!#REF!</f>
        <v>#REF!</v>
      </c>
      <c r="V62" s="99" t="e">
        <f>'01'!#REF!</f>
        <v>#REF!</v>
      </c>
      <c r="W62" s="99" t="e">
        <f>'01'!#REF!</f>
        <v>#REF!</v>
      </c>
      <c r="X62" s="99" t="e">
        <f>'01'!#REF!</f>
        <v>#REF!</v>
      </c>
      <c r="Y62" s="99" t="e">
        <f>'01'!#REF!</f>
        <v>#REF!</v>
      </c>
      <c r="Z62" s="99" t="e">
        <f>'01'!#REF!</f>
        <v>#REF!</v>
      </c>
      <c r="AA62" s="99" t="e">
        <f>'01'!#REF!</f>
        <v>#REF!</v>
      </c>
      <c r="AB62" s="99" t="e">
        <f>'01'!#REF!</f>
        <v>#REF!</v>
      </c>
      <c r="AC62" s="99" t="e">
        <f>'01'!#REF!</f>
        <v>#REF!</v>
      </c>
      <c r="AD62" s="99" t="e">
        <f>'01'!#REF!</f>
        <v>#REF!</v>
      </c>
      <c r="AE62" s="99" t="e">
        <f>'01'!#REF!</f>
        <v>#REF!</v>
      </c>
      <c r="AF62" s="119" t="e">
        <f>'01'!#REF!</f>
        <v>#REF!</v>
      </c>
      <c r="AG62" s="118" t="e">
        <f>'02'!#REF!</f>
        <v>#REF!</v>
      </c>
      <c r="AH62" s="99" t="e">
        <f>'02'!#REF!</f>
        <v>#REF!</v>
      </c>
      <c r="AI62" s="99" t="e">
        <f>'02'!#REF!</f>
        <v>#REF!</v>
      </c>
      <c r="AJ62" s="99" t="e">
        <f>'02'!#REF!</f>
        <v>#REF!</v>
      </c>
      <c r="AK62" s="99" t="e">
        <f>'02'!#REF!</f>
        <v>#REF!</v>
      </c>
      <c r="AL62" s="99" t="e">
        <f>'02'!#REF!</f>
        <v>#REF!</v>
      </c>
      <c r="AM62" s="99" t="e">
        <f>'02'!#REF!</f>
        <v>#REF!</v>
      </c>
      <c r="AN62" s="99" t="e">
        <f>'02'!#REF!</f>
        <v>#REF!</v>
      </c>
      <c r="AO62" s="99" t="e">
        <f>'02'!#REF!</f>
        <v>#REF!</v>
      </c>
      <c r="AP62" s="99" t="e">
        <f>'02'!#REF!</f>
        <v>#REF!</v>
      </c>
      <c r="AQ62" s="99" t="e">
        <f>'02'!#REF!</f>
        <v>#REF!</v>
      </c>
      <c r="AR62" s="99" t="e">
        <f>'02'!#REF!</f>
        <v>#REF!</v>
      </c>
      <c r="AS62" s="99" t="e">
        <f>'02'!#REF!</f>
        <v>#REF!</v>
      </c>
      <c r="AT62" s="99" t="e">
        <f>'02'!#REF!</f>
        <v>#REF!</v>
      </c>
      <c r="AU62" s="99" t="e">
        <f>'02'!#REF!</f>
        <v>#REF!</v>
      </c>
      <c r="AV62" s="99" t="e">
        <f>'02'!#REF!</f>
        <v>#REF!</v>
      </c>
      <c r="AW62" s="99" t="e">
        <f>'02'!#REF!</f>
        <v>#REF!</v>
      </c>
      <c r="AX62" s="99" t="e">
        <f>'02'!#REF!</f>
        <v>#REF!</v>
      </c>
      <c r="AY62" s="99" t="e">
        <f>'02'!#REF!</f>
        <v>#REF!</v>
      </c>
      <c r="AZ62" s="99" t="e">
        <f>'02'!#REF!</f>
        <v>#REF!</v>
      </c>
      <c r="BA62" s="99" t="e">
        <f>'02'!#REF!</f>
        <v>#REF!</v>
      </c>
      <c r="BB62" s="99" t="e">
        <f>'02'!#REF!</f>
        <v>#REF!</v>
      </c>
      <c r="BC62" s="99" t="e">
        <f>'02'!#REF!</f>
        <v>#REF!</v>
      </c>
      <c r="BD62" s="99" t="e">
        <f>'02'!#REF!</f>
        <v>#REF!</v>
      </c>
      <c r="BE62" s="99" t="e">
        <f>'02'!#REF!</f>
        <v>#REF!</v>
      </c>
      <c r="BF62" s="99" t="e">
        <f>'02'!#REF!</f>
        <v>#REF!</v>
      </c>
      <c r="BG62" s="99" t="e">
        <f>'02'!#REF!</f>
        <v>#REF!</v>
      </c>
      <c r="BH62" s="119" t="e">
        <f>'02'!#REF!</f>
        <v>#REF!</v>
      </c>
      <c r="BI62" s="105"/>
      <c r="BJ62" s="99"/>
      <c r="BK62" s="107"/>
      <c r="BL62" s="118" t="e">
        <f>'03'!#REF!</f>
        <v>#REF!</v>
      </c>
      <c r="BM62" s="99" t="e">
        <f>'03'!#REF!</f>
        <v>#REF!</v>
      </c>
      <c r="BN62" s="99" t="e">
        <f>'03'!#REF!</f>
        <v>#REF!</v>
      </c>
      <c r="BO62" s="99" t="e">
        <f>'03'!#REF!</f>
        <v>#REF!</v>
      </c>
      <c r="BP62" s="99" t="e">
        <f>'03'!#REF!</f>
        <v>#REF!</v>
      </c>
      <c r="BQ62" s="99" t="e">
        <f>'03'!#REF!</f>
        <v>#REF!</v>
      </c>
      <c r="BR62" s="99" t="e">
        <f>'03'!#REF!</f>
        <v>#REF!</v>
      </c>
      <c r="BS62" s="99" t="e">
        <f>'03'!#REF!</f>
        <v>#REF!</v>
      </c>
      <c r="BT62" s="99" t="e">
        <f>'03'!#REF!</f>
        <v>#REF!</v>
      </c>
      <c r="BU62" s="99" t="e">
        <f>'03'!#REF!</f>
        <v>#REF!</v>
      </c>
      <c r="BV62" s="99" t="e">
        <f>'03'!#REF!</f>
        <v>#REF!</v>
      </c>
      <c r="BW62" s="99" t="e">
        <f>'03'!#REF!</f>
        <v>#REF!</v>
      </c>
      <c r="BX62" s="99" t="e">
        <f>'03'!#REF!</f>
        <v>#REF!</v>
      </c>
      <c r="BY62" s="99" t="e">
        <f>'03'!#REF!</f>
        <v>#REF!</v>
      </c>
      <c r="BZ62" s="99" t="e">
        <f>'03'!#REF!</f>
        <v>#REF!</v>
      </c>
      <c r="CA62" s="99" t="e">
        <f>'03'!#REF!</f>
        <v>#REF!</v>
      </c>
      <c r="CB62" s="99" t="e">
        <f>'03'!#REF!</f>
        <v>#REF!</v>
      </c>
      <c r="CC62" s="99" t="e">
        <f>'03'!#REF!</f>
        <v>#REF!</v>
      </c>
      <c r="CD62" s="99" t="e">
        <f>'03'!#REF!</f>
        <v>#REF!</v>
      </c>
      <c r="CE62" s="99" t="e">
        <f>'03'!#REF!</f>
        <v>#REF!</v>
      </c>
      <c r="CF62" s="99" t="e">
        <f>'03'!#REF!</f>
        <v>#REF!</v>
      </c>
      <c r="CG62" s="99" t="e">
        <f>'03'!#REF!</f>
        <v>#REF!</v>
      </c>
      <c r="CH62" s="99" t="e">
        <f>'03'!#REF!</f>
        <v>#REF!</v>
      </c>
      <c r="CI62" s="99" t="e">
        <f>'03'!#REF!</f>
        <v>#REF!</v>
      </c>
      <c r="CJ62" s="99" t="e">
        <f>'03'!#REF!</f>
        <v>#REF!</v>
      </c>
      <c r="CK62" s="99" t="e">
        <f>'03'!#REF!</f>
        <v>#REF!</v>
      </c>
      <c r="CL62" s="99" t="e">
        <f>'03'!#REF!</f>
        <v>#REF!</v>
      </c>
      <c r="CM62" s="99" t="e">
        <f>'03'!#REF!</f>
        <v>#REF!</v>
      </c>
      <c r="CN62" s="99" t="e">
        <f>'03'!#REF!</f>
        <v>#REF!</v>
      </c>
      <c r="CO62" s="99" t="e">
        <f>'03'!#REF!</f>
        <v>#REF!</v>
      </c>
      <c r="CP62" s="99" t="e">
        <f>'03'!#REF!</f>
        <v>#REF!</v>
      </c>
      <c r="CQ62" s="98" t="e">
        <f>'04'!#REF!</f>
        <v>#REF!</v>
      </c>
      <c r="CR62" s="98" t="e">
        <f>'04'!#REF!</f>
        <v>#REF!</v>
      </c>
      <c r="CS62" s="98" t="e">
        <f>'04'!#REF!</f>
        <v>#REF!</v>
      </c>
      <c r="CT62" s="98" t="e">
        <f>'04'!#REF!</f>
        <v>#REF!</v>
      </c>
      <c r="CU62" s="98" t="e">
        <f>'04'!#REF!</f>
        <v>#REF!</v>
      </c>
      <c r="CV62" s="98" t="e">
        <f>'04'!#REF!</f>
        <v>#REF!</v>
      </c>
      <c r="CW62" s="98" t="e">
        <f>'04'!#REF!</f>
        <v>#REF!</v>
      </c>
      <c r="CX62" s="98" t="e">
        <f>'04'!#REF!</f>
        <v>#REF!</v>
      </c>
      <c r="CY62" s="98" t="e">
        <f>'04'!#REF!</f>
        <v>#REF!</v>
      </c>
      <c r="CZ62" s="98" t="e">
        <f>'04'!#REF!</f>
        <v>#REF!</v>
      </c>
      <c r="DA62" s="98" t="e">
        <f>'04'!#REF!</f>
        <v>#REF!</v>
      </c>
      <c r="DB62" s="98" t="e">
        <f>'04'!#REF!</f>
        <v>#REF!</v>
      </c>
      <c r="DC62" s="98" t="e">
        <f>'04'!#REF!</f>
        <v>#REF!</v>
      </c>
      <c r="DD62" s="98" t="e">
        <f>'04'!#REF!</f>
        <v>#REF!</v>
      </c>
      <c r="DE62" s="98" t="e">
        <f>'04'!#REF!</f>
        <v>#REF!</v>
      </c>
      <c r="DF62" s="98" t="e">
        <f>'04'!#REF!</f>
        <v>#REF!</v>
      </c>
      <c r="DG62" s="98" t="e">
        <f>'04'!#REF!</f>
        <v>#REF!</v>
      </c>
      <c r="DH62" s="98" t="e">
        <f>'04'!#REF!</f>
        <v>#REF!</v>
      </c>
      <c r="DI62" s="98" t="e">
        <f>'04'!#REF!</f>
        <v>#REF!</v>
      </c>
      <c r="DJ62" s="98" t="e">
        <f>'04'!#REF!</f>
        <v>#REF!</v>
      </c>
      <c r="DK62" s="98" t="e">
        <f>'04'!#REF!</f>
        <v>#REF!</v>
      </c>
      <c r="DL62" s="98" t="e">
        <f>'04'!#REF!</f>
        <v>#REF!</v>
      </c>
      <c r="DM62" s="98" t="e">
        <f>'04'!#REF!</f>
        <v>#REF!</v>
      </c>
      <c r="DN62" s="98" t="e">
        <f>'04'!#REF!</f>
        <v>#REF!</v>
      </c>
      <c r="DO62" s="98" t="e">
        <f>'04'!#REF!</f>
        <v>#REF!</v>
      </c>
      <c r="DP62" s="98" t="e">
        <f>'04'!#REF!</f>
        <v>#REF!</v>
      </c>
      <c r="DQ62" s="98" t="e">
        <f>'04'!#REF!</f>
        <v>#REF!</v>
      </c>
      <c r="DR62" s="98" t="e">
        <f>'04'!#REF!</f>
        <v>#REF!</v>
      </c>
      <c r="DS62" s="98" t="e">
        <f>'04'!#REF!</f>
        <v>#REF!</v>
      </c>
      <c r="DT62" s="98" t="e">
        <f>'04'!#REF!</f>
        <v>#REF!</v>
      </c>
      <c r="DU62" s="109"/>
      <c r="DV62" s="121" t="e">
        <f>'05'!#REF!</f>
        <v>#REF!</v>
      </c>
      <c r="DW62" s="98" t="e">
        <f>'05'!#REF!</f>
        <v>#REF!</v>
      </c>
      <c r="DX62" s="98" t="e">
        <f>'05'!#REF!</f>
        <v>#REF!</v>
      </c>
      <c r="DY62" s="98" t="e">
        <f>'05'!#REF!</f>
        <v>#REF!</v>
      </c>
      <c r="DZ62" s="98" t="e">
        <f>'05'!#REF!</f>
        <v>#REF!</v>
      </c>
      <c r="EA62" s="98" t="e">
        <f>'05'!#REF!</f>
        <v>#REF!</v>
      </c>
      <c r="EB62" s="98" t="e">
        <f>'05'!#REF!</f>
        <v>#REF!</v>
      </c>
      <c r="EC62" s="98" t="e">
        <f>'05'!#REF!</f>
        <v>#REF!</v>
      </c>
      <c r="ED62" s="98" t="e">
        <f>'05'!#REF!</f>
        <v>#REF!</v>
      </c>
      <c r="EE62" s="98" t="e">
        <f>'05'!#REF!</f>
        <v>#REF!</v>
      </c>
      <c r="EF62" s="98" t="e">
        <f>'05'!#REF!</f>
        <v>#REF!</v>
      </c>
      <c r="EG62" s="98" t="e">
        <f>'05'!#REF!</f>
        <v>#REF!</v>
      </c>
      <c r="EH62" s="98" t="e">
        <f>'05'!#REF!</f>
        <v>#REF!</v>
      </c>
      <c r="EI62" s="98" t="e">
        <f>'05'!#REF!</f>
        <v>#REF!</v>
      </c>
      <c r="EJ62" s="98" t="e">
        <f>'05'!#REF!</f>
        <v>#REF!</v>
      </c>
      <c r="EK62" s="98" t="e">
        <f>'05'!#REF!</f>
        <v>#REF!</v>
      </c>
      <c r="EL62" s="98" t="e">
        <f>'05'!#REF!</f>
        <v>#REF!</v>
      </c>
      <c r="EM62" s="98" t="e">
        <f>'05'!#REF!</f>
        <v>#REF!</v>
      </c>
      <c r="EN62" s="98" t="e">
        <f>'05'!#REF!</f>
        <v>#REF!</v>
      </c>
      <c r="EO62" s="98" t="e">
        <f>'05'!#REF!</f>
        <v>#REF!</v>
      </c>
      <c r="EP62" s="98" t="e">
        <f>'05'!#REF!</f>
        <v>#REF!</v>
      </c>
      <c r="EQ62" s="98" t="e">
        <f>'05'!#REF!</f>
        <v>#REF!</v>
      </c>
      <c r="ER62" s="98" t="e">
        <f>'05'!#REF!</f>
        <v>#REF!</v>
      </c>
      <c r="ES62" s="98" t="e">
        <f>'05'!#REF!</f>
        <v>#REF!</v>
      </c>
      <c r="ET62" s="98" t="e">
        <f>'05'!#REF!</f>
        <v>#REF!</v>
      </c>
      <c r="EU62" s="98" t="e">
        <f>'05'!#REF!</f>
        <v>#REF!</v>
      </c>
      <c r="EV62" s="98" t="e">
        <f>'05'!#REF!</f>
        <v>#REF!</v>
      </c>
      <c r="EW62" s="98" t="e">
        <f>'05'!#REF!</f>
        <v>#REF!</v>
      </c>
      <c r="EX62" s="98" t="e">
        <f>'05'!#REF!</f>
        <v>#REF!</v>
      </c>
      <c r="EY62" s="98" t="e">
        <f>'05'!#REF!</f>
        <v>#REF!</v>
      </c>
      <c r="EZ62" s="98" t="e">
        <f>'05'!#REF!</f>
        <v>#REF!</v>
      </c>
      <c r="FA62" s="98" t="e">
        <f>'06'!#REF!</f>
        <v>#REF!</v>
      </c>
      <c r="FB62" s="98" t="e">
        <f>'06'!#REF!</f>
        <v>#REF!</v>
      </c>
      <c r="FC62" s="98" t="e">
        <f>'06'!#REF!</f>
        <v>#REF!</v>
      </c>
      <c r="FD62" s="98" t="e">
        <f>'06'!#REF!</f>
        <v>#REF!</v>
      </c>
      <c r="FE62" s="98" t="e">
        <f>'06'!#REF!</f>
        <v>#REF!</v>
      </c>
      <c r="FF62" s="98" t="e">
        <f>'06'!#REF!</f>
        <v>#REF!</v>
      </c>
      <c r="FG62" s="98" t="e">
        <f>'06'!#REF!</f>
        <v>#REF!</v>
      </c>
      <c r="FH62" s="98" t="e">
        <f>'06'!#REF!</f>
        <v>#REF!</v>
      </c>
      <c r="FI62" s="98" t="e">
        <f>'06'!#REF!</f>
        <v>#REF!</v>
      </c>
      <c r="FJ62" s="98" t="e">
        <f>'06'!#REF!</f>
        <v>#REF!</v>
      </c>
      <c r="FK62" s="98" t="e">
        <f>'06'!#REF!</f>
        <v>#REF!</v>
      </c>
      <c r="FL62" s="98" t="e">
        <f>'06'!#REF!</f>
        <v>#REF!</v>
      </c>
      <c r="FM62" s="98" t="e">
        <f>'06'!#REF!</f>
        <v>#REF!</v>
      </c>
      <c r="FN62" s="98" t="e">
        <f>'06'!#REF!</f>
        <v>#REF!</v>
      </c>
      <c r="FO62" s="98" t="e">
        <f>'06'!#REF!</f>
        <v>#REF!</v>
      </c>
      <c r="FP62" s="98" t="e">
        <f>'06'!#REF!</f>
        <v>#REF!</v>
      </c>
      <c r="FQ62" s="98" t="e">
        <f>'06'!#REF!</f>
        <v>#REF!</v>
      </c>
      <c r="FR62" s="98" t="e">
        <f>'06'!#REF!</f>
        <v>#REF!</v>
      </c>
      <c r="FS62" s="98" t="e">
        <f>'06'!#REF!</f>
        <v>#REF!</v>
      </c>
      <c r="FT62" s="98" t="e">
        <f>'06'!#REF!</f>
        <v>#REF!</v>
      </c>
      <c r="FU62" s="98" t="e">
        <f>'06'!#REF!</f>
        <v>#REF!</v>
      </c>
      <c r="FV62" s="98" t="e">
        <f>'06'!#REF!</f>
        <v>#REF!</v>
      </c>
      <c r="FW62" s="98" t="e">
        <f>'06'!#REF!</f>
        <v>#REF!</v>
      </c>
      <c r="FX62" s="98" t="e">
        <f>'06'!#REF!</f>
        <v>#REF!</v>
      </c>
      <c r="FY62" s="98" t="e">
        <f>'06'!#REF!</f>
        <v>#REF!</v>
      </c>
      <c r="FZ62" s="98" t="e">
        <f>'06'!#REF!</f>
        <v>#REF!</v>
      </c>
      <c r="GA62" s="98" t="e">
        <f>'06'!#REF!</f>
        <v>#REF!</v>
      </c>
      <c r="GB62" s="98" t="e">
        <f>'06'!#REF!</f>
        <v>#REF!</v>
      </c>
      <c r="GC62" s="98" t="e">
        <f>'06'!#REF!</f>
        <v>#REF!</v>
      </c>
      <c r="GD62" s="98" t="e">
        <f>'06'!#REF!</f>
        <v>#REF!</v>
      </c>
      <c r="GE62" s="109"/>
      <c r="GF62" s="98" t="e">
        <f>'07'!#REF!</f>
        <v>#REF!</v>
      </c>
      <c r="GG62" s="98" t="e">
        <f>'07'!#REF!</f>
        <v>#REF!</v>
      </c>
      <c r="GH62" s="98" t="e">
        <f>'07'!#REF!</f>
        <v>#REF!</v>
      </c>
      <c r="GI62" s="98" t="e">
        <f>'07'!#REF!</f>
        <v>#REF!</v>
      </c>
      <c r="GJ62" s="98" t="e">
        <f>'07'!#REF!</f>
        <v>#REF!</v>
      </c>
      <c r="GK62" s="98" t="e">
        <f>'07'!#REF!</f>
        <v>#REF!</v>
      </c>
      <c r="GL62" s="98" t="e">
        <f>'07'!#REF!</f>
        <v>#REF!</v>
      </c>
      <c r="GM62" s="98" t="e">
        <f>'07'!#REF!</f>
        <v>#REF!</v>
      </c>
      <c r="GN62" s="98" t="e">
        <f>'07'!#REF!</f>
        <v>#REF!</v>
      </c>
      <c r="GO62" s="98" t="e">
        <f>'07'!#REF!</f>
        <v>#REF!</v>
      </c>
      <c r="GP62" s="98" t="e">
        <f>'07'!#REF!</f>
        <v>#REF!</v>
      </c>
      <c r="GQ62" s="98" t="e">
        <f>'07'!#REF!</f>
        <v>#REF!</v>
      </c>
      <c r="GR62" s="98" t="e">
        <f>'07'!#REF!</f>
        <v>#REF!</v>
      </c>
      <c r="GS62" s="98" t="e">
        <f>'07'!#REF!</f>
        <v>#REF!</v>
      </c>
      <c r="GT62" s="98" t="e">
        <f>'07'!#REF!</f>
        <v>#REF!</v>
      </c>
      <c r="GU62" s="98" t="e">
        <f>'07'!#REF!</f>
        <v>#REF!</v>
      </c>
      <c r="GV62" s="98" t="e">
        <f>'07'!#REF!</f>
        <v>#REF!</v>
      </c>
      <c r="GW62" s="98" t="e">
        <f>'07'!#REF!</f>
        <v>#REF!</v>
      </c>
      <c r="GX62" s="98" t="e">
        <f>'07'!#REF!</f>
        <v>#REF!</v>
      </c>
      <c r="GY62" s="98" t="e">
        <f>'07'!#REF!</f>
        <v>#REF!</v>
      </c>
      <c r="GZ62" s="98" t="e">
        <f>'07'!#REF!</f>
        <v>#REF!</v>
      </c>
      <c r="HA62" s="98" t="e">
        <f>'07'!#REF!</f>
        <v>#REF!</v>
      </c>
      <c r="HB62" s="98" t="e">
        <f>'07'!#REF!</f>
        <v>#REF!</v>
      </c>
      <c r="HC62" s="98" t="e">
        <f>'07'!#REF!</f>
        <v>#REF!</v>
      </c>
      <c r="HD62" s="98" t="e">
        <f>'07'!#REF!</f>
        <v>#REF!</v>
      </c>
      <c r="HE62" s="98" t="e">
        <f>'07'!#REF!</f>
        <v>#REF!</v>
      </c>
      <c r="HF62" s="98" t="e">
        <f>'07'!#REF!</f>
        <v>#REF!</v>
      </c>
      <c r="HG62" s="98" t="e">
        <f>'07'!#REF!</f>
        <v>#REF!</v>
      </c>
      <c r="HH62" s="98" t="e">
        <f>'07'!#REF!</f>
        <v>#REF!</v>
      </c>
      <c r="HI62" s="98" t="e">
        <f>'07'!#REF!</f>
        <v>#REF!</v>
      </c>
      <c r="HJ62" s="98" t="e">
        <f>'07'!#REF!</f>
        <v>#REF!</v>
      </c>
      <c r="HK62" s="121" t="e">
        <f>'08'!#REF!</f>
        <v>#REF!</v>
      </c>
      <c r="HL62" s="98" t="e">
        <f>'08'!#REF!</f>
        <v>#REF!</v>
      </c>
      <c r="HM62" s="98" t="e">
        <f>'08'!#REF!</f>
        <v>#REF!</v>
      </c>
      <c r="HN62" s="98" t="e">
        <f>'08'!#REF!</f>
        <v>#REF!</v>
      </c>
      <c r="HO62" s="98" t="e">
        <f>'08'!#REF!</f>
        <v>#REF!</v>
      </c>
      <c r="HP62" s="98" t="e">
        <f>'08'!#REF!</f>
        <v>#REF!</v>
      </c>
      <c r="HQ62" s="98" t="e">
        <f>'08'!#REF!</f>
        <v>#REF!</v>
      </c>
      <c r="HR62" s="98" t="e">
        <f>'08'!#REF!</f>
        <v>#REF!</v>
      </c>
      <c r="HS62" s="98" t="e">
        <f>'08'!#REF!</f>
        <v>#REF!</v>
      </c>
      <c r="HT62" s="98" t="e">
        <f>'08'!#REF!</f>
        <v>#REF!</v>
      </c>
      <c r="HU62" s="98" t="e">
        <f>'08'!#REF!</f>
        <v>#REF!</v>
      </c>
      <c r="HV62" s="98" t="e">
        <f>'08'!#REF!</f>
        <v>#REF!</v>
      </c>
      <c r="HW62" s="98" t="e">
        <f>'08'!#REF!</f>
        <v>#REF!</v>
      </c>
      <c r="HX62" s="98" t="e">
        <f>'08'!#REF!</f>
        <v>#REF!</v>
      </c>
      <c r="HY62" s="98" t="e">
        <f>'08'!#REF!</f>
        <v>#REF!</v>
      </c>
      <c r="HZ62" s="98" t="e">
        <f>'08'!#REF!</f>
        <v>#REF!</v>
      </c>
      <c r="IA62" s="98" t="e">
        <f>'08'!#REF!</f>
        <v>#REF!</v>
      </c>
      <c r="IB62" s="98" t="e">
        <f>'08'!#REF!</f>
        <v>#REF!</v>
      </c>
      <c r="IC62" s="98" t="e">
        <f>'08'!#REF!</f>
        <v>#REF!</v>
      </c>
      <c r="ID62" s="98" t="e">
        <f>'08'!#REF!</f>
        <v>#REF!</v>
      </c>
      <c r="IE62" s="98" t="e">
        <f>'08'!#REF!</f>
        <v>#REF!</v>
      </c>
      <c r="IF62" s="98" t="e">
        <f>'08'!#REF!</f>
        <v>#REF!</v>
      </c>
      <c r="IG62" s="98" t="e">
        <f>'08'!#REF!</f>
        <v>#REF!</v>
      </c>
      <c r="IH62" s="98" t="e">
        <f>'08'!#REF!</f>
        <v>#REF!</v>
      </c>
      <c r="II62" s="98" t="e">
        <f>'08'!#REF!</f>
        <v>#REF!</v>
      </c>
      <c r="IJ62" s="98" t="e">
        <f>'08'!#REF!</f>
        <v>#REF!</v>
      </c>
      <c r="IK62" s="98" t="e">
        <f>'08'!#REF!</f>
        <v>#REF!</v>
      </c>
      <c r="IL62" s="98" t="e">
        <f>'08'!#REF!</f>
        <v>#REF!</v>
      </c>
      <c r="IM62" s="98" t="e">
        <f>'08'!#REF!</f>
        <v>#REF!</v>
      </c>
      <c r="IN62" s="98" t="e">
        <f>'08'!#REF!</f>
        <v>#REF!</v>
      </c>
      <c r="IO62" s="98" t="e">
        <f>'08'!#REF!</f>
        <v>#REF!</v>
      </c>
      <c r="IP62" s="98" t="e">
        <f>'09'!#REF!</f>
        <v>#REF!</v>
      </c>
      <c r="IQ62" s="98" t="e">
        <f>'09'!#REF!</f>
        <v>#REF!</v>
      </c>
      <c r="IR62" s="98" t="e">
        <f>'09'!#REF!</f>
        <v>#REF!</v>
      </c>
      <c r="IS62" s="98" t="e">
        <f>'09'!#REF!</f>
        <v>#REF!</v>
      </c>
      <c r="IT62" s="98" t="e">
        <f>'09'!#REF!</f>
        <v>#REF!</v>
      </c>
      <c r="IU62" s="98" t="e">
        <f>'09'!#REF!</f>
        <v>#REF!</v>
      </c>
      <c r="IV62" s="98" t="e">
        <f>'09'!#REF!</f>
        <v>#REF!</v>
      </c>
      <c r="IW62" s="98" t="e">
        <f>'09'!#REF!</f>
        <v>#REF!</v>
      </c>
      <c r="IX62" s="98" t="e">
        <f>'09'!#REF!</f>
        <v>#REF!</v>
      </c>
      <c r="IY62" s="98" t="e">
        <f>'09'!#REF!</f>
        <v>#REF!</v>
      </c>
      <c r="IZ62" s="98" t="e">
        <f>'09'!#REF!</f>
        <v>#REF!</v>
      </c>
      <c r="JA62" s="98" t="e">
        <f>'09'!#REF!</f>
        <v>#REF!</v>
      </c>
      <c r="JB62" s="98" t="e">
        <f>'09'!#REF!</f>
        <v>#REF!</v>
      </c>
      <c r="JC62" s="98" t="e">
        <f>'09'!#REF!</f>
        <v>#REF!</v>
      </c>
      <c r="JD62" s="98" t="e">
        <f>'09'!#REF!</f>
        <v>#REF!</v>
      </c>
      <c r="JE62" s="98" t="e">
        <f>'09'!#REF!</f>
        <v>#REF!</v>
      </c>
      <c r="JF62" s="98" t="e">
        <f>'09'!#REF!</f>
        <v>#REF!</v>
      </c>
      <c r="JG62" s="98" t="e">
        <f>'09'!#REF!</f>
        <v>#REF!</v>
      </c>
      <c r="JH62" s="98" t="e">
        <f>'09'!#REF!</f>
        <v>#REF!</v>
      </c>
      <c r="JI62" s="98" t="e">
        <f>'09'!#REF!</f>
        <v>#REF!</v>
      </c>
      <c r="JJ62" s="98" t="e">
        <f>'09'!#REF!</f>
        <v>#REF!</v>
      </c>
      <c r="JK62" s="98" t="e">
        <f>'09'!#REF!</f>
        <v>#REF!</v>
      </c>
      <c r="JL62" s="98" t="e">
        <f>'09'!#REF!</f>
        <v>#REF!</v>
      </c>
      <c r="JM62" s="98" t="e">
        <f>'09'!#REF!</f>
        <v>#REF!</v>
      </c>
      <c r="JN62" s="98" t="e">
        <f>'09'!#REF!</f>
        <v>#REF!</v>
      </c>
      <c r="JO62" s="98" t="e">
        <f>'09'!#REF!</f>
        <v>#REF!</v>
      </c>
      <c r="JP62" s="98" t="e">
        <f>'09'!#REF!</f>
        <v>#REF!</v>
      </c>
      <c r="JQ62" s="98" t="e">
        <f>'09'!#REF!</f>
        <v>#REF!</v>
      </c>
      <c r="JR62" s="98" t="e">
        <f>'09'!#REF!</f>
        <v>#REF!</v>
      </c>
      <c r="JS62" s="98" t="e">
        <f>'09'!#REF!</f>
        <v>#REF!</v>
      </c>
      <c r="JT62" s="109"/>
      <c r="JU62" s="98" t="e">
        <f>'10'!#REF!</f>
        <v>#REF!</v>
      </c>
      <c r="JV62" s="98" t="e">
        <f>'10'!#REF!</f>
        <v>#REF!</v>
      </c>
      <c r="JW62" s="98" t="e">
        <f>'10'!#REF!</f>
        <v>#REF!</v>
      </c>
      <c r="JX62" s="98" t="e">
        <f>'10'!#REF!</f>
        <v>#REF!</v>
      </c>
      <c r="JY62" s="98" t="e">
        <f>'10'!#REF!</f>
        <v>#REF!</v>
      </c>
      <c r="JZ62" s="98" t="e">
        <f>'10'!#REF!</f>
        <v>#REF!</v>
      </c>
      <c r="KA62" s="98" t="e">
        <f>'10'!#REF!</f>
        <v>#REF!</v>
      </c>
      <c r="KB62" s="98" t="e">
        <f>'10'!#REF!</f>
        <v>#REF!</v>
      </c>
      <c r="KC62" s="98" t="e">
        <f>'10'!#REF!</f>
        <v>#REF!</v>
      </c>
      <c r="KD62" s="98" t="e">
        <f>'10'!#REF!</f>
        <v>#REF!</v>
      </c>
      <c r="KE62" s="98" t="e">
        <f>'10'!#REF!</f>
        <v>#REF!</v>
      </c>
      <c r="KF62" s="98" t="e">
        <f>'10'!#REF!</f>
        <v>#REF!</v>
      </c>
      <c r="KG62" s="98" t="e">
        <f>'10'!#REF!</f>
        <v>#REF!</v>
      </c>
      <c r="KH62" s="98" t="e">
        <f>'10'!#REF!</f>
        <v>#REF!</v>
      </c>
      <c r="KI62" s="98" t="e">
        <f>'10'!#REF!</f>
        <v>#REF!</v>
      </c>
      <c r="KJ62" s="98" t="e">
        <f>'10'!#REF!</f>
        <v>#REF!</v>
      </c>
      <c r="KK62" s="98" t="e">
        <f>'10'!#REF!</f>
        <v>#REF!</v>
      </c>
      <c r="KL62" s="98" t="e">
        <f>'10'!#REF!</f>
        <v>#REF!</v>
      </c>
      <c r="KM62" s="98" t="e">
        <f>'10'!#REF!</f>
        <v>#REF!</v>
      </c>
      <c r="KN62" s="98" t="e">
        <f>'10'!#REF!</f>
        <v>#REF!</v>
      </c>
      <c r="KO62" s="98" t="e">
        <f>'10'!#REF!</f>
        <v>#REF!</v>
      </c>
      <c r="KP62" s="98" t="e">
        <f>'10'!#REF!</f>
        <v>#REF!</v>
      </c>
      <c r="KQ62" s="98" t="e">
        <f>'10'!#REF!</f>
        <v>#REF!</v>
      </c>
      <c r="KR62" s="98" t="e">
        <f>'10'!#REF!</f>
        <v>#REF!</v>
      </c>
      <c r="KS62" s="98" t="e">
        <f>'10'!#REF!</f>
        <v>#REF!</v>
      </c>
      <c r="KT62" s="98" t="e">
        <f>'10'!#REF!</f>
        <v>#REF!</v>
      </c>
      <c r="KU62" s="98" t="e">
        <f>'10'!#REF!</f>
        <v>#REF!</v>
      </c>
      <c r="KV62" s="98" t="e">
        <f>'10'!#REF!</f>
        <v>#REF!</v>
      </c>
      <c r="KW62" s="98" t="e">
        <f>'10'!#REF!</f>
        <v>#REF!</v>
      </c>
      <c r="KX62" s="98" t="e">
        <f>'10'!#REF!</f>
        <v>#REF!</v>
      </c>
      <c r="KY62" s="98" t="e">
        <f>'10'!#REF!</f>
        <v>#REF!</v>
      </c>
      <c r="KZ62" s="121" t="e">
        <f>'11'!#REF!</f>
        <v>#REF!</v>
      </c>
      <c r="LA62" s="98" t="e">
        <f>'11'!#REF!</f>
        <v>#REF!</v>
      </c>
      <c r="LB62" s="98" t="e">
        <f>'11'!#REF!</f>
        <v>#REF!</v>
      </c>
      <c r="LC62" s="98" t="e">
        <f>'11'!#REF!</f>
        <v>#REF!</v>
      </c>
      <c r="LD62" s="98" t="e">
        <f>'11'!#REF!</f>
        <v>#REF!</v>
      </c>
      <c r="LE62" s="98" t="e">
        <f>'11'!#REF!</f>
        <v>#REF!</v>
      </c>
      <c r="LF62" s="98" t="e">
        <f>'11'!#REF!</f>
        <v>#REF!</v>
      </c>
      <c r="LG62" s="98" t="e">
        <f>'11'!#REF!</f>
        <v>#REF!</v>
      </c>
      <c r="LH62" s="98" t="e">
        <f>'11'!#REF!</f>
        <v>#REF!</v>
      </c>
      <c r="LI62" s="98" t="e">
        <f>'11'!#REF!</f>
        <v>#REF!</v>
      </c>
      <c r="LJ62" s="98" t="e">
        <f>'11'!#REF!</f>
        <v>#REF!</v>
      </c>
      <c r="LK62" s="98" t="e">
        <f>'11'!#REF!</f>
        <v>#REF!</v>
      </c>
      <c r="LL62" s="98" t="e">
        <f>'11'!#REF!</f>
        <v>#REF!</v>
      </c>
      <c r="LM62" s="98" t="e">
        <f>'11'!#REF!</f>
        <v>#REF!</v>
      </c>
      <c r="LN62" s="98" t="e">
        <f>'11'!#REF!</f>
        <v>#REF!</v>
      </c>
      <c r="LO62" s="98" t="e">
        <f>'11'!#REF!</f>
        <v>#REF!</v>
      </c>
      <c r="LP62" s="98" t="e">
        <f>'11'!#REF!</f>
        <v>#REF!</v>
      </c>
      <c r="LQ62" s="98" t="e">
        <f>'11'!#REF!</f>
        <v>#REF!</v>
      </c>
      <c r="LR62" s="98" t="e">
        <f>'11'!#REF!</f>
        <v>#REF!</v>
      </c>
      <c r="LS62" s="98" t="e">
        <f>'11'!#REF!</f>
        <v>#REF!</v>
      </c>
      <c r="LT62" s="98" t="e">
        <f>'11'!#REF!</f>
        <v>#REF!</v>
      </c>
      <c r="LU62" s="98" t="e">
        <f>'11'!#REF!</f>
        <v>#REF!</v>
      </c>
      <c r="LV62" s="98" t="e">
        <f>'11'!#REF!</f>
        <v>#REF!</v>
      </c>
      <c r="LW62" s="98" t="e">
        <f>'11'!#REF!</f>
        <v>#REF!</v>
      </c>
      <c r="LX62" s="98" t="e">
        <f>'11'!#REF!</f>
        <v>#REF!</v>
      </c>
      <c r="LY62" s="98" t="e">
        <f>'11'!#REF!</f>
        <v>#REF!</v>
      </c>
      <c r="LZ62" s="98" t="e">
        <f>'11'!#REF!</f>
        <v>#REF!</v>
      </c>
      <c r="MA62" s="98" t="e">
        <f>'11'!#REF!</f>
        <v>#REF!</v>
      </c>
      <c r="MB62" s="98" t="e">
        <f>'11'!#REF!</f>
        <v>#REF!</v>
      </c>
      <c r="MC62" s="98" t="e">
        <f>'11'!#REF!</f>
        <v>#REF!</v>
      </c>
      <c r="MD62" s="109"/>
      <c r="ME62" s="98" t="e">
        <f>'12'!#REF!</f>
        <v>#REF!</v>
      </c>
      <c r="MF62" s="98" t="e">
        <f>'12'!#REF!</f>
        <v>#REF!</v>
      </c>
      <c r="MG62" s="98" t="e">
        <f>'12'!#REF!</f>
        <v>#REF!</v>
      </c>
      <c r="MH62" s="98" t="e">
        <f>'12'!#REF!</f>
        <v>#REF!</v>
      </c>
      <c r="MI62" s="98" t="e">
        <f>'12'!#REF!</f>
        <v>#REF!</v>
      </c>
      <c r="MJ62" s="98" t="e">
        <f>'12'!#REF!</f>
        <v>#REF!</v>
      </c>
      <c r="MK62" s="98" t="e">
        <f>'12'!#REF!</f>
        <v>#REF!</v>
      </c>
      <c r="ML62" s="98" t="e">
        <f>'12'!#REF!</f>
        <v>#REF!</v>
      </c>
      <c r="MM62" s="98" t="e">
        <f>'12'!#REF!</f>
        <v>#REF!</v>
      </c>
      <c r="MN62" s="98" t="e">
        <f>'12'!#REF!</f>
        <v>#REF!</v>
      </c>
      <c r="MO62" s="98" t="e">
        <f>'12'!#REF!</f>
        <v>#REF!</v>
      </c>
      <c r="MP62" s="98" t="e">
        <f>'12'!#REF!</f>
        <v>#REF!</v>
      </c>
      <c r="MQ62" s="98" t="e">
        <f>'12'!#REF!</f>
        <v>#REF!</v>
      </c>
      <c r="MR62" s="98" t="e">
        <f>'12'!#REF!</f>
        <v>#REF!</v>
      </c>
      <c r="MS62" s="98" t="e">
        <f>'12'!#REF!</f>
        <v>#REF!</v>
      </c>
      <c r="MT62" s="98" t="e">
        <f>'12'!#REF!</f>
        <v>#REF!</v>
      </c>
      <c r="MU62" s="98" t="e">
        <f>'12'!#REF!</f>
        <v>#REF!</v>
      </c>
      <c r="MV62" s="98" t="e">
        <f>'12'!#REF!</f>
        <v>#REF!</v>
      </c>
      <c r="MW62" s="98" t="e">
        <f>'12'!#REF!</f>
        <v>#REF!</v>
      </c>
      <c r="MX62" s="98" t="e">
        <f>'12'!#REF!</f>
        <v>#REF!</v>
      </c>
      <c r="MY62" s="98" t="e">
        <f>'12'!#REF!</f>
        <v>#REF!</v>
      </c>
      <c r="MZ62" s="98" t="e">
        <f>'12'!#REF!</f>
        <v>#REF!</v>
      </c>
      <c r="NA62" s="98" t="e">
        <f>'12'!#REF!</f>
        <v>#REF!</v>
      </c>
      <c r="NB62" s="98" t="e">
        <f>'12'!#REF!</f>
        <v>#REF!</v>
      </c>
      <c r="NC62" s="98" t="e">
        <f>'12'!#REF!</f>
        <v>#REF!</v>
      </c>
      <c r="ND62" s="98" t="e">
        <f>'12'!#REF!</f>
        <v>#REF!</v>
      </c>
      <c r="NE62" s="98" t="e">
        <f>'12'!#REF!</f>
        <v>#REF!</v>
      </c>
      <c r="NF62" s="98" t="e">
        <f>'12'!#REF!</f>
        <v>#REF!</v>
      </c>
      <c r="NG62" s="98" t="e">
        <f>'12'!#REF!</f>
        <v>#REF!</v>
      </c>
      <c r="NH62" s="98" t="e">
        <f>'12'!#REF!</f>
        <v>#REF!</v>
      </c>
      <c r="NI62" s="98" t="e">
        <f>'12'!#REF!</f>
        <v>#REF!</v>
      </c>
    </row>
    <row r="63" spans="1:373" ht="20.100000000000001" customHeight="1">
      <c r="A63" s="79" t="e">
        <f>'01'!#REF!</f>
        <v>#REF!</v>
      </c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  <c r="AE63" s="76"/>
      <c r="AF63" s="76"/>
      <c r="AG63" s="76"/>
      <c r="AH63" s="76"/>
      <c r="AI63" s="76"/>
      <c r="AJ63" s="76"/>
      <c r="AK63" s="76"/>
      <c r="AL63" s="76"/>
      <c r="AM63" s="76"/>
      <c r="AN63" s="76"/>
      <c r="AO63" s="76"/>
      <c r="AP63" s="76"/>
      <c r="AQ63" s="76"/>
      <c r="AR63" s="76"/>
      <c r="AS63" s="76"/>
      <c r="AT63" s="76"/>
      <c r="AU63" s="76"/>
      <c r="AV63" s="76"/>
      <c r="AW63" s="76"/>
      <c r="AX63" s="76"/>
      <c r="AY63" s="76"/>
      <c r="AZ63" s="76"/>
      <c r="BA63" s="76"/>
      <c r="BB63" s="76"/>
      <c r="BC63" s="76"/>
      <c r="BD63" s="76"/>
      <c r="BE63" s="76"/>
      <c r="BF63" s="76"/>
      <c r="BG63" s="76"/>
      <c r="BH63" s="76"/>
      <c r="BI63" s="76"/>
      <c r="BJ63" s="76"/>
      <c r="BK63" s="76"/>
      <c r="BL63" s="76"/>
      <c r="BM63" s="76"/>
      <c r="BN63" s="76"/>
      <c r="BO63" s="76"/>
      <c r="BP63" s="76"/>
      <c r="BQ63" s="76"/>
      <c r="BR63" s="76"/>
      <c r="BS63" s="76"/>
      <c r="BT63" s="76"/>
      <c r="BU63" s="76"/>
      <c r="BV63" s="76"/>
      <c r="BW63" s="76"/>
      <c r="BX63" s="76"/>
      <c r="BY63" s="76"/>
      <c r="BZ63" s="76"/>
      <c r="CA63" s="76"/>
      <c r="CB63" s="76"/>
      <c r="CC63" s="76"/>
      <c r="CD63" s="76"/>
      <c r="CE63" s="76"/>
      <c r="CF63" s="76"/>
      <c r="CG63" s="76"/>
      <c r="CH63" s="76"/>
      <c r="CI63" s="76"/>
      <c r="CJ63" s="76"/>
      <c r="CK63" s="76"/>
      <c r="CL63" s="76"/>
      <c r="CM63" s="76"/>
      <c r="CN63" s="76"/>
      <c r="CO63" s="76"/>
      <c r="CP63" s="76"/>
      <c r="CQ63" s="76"/>
      <c r="CR63" s="76"/>
      <c r="CS63" s="76"/>
      <c r="CT63" s="76"/>
      <c r="CU63" s="76"/>
      <c r="CV63" s="76"/>
      <c r="CW63" s="76"/>
      <c r="CX63" s="76"/>
      <c r="CY63" s="76"/>
      <c r="CZ63" s="76"/>
      <c r="DA63" s="76"/>
      <c r="DB63" s="76"/>
      <c r="DC63" s="76"/>
      <c r="DD63" s="76"/>
      <c r="DE63" s="76"/>
      <c r="DF63" s="76"/>
      <c r="DG63" s="76"/>
      <c r="DH63" s="76"/>
      <c r="DI63" s="76"/>
      <c r="DJ63" s="76"/>
      <c r="DK63" s="76"/>
      <c r="DL63" s="76"/>
      <c r="DM63" s="76"/>
      <c r="DN63" s="76"/>
      <c r="DO63" s="76"/>
      <c r="DP63" s="76"/>
      <c r="DQ63" s="76"/>
      <c r="DR63" s="76"/>
      <c r="DS63" s="76"/>
      <c r="DT63" s="76"/>
      <c r="DU63" s="76"/>
      <c r="DV63" s="76"/>
      <c r="DW63" s="76"/>
      <c r="DX63" s="76"/>
      <c r="DY63" s="76"/>
      <c r="DZ63" s="76"/>
      <c r="EA63" s="76"/>
      <c r="EB63" s="76"/>
      <c r="EC63" s="76"/>
      <c r="ED63" s="76"/>
      <c r="EE63" s="76"/>
      <c r="EF63" s="76"/>
      <c r="EG63" s="76"/>
      <c r="EH63" s="76"/>
      <c r="EI63" s="76"/>
      <c r="EJ63" s="76"/>
      <c r="EK63" s="76"/>
      <c r="EL63" s="76"/>
      <c r="EM63" s="76"/>
      <c r="EN63" s="76"/>
      <c r="EO63" s="76"/>
      <c r="EP63" s="76"/>
      <c r="EQ63" s="76"/>
      <c r="ER63" s="76"/>
      <c r="ES63" s="76"/>
      <c r="ET63" s="76"/>
      <c r="EU63" s="76"/>
      <c r="EV63" s="76"/>
      <c r="EW63" s="76"/>
      <c r="EX63" s="76"/>
      <c r="EY63" s="76"/>
      <c r="EZ63" s="76"/>
      <c r="FA63" s="76"/>
      <c r="FB63" s="76"/>
      <c r="FC63" s="76"/>
      <c r="FD63" s="76"/>
      <c r="FE63" s="76"/>
      <c r="FF63" s="76"/>
      <c r="FG63" s="76"/>
      <c r="FH63" s="76"/>
      <c r="FI63" s="76"/>
      <c r="FJ63" s="76"/>
      <c r="FK63" s="76"/>
      <c r="FL63" s="76"/>
      <c r="FM63" s="76"/>
      <c r="FN63" s="76"/>
      <c r="FO63" s="76"/>
      <c r="FP63" s="76"/>
      <c r="FQ63" s="76"/>
      <c r="FR63" s="76"/>
      <c r="FS63" s="76"/>
      <c r="FT63" s="76"/>
      <c r="FU63" s="76"/>
      <c r="FV63" s="76"/>
      <c r="FW63" s="76"/>
      <c r="FX63" s="76"/>
      <c r="FY63" s="76"/>
      <c r="FZ63" s="76"/>
      <c r="GA63" s="76"/>
      <c r="GB63" s="76"/>
      <c r="GC63" s="76"/>
      <c r="GD63" s="76"/>
      <c r="GE63" s="76"/>
      <c r="GF63" s="76"/>
      <c r="GG63" s="76"/>
      <c r="GH63" s="76"/>
      <c r="GI63" s="76"/>
      <c r="GJ63" s="76"/>
      <c r="GK63" s="76"/>
      <c r="GL63" s="76"/>
      <c r="GM63" s="76"/>
      <c r="GN63" s="76"/>
      <c r="GO63" s="76"/>
      <c r="GP63" s="76"/>
      <c r="GQ63" s="76"/>
      <c r="GR63" s="76"/>
      <c r="GS63" s="76"/>
      <c r="GT63" s="76"/>
      <c r="GU63" s="76"/>
      <c r="GV63" s="76"/>
      <c r="GW63" s="76"/>
      <c r="GX63" s="76"/>
      <c r="GY63" s="76"/>
      <c r="GZ63" s="76"/>
      <c r="HA63" s="76"/>
      <c r="HB63" s="76"/>
      <c r="HC63" s="76"/>
      <c r="HD63" s="76"/>
      <c r="HE63" s="76"/>
      <c r="HF63" s="76"/>
      <c r="HG63" s="76"/>
      <c r="HH63" s="76"/>
      <c r="HI63" s="76"/>
      <c r="HJ63" s="76"/>
      <c r="HK63" s="76"/>
      <c r="HL63" s="76"/>
      <c r="HM63" s="76"/>
      <c r="HN63" s="76"/>
      <c r="HO63" s="76"/>
      <c r="HP63" s="76"/>
      <c r="HQ63" s="76"/>
      <c r="HR63" s="76"/>
      <c r="HS63" s="76"/>
      <c r="HT63" s="76"/>
      <c r="HU63" s="76"/>
      <c r="HV63" s="76"/>
      <c r="HW63" s="76"/>
      <c r="HX63" s="76"/>
      <c r="HY63" s="76"/>
      <c r="HZ63" s="76"/>
      <c r="IA63" s="76"/>
      <c r="IB63" s="76"/>
      <c r="IC63" s="76"/>
      <c r="ID63" s="76"/>
      <c r="IE63" s="76"/>
      <c r="IF63" s="76"/>
      <c r="IG63" s="76"/>
      <c r="IH63" s="76"/>
      <c r="II63" s="76"/>
      <c r="IJ63" s="76"/>
      <c r="IK63" s="76"/>
      <c r="IL63" s="76"/>
      <c r="IM63" s="76"/>
      <c r="IN63" s="76"/>
      <c r="IO63" s="76"/>
      <c r="IP63" s="76"/>
      <c r="IQ63" s="76"/>
      <c r="IR63" s="76"/>
      <c r="IS63" s="76"/>
      <c r="IT63" s="76"/>
      <c r="IU63" s="76"/>
      <c r="IV63" s="76"/>
      <c r="IW63" s="76"/>
      <c r="IX63" s="76"/>
      <c r="IY63" s="76"/>
      <c r="IZ63" s="76"/>
      <c r="JA63" s="76"/>
      <c r="JB63" s="76"/>
      <c r="JC63" s="76"/>
      <c r="JD63" s="76"/>
      <c r="JE63" s="76"/>
      <c r="JF63" s="76"/>
      <c r="JG63" s="76"/>
      <c r="JH63" s="76"/>
      <c r="JI63" s="76"/>
      <c r="JJ63" s="76"/>
      <c r="JK63" s="76"/>
      <c r="JL63" s="76"/>
      <c r="JM63" s="76"/>
      <c r="JN63" s="76"/>
      <c r="JO63" s="76"/>
      <c r="JP63" s="76"/>
      <c r="JQ63" s="76"/>
      <c r="JR63" s="76"/>
      <c r="JS63" s="76"/>
      <c r="JT63" s="76"/>
      <c r="JU63" s="76"/>
      <c r="JV63" s="76"/>
      <c r="JW63" s="76"/>
      <c r="JX63" s="76"/>
      <c r="JY63" s="76"/>
      <c r="JZ63" s="76"/>
      <c r="KA63" s="76"/>
      <c r="KB63" s="76"/>
      <c r="KC63" s="76"/>
      <c r="KD63" s="76"/>
      <c r="KE63" s="76"/>
      <c r="KF63" s="76"/>
      <c r="KG63" s="76"/>
      <c r="KH63" s="76"/>
      <c r="KI63" s="76"/>
      <c r="KJ63" s="76"/>
      <c r="KK63" s="76"/>
      <c r="KL63" s="76"/>
      <c r="KM63" s="76"/>
      <c r="KN63" s="76"/>
      <c r="KO63" s="76"/>
      <c r="KP63" s="76"/>
      <c r="KQ63" s="76"/>
      <c r="KR63" s="76"/>
      <c r="KS63" s="76"/>
      <c r="KT63" s="76"/>
      <c r="KU63" s="76"/>
      <c r="KV63" s="76"/>
      <c r="KW63" s="76"/>
      <c r="KX63" s="76"/>
      <c r="KY63" s="76"/>
      <c r="KZ63" s="76"/>
      <c r="LA63" s="76"/>
      <c r="LB63" s="76"/>
      <c r="LC63" s="76"/>
      <c r="LD63" s="76"/>
      <c r="LE63" s="76"/>
      <c r="LF63" s="76"/>
      <c r="LG63" s="76"/>
      <c r="LH63" s="76"/>
      <c r="LI63" s="76"/>
      <c r="LJ63" s="76"/>
      <c r="LK63" s="76"/>
      <c r="LL63" s="76"/>
      <c r="LM63" s="76"/>
      <c r="LN63" s="76"/>
      <c r="LO63" s="76"/>
      <c r="LP63" s="76"/>
      <c r="LQ63" s="76"/>
      <c r="LR63" s="76"/>
      <c r="LS63" s="76"/>
      <c r="LT63" s="76"/>
      <c r="LU63" s="76"/>
      <c r="LV63" s="76"/>
      <c r="LW63" s="76"/>
      <c r="LX63" s="76"/>
      <c r="LY63" s="76"/>
      <c r="LZ63" s="76"/>
      <c r="MA63" s="76"/>
      <c r="MB63" s="76"/>
      <c r="MC63" s="76"/>
      <c r="MD63" s="76"/>
      <c r="ME63" s="76"/>
      <c r="MF63" s="76"/>
      <c r="MG63" s="76"/>
      <c r="MH63" s="76"/>
      <c r="MI63" s="76"/>
      <c r="MJ63" s="76"/>
      <c r="MK63" s="76"/>
      <c r="ML63" s="76"/>
      <c r="MM63" s="76"/>
      <c r="MN63" s="76"/>
      <c r="MO63" s="76"/>
      <c r="MP63" s="76"/>
      <c r="MQ63" s="76"/>
      <c r="MR63" s="76"/>
      <c r="MS63" s="76"/>
      <c r="MT63" s="76"/>
      <c r="MU63" s="76"/>
      <c r="MV63" s="76"/>
      <c r="MW63" s="76"/>
      <c r="MX63" s="76"/>
      <c r="MY63" s="76"/>
      <c r="MZ63" s="76"/>
      <c r="NA63" s="76"/>
      <c r="NB63" s="76"/>
      <c r="NC63" s="76"/>
      <c r="ND63" s="76"/>
      <c r="NE63" s="76"/>
      <c r="NF63" s="76"/>
      <c r="NG63" s="76"/>
      <c r="NH63" s="76"/>
      <c r="NI63" s="80"/>
    </row>
    <row r="64" spans="1:373" ht="20.100000000000001" customHeight="1">
      <c r="A64" s="81" t="e">
        <f>'01'!#REF!</f>
        <v>#REF!</v>
      </c>
      <c r="B64" s="118" t="e">
        <f>'01'!#REF!</f>
        <v>#REF!</v>
      </c>
      <c r="C64" s="99" t="e">
        <f>'01'!#REF!</f>
        <v>#REF!</v>
      </c>
      <c r="D64" s="99" t="e">
        <f>'01'!#REF!</f>
        <v>#REF!</v>
      </c>
      <c r="E64" s="99" t="e">
        <f>'01'!#REF!</f>
        <v>#REF!</v>
      </c>
      <c r="F64" s="99" t="e">
        <f>'01'!#REF!</f>
        <v>#REF!</v>
      </c>
      <c r="G64" s="99" t="e">
        <f>'01'!#REF!</f>
        <v>#REF!</v>
      </c>
      <c r="H64" s="99" t="e">
        <f>'01'!#REF!</f>
        <v>#REF!</v>
      </c>
      <c r="I64" s="99" t="e">
        <f>'01'!#REF!</f>
        <v>#REF!</v>
      </c>
      <c r="J64" s="99" t="e">
        <f>'01'!#REF!</f>
        <v>#REF!</v>
      </c>
      <c r="K64" s="99" t="e">
        <f>'01'!#REF!</f>
        <v>#REF!</v>
      </c>
      <c r="L64" s="99" t="e">
        <f>'01'!#REF!</f>
        <v>#REF!</v>
      </c>
      <c r="M64" s="99" t="e">
        <f>'01'!#REF!</f>
        <v>#REF!</v>
      </c>
      <c r="N64" s="99" t="e">
        <f>'01'!#REF!</f>
        <v>#REF!</v>
      </c>
      <c r="O64" s="99" t="e">
        <f>'01'!#REF!</f>
        <v>#REF!</v>
      </c>
      <c r="P64" s="99" t="e">
        <f>'01'!#REF!</f>
        <v>#REF!</v>
      </c>
      <c r="Q64" s="99" t="e">
        <f>'01'!#REF!</f>
        <v>#REF!</v>
      </c>
      <c r="R64" s="99" t="e">
        <f>'01'!#REF!</f>
        <v>#REF!</v>
      </c>
      <c r="S64" s="99" t="e">
        <f>'01'!#REF!</f>
        <v>#REF!</v>
      </c>
      <c r="T64" s="99" t="e">
        <f>'01'!#REF!</f>
        <v>#REF!</v>
      </c>
      <c r="U64" s="99" t="e">
        <f>'01'!#REF!</f>
        <v>#REF!</v>
      </c>
      <c r="V64" s="99" t="e">
        <f>'01'!#REF!</f>
        <v>#REF!</v>
      </c>
      <c r="W64" s="99" t="e">
        <f>'01'!#REF!</f>
        <v>#REF!</v>
      </c>
      <c r="X64" s="99" t="e">
        <f>'01'!#REF!</f>
        <v>#REF!</v>
      </c>
      <c r="Y64" s="99" t="e">
        <f>'01'!#REF!</f>
        <v>#REF!</v>
      </c>
      <c r="Z64" s="99" t="e">
        <f>'01'!#REF!</f>
        <v>#REF!</v>
      </c>
      <c r="AA64" s="99" t="e">
        <f>'01'!#REF!</f>
        <v>#REF!</v>
      </c>
      <c r="AB64" s="99" t="e">
        <f>'01'!#REF!</f>
        <v>#REF!</v>
      </c>
      <c r="AC64" s="99" t="e">
        <f>'01'!#REF!</f>
        <v>#REF!</v>
      </c>
      <c r="AD64" s="99" t="e">
        <f>'01'!#REF!</f>
        <v>#REF!</v>
      </c>
      <c r="AE64" s="99" t="e">
        <f>'01'!#REF!</f>
        <v>#REF!</v>
      </c>
      <c r="AF64" s="119" t="e">
        <f>'01'!#REF!</f>
        <v>#REF!</v>
      </c>
      <c r="AG64" s="118" t="e">
        <f>'02'!#REF!</f>
        <v>#REF!</v>
      </c>
      <c r="AH64" s="99" t="e">
        <f>'02'!#REF!</f>
        <v>#REF!</v>
      </c>
      <c r="AI64" s="99" t="e">
        <f>'02'!#REF!</f>
        <v>#REF!</v>
      </c>
      <c r="AJ64" s="99" t="e">
        <f>'02'!#REF!</f>
        <v>#REF!</v>
      </c>
      <c r="AK64" s="99" t="e">
        <f>'02'!#REF!</f>
        <v>#REF!</v>
      </c>
      <c r="AL64" s="99" t="e">
        <f>'02'!#REF!</f>
        <v>#REF!</v>
      </c>
      <c r="AM64" s="99" t="e">
        <f>'02'!#REF!</f>
        <v>#REF!</v>
      </c>
      <c r="AN64" s="99" t="e">
        <f>'02'!#REF!</f>
        <v>#REF!</v>
      </c>
      <c r="AO64" s="99" t="e">
        <f>'02'!#REF!</f>
        <v>#REF!</v>
      </c>
      <c r="AP64" s="99" t="e">
        <f>'02'!#REF!</f>
        <v>#REF!</v>
      </c>
      <c r="AQ64" s="99" t="e">
        <f>'02'!#REF!</f>
        <v>#REF!</v>
      </c>
      <c r="AR64" s="99" t="e">
        <f>'02'!#REF!</f>
        <v>#REF!</v>
      </c>
      <c r="AS64" s="99" t="e">
        <f>'02'!#REF!</f>
        <v>#REF!</v>
      </c>
      <c r="AT64" s="99" t="e">
        <f>'02'!#REF!</f>
        <v>#REF!</v>
      </c>
      <c r="AU64" s="99" t="e">
        <f>'02'!#REF!</f>
        <v>#REF!</v>
      </c>
      <c r="AV64" s="99" t="e">
        <f>'02'!#REF!</f>
        <v>#REF!</v>
      </c>
      <c r="AW64" s="99" t="e">
        <f>'02'!#REF!</f>
        <v>#REF!</v>
      </c>
      <c r="AX64" s="99" t="e">
        <f>'02'!#REF!</f>
        <v>#REF!</v>
      </c>
      <c r="AY64" s="99" t="e">
        <f>'02'!#REF!</f>
        <v>#REF!</v>
      </c>
      <c r="AZ64" s="99" t="e">
        <f>'02'!#REF!</f>
        <v>#REF!</v>
      </c>
      <c r="BA64" s="99" t="e">
        <f>'02'!#REF!</f>
        <v>#REF!</v>
      </c>
      <c r="BB64" s="99" t="e">
        <f>'02'!#REF!</f>
        <v>#REF!</v>
      </c>
      <c r="BC64" s="99" t="e">
        <f>'02'!#REF!</f>
        <v>#REF!</v>
      </c>
      <c r="BD64" s="99" t="e">
        <f>'02'!#REF!</f>
        <v>#REF!</v>
      </c>
      <c r="BE64" s="99" t="e">
        <f>'02'!#REF!</f>
        <v>#REF!</v>
      </c>
      <c r="BF64" s="99" t="e">
        <f>'02'!#REF!</f>
        <v>#REF!</v>
      </c>
      <c r="BG64" s="99" t="e">
        <f>'02'!#REF!</f>
        <v>#REF!</v>
      </c>
      <c r="BH64" s="119" t="e">
        <f>'02'!#REF!</f>
        <v>#REF!</v>
      </c>
      <c r="BI64" s="105"/>
      <c r="BJ64" s="99"/>
      <c r="BK64" s="107"/>
      <c r="BL64" s="118" t="e">
        <f>'03'!#REF!</f>
        <v>#REF!</v>
      </c>
      <c r="BM64" s="99" t="e">
        <f>'03'!#REF!</f>
        <v>#REF!</v>
      </c>
      <c r="BN64" s="99" t="e">
        <f>'03'!#REF!</f>
        <v>#REF!</v>
      </c>
      <c r="BO64" s="99" t="e">
        <f>'03'!#REF!</f>
        <v>#REF!</v>
      </c>
      <c r="BP64" s="99" t="e">
        <f>'03'!#REF!</f>
        <v>#REF!</v>
      </c>
      <c r="BQ64" s="99" t="e">
        <f>'03'!#REF!</f>
        <v>#REF!</v>
      </c>
      <c r="BR64" s="99" t="e">
        <f>'03'!#REF!</f>
        <v>#REF!</v>
      </c>
      <c r="BS64" s="99" t="e">
        <f>'03'!#REF!</f>
        <v>#REF!</v>
      </c>
      <c r="BT64" s="99" t="e">
        <f>'03'!#REF!</f>
        <v>#REF!</v>
      </c>
      <c r="BU64" s="99" t="e">
        <f>'03'!#REF!</f>
        <v>#REF!</v>
      </c>
      <c r="BV64" s="99" t="e">
        <f>'03'!#REF!</f>
        <v>#REF!</v>
      </c>
      <c r="BW64" s="99" t="e">
        <f>'03'!#REF!</f>
        <v>#REF!</v>
      </c>
      <c r="BX64" s="99" t="e">
        <f>'03'!#REF!</f>
        <v>#REF!</v>
      </c>
      <c r="BY64" s="99" t="e">
        <f>'03'!#REF!</f>
        <v>#REF!</v>
      </c>
      <c r="BZ64" s="99" t="e">
        <f>'03'!#REF!</f>
        <v>#REF!</v>
      </c>
      <c r="CA64" s="99" t="e">
        <f>'03'!#REF!</f>
        <v>#REF!</v>
      </c>
      <c r="CB64" s="99" t="e">
        <f>'03'!#REF!</f>
        <v>#REF!</v>
      </c>
      <c r="CC64" s="99" t="e">
        <f>'03'!#REF!</f>
        <v>#REF!</v>
      </c>
      <c r="CD64" s="99" t="e">
        <f>'03'!#REF!</f>
        <v>#REF!</v>
      </c>
      <c r="CE64" s="99" t="e">
        <f>'03'!#REF!</f>
        <v>#REF!</v>
      </c>
      <c r="CF64" s="99" t="e">
        <f>'03'!#REF!</f>
        <v>#REF!</v>
      </c>
      <c r="CG64" s="99" t="e">
        <f>'03'!#REF!</f>
        <v>#REF!</v>
      </c>
      <c r="CH64" s="99" t="e">
        <f>'03'!#REF!</f>
        <v>#REF!</v>
      </c>
      <c r="CI64" s="99" t="e">
        <f>'03'!#REF!</f>
        <v>#REF!</v>
      </c>
      <c r="CJ64" s="99" t="e">
        <f>'03'!#REF!</f>
        <v>#REF!</v>
      </c>
      <c r="CK64" s="99" t="e">
        <f>'03'!#REF!</f>
        <v>#REF!</v>
      </c>
      <c r="CL64" s="99" t="e">
        <f>'03'!#REF!</f>
        <v>#REF!</v>
      </c>
      <c r="CM64" s="99" t="e">
        <f>'03'!#REF!</f>
        <v>#REF!</v>
      </c>
      <c r="CN64" s="99" t="e">
        <f>'03'!#REF!</f>
        <v>#REF!</v>
      </c>
      <c r="CO64" s="99" t="e">
        <f>'03'!#REF!</f>
        <v>#REF!</v>
      </c>
      <c r="CP64" s="119" t="e">
        <f>'03'!#REF!</f>
        <v>#REF!</v>
      </c>
      <c r="CQ64" s="118" t="e">
        <f>'04'!#REF!</f>
        <v>#REF!</v>
      </c>
      <c r="CR64" s="99" t="e">
        <f>'04'!#REF!</f>
        <v>#REF!</v>
      </c>
      <c r="CS64" s="99" t="e">
        <f>'04'!#REF!</f>
        <v>#REF!</v>
      </c>
      <c r="CT64" s="99" t="e">
        <f>'04'!#REF!</f>
        <v>#REF!</v>
      </c>
      <c r="CU64" s="99" t="e">
        <f>'04'!#REF!</f>
        <v>#REF!</v>
      </c>
      <c r="CV64" s="99" t="e">
        <f>'04'!#REF!</f>
        <v>#REF!</v>
      </c>
      <c r="CW64" s="99" t="e">
        <f>'04'!#REF!</f>
        <v>#REF!</v>
      </c>
      <c r="CX64" s="99" t="e">
        <f>'04'!#REF!</f>
        <v>#REF!</v>
      </c>
      <c r="CY64" s="99" t="e">
        <f>'04'!#REF!</f>
        <v>#REF!</v>
      </c>
      <c r="CZ64" s="99" t="e">
        <f>'04'!#REF!</f>
        <v>#REF!</v>
      </c>
      <c r="DA64" s="99" t="e">
        <f>'04'!#REF!</f>
        <v>#REF!</v>
      </c>
      <c r="DB64" s="99" t="e">
        <f>'04'!#REF!</f>
        <v>#REF!</v>
      </c>
      <c r="DC64" s="99" t="e">
        <f>'04'!#REF!</f>
        <v>#REF!</v>
      </c>
      <c r="DD64" s="99" t="e">
        <f>'04'!#REF!</f>
        <v>#REF!</v>
      </c>
      <c r="DE64" s="99" t="e">
        <f>'04'!#REF!</f>
        <v>#REF!</v>
      </c>
      <c r="DF64" s="99" t="e">
        <f>'04'!#REF!</f>
        <v>#REF!</v>
      </c>
      <c r="DG64" s="99" t="e">
        <f>'04'!#REF!</f>
        <v>#REF!</v>
      </c>
      <c r="DH64" s="99" t="e">
        <f>'04'!#REF!</f>
        <v>#REF!</v>
      </c>
      <c r="DI64" s="99" t="e">
        <f>'04'!#REF!</f>
        <v>#REF!</v>
      </c>
      <c r="DJ64" s="99" t="e">
        <f>'04'!#REF!</f>
        <v>#REF!</v>
      </c>
      <c r="DK64" s="99" t="e">
        <f>'04'!#REF!</f>
        <v>#REF!</v>
      </c>
      <c r="DL64" s="99" t="e">
        <f>'04'!#REF!</f>
        <v>#REF!</v>
      </c>
      <c r="DM64" s="99" t="e">
        <f>'04'!#REF!</f>
        <v>#REF!</v>
      </c>
      <c r="DN64" s="99" t="e">
        <f>'04'!#REF!</f>
        <v>#REF!</v>
      </c>
      <c r="DO64" s="99" t="e">
        <f>'04'!#REF!</f>
        <v>#REF!</v>
      </c>
      <c r="DP64" s="99" t="e">
        <f>'04'!#REF!</f>
        <v>#REF!</v>
      </c>
      <c r="DQ64" s="99" t="e">
        <f>'04'!#REF!</f>
        <v>#REF!</v>
      </c>
      <c r="DR64" s="99" t="e">
        <f>'04'!#REF!</f>
        <v>#REF!</v>
      </c>
      <c r="DS64" s="99" t="e">
        <f>'04'!#REF!</f>
        <v>#REF!</v>
      </c>
      <c r="DT64" s="119" t="e">
        <f>'04'!#REF!</f>
        <v>#REF!</v>
      </c>
      <c r="DU64" s="110"/>
      <c r="DV64" s="118" t="e">
        <f>'05'!#REF!</f>
        <v>#REF!</v>
      </c>
      <c r="DW64" s="99" t="e">
        <f>'05'!#REF!</f>
        <v>#REF!</v>
      </c>
      <c r="DX64" s="99" t="e">
        <f>'05'!#REF!</f>
        <v>#REF!</v>
      </c>
      <c r="DY64" s="99" t="e">
        <f>'05'!#REF!</f>
        <v>#REF!</v>
      </c>
      <c r="DZ64" s="99" t="e">
        <f>'05'!#REF!</f>
        <v>#REF!</v>
      </c>
      <c r="EA64" s="99" t="e">
        <f>'05'!#REF!</f>
        <v>#REF!</v>
      </c>
      <c r="EB64" s="99" t="e">
        <f>'05'!#REF!</f>
        <v>#REF!</v>
      </c>
      <c r="EC64" s="99" t="e">
        <f>'05'!#REF!</f>
        <v>#REF!</v>
      </c>
      <c r="ED64" s="99" t="e">
        <f>'05'!#REF!</f>
        <v>#REF!</v>
      </c>
      <c r="EE64" s="99" t="e">
        <f>'05'!#REF!</f>
        <v>#REF!</v>
      </c>
      <c r="EF64" s="99" t="e">
        <f>'05'!#REF!</f>
        <v>#REF!</v>
      </c>
      <c r="EG64" s="99" t="e">
        <f>'05'!#REF!</f>
        <v>#REF!</v>
      </c>
      <c r="EH64" s="99" t="e">
        <f>'05'!#REF!</f>
        <v>#REF!</v>
      </c>
      <c r="EI64" s="99" t="e">
        <f>'05'!#REF!</f>
        <v>#REF!</v>
      </c>
      <c r="EJ64" s="99" t="e">
        <f>'05'!#REF!</f>
        <v>#REF!</v>
      </c>
      <c r="EK64" s="99" t="e">
        <f>'05'!#REF!</f>
        <v>#REF!</v>
      </c>
      <c r="EL64" s="99" t="e">
        <f>'05'!#REF!</f>
        <v>#REF!</v>
      </c>
      <c r="EM64" s="99" t="e">
        <f>'05'!#REF!</f>
        <v>#REF!</v>
      </c>
      <c r="EN64" s="99" t="e">
        <f>'05'!#REF!</f>
        <v>#REF!</v>
      </c>
      <c r="EO64" s="99" t="e">
        <f>'05'!#REF!</f>
        <v>#REF!</v>
      </c>
      <c r="EP64" s="99" t="e">
        <f>'05'!#REF!</f>
        <v>#REF!</v>
      </c>
      <c r="EQ64" s="99" t="e">
        <f>'05'!#REF!</f>
        <v>#REF!</v>
      </c>
      <c r="ER64" s="99" t="e">
        <f>'05'!#REF!</f>
        <v>#REF!</v>
      </c>
      <c r="ES64" s="99" t="e">
        <f>'05'!#REF!</f>
        <v>#REF!</v>
      </c>
      <c r="ET64" s="99" t="e">
        <f>'05'!#REF!</f>
        <v>#REF!</v>
      </c>
      <c r="EU64" s="99" t="e">
        <f>'05'!#REF!</f>
        <v>#REF!</v>
      </c>
      <c r="EV64" s="99" t="e">
        <f>'05'!#REF!</f>
        <v>#REF!</v>
      </c>
      <c r="EW64" s="99" t="e">
        <f>'05'!#REF!</f>
        <v>#REF!</v>
      </c>
      <c r="EX64" s="99" t="e">
        <f>'05'!#REF!</f>
        <v>#REF!</v>
      </c>
      <c r="EY64" s="99" t="e">
        <f>'05'!#REF!</f>
        <v>#REF!</v>
      </c>
      <c r="EZ64" s="119" t="e">
        <f>'05'!#REF!</f>
        <v>#REF!</v>
      </c>
      <c r="FA64" s="118" t="e">
        <f>'06'!#REF!</f>
        <v>#REF!</v>
      </c>
      <c r="FB64" s="99" t="e">
        <f>'06'!#REF!</f>
        <v>#REF!</v>
      </c>
      <c r="FC64" s="99" t="e">
        <f>'06'!#REF!</f>
        <v>#REF!</v>
      </c>
      <c r="FD64" s="99" t="e">
        <f>'06'!#REF!</f>
        <v>#REF!</v>
      </c>
      <c r="FE64" s="99" t="e">
        <f>'06'!#REF!</f>
        <v>#REF!</v>
      </c>
      <c r="FF64" s="99" t="e">
        <f>'06'!#REF!</f>
        <v>#REF!</v>
      </c>
      <c r="FG64" s="99" t="e">
        <f>'06'!#REF!</f>
        <v>#REF!</v>
      </c>
      <c r="FH64" s="99" t="e">
        <f>'06'!#REF!</f>
        <v>#REF!</v>
      </c>
      <c r="FI64" s="99" t="e">
        <f>'06'!#REF!</f>
        <v>#REF!</v>
      </c>
      <c r="FJ64" s="99" t="e">
        <f>'06'!#REF!</f>
        <v>#REF!</v>
      </c>
      <c r="FK64" s="99" t="e">
        <f>'06'!#REF!</f>
        <v>#REF!</v>
      </c>
      <c r="FL64" s="99" t="e">
        <f>'06'!#REF!</f>
        <v>#REF!</v>
      </c>
      <c r="FM64" s="99" t="e">
        <f>'06'!#REF!</f>
        <v>#REF!</v>
      </c>
      <c r="FN64" s="99" t="e">
        <f>'06'!#REF!</f>
        <v>#REF!</v>
      </c>
      <c r="FO64" s="99" t="e">
        <f>'06'!#REF!</f>
        <v>#REF!</v>
      </c>
      <c r="FP64" s="99" t="e">
        <f>'06'!#REF!</f>
        <v>#REF!</v>
      </c>
      <c r="FQ64" s="99" t="e">
        <f>'06'!#REF!</f>
        <v>#REF!</v>
      </c>
      <c r="FR64" s="99" t="e">
        <f>'06'!#REF!</f>
        <v>#REF!</v>
      </c>
      <c r="FS64" s="99" t="e">
        <f>'06'!#REF!</f>
        <v>#REF!</v>
      </c>
      <c r="FT64" s="99" t="e">
        <f>'06'!#REF!</f>
        <v>#REF!</v>
      </c>
      <c r="FU64" s="99" t="e">
        <f>'06'!#REF!</f>
        <v>#REF!</v>
      </c>
      <c r="FV64" s="99" t="e">
        <f>'06'!#REF!</f>
        <v>#REF!</v>
      </c>
      <c r="FW64" s="99" t="e">
        <f>'06'!#REF!</f>
        <v>#REF!</v>
      </c>
      <c r="FX64" s="99" t="e">
        <f>'06'!#REF!</f>
        <v>#REF!</v>
      </c>
      <c r="FY64" s="99" t="e">
        <f>'06'!#REF!</f>
        <v>#REF!</v>
      </c>
      <c r="FZ64" s="99" t="e">
        <f>'06'!#REF!</f>
        <v>#REF!</v>
      </c>
      <c r="GA64" s="99" t="e">
        <f>'06'!#REF!</f>
        <v>#REF!</v>
      </c>
      <c r="GB64" s="99" t="e">
        <f>'06'!#REF!</f>
        <v>#REF!</v>
      </c>
      <c r="GC64" s="99" t="e">
        <f>'06'!#REF!</f>
        <v>#REF!</v>
      </c>
      <c r="GD64" s="119" t="e">
        <f>'06'!#REF!</f>
        <v>#REF!</v>
      </c>
      <c r="GE64" s="110"/>
      <c r="GF64" s="118" t="e">
        <f>'07'!#REF!</f>
        <v>#REF!</v>
      </c>
      <c r="GG64" s="99" t="e">
        <f>'07'!#REF!</f>
        <v>#REF!</v>
      </c>
      <c r="GH64" s="99" t="e">
        <f>'07'!#REF!</f>
        <v>#REF!</v>
      </c>
      <c r="GI64" s="99" t="e">
        <f>'07'!#REF!</f>
        <v>#REF!</v>
      </c>
      <c r="GJ64" s="99" t="e">
        <f>'07'!#REF!</f>
        <v>#REF!</v>
      </c>
      <c r="GK64" s="99" t="e">
        <f>'07'!#REF!</f>
        <v>#REF!</v>
      </c>
      <c r="GL64" s="99" t="e">
        <f>'07'!#REF!</f>
        <v>#REF!</v>
      </c>
      <c r="GM64" s="99" t="e">
        <f>'07'!#REF!</f>
        <v>#REF!</v>
      </c>
      <c r="GN64" s="99" t="e">
        <f>'07'!#REF!</f>
        <v>#REF!</v>
      </c>
      <c r="GO64" s="99" t="e">
        <f>'07'!#REF!</f>
        <v>#REF!</v>
      </c>
      <c r="GP64" s="99" t="e">
        <f>'07'!#REF!</f>
        <v>#REF!</v>
      </c>
      <c r="GQ64" s="99" t="e">
        <f>'07'!#REF!</f>
        <v>#REF!</v>
      </c>
      <c r="GR64" s="99" t="e">
        <f>'07'!#REF!</f>
        <v>#REF!</v>
      </c>
      <c r="GS64" s="99" t="e">
        <f>'07'!#REF!</f>
        <v>#REF!</v>
      </c>
      <c r="GT64" s="99" t="e">
        <f>'07'!#REF!</f>
        <v>#REF!</v>
      </c>
      <c r="GU64" s="99" t="e">
        <f>'07'!#REF!</f>
        <v>#REF!</v>
      </c>
      <c r="GV64" s="99" t="e">
        <f>'07'!#REF!</f>
        <v>#REF!</v>
      </c>
      <c r="GW64" s="99" t="e">
        <f>'07'!#REF!</f>
        <v>#REF!</v>
      </c>
      <c r="GX64" s="99" t="e">
        <f>'07'!#REF!</f>
        <v>#REF!</v>
      </c>
      <c r="GY64" s="99" t="e">
        <f>'07'!#REF!</f>
        <v>#REF!</v>
      </c>
      <c r="GZ64" s="99" t="e">
        <f>'07'!#REF!</f>
        <v>#REF!</v>
      </c>
      <c r="HA64" s="99" t="e">
        <f>'07'!#REF!</f>
        <v>#REF!</v>
      </c>
      <c r="HB64" s="99" t="e">
        <f>'07'!#REF!</f>
        <v>#REF!</v>
      </c>
      <c r="HC64" s="99" t="e">
        <f>'07'!#REF!</f>
        <v>#REF!</v>
      </c>
      <c r="HD64" s="99" t="e">
        <f>'07'!#REF!</f>
        <v>#REF!</v>
      </c>
      <c r="HE64" s="99" t="e">
        <f>'07'!#REF!</f>
        <v>#REF!</v>
      </c>
      <c r="HF64" s="99" t="e">
        <f>'07'!#REF!</f>
        <v>#REF!</v>
      </c>
      <c r="HG64" s="99" t="e">
        <f>'07'!#REF!</f>
        <v>#REF!</v>
      </c>
      <c r="HH64" s="99" t="e">
        <f>'07'!#REF!</f>
        <v>#REF!</v>
      </c>
      <c r="HI64" s="99" t="e">
        <f>'07'!#REF!</f>
        <v>#REF!</v>
      </c>
      <c r="HJ64" s="119" t="e">
        <f>'07'!#REF!</f>
        <v>#REF!</v>
      </c>
      <c r="HK64" s="118" t="e">
        <f>'08'!#REF!</f>
        <v>#REF!</v>
      </c>
      <c r="HL64" s="99" t="e">
        <f>'08'!#REF!</f>
        <v>#REF!</v>
      </c>
      <c r="HM64" s="99" t="e">
        <f>'08'!#REF!</f>
        <v>#REF!</v>
      </c>
      <c r="HN64" s="99" t="e">
        <f>'08'!#REF!</f>
        <v>#REF!</v>
      </c>
      <c r="HO64" s="99" t="e">
        <f>'08'!#REF!</f>
        <v>#REF!</v>
      </c>
      <c r="HP64" s="99" t="e">
        <f>'08'!#REF!</f>
        <v>#REF!</v>
      </c>
      <c r="HQ64" s="99" t="e">
        <f>'08'!#REF!</f>
        <v>#REF!</v>
      </c>
      <c r="HR64" s="99" t="e">
        <f>'08'!#REF!</f>
        <v>#REF!</v>
      </c>
      <c r="HS64" s="99" t="e">
        <f>'08'!#REF!</f>
        <v>#REF!</v>
      </c>
      <c r="HT64" s="99" t="e">
        <f>'08'!#REF!</f>
        <v>#REF!</v>
      </c>
      <c r="HU64" s="99" t="e">
        <f>'08'!#REF!</f>
        <v>#REF!</v>
      </c>
      <c r="HV64" s="99" t="e">
        <f>'08'!#REF!</f>
        <v>#REF!</v>
      </c>
      <c r="HW64" s="99" t="e">
        <f>'08'!#REF!</f>
        <v>#REF!</v>
      </c>
      <c r="HX64" s="99" t="e">
        <f>'08'!#REF!</f>
        <v>#REF!</v>
      </c>
      <c r="HY64" s="99" t="e">
        <f>'08'!#REF!</f>
        <v>#REF!</v>
      </c>
      <c r="HZ64" s="99" t="e">
        <f>'08'!#REF!</f>
        <v>#REF!</v>
      </c>
      <c r="IA64" s="99" t="e">
        <f>'08'!#REF!</f>
        <v>#REF!</v>
      </c>
      <c r="IB64" s="99" t="e">
        <f>'08'!#REF!</f>
        <v>#REF!</v>
      </c>
      <c r="IC64" s="99" t="e">
        <f>'08'!#REF!</f>
        <v>#REF!</v>
      </c>
      <c r="ID64" s="99" t="e">
        <f>'08'!#REF!</f>
        <v>#REF!</v>
      </c>
      <c r="IE64" s="99" t="e">
        <f>'08'!#REF!</f>
        <v>#REF!</v>
      </c>
      <c r="IF64" s="99" t="e">
        <f>'08'!#REF!</f>
        <v>#REF!</v>
      </c>
      <c r="IG64" s="99" t="e">
        <f>'08'!#REF!</f>
        <v>#REF!</v>
      </c>
      <c r="IH64" s="99" t="e">
        <f>'08'!#REF!</f>
        <v>#REF!</v>
      </c>
      <c r="II64" s="99" t="e">
        <f>'08'!#REF!</f>
        <v>#REF!</v>
      </c>
      <c r="IJ64" s="99" t="e">
        <f>'08'!#REF!</f>
        <v>#REF!</v>
      </c>
      <c r="IK64" s="99" t="e">
        <f>'08'!#REF!</f>
        <v>#REF!</v>
      </c>
      <c r="IL64" s="99" t="e">
        <f>'08'!#REF!</f>
        <v>#REF!</v>
      </c>
      <c r="IM64" s="99" t="e">
        <f>'08'!#REF!</f>
        <v>#REF!</v>
      </c>
      <c r="IN64" s="99" t="e">
        <f>'08'!#REF!</f>
        <v>#REF!</v>
      </c>
      <c r="IO64" s="119" t="e">
        <f>'08'!#REF!</f>
        <v>#REF!</v>
      </c>
      <c r="IP64" s="118" t="e">
        <f>'09'!#REF!</f>
        <v>#REF!</v>
      </c>
      <c r="IQ64" s="99" t="e">
        <f>'09'!#REF!</f>
        <v>#REF!</v>
      </c>
      <c r="IR64" s="99" t="e">
        <f>'09'!#REF!</f>
        <v>#REF!</v>
      </c>
      <c r="IS64" s="99" t="e">
        <f>'09'!#REF!</f>
        <v>#REF!</v>
      </c>
      <c r="IT64" s="99" t="e">
        <f>'09'!#REF!</f>
        <v>#REF!</v>
      </c>
      <c r="IU64" s="99" t="e">
        <f>'09'!#REF!</f>
        <v>#REF!</v>
      </c>
      <c r="IV64" s="99" t="e">
        <f>'09'!#REF!</f>
        <v>#REF!</v>
      </c>
      <c r="IW64" s="99" t="e">
        <f>'09'!#REF!</f>
        <v>#REF!</v>
      </c>
      <c r="IX64" s="99" t="e">
        <f>'09'!#REF!</f>
        <v>#REF!</v>
      </c>
      <c r="IY64" s="99" t="e">
        <f>'09'!#REF!</f>
        <v>#REF!</v>
      </c>
      <c r="IZ64" s="99" t="e">
        <f>'09'!#REF!</f>
        <v>#REF!</v>
      </c>
      <c r="JA64" s="99" t="e">
        <f>'09'!#REF!</f>
        <v>#REF!</v>
      </c>
      <c r="JB64" s="99" t="e">
        <f>'09'!#REF!</f>
        <v>#REF!</v>
      </c>
      <c r="JC64" s="99" t="e">
        <f>'09'!#REF!</f>
        <v>#REF!</v>
      </c>
      <c r="JD64" s="99" t="e">
        <f>'09'!#REF!</f>
        <v>#REF!</v>
      </c>
      <c r="JE64" s="99" t="e">
        <f>'09'!#REF!</f>
        <v>#REF!</v>
      </c>
      <c r="JF64" s="99" t="e">
        <f>'09'!#REF!</f>
        <v>#REF!</v>
      </c>
      <c r="JG64" s="99" t="e">
        <f>'09'!#REF!</f>
        <v>#REF!</v>
      </c>
      <c r="JH64" s="99" t="e">
        <f>'09'!#REF!</f>
        <v>#REF!</v>
      </c>
      <c r="JI64" s="99" t="e">
        <f>'09'!#REF!</f>
        <v>#REF!</v>
      </c>
      <c r="JJ64" s="99" t="e">
        <f>'09'!#REF!</f>
        <v>#REF!</v>
      </c>
      <c r="JK64" s="99" t="e">
        <f>'09'!#REF!</f>
        <v>#REF!</v>
      </c>
      <c r="JL64" s="99" t="e">
        <f>'09'!#REF!</f>
        <v>#REF!</v>
      </c>
      <c r="JM64" s="99" t="e">
        <f>'09'!#REF!</f>
        <v>#REF!</v>
      </c>
      <c r="JN64" s="99" t="e">
        <f>'09'!#REF!</f>
        <v>#REF!</v>
      </c>
      <c r="JO64" s="99" t="e">
        <f>'09'!#REF!</f>
        <v>#REF!</v>
      </c>
      <c r="JP64" s="99" t="e">
        <f>'09'!#REF!</f>
        <v>#REF!</v>
      </c>
      <c r="JQ64" s="99" t="e">
        <f>'09'!#REF!</f>
        <v>#REF!</v>
      </c>
      <c r="JR64" s="99" t="e">
        <f>'09'!#REF!</f>
        <v>#REF!</v>
      </c>
      <c r="JS64" s="119" t="e">
        <f>'09'!#REF!</f>
        <v>#REF!</v>
      </c>
      <c r="JT64" s="110"/>
      <c r="JU64" s="118" t="e">
        <f>'10'!#REF!</f>
        <v>#REF!</v>
      </c>
      <c r="JV64" s="99" t="e">
        <f>'10'!#REF!</f>
        <v>#REF!</v>
      </c>
      <c r="JW64" s="99" t="e">
        <f>'10'!#REF!</f>
        <v>#REF!</v>
      </c>
      <c r="JX64" s="99" t="e">
        <f>'10'!#REF!</f>
        <v>#REF!</v>
      </c>
      <c r="JY64" s="99" t="e">
        <f>'10'!#REF!</f>
        <v>#REF!</v>
      </c>
      <c r="JZ64" s="99" t="e">
        <f>'10'!#REF!</f>
        <v>#REF!</v>
      </c>
      <c r="KA64" s="99" t="e">
        <f>'10'!#REF!</f>
        <v>#REF!</v>
      </c>
      <c r="KB64" s="99" t="e">
        <f>'10'!#REF!</f>
        <v>#REF!</v>
      </c>
      <c r="KC64" s="99" t="e">
        <f>'10'!#REF!</f>
        <v>#REF!</v>
      </c>
      <c r="KD64" s="99" t="e">
        <f>'10'!#REF!</f>
        <v>#REF!</v>
      </c>
      <c r="KE64" s="99" t="e">
        <f>'10'!#REF!</f>
        <v>#REF!</v>
      </c>
      <c r="KF64" s="99" t="e">
        <f>'10'!#REF!</f>
        <v>#REF!</v>
      </c>
      <c r="KG64" s="99" t="e">
        <f>'10'!#REF!</f>
        <v>#REF!</v>
      </c>
      <c r="KH64" s="99" t="e">
        <f>'10'!#REF!</f>
        <v>#REF!</v>
      </c>
      <c r="KI64" s="99" t="e">
        <f>'10'!#REF!</f>
        <v>#REF!</v>
      </c>
      <c r="KJ64" s="99" t="e">
        <f>'10'!#REF!</f>
        <v>#REF!</v>
      </c>
      <c r="KK64" s="99" t="e">
        <f>'10'!#REF!</f>
        <v>#REF!</v>
      </c>
      <c r="KL64" s="99" t="e">
        <f>'10'!#REF!</f>
        <v>#REF!</v>
      </c>
      <c r="KM64" s="99" t="e">
        <f>'10'!#REF!</f>
        <v>#REF!</v>
      </c>
      <c r="KN64" s="99" t="e">
        <f>'10'!#REF!</f>
        <v>#REF!</v>
      </c>
      <c r="KO64" s="99" t="e">
        <f>'10'!#REF!</f>
        <v>#REF!</v>
      </c>
      <c r="KP64" s="99" t="e">
        <f>'10'!#REF!</f>
        <v>#REF!</v>
      </c>
      <c r="KQ64" s="99" t="e">
        <f>'10'!#REF!</f>
        <v>#REF!</v>
      </c>
      <c r="KR64" s="99" t="e">
        <f>'10'!#REF!</f>
        <v>#REF!</v>
      </c>
      <c r="KS64" s="99" t="e">
        <f>'10'!#REF!</f>
        <v>#REF!</v>
      </c>
      <c r="KT64" s="99" t="e">
        <f>'10'!#REF!</f>
        <v>#REF!</v>
      </c>
      <c r="KU64" s="99" t="e">
        <f>'10'!#REF!</f>
        <v>#REF!</v>
      </c>
      <c r="KV64" s="99" t="e">
        <f>'10'!#REF!</f>
        <v>#REF!</v>
      </c>
      <c r="KW64" s="99" t="e">
        <f>'10'!#REF!</f>
        <v>#REF!</v>
      </c>
      <c r="KX64" s="99" t="e">
        <f>'10'!#REF!</f>
        <v>#REF!</v>
      </c>
      <c r="KY64" s="119" t="e">
        <f>'10'!#REF!</f>
        <v>#REF!</v>
      </c>
      <c r="KZ64" s="118" t="e">
        <f>'11'!#REF!</f>
        <v>#REF!</v>
      </c>
      <c r="LA64" s="99" t="e">
        <f>'11'!#REF!</f>
        <v>#REF!</v>
      </c>
      <c r="LB64" s="99" t="e">
        <f>'11'!#REF!</f>
        <v>#REF!</v>
      </c>
      <c r="LC64" s="99" t="e">
        <f>'11'!#REF!</f>
        <v>#REF!</v>
      </c>
      <c r="LD64" s="99" t="e">
        <f>'11'!#REF!</f>
        <v>#REF!</v>
      </c>
      <c r="LE64" s="99" t="e">
        <f>'11'!#REF!</f>
        <v>#REF!</v>
      </c>
      <c r="LF64" s="99" t="e">
        <f>'11'!#REF!</f>
        <v>#REF!</v>
      </c>
      <c r="LG64" s="99" t="e">
        <f>'11'!#REF!</f>
        <v>#REF!</v>
      </c>
      <c r="LH64" s="99" t="e">
        <f>'11'!#REF!</f>
        <v>#REF!</v>
      </c>
      <c r="LI64" s="99" t="e">
        <f>'11'!#REF!</f>
        <v>#REF!</v>
      </c>
      <c r="LJ64" s="99" t="e">
        <f>'11'!#REF!</f>
        <v>#REF!</v>
      </c>
      <c r="LK64" s="99" t="e">
        <f>'11'!#REF!</f>
        <v>#REF!</v>
      </c>
      <c r="LL64" s="99" t="e">
        <f>'11'!#REF!</f>
        <v>#REF!</v>
      </c>
      <c r="LM64" s="99" t="e">
        <f>'11'!#REF!</f>
        <v>#REF!</v>
      </c>
      <c r="LN64" s="99" t="e">
        <f>'11'!#REF!</f>
        <v>#REF!</v>
      </c>
      <c r="LO64" s="99" t="e">
        <f>'11'!#REF!</f>
        <v>#REF!</v>
      </c>
      <c r="LP64" s="99" t="e">
        <f>'11'!#REF!</f>
        <v>#REF!</v>
      </c>
      <c r="LQ64" s="99" t="e">
        <f>'11'!#REF!</f>
        <v>#REF!</v>
      </c>
      <c r="LR64" s="99" t="e">
        <f>'11'!#REF!</f>
        <v>#REF!</v>
      </c>
      <c r="LS64" s="99" t="e">
        <f>'11'!#REF!</f>
        <v>#REF!</v>
      </c>
      <c r="LT64" s="99" t="e">
        <f>'11'!#REF!</f>
        <v>#REF!</v>
      </c>
      <c r="LU64" s="99" t="e">
        <f>'11'!#REF!</f>
        <v>#REF!</v>
      </c>
      <c r="LV64" s="99" t="e">
        <f>'11'!#REF!</f>
        <v>#REF!</v>
      </c>
      <c r="LW64" s="99" t="e">
        <f>'11'!#REF!</f>
        <v>#REF!</v>
      </c>
      <c r="LX64" s="99" t="e">
        <f>'11'!#REF!</f>
        <v>#REF!</v>
      </c>
      <c r="LY64" s="99" t="e">
        <f>'11'!#REF!</f>
        <v>#REF!</v>
      </c>
      <c r="LZ64" s="99" t="e">
        <f>'11'!#REF!</f>
        <v>#REF!</v>
      </c>
      <c r="MA64" s="99" t="e">
        <f>'11'!#REF!</f>
        <v>#REF!</v>
      </c>
      <c r="MB64" s="99" t="e">
        <f>'11'!#REF!</f>
        <v>#REF!</v>
      </c>
      <c r="MC64" s="119" t="e">
        <f>'11'!#REF!</f>
        <v>#REF!</v>
      </c>
      <c r="MD64" s="110"/>
      <c r="ME64" s="118" t="e">
        <f>'12'!#REF!</f>
        <v>#REF!</v>
      </c>
      <c r="MF64" s="99" t="e">
        <f>'12'!#REF!</f>
        <v>#REF!</v>
      </c>
      <c r="MG64" s="99" t="e">
        <f>'12'!#REF!</f>
        <v>#REF!</v>
      </c>
      <c r="MH64" s="99" t="e">
        <f>'12'!#REF!</f>
        <v>#REF!</v>
      </c>
      <c r="MI64" s="99" t="e">
        <f>'12'!#REF!</f>
        <v>#REF!</v>
      </c>
      <c r="MJ64" s="99" t="e">
        <f>'12'!#REF!</f>
        <v>#REF!</v>
      </c>
      <c r="MK64" s="99" t="e">
        <f>'12'!#REF!</f>
        <v>#REF!</v>
      </c>
      <c r="ML64" s="99" t="e">
        <f>'12'!#REF!</f>
        <v>#REF!</v>
      </c>
      <c r="MM64" s="99" t="e">
        <f>'12'!#REF!</f>
        <v>#REF!</v>
      </c>
      <c r="MN64" s="99" t="e">
        <f>'12'!#REF!</f>
        <v>#REF!</v>
      </c>
      <c r="MO64" s="99" t="e">
        <f>'12'!#REF!</f>
        <v>#REF!</v>
      </c>
      <c r="MP64" s="99" t="e">
        <f>'12'!#REF!</f>
        <v>#REF!</v>
      </c>
      <c r="MQ64" s="99" t="e">
        <f>'12'!#REF!</f>
        <v>#REF!</v>
      </c>
      <c r="MR64" s="99" t="e">
        <f>'12'!#REF!</f>
        <v>#REF!</v>
      </c>
      <c r="MS64" s="99" t="e">
        <f>'12'!#REF!</f>
        <v>#REF!</v>
      </c>
      <c r="MT64" s="99" t="e">
        <f>'12'!#REF!</f>
        <v>#REF!</v>
      </c>
      <c r="MU64" s="99" t="e">
        <f>'12'!#REF!</f>
        <v>#REF!</v>
      </c>
      <c r="MV64" s="99" t="e">
        <f>'12'!#REF!</f>
        <v>#REF!</v>
      </c>
      <c r="MW64" s="99" t="e">
        <f>'12'!#REF!</f>
        <v>#REF!</v>
      </c>
      <c r="MX64" s="99" t="e">
        <f>'12'!#REF!</f>
        <v>#REF!</v>
      </c>
      <c r="MY64" s="99" t="e">
        <f>'12'!#REF!</f>
        <v>#REF!</v>
      </c>
      <c r="MZ64" s="99" t="e">
        <f>'12'!#REF!</f>
        <v>#REF!</v>
      </c>
      <c r="NA64" s="99" t="e">
        <f>'12'!#REF!</f>
        <v>#REF!</v>
      </c>
      <c r="NB64" s="99" t="e">
        <f>'12'!#REF!</f>
        <v>#REF!</v>
      </c>
      <c r="NC64" s="99" t="e">
        <f>'12'!#REF!</f>
        <v>#REF!</v>
      </c>
      <c r="ND64" s="100" t="e">
        <f>'12'!#REF!</f>
        <v>#REF!</v>
      </c>
      <c r="NE64" s="100" t="e">
        <f>'12'!#REF!</f>
        <v>#REF!</v>
      </c>
      <c r="NF64" s="100" t="e">
        <f>'12'!#REF!</f>
        <v>#REF!</v>
      </c>
      <c r="NG64" s="100" t="e">
        <f>'12'!#REF!</f>
        <v>#REF!</v>
      </c>
      <c r="NH64" s="108" t="e">
        <f>'12'!#REF!</f>
        <v>#REF!</v>
      </c>
      <c r="NI64" s="102" t="e">
        <f>'12'!#REF!</f>
        <v>#REF!</v>
      </c>
    </row>
    <row r="65" spans="1:373" ht="20.100000000000001" customHeight="1">
      <c r="A65" s="81" t="e">
        <f>'01'!#REF!</f>
        <v>#REF!</v>
      </c>
      <c r="B65" s="118" t="e">
        <f>'01'!#REF!</f>
        <v>#REF!</v>
      </c>
      <c r="C65" s="99" t="e">
        <f>'01'!#REF!</f>
        <v>#REF!</v>
      </c>
      <c r="D65" s="99" t="e">
        <f>'01'!#REF!</f>
        <v>#REF!</v>
      </c>
      <c r="E65" s="99" t="e">
        <f>'01'!#REF!</f>
        <v>#REF!</v>
      </c>
      <c r="F65" s="99" t="e">
        <f>'01'!#REF!</f>
        <v>#REF!</v>
      </c>
      <c r="G65" s="99" t="e">
        <f>'01'!#REF!</f>
        <v>#REF!</v>
      </c>
      <c r="H65" s="99" t="e">
        <f>'01'!#REF!</f>
        <v>#REF!</v>
      </c>
      <c r="I65" s="99" t="e">
        <f>'01'!#REF!</f>
        <v>#REF!</v>
      </c>
      <c r="J65" s="99" t="e">
        <f>'01'!#REF!</f>
        <v>#REF!</v>
      </c>
      <c r="K65" s="99" t="e">
        <f>'01'!#REF!</f>
        <v>#REF!</v>
      </c>
      <c r="L65" s="99" t="e">
        <f>'01'!#REF!</f>
        <v>#REF!</v>
      </c>
      <c r="M65" s="99" t="e">
        <f>'01'!#REF!</f>
        <v>#REF!</v>
      </c>
      <c r="N65" s="99" t="e">
        <f>'01'!#REF!</f>
        <v>#REF!</v>
      </c>
      <c r="O65" s="99" t="e">
        <f>'01'!#REF!</f>
        <v>#REF!</v>
      </c>
      <c r="P65" s="99" t="e">
        <f>'01'!#REF!</f>
        <v>#REF!</v>
      </c>
      <c r="Q65" s="99" t="e">
        <f>'01'!#REF!</f>
        <v>#REF!</v>
      </c>
      <c r="R65" s="99" t="e">
        <f>'01'!#REF!</f>
        <v>#REF!</v>
      </c>
      <c r="S65" s="99" t="e">
        <f>'01'!#REF!</f>
        <v>#REF!</v>
      </c>
      <c r="T65" s="99" t="e">
        <f>'01'!#REF!</f>
        <v>#REF!</v>
      </c>
      <c r="U65" s="99" t="e">
        <f>'01'!#REF!</f>
        <v>#REF!</v>
      </c>
      <c r="V65" s="99" t="e">
        <f>'01'!#REF!</f>
        <v>#REF!</v>
      </c>
      <c r="W65" s="99" t="e">
        <f>'01'!#REF!</f>
        <v>#REF!</v>
      </c>
      <c r="X65" s="99" t="e">
        <f>'01'!#REF!</f>
        <v>#REF!</v>
      </c>
      <c r="Y65" s="99" t="e">
        <f>'01'!#REF!</f>
        <v>#REF!</v>
      </c>
      <c r="Z65" s="99" t="e">
        <f>'01'!#REF!</f>
        <v>#REF!</v>
      </c>
      <c r="AA65" s="99" t="e">
        <f>'01'!#REF!</f>
        <v>#REF!</v>
      </c>
      <c r="AB65" s="99" t="e">
        <f>'01'!#REF!</f>
        <v>#REF!</v>
      </c>
      <c r="AC65" s="99" t="e">
        <f>'01'!#REF!</f>
        <v>#REF!</v>
      </c>
      <c r="AD65" s="99" t="e">
        <f>'01'!#REF!</f>
        <v>#REF!</v>
      </c>
      <c r="AE65" s="99" t="e">
        <f>'01'!#REF!</f>
        <v>#REF!</v>
      </c>
      <c r="AF65" s="119" t="e">
        <f>'01'!#REF!</f>
        <v>#REF!</v>
      </c>
      <c r="AG65" s="118" t="e">
        <f>'02'!#REF!</f>
        <v>#REF!</v>
      </c>
      <c r="AH65" s="99" t="e">
        <f>'02'!#REF!</f>
        <v>#REF!</v>
      </c>
      <c r="AI65" s="99" t="e">
        <f>'02'!#REF!</f>
        <v>#REF!</v>
      </c>
      <c r="AJ65" s="99" t="e">
        <f>'02'!#REF!</f>
        <v>#REF!</v>
      </c>
      <c r="AK65" s="99" t="e">
        <f>'02'!#REF!</f>
        <v>#REF!</v>
      </c>
      <c r="AL65" s="99" t="e">
        <f>'02'!#REF!</f>
        <v>#REF!</v>
      </c>
      <c r="AM65" s="99" t="e">
        <f>'02'!#REF!</f>
        <v>#REF!</v>
      </c>
      <c r="AN65" s="99" t="e">
        <f>'02'!#REF!</f>
        <v>#REF!</v>
      </c>
      <c r="AO65" s="99" t="e">
        <f>'02'!#REF!</f>
        <v>#REF!</v>
      </c>
      <c r="AP65" s="99" t="e">
        <f>'02'!#REF!</f>
        <v>#REF!</v>
      </c>
      <c r="AQ65" s="99" t="e">
        <f>'02'!#REF!</f>
        <v>#REF!</v>
      </c>
      <c r="AR65" s="99" t="e">
        <f>'02'!#REF!</f>
        <v>#REF!</v>
      </c>
      <c r="AS65" s="99" t="e">
        <f>'02'!#REF!</f>
        <v>#REF!</v>
      </c>
      <c r="AT65" s="99" t="e">
        <f>'02'!#REF!</f>
        <v>#REF!</v>
      </c>
      <c r="AU65" s="99" t="e">
        <f>'02'!#REF!</f>
        <v>#REF!</v>
      </c>
      <c r="AV65" s="99" t="e">
        <f>'02'!#REF!</f>
        <v>#REF!</v>
      </c>
      <c r="AW65" s="99" t="e">
        <f>'02'!#REF!</f>
        <v>#REF!</v>
      </c>
      <c r="AX65" s="99" t="e">
        <f>'02'!#REF!</f>
        <v>#REF!</v>
      </c>
      <c r="AY65" s="99" t="e">
        <f>'02'!#REF!</f>
        <v>#REF!</v>
      </c>
      <c r="AZ65" s="99" t="e">
        <f>'02'!#REF!</f>
        <v>#REF!</v>
      </c>
      <c r="BA65" s="99" t="e">
        <f>'02'!#REF!</f>
        <v>#REF!</v>
      </c>
      <c r="BB65" s="99" t="e">
        <f>'02'!#REF!</f>
        <v>#REF!</v>
      </c>
      <c r="BC65" s="99" t="e">
        <f>'02'!#REF!</f>
        <v>#REF!</v>
      </c>
      <c r="BD65" s="99" t="e">
        <f>'02'!#REF!</f>
        <v>#REF!</v>
      </c>
      <c r="BE65" s="99" t="e">
        <f>'02'!#REF!</f>
        <v>#REF!</v>
      </c>
      <c r="BF65" s="99" t="e">
        <f>'02'!#REF!</f>
        <v>#REF!</v>
      </c>
      <c r="BG65" s="99" t="e">
        <f>'02'!#REF!</f>
        <v>#REF!</v>
      </c>
      <c r="BH65" s="119" t="e">
        <f>'02'!#REF!</f>
        <v>#REF!</v>
      </c>
      <c r="BI65" s="105"/>
      <c r="BJ65" s="99"/>
      <c r="BK65" s="107"/>
      <c r="BL65" s="118" t="e">
        <f>'03'!#REF!</f>
        <v>#REF!</v>
      </c>
      <c r="BM65" s="99" t="e">
        <f>'03'!#REF!</f>
        <v>#REF!</v>
      </c>
      <c r="BN65" s="99" t="e">
        <f>'03'!#REF!</f>
        <v>#REF!</v>
      </c>
      <c r="BO65" s="99" t="e">
        <f>'03'!#REF!</f>
        <v>#REF!</v>
      </c>
      <c r="BP65" s="99" t="e">
        <f>'03'!#REF!</f>
        <v>#REF!</v>
      </c>
      <c r="BQ65" s="99" t="e">
        <f>'03'!#REF!</f>
        <v>#REF!</v>
      </c>
      <c r="BR65" s="99" t="e">
        <f>'03'!#REF!</f>
        <v>#REF!</v>
      </c>
      <c r="BS65" s="99" t="e">
        <f>'03'!#REF!</f>
        <v>#REF!</v>
      </c>
      <c r="BT65" s="99" t="e">
        <f>'03'!#REF!</f>
        <v>#REF!</v>
      </c>
      <c r="BU65" s="99" t="e">
        <f>'03'!#REF!</f>
        <v>#REF!</v>
      </c>
      <c r="BV65" s="99" t="e">
        <f>'03'!#REF!</f>
        <v>#REF!</v>
      </c>
      <c r="BW65" s="99" t="e">
        <f>'03'!#REF!</f>
        <v>#REF!</v>
      </c>
      <c r="BX65" s="99" t="e">
        <f>'03'!#REF!</f>
        <v>#REF!</v>
      </c>
      <c r="BY65" s="99" t="e">
        <f>'03'!#REF!</f>
        <v>#REF!</v>
      </c>
      <c r="BZ65" s="99" t="e">
        <f>'03'!#REF!</f>
        <v>#REF!</v>
      </c>
      <c r="CA65" s="99" t="e">
        <f>'03'!#REF!</f>
        <v>#REF!</v>
      </c>
      <c r="CB65" s="99" t="e">
        <f>'03'!#REF!</f>
        <v>#REF!</v>
      </c>
      <c r="CC65" s="99" t="e">
        <f>'03'!#REF!</f>
        <v>#REF!</v>
      </c>
      <c r="CD65" s="99" t="e">
        <f>'03'!#REF!</f>
        <v>#REF!</v>
      </c>
      <c r="CE65" s="99" t="e">
        <f>'03'!#REF!</f>
        <v>#REF!</v>
      </c>
      <c r="CF65" s="99" t="e">
        <f>'03'!#REF!</f>
        <v>#REF!</v>
      </c>
      <c r="CG65" s="99" t="e">
        <f>'03'!#REF!</f>
        <v>#REF!</v>
      </c>
      <c r="CH65" s="99" t="e">
        <f>'03'!#REF!</f>
        <v>#REF!</v>
      </c>
      <c r="CI65" s="99" t="e">
        <f>'03'!#REF!</f>
        <v>#REF!</v>
      </c>
      <c r="CJ65" s="99" t="e">
        <f>'03'!#REF!</f>
        <v>#REF!</v>
      </c>
      <c r="CK65" s="99" t="e">
        <f>'03'!#REF!</f>
        <v>#REF!</v>
      </c>
      <c r="CL65" s="99" t="e">
        <f>'03'!#REF!</f>
        <v>#REF!</v>
      </c>
      <c r="CM65" s="99" t="e">
        <f>'03'!#REF!</f>
        <v>#REF!</v>
      </c>
      <c r="CN65" s="99" t="e">
        <f>'03'!#REF!</f>
        <v>#REF!</v>
      </c>
      <c r="CO65" s="99" t="e">
        <f>'03'!#REF!</f>
        <v>#REF!</v>
      </c>
      <c r="CP65" s="119" t="e">
        <f>'03'!#REF!</f>
        <v>#REF!</v>
      </c>
      <c r="CQ65" s="118" t="e">
        <f>'04'!#REF!</f>
        <v>#REF!</v>
      </c>
      <c r="CR65" s="99" t="e">
        <f>'04'!#REF!</f>
        <v>#REF!</v>
      </c>
      <c r="CS65" s="99" t="e">
        <f>'04'!#REF!</f>
        <v>#REF!</v>
      </c>
      <c r="CT65" s="99" t="e">
        <f>'04'!#REF!</f>
        <v>#REF!</v>
      </c>
      <c r="CU65" s="99" t="e">
        <f>'04'!#REF!</f>
        <v>#REF!</v>
      </c>
      <c r="CV65" s="99" t="e">
        <f>'04'!#REF!</f>
        <v>#REF!</v>
      </c>
      <c r="CW65" s="99" t="e">
        <f>'04'!#REF!</f>
        <v>#REF!</v>
      </c>
      <c r="CX65" s="99" t="e">
        <f>'04'!#REF!</f>
        <v>#REF!</v>
      </c>
      <c r="CY65" s="99" t="e">
        <f>'04'!#REF!</f>
        <v>#REF!</v>
      </c>
      <c r="CZ65" s="99" t="e">
        <f>'04'!#REF!</f>
        <v>#REF!</v>
      </c>
      <c r="DA65" s="99" t="e">
        <f>'04'!#REF!</f>
        <v>#REF!</v>
      </c>
      <c r="DB65" s="99" t="e">
        <f>'04'!#REF!</f>
        <v>#REF!</v>
      </c>
      <c r="DC65" s="99" t="e">
        <f>'04'!#REF!</f>
        <v>#REF!</v>
      </c>
      <c r="DD65" s="99" t="e">
        <f>'04'!#REF!</f>
        <v>#REF!</v>
      </c>
      <c r="DE65" s="99" t="e">
        <f>'04'!#REF!</f>
        <v>#REF!</v>
      </c>
      <c r="DF65" s="99" t="e">
        <f>'04'!#REF!</f>
        <v>#REF!</v>
      </c>
      <c r="DG65" s="99" t="e">
        <f>'04'!#REF!</f>
        <v>#REF!</v>
      </c>
      <c r="DH65" s="99" t="e">
        <f>'04'!#REF!</f>
        <v>#REF!</v>
      </c>
      <c r="DI65" s="99" t="e">
        <f>'04'!#REF!</f>
        <v>#REF!</v>
      </c>
      <c r="DJ65" s="99" t="e">
        <f>'04'!#REF!</f>
        <v>#REF!</v>
      </c>
      <c r="DK65" s="99" t="e">
        <f>'04'!#REF!</f>
        <v>#REF!</v>
      </c>
      <c r="DL65" s="99" t="e">
        <f>'04'!#REF!</f>
        <v>#REF!</v>
      </c>
      <c r="DM65" s="99" t="e">
        <f>'04'!#REF!</f>
        <v>#REF!</v>
      </c>
      <c r="DN65" s="99" t="e">
        <f>'04'!#REF!</f>
        <v>#REF!</v>
      </c>
      <c r="DO65" s="99" t="e">
        <f>'04'!#REF!</f>
        <v>#REF!</v>
      </c>
      <c r="DP65" s="99" t="e">
        <f>'04'!#REF!</f>
        <v>#REF!</v>
      </c>
      <c r="DQ65" s="99" t="e">
        <f>'04'!#REF!</f>
        <v>#REF!</v>
      </c>
      <c r="DR65" s="99" t="e">
        <f>'04'!#REF!</f>
        <v>#REF!</v>
      </c>
      <c r="DS65" s="99" t="e">
        <f>'04'!#REF!</f>
        <v>#REF!</v>
      </c>
      <c r="DT65" s="119" t="e">
        <f>'04'!#REF!</f>
        <v>#REF!</v>
      </c>
      <c r="DU65" s="110"/>
      <c r="DV65" s="118" t="e">
        <f>'05'!#REF!</f>
        <v>#REF!</v>
      </c>
      <c r="DW65" s="99" t="e">
        <f>'05'!#REF!</f>
        <v>#REF!</v>
      </c>
      <c r="DX65" s="99" t="e">
        <f>'05'!#REF!</f>
        <v>#REF!</v>
      </c>
      <c r="DY65" s="99" t="e">
        <f>'05'!#REF!</f>
        <v>#REF!</v>
      </c>
      <c r="DZ65" s="99" t="e">
        <f>'05'!#REF!</f>
        <v>#REF!</v>
      </c>
      <c r="EA65" s="99" t="e">
        <f>'05'!#REF!</f>
        <v>#REF!</v>
      </c>
      <c r="EB65" s="99" t="e">
        <f>'05'!#REF!</f>
        <v>#REF!</v>
      </c>
      <c r="EC65" s="99" t="e">
        <f>'05'!#REF!</f>
        <v>#REF!</v>
      </c>
      <c r="ED65" s="99" t="e">
        <f>'05'!#REF!</f>
        <v>#REF!</v>
      </c>
      <c r="EE65" s="99" t="e">
        <f>'05'!#REF!</f>
        <v>#REF!</v>
      </c>
      <c r="EF65" s="99" t="e">
        <f>'05'!#REF!</f>
        <v>#REF!</v>
      </c>
      <c r="EG65" s="99" t="e">
        <f>'05'!#REF!</f>
        <v>#REF!</v>
      </c>
      <c r="EH65" s="99" t="e">
        <f>'05'!#REF!</f>
        <v>#REF!</v>
      </c>
      <c r="EI65" s="99" t="e">
        <f>'05'!#REF!</f>
        <v>#REF!</v>
      </c>
      <c r="EJ65" s="99" t="e">
        <f>'05'!#REF!</f>
        <v>#REF!</v>
      </c>
      <c r="EK65" s="99" t="e">
        <f>'05'!#REF!</f>
        <v>#REF!</v>
      </c>
      <c r="EL65" s="99" t="e">
        <f>'05'!#REF!</f>
        <v>#REF!</v>
      </c>
      <c r="EM65" s="99" t="e">
        <f>'05'!#REF!</f>
        <v>#REF!</v>
      </c>
      <c r="EN65" s="99" t="e">
        <f>'05'!#REF!</f>
        <v>#REF!</v>
      </c>
      <c r="EO65" s="99" t="e">
        <f>'05'!#REF!</f>
        <v>#REF!</v>
      </c>
      <c r="EP65" s="99" t="e">
        <f>'05'!#REF!</f>
        <v>#REF!</v>
      </c>
      <c r="EQ65" s="99" t="e">
        <f>'05'!#REF!</f>
        <v>#REF!</v>
      </c>
      <c r="ER65" s="99" t="e">
        <f>'05'!#REF!</f>
        <v>#REF!</v>
      </c>
      <c r="ES65" s="99" t="e">
        <f>'05'!#REF!</f>
        <v>#REF!</v>
      </c>
      <c r="ET65" s="99" t="e">
        <f>'05'!#REF!</f>
        <v>#REF!</v>
      </c>
      <c r="EU65" s="99" t="e">
        <f>'05'!#REF!</f>
        <v>#REF!</v>
      </c>
      <c r="EV65" s="99" t="e">
        <f>'05'!#REF!</f>
        <v>#REF!</v>
      </c>
      <c r="EW65" s="99" t="e">
        <f>'05'!#REF!</f>
        <v>#REF!</v>
      </c>
      <c r="EX65" s="99" t="e">
        <f>'05'!#REF!</f>
        <v>#REF!</v>
      </c>
      <c r="EY65" s="99" t="e">
        <f>'05'!#REF!</f>
        <v>#REF!</v>
      </c>
      <c r="EZ65" s="119" t="e">
        <f>'05'!#REF!</f>
        <v>#REF!</v>
      </c>
      <c r="FA65" s="118" t="e">
        <f>'06'!#REF!</f>
        <v>#REF!</v>
      </c>
      <c r="FB65" s="99" t="e">
        <f>'06'!#REF!</f>
        <v>#REF!</v>
      </c>
      <c r="FC65" s="99" t="e">
        <f>'06'!#REF!</f>
        <v>#REF!</v>
      </c>
      <c r="FD65" s="99" t="e">
        <f>'06'!#REF!</f>
        <v>#REF!</v>
      </c>
      <c r="FE65" s="99" t="e">
        <f>'06'!#REF!</f>
        <v>#REF!</v>
      </c>
      <c r="FF65" s="99" t="e">
        <f>'06'!#REF!</f>
        <v>#REF!</v>
      </c>
      <c r="FG65" s="99" t="e">
        <f>'06'!#REF!</f>
        <v>#REF!</v>
      </c>
      <c r="FH65" s="99" t="e">
        <f>'06'!#REF!</f>
        <v>#REF!</v>
      </c>
      <c r="FI65" s="99" t="e">
        <f>'06'!#REF!</f>
        <v>#REF!</v>
      </c>
      <c r="FJ65" s="99" t="e">
        <f>'06'!#REF!</f>
        <v>#REF!</v>
      </c>
      <c r="FK65" s="99" t="e">
        <f>'06'!#REF!</f>
        <v>#REF!</v>
      </c>
      <c r="FL65" s="99" t="e">
        <f>'06'!#REF!</f>
        <v>#REF!</v>
      </c>
      <c r="FM65" s="99" t="e">
        <f>'06'!#REF!</f>
        <v>#REF!</v>
      </c>
      <c r="FN65" s="99" t="e">
        <f>'06'!#REF!</f>
        <v>#REF!</v>
      </c>
      <c r="FO65" s="99" t="e">
        <f>'06'!#REF!</f>
        <v>#REF!</v>
      </c>
      <c r="FP65" s="99" t="e">
        <f>'06'!#REF!</f>
        <v>#REF!</v>
      </c>
      <c r="FQ65" s="99" t="e">
        <f>'06'!#REF!</f>
        <v>#REF!</v>
      </c>
      <c r="FR65" s="99" t="e">
        <f>'06'!#REF!</f>
        <v>#REF!</v>
      </c>
      <c r="FS65" s="99" t="e">
        <f>'06'!#REF!</f>
        <v>#REF!</v>
      </c>
      <c r="FT65" s="99" t="e">
        <f>'06'!#REF!</f>
        <v>#REF!</v>
      </c>
      <c r="FU65" s="99" t="e">
        <f>'06'!#REF!</f>
        <v>#REF!</v>
      </c>
      <c r="FV65" s="99" t="e">
        <f>'06'!#REF!</f>
        <v>#REF!</v>
      </c>
      <c r="FW65" s="99" t="e">
        <f>'06'!#REF!</f>
        <v>#REF!</v>
      </c>
      <c r="FX65" s="99" t="e">
        <f>'06'!#REF!</f>
        <v>#REF!</v>
      </c>
      <c r="FY65" s="99" t="e">
        <f>'06'!#REF!</f>
        <v>#REF!</v>
      </c>
      <c r="FZ65" s="99" t="e">
        <f>'06'!#REF!</f>
        <v>#REF!</v>
      </c>
      <c r="GA65" s="99" t="e">
        <f>'06'!#REF!</f>
        <v>#REF!</v>
      </c>
      <c r="GB65" s="99" t="e">
        <f>'06'!#REF!</f>
        <v>#REF!</v>
      </c>
      <c r="GC65" s="99" t="e">
        <f>'06'!#REF!</f>
        <v>#REF!</v>
      </c>
      <c r="GD65" s="119" t="e">
        <f>'06'!#REF!</f>
        <v>#REF!</v>
      </c>
      <c r="GE65" s="110"/>
      <c r="GF65" s="118" t="e">
        <f>'07'!#REF!</f>
        <v>#REF!</v>
      </c>
      <c r="GG65" s="99" t="e">
        <f>'07'!#REF!</f>
        <v>#REF!</v>
      </c>
      <c r="GH65" s="99" t="e">
        <f>'07'!#REF!</f>
        <v>#REF!</v>
      </c>
      <c r="GI65" s="99" t="e">
        <f>'07'!#REF!</f>
        <v>#REF!</v>
      </c>
      <c r="GJ65" s="99" t="e">
        <f>'07'!#REF!</f>
        <v>#REF!</v>
      </c>
      <c r="GK65" s="99" t="e">
        <f>'07'!#REF!</f>
        <v>#REF!</v>
      </c>
      <c r="GL65" s="99" t="e">
        <f>'07'!#REF!</f>
        <v>#REF!</v>
      </c>
      <c r="GM65" s="99" t="e">
        <f>'07'!#REF!</f>
        <v>#REF!</v>
      </c>
      <c r="GN65" s="99" t="e">
        <f>'07'!#REF!</f>
        <v>#REF!</v>
      </c>
      <c r="GO65" s="99" t="e">
        <f>'07'!#REF!</f>
        <v>#REF!</v>
      </c>
      <c r="GP65" s="99" t="e">
        <f>'07'!#REF!</f>
        <v>#REF!</v>
      </c>
      <c r="GQ65" s="99" t="e">
        <f>'07'!#REF!</f>
        <v>#REF!</v>
      </c>
      <c r="GR65" s="99" t="e">
        <f>'07'!#REF!</f>
        <v>#REF!</v>
      </c>
      <c r="GS65" s="99" t="e">
        <f>'07'!#REF!</f>
        <v>#REF!</v>
      </c>
      <c r="GT65" s="99" t="e">
        <f>'07'!#REF!</f>
        <v>#REF!</v>
      </c>
      <c r="GU65" s="99" t="e">
        <f>'07'!#REF!</f>
        <v>#REF!</v>
      </c>
      <c r="GV65" s="99" t="e">
        <f>'07'!#REF!</f>
        <v>#REF!</v>
      </c>
      <c r="GW65" s="99" t="e">
        <f>'07'!#REF!</f>
        <v>#REF!</v>
      </c>
      <c r="GX65" s="99" t="e">
        <f>'07'!#REF!</f>
        <v>#REF!</v>
      </c>
      <c r="GY65" s="99" t="e">
        <f>'07'!#REF!</f>
        <v>#REF!</v>
      </c>
      <c r="GZ65" s="99" t="e">
        <f>'07'!#REF!</f>
        <v>#REF!</v>
      </c>
      <c r="HA65" s="99" t="e">
        <f>'07'!#REF!</f>
        <v>#REF!</v>
      </c>
      <c r="HB65" s="99" t="e">
        <f>'07'!#REF!</f>
        <v>#REF!</v>
      </c>
      <c r="HC65" s="99" t="e">
        <f>'07'!#REF!</f>
        <v>#REF!</v>
      </c>
      <c r="HD65" s="99" t="e">
        <f>'07'!#REF!</f>
        <v>#REF!</v>
      </c>
      <c r="HE65" s="99" t="e">
        <f>'07'!#REF!</f>
        <v>#REF!</v>
      </c>
      <c r="HF65" s="99" t="e">
        <f>'07'!#REF!</f>
        <v>#REF!</v>
      </c>
      <c r="HG65" s="99" t="e">
        <f>'07'!#REF!</f>
        <v>#REF!</v>
      </c>
      <c r="HH65" s="99" t="e">
        <f>'07'!#REF!</f>
        <v>#REF!</v>
      </c>
      <c r="HI65" s="99" t="e">
        <f>'07'!#REF!</f>
        <v>#REF!</v>
      </c>
      <c r="HJ65" s="119" t="e">
        <f>'07'!#REF!</f>
        <v>#REF!</v>
      </c>
      <c r="HK65" s="118" t="e">
        <f>'08'!#REF!</f>
        <v>#REF!</v>
      </c>
      <c r="HL65" s="99" t="e">
        <f>'08'!#REF!</f>
        <v>#REF!</v>
      </c>
      <c r="HM65" s="99" t="e">
        <f>'08'!#REF!</f>
        <v>#REF!</v>
      </c>
      <c r="HN65" s="99" t="e">
        <f>'08'!#REF!</f>
        <v>#REF!</v>
      </c>
      <c r="HO65" s="99" t="e">
        <f>'08'!#REF!</f>
        <v>#REF!</v>
      </c>
      <c r="HP65" s="99" t="e">
        <f>'08'!#REF!</f>
        <v>#REF!</v>
      </c>
      <c r="HQ65" s="99" t="e">
        <f>'08'!#REF!</f>
        <v>#REF!</v>
      </c>
      <c r="HR65" s="99" t="e">
        <f>'08'!#REF!</f>
        <v>#REF!</v>
      </c>
      <c r="HS65" s="99" t="e">
        <f>'08'!#REF!</f>
        <v>#REF!</v>
      </c>
      <c r="HT65" s="99" t="e">
        <f>'08'!#REF!</f>
        <v>#REF!</v>
      </c>
      <c r="HU65" s="99" t="e">
        <f>'08'!#REF!</f>
        <v>#REF!</v>
      </c>
      <c r="HV65" s="99" t="e">
        <f>'08'!#REF!</f>
        <v>#REF!</v>
      </c>
      <c r="HW65" s="99" t="e">
        <f>'08'!#REF!</f>
        <v>#REF!</v>
      </c>
      <c r="HX65" s="99" t="e">
        <f>'08'!#REF!</f>
        <v>#REF!</v>
      </c>
      <c r="HY65" s="99" t="e">
        <f>'08'!#REF!</f>
        <v>#REF!</v>
      </c>
      <c r="HZ65" s="99" t="e">
        <f>'08'!#REF!</f>
        <v>#REF!</v>
      </c>
      <c r="IA65" s="99" t="e">
        <f>'08'!#REF!</f>
        <v>#REF!</v>
      </c>
      <c r="IB65" s="99" t="e">
        <f>'08'!#REF!</f>
        <v>#REF!</v>
      </c>
      <c r="IC65" s="99" t="e">
        <f>'08'!#REF!</f>
        <v>#REF!</v>
      </c>
      <c r="ID65" s="99" t="e">
        <f>'08'!#REF!</f>
        <v>#REF!</v>
      </c>
      <c r="IE65" s="99" t="e">
        <f>'08'!#REF!</f>
        <v>#REF!</v>
      </c>
      <c r="IF65" s="99" t="e">
        <f>'08'!#REF!</f>
        <v>#REF!</v>
      </c>
      <c r="IG65" s="99" t="e">
        <f>'08'!#REF!</f>
        <v>#REF!</v>
      </c>
      <c r="IH65" s="99" t="e">
        <f>'08'!#REF!</f>
        <v>#REF!</v>
      </c>
      <c r="II65" s="99" t="e">
        <f>'08'!#REF!</f>
        <v>#REF!</v>
      </c>
      <c r="IJ65" s="99" t="e">
        <f>'08'!#REF!</f>
        <v>#REF!</v>
      </c>
      <c r="IK65" s="99" t="e">
        <f>'08'!#REF!</f>
        <v>#REF!</v>
      </c>
      <c r="IL65" s="99" t="e">
        <f>'08'!#REF!</f>
        <v>#REF!</v>
      </c>
      <c r="IM65" s="99" t="e">
        <f>'08'!#REF!</f>
        <v>#REF!</v>
      </c>
      <c r="IN65" s="99" t="e">
        <f>'08'!#REF!</f>
        <v>#REF!</v>
      </c>
      <c r="IO65" s="119" t="e">
        <f>'08'!#REF!</f>
        <v>#REF!</v>
      </c>
      <c r="IP65" s="118" t="e">
        <f>'09'!#REF!</f>
        <v>#REF!</v>
      </c>
      <c r="IQ65" s="99" t="e">
        <f>'09'!#REF!</f>
        <v>#REF!</v>
      </c>
      <c r="IR65" s="99" t="e">
        <f>'09'!#REF!</f>
        <v>#REF!</v>
      </c>
      <c r="IS65" s="99" t="e">
        <f>'09'!#REF!</f>
        <v>#REF!</v>
      </c>
      <c r="IT65" s="99" t="e">
        <f>'09'!#REF!</f>
        <v>#REF!</v>
      </c>
      <c r="IU65" s="99" t="e">
        <f>'09'!#REF!</f>
        <v>#REF!</v>
      </c>
      <c r="IV65" s="99" t="e">
        <f>'09'!#REF!</f>
        <v>#REF!</v>
      </c>
      <c r="IW65" s="99" t="e">
        <f>'09'!#REF!</f>
        <v>#REF!</v>
      </c>
      <c r="IX65" s="99" t="e">
        <f>'09'!#REF!</f>
        <v>#REF!</v>
      </c>
      <c r="IY65" s="99" t="e">
        <f>'09'!#REF!</f>
        <v>#REF!</v>
      </c>
      <c r="IZ65" s="99" t="e">
        <f>'09'!#REF!</f>
        <v>#REF!</v>
      </c>
      <c r="JA65" s="99" t="e">
        <f>'09'!#REF!</f>
        <v>#REF!</v>
      </c>
      <c r="JB65" s="99" t="e">
        <f>'09'!#REF!</f>
        <v>#REF!</v>
      </c>
      <c r="JC65" s="99" t="e">
        <f>'09'!#REF!</f>
        <v>#REF!</v>
      </c>
      <c r="JD65" s="99" t="e">
        <f>'09'!#REF!</f>
        <v>#REF!</v>
      </c>
      <c r="JE65" s="99" t="e">
        <f>'09'!#REF!</f>
        <v>#REF!</v>
      </c>
      <c r="JF65" s="99" t="e">
        <f>'09'!#REF!</f>
        <v>#REF!</v>
      </c>
      <c r="JG65" s="99" t="e">
        <f>'09'!#REF!</f>
        <v>#REF!</v>
      </c>
      <c r="JH65" s="99" t="e">
        <f>'09'!#REF!</f>
        <v>#REF!</v>
      </c>
      <c r="JI65" s="99" t="e">
        <f>'09'!#REF!</f>
        <v>#REF!</v>
      </c>
      <c r="JJ65" s="99" t="e">
        <f>'09'!#REF!</f>
        <v>#REF!</v>
      </c>
      <c r="JK65" s="99" t="e">
        <f>'09'!#REF!</f>
        <v>#REF!</v>
      </c>
      <c r="JL65" s="99" t="e">
        <f>'09'!#REF!</f>
        <v>#REF!</v>
      </c>
      <c r="JM65" s="99" t="e">
        <f>'09'!#REF!</f>
        <v>#REF!</v>
      </c>
      <c r="JN65" s="99" t="e">
        <f>'09'!#REF!</f>
        <v>#REF!</v>
      </c>
      <c r="JO65" s="99" t="e">
        <f>'09'!#REF!</f>
        <v>#REF!</v>
      </c>
      <c r="JP65" s="99" t="e">
        <f>'09'!#REF!</f>
        <v>#REF!</v>
      </c>
      <c r="JQ65" s="99" t="e">
        <f>'09'!#REF!</f>
        <v>#REF!</v>
      </c>
      <c r="JR65" s="99" t="e">
        <f>'09'!#REF!</f>
        <v>#REF!</v>
      </c>
      <c r="JS65" s="119" t="e">
        <f>'09'!#REF!</f>
        <v>#REF!</v>
      </c>
      <c r="JT65" s="110"/>
      <c r="JU65" s="118" t="e">
        <f>'10'!#REF!</f>
        <v>#REF!</v>
      </c>
      <c r="JV65" s="99" t="e">
        <f>'10'!#REF!</f>
        <v>#REF!</v>
      </c>
      <c r="JW65" s="99" t="e">
        <f>'10'!#REF!</f>
        <v>#REF!</v>
      </c>
      <c r="JX65" s="99" t="e">
        <f>'10'!#REF!</f>
        <v>#REF!</v>
      </c>
      <c r="JY65" s="99" t="e">
        <f>'10'!#REF!</f>
        <v>#REF!</v>
      </c>
      <c r="JZ65" s="99" t="e">
        <f>'10'!#REF!</f>
        <v>#REF!</v>
      </c>
      <c r="KA65" s="99" t="e">
        <f>'10'!#REF!</f>
        <v>#REF!</v>
      </c>
      <c r="KB65" s="99" t="e">
        <f>'10'!#REF!</f>
        <v>#REF!</v>
      </c>
      <c r="KC65" s="99" t="e">
        <f>'10'!#REF!</f>
        <v>#REF!</v>
      </c>
      <c r="KD65" s="99" t="e">
        <f>'10'!#REF!</f>
        <v>#REF!</v>
      </c>
      <c r="KE65" s="99" t="e">
        <f>'10'!#REF!</f>
        <v>#REF!</v>
      </c>
      <c r="KF65" s="99" t="e">
        <f>'10'!#REF!</f>
        <v>#REF!</v>
      </c>
      <c r="KG65" s="99" t="e">
        <f>'10'!#REF!</f>
        <v>#REF!</v>
      </c>
      <c r="KH65" s="99" t="e">
        <f>'10'!#REF!</f>
        <v>#REF!</v>
      </c>
      <c r="KI65" s="99" t="e">
        <f>'10'!#REF!</f>
        <v>#REF!</v>
      </c>
      <c r="KJ65" s="99" t="e">
        <f>'10'!#REF!</f>
        <v>#REF!</v>
      </c>
      <c r="KK65" s="99" t="e">
        <f>'10'!#REF!</f>
        <v>#REF!</v>
      </c>
      <c r="KL65" s="99" t="e">
        <f>'10'!#REF!</f>
        <v>#REF!</v>
      </c>
      <c r="KM65" s="99" t="e">
        <f>'10'!#REF!</f>
        <v>#REF!</v>
      </c>
      <c r="KN65" s="99" t="e">
        <f>'10'!#REF!</f>
        <v>#REF!</v>
      </c>
      <c r="KO65" s="99" t="e">
        <f>'10'!#REF!</f>
        <v>#REF!</v>
      </c>
      <c r="KP65" s="99" t="e">
        <f>'10'!#REF!</f>
        <v>#REF!</v>
      </c>
      <c r="KQ65" s="99" t="e">
        <f>'10'!#REF!</f>
        <v>#REF!</v>
      </c>
      <c r="KR65" s="99" t="e">
        <f>'10'!#REF!</f>
        <v>#REF!</v>
      </c>
      <c r="KS65" s="99" t="e">
        <f>'10'!#REF!</f>
        <v>#REF!</v>
      </c>
      <c r="KT65" s="99" t="e">
        <f>'10'!#REF!</f>
        <v>#REF!</v>
      </c>
      <c r="KU65" s="99" t="e">
        <f>'10'!#REF!</f>
        <v>#REF!</v>
      </c>
      <c r="KV65" s="99" t="e">
        <f>'10'!#REF!</f>
        <v>#REF!</v>
      </c>
      <c r="KW65" s="99" t="e">
        <f>'10'!#REF!</f>
        <v>#REF!</v>
      </c>
      <c r="KX65" s="99" t="e">
        <f>'10'!#REF!</f>
        <v>#REF!</v>
      </c>
      <c r="KY65" s="119" t="e">
        <f>'10'!#REF!</f>
        <v>#REF!</v>
      </c>
      <c r="KZ65" s="118" t="e">
        <f>'11'!#REF!</f>
        <v>#REF!</v>
      </c>
      <c r="LA65" s="99" t="e">
        <f>'11'!#REF!</f>
        <v>#REF!</v>
      </c>
      <c r="LB65" s="99" t="e">
        <f>'11'!#REF!</f>
        <v>#REF!</v>
      </c>
      <c r="LC65" s="99" t="e">
        <f>'11'!#REF!</f>
        <v>#REF!</v>
      </c>
      <c r="LD65" s="99" t="e">
        <f>'11'!#REF!</f>
        <v>#REF!</v>
      </c>
      <c r="LE65" s="99" t="e">
        <f>'11'!#REF!</f>
        <v>#REF!</v>
      </c>
      <c r="LF65" s="99" t="e">
        <f>'11'!#REF!</f>
        <v>#REF!</v>
      </c>
      <c r="LG65" s="99" t="e">
        <f>'11'!#REF!</f>
        <v>#REF!</v>
      </c>
      <c r="LH65" s="99" t="e">
        <f>'11'!#REF!</f>
        <v>#REF!</v>
      </c>
      <c r="LI65" s="99" t="e">
        <f>'11'!#REF!</f>
        <v>#REF!</v>
      </c>
      <c r="LJ65" s="99" t="e">
        <f>'11'!#REF!</f>
        <v>#REF!</v>
      </c>
      <c r="LK65" s="99" t="e">
        <f>'11'!#REF!</f>
        <v>#REF!</v>
      </c>
      <c r="LL65" s="99" t="e">
        <f>'11'!#REF!</f>
        <v>#REF!</v>
      </c>
      <c r="LM65" s="99" t="e">
        <f>'11'!#REF!</f>
        <v>#REF!</v>
      </c>
      <c r="LN65" s="99" t="e">
        <f>'11'!#REF!</f>
        <v>#REF!</v>
      </c>
      <c r="LO65" s="99" t="e">
        <f>'11'!#REF!</f>
        <v>#REF!</v>
      </c>
      <c r="LP65" s="99" t="e">
        <f>'11'!#REF!</f>
        <v>#REF!</v>
      </c>
      <c r="LQ65" s="99" t="e">
        <f>'11'!#REF!</f>
        <v>#REF!</v>
      </c>
      <c r="LR65" s="99" t="e">
        <f>'11'!#REF!</f>
        <v>#REF!</v>
      </c>
      <c r="LS65" s="99" t="e">
        <f>'11'!#REF!</f>
        <v>#REF!</v>
      </c>
      <c r="LT65" s="99" t="e">
        <f>'11'!#REF!</f>
        <v>#REF!</v>
      </c>
      <c r="LU65" s="99" t="e">
        <f>'11'!#REF!</f>
        <v>#REF!</v>
      </c>
      <c r="LV65" s="99" t="e">
        <f>'11'!#REF!</f>
        <v>#REF!</v>
      </c>
      <c r="LW65" s="99" t="e">
        <f>'11'!#REF!</f>
        <v>#REF!</v>
      </c>
      <c r="LX65" s="99" t="e">
        <f>'11'!#REF!</f>
        <v>#REF!</v>
      </c>
      <c r="LY65" s="99" t="e">
        <f>'11'!#REF!</f>
        <v>#REF!</v>
      </c>
      <c r="LZ65" s="99" t="e">
        <f>'11'!#REF!</f>
        <v>#REF!</v>
      </c>
      <c r="MA65" s="99" t="e">
        <f>'11'!#REF!</f>
        <v>#REF!</v>
      </c>
      <c r="MB65" s="99" t="e">
        <f>'11'!#REF!</f>
        <v>#REF!</v>
      </c>
      <c r="MC65" s="119" t="e">
        <f>'11'!#REF!</f>
        <v>#REF!</v>
      </c>
      <c r="MD65" s="110"/>
      <c r="ME65" s="118" t="e">
        <f>'12'!#REF!</f>
        <v>#REF!</v>
      </c>
      <c r="MF65" s="99" t="e">
        <f>'12'!#REF!</f>
        <v>#REF!</v>
      </c>
      <c r="MG65" s="99" t="e">
        <f>'12'!#REF!</f>
        <v>#REF!</v>
      </c>
      <c r="MH65" s="99" t="e">
        <f>'12'!#REF!</f>
        <v>#REF!</v>
      </c>
      <c r="MI65" s="99" t="e">
        <f>'12'!#REF!</f>
        <v>#REF!</v>
      </c>
      <c r="MJ65" s="99" t="e">
        <f>'12'!#REF!</f>
        <v>#REF!</v>
      </c>
      <c r="MK65" s="99" t="e">
        <f>'12'!#REF!</f>
        <v>#REF!</v>
      </c>
      <c r="ML65" s="99" t="e">
        <f>'12'!#REF!</f>
        <v>#REF!</v>
      </c>
      <c r="MM65" s="99" t="e">
        <f>'12'!#REF!</f>
        <v>#REF!</v>
      </c>
      <c r="MN65" s="99" t="e">
        <f>'12'!#REF!</f>
        <v>#REF!</v>
      </c>
      <c r="MO65" s="99" t="e">
        <f>'12'!#REF!</f>
        <v>#REF!</v>
      </c>
      <c r="MP65" s="99" t="e">
        <f>'12'!#REF!</f>
        <v>#REF!</v>
      </c>
      <c r="MQ65" s="99" t="e">
        <f>'12'!#REF!</f>
        <v>#REF!</v>
      </c>
      <c r="MR65" s="99" t="e">
        <f>'12'!#REF!</f>
        <v>#REF!</v>
      </c>
      <c r="MS65" s="99" t="e">
        <f>'12'!#REF!</f>
        <v>#REF!</v>
      </c>
      <c r="MT65" s="99" t="e">
        <f>'12'!#REF!</f>
        <v>#REF!</v>
      </c>
      <c r="MU65" s="99" t="e">
        <f>'12'!#REF!</f>
        <v>#REF!</v>
      </c>
      <c r="MV65" s="99" t="e">
        <f>'12'!#REF!</f>
        <v>#REF!</v>
      </c>
      <c r="MW65" s="99" t="e">
        <f>'12'!#REF!</f>
        <v>#REF!</v>
      </c>
      <c r="MX65" s="99" t="e">
        <f>'12'!#REF!</f>
        <v>#REF!</v>
      </c>
      <c r="MY65" s="99" t="e">
        <f>'12'!#REF!</f>
        <v>#REF!</v>
      </c>
      <c r="MZ65" s="99" t="e">
        <f>'12'!#REF!</f>
        <v>#REF!</v>
      </c>
      <c r="NA65" s="99" t="e">
        <f>'12'!#REF!</f>
        <v>#REF!</v>
      </c>
      <c r="NB65" s="99" t="e">
        <f>'12'!#REF!</f>
        <v>#REF!</v>
      </c>
      <c r="NC65" s="99" t="e">
        <f>'12'!#REF!</f>
        <v>#REF!</v>
      </c>
      <c r="ND65" s="100" t="e">
        <f>'12'!#REF!</f>
        <v>#REF!</v>
      </c>
      <c r="NE65" s="100" t="e">
        <f>'12'!#REF!</f>
        <v>#REF!</v>
      </c>
      <c r="NF65" s="100" t="e">
        <f>'12'!#REF!</f>
        <v>#REF!</v>
      </c>
      <c r="NG65" s="100" t="e">
        <f>'12'!#REF!</f>
        <v>#REF!</v>
      </c>
      <c r="NH65" s="108" t="e">
        <f>'12'!#REF!</f>
        <v>#REF!</v>
      </c>
      <c r="NI65" s="102" t="e">
        <f>'12'!#REF!</f>
        <v>#REF!</v>
      </c>
    </row>
    <row r="66" spans="1:373" ht="20.100000000000001" customHeight="1">
      <c r="A66" s="81" t="e">
        <f>'01'!#REF!</f>
        <v>#REF!</v>
      </c>
      <c r="B66" s="118" t="e">
        <f>'01'!#REF!</f>
        <v>#REF!</v>
      </c>
      <c r="C66" s="99" t="e">
        <f>'01'!#REF!</f>
        <v>#REF!</v>
      </c>
      <c r="D66" s="99" t="e">
        <f>'01'!#REF!</f>
        <v>#REF!</v>
      </c>
      <c r="E66" s="99" t="e">
        <f>'01'!#REF!</f>
        <v>#REF!</v>
      </c>
      <c r="F66" s="99" t="e">
        <f>'01'!#REF!</f>
        <v>#REF!</v>
      </c>
      <c r="G66" s="99" t="e">
        <f>'01'!#REF!</f>
        <v>#REF!</v>
      </c>
      <c r="H66" s="99" t="e">
        <f>'01'!#REF!</f>
        <v>#REF!</v>
      </c>
      <c r="I66" s="99" t="e">
        <f>'01'!#REF!</f>
        <v>#REF!</v>
      </c>
      <c r="J66" s="99" t="e">
        <f>'01'!#REF!</f>
        <v>#REF!</v>
      </c>
      <c r="K66" s="99" t="e">
        <f>'01'!#REF!</f>
        <v>#REF!</v>
      </c>
      <c r="L66" s="99" t="e">
        <f>'01'!#REF!</f>
        <v>#REF!</v>
      </c>
      <c r="M66" s="99" t="e">
        <f>'01'!#REF!</f>
        <v>#REF!</v>
      </c>
      <c r="N66" s="99" t="e">
        <f>'01'!#REF!</f>
        <v>#REF!</v>
      </c>
      <c r="O66" s="99" t="e">
        <f>'01'!#REF!</f>
        <v>#REF!</v>
      </c>
      <c r="P66" s="99" t="e">
        <f>'01'!#REF!</f>
        <v>#REF!</v>
      </c>
      <c r="Q66" s="99" t="e">
        <f>'01'!#REF!</f>
        <v>#REF!</v>
      </c>
      <c r="R66" s="99" t="e">
        <f>'01'!#REF!</f>
        <v>#REF!</v>
      </c>
      <c r="S66" s="99" t="e">
        <f>'01'!#REF!</f>
        <v>#REF!</v>
      </c>
      <c r="T66" s="99" t="e">
        <f>'01'!#REF!</f>
        <v>#REF!</v>
      </c>
      <c r="U66" s="99" t="e">
        <f>'01'!#REF!</f>
        <v>#REF!</v>
      </c>
      <c r="V66" s="99" t="e">
        <f>'01'!#REF!</f>
        <v>#REF!</v>
      </c>
      <c r="W66" s="99" t="e">
        <f>'01'!#REF!</f>
        <v>#REF!</v>
      </c>
      <c r="X66" s="99" t="e">
        <f>'01'!#REF!</f>
        <v>#REF!</v>
      </c>
      <c r="Y66" s="99" t="e">
        <f>'01'!#REF!</f>
        <v>#REF!</v>
      </c>
      <c r="Z66" s="99" t="e">
        <f>'01'!#REF!</f>
        <v>#REF!</v>
      </c>
      <c r="AA66" s="99" t="e">
        <f>'01'!#REF!</f>
        <v>#REF!</v>
      </c>
      <c r="AB66" s="99" t="e">
        <f>'01'!#REF!</f>
        <v>#REF!</v>
      </c>
      <c r="AC66" s="99" t="e">
        <f>'01'!#REF!</f>
        <v>#REF!</v>
      </c>
      <c r="AD66" s="99" t="e">
        <f>'01'!#REF!</f>
        <v>#REF!</v>
      </c>
      <c r="AE66" s="99" t="e">
        <f>'01'!#REF!</f>
        <v>#REF!</v>
      </c>
      <c r="AF66" s="119" t="e">
        <f>'01'!#REF!</f>
        <v>#REF!</v>
      </c>
      <c r="AG66" s="118" t="e">
        <f>'02'!#REF!</f>
        <v>#REF!</v>
      </c>
      <c r="AH66" s="99" t="e">
        <f>'02'!#REF!</f>
        <v>#REF!</v>
      </c>
      <c r="AI66" s="99" t="e">
        <f>'02'!#REF!</f>
        <v>#REF!</v>
      </c>
      <c r="AJ66" s="99" t="e">
        <f>'02'!#REF!</f>
        <v>#REF!</v>
      </c>
      <c r="AK66" s="99" t="e">
        <f>'02'!#REF!</f>
        <v>#REF!</v>
      </c>
      <c r="AL66" s="99" t="e">
        <f>'02'!#REF!</f>
        <v>#REF!</v>
      </c>
      <c r="AM66" s="99" t="e">
        <f>'02'!#REF!</f>
        <v>#REF!</v>
      </c>
      <c r="AN66" s="99" t="e">
        <f>'02'!#REF!</f>
        <v>#REF!</v>
      </c>
      <c r="AO66" s="99" t="e">
        <f>'02'!#REF!</f>
        <v>#REF!</v>
      </c>
      <c r="AP66" s="99" t="e">
        <f>'02'!#REF!</f>
        <v>#REF!</v>
      </c>
      <c r="AQ66" s="99" t="e">
        <f>'02'!#REF!</f>
        <v>#REF!</v>
      </c>
      <c r="AR66" s="99" t="e">
        <f>'02'!#REF!</f>
        <v>#REF!</v>
      </c>
      <c r="AS66" s="99" t="e">
        <f>'02'!#REF!</f>
        <v>#REF!</v>
      </c>
      <c r="AT66" s="99" t="e">
        <f>'02'!#REF!</f>
        <v>#REF!</v>
      </c>
      <c r="AU66" s="99" t="e">
        <f>'02'!#REF!</f>
        <v>#REF!</v>
      </c>
      <c r="AV66" s="99" t="e">
        <f>'02'!#REF!</f>
        <v>#REF!</v>
      </c>
      <c r="AW66" s="99" t="e">
        <f>'02'!#REF!</f>
        <v>#REF!</v>
      </c>
      <c r="AX66" s="99" t="e">
        <f>'02'!#REF!</f>
        <v>#REF!</v>
      </c>
      <c r="AY66" s="99" t="e">
        <f>'02'!#REF!</f>
        <v>#REF!</v>
      </c>
      <c r="AZ66" s="99" t="e">
        <f>'02'!#REF!</f>
        <v>#REF!</v>
      </c>
      <c r="BA66" s="99" t="e">
        <f>'02'!#REF!</f>
        <v>#REF!</v>
      </c>
      <c r="BB66" s="99" t="e">
        <f>'02'!#REF!</f>
        <v>#REF!</v>
      </c>
      <c r="BC66" s="99" t="e">
        <f>'02'!#REF!</f>
        <v>#REF!</v>
      </c>
      <c r="BD66" s="99" t="e">
        <f>'02'!#REF!</f>
        <v>#REF!</v>
      </c>
      <c r="BE66" s="99" t="e">
        <f>'02'!#REF!</f>
        <v>#REF!</v>
      </c>
      <c r="BF66" s="99" t="e">
        <f>'02'!#REF!</f>
        <v>#REF!</v>
      </c>
      <c r="BG66" s="99" t="e">
        <f>'02'!#REF!</f>
        <v>#REF!</v>
      </c>
      <c r="BH66" s="119" t="e">
        <f>'02'!#REF!</f>
        <v>#REF!</v>
      </c>
      <c r="BI66" s="105"/>
      <c r="BJ66" s="99"/>
      <c r="BK66" s="107"/>
      <c r="BL66" s="118" t="e">
        <f>'03'!#REF!</f>
        <v>#REF!</v>
      </c>
      <c r="BM66" s="99" t="e">
        <f>'03'!#REF!</f>
        <v>#REF!</v>
      </c>
      <c r="BN66" s="99" t="e">
        <f>'03'!#REF!</f>
        <v>#REF!</v>
      </c>
      <c r="BO66" s="99" t="e">
        <f>'03'!#REF!</f>
        <v>#REF!</v>
      </c>
      <c r="BP66" s="99" t="e">
        <f>'03'!#REF!</f>
        <v>#REF!</v>
      </c>
      <c r="BQ66" s="99" t="e">
        <f>'03'!#REF!</f>
        <v>#REF!</v>
      </c>
      <c r="BR66" s="99" t="e">
        <f>'03'!#REF!</f>
        <v>#REF!</v>
      </c>
      <c r="BS66" s="99" t="e">
        <f>'03'!#REF!</f>
        <v>#REF!</v>
      </c>
      <c r="BT66" s="99" t="e">
        <f>'03'!#REF!</f>
        <v>#REF!</v>
      </c>
      <c r="BU66" s="99" t="e">
        <f>'03'!#REF!</f>
        <v>#REF!</v>
      </c>
      <c r="BV66" s="99" t="e">
        <f>'03'!#REF!</f>
        <v>#REF!</v>
      </c>
      <c r="BW66" s="99" t="e">
        <f>'03'!#REF!</f>
        <v>#REF!</v>
      </c>
      <c r="BX66" s="99" t="e">
        <f>'03'!#REF!</f>
        <v>#REF!</v>
      </c>
      <c r="BY66" s="99" t="e">
        <f>'03'!#REF!</f>
        <v>#REF!</v>
      </c>
      <c r="BZ66" s="99" t="e">
        <f>'03'!#REF!</f>
        <v>#REF!</v>
      </c>
      <c r="CA66" s="99" t="e">
        <f>'03'!#REF!</f>
        <v>#REF!</v>
      </c>
      <c r="CB66" s="99" t="e">
        <f>'03'!#REF!</f>
        <v>#REF!</v>
      </c>
      <c r="CC66" s="99" t="e">
        <f>'03'!#REF!</f>
        <v>#REF!</v>
      </c>
      <c r="CD66" s="99" t="e">
        <f>'03'!#REF!</f>
        <v>#REF!</v>
      </c>
      <c r="CE66" s="99" t="e">
        <f>'03'!#REF!</f>
        <v>#REF!</v>
      </c>
      <c r="CF66" s="99" t="e">
        <f>'03'!#REF!</f>
        <v>#REF!</v>
      </c>
      <c r="CG66" s="99" t="e">
        <f>'03'!#REF!</f>
        <v>#REF!</v>
      </c>
      <c r="CH66" s="99" t="e">
        <f>'03'!#REF!</f>
        <v>#REF!</v>
      </c>
      <c r="CI66" s="99" t="e">
        <f>'03'!#REF!</f>
        <v>#REF!</v>
      </c>
      <c r="CJ66" s="99" t="e">
        <f>'03'!#REF!</f>
        <v>#REF!</v>
      </c>
      <c r="CK66" s="99" t="e">
        <f>'03'!#REF!</f>
        <v>#REF!</v>
      </c>
      <c r="CL66" s="99" t="e">
        <f>'03'!#REF!</f>
        <v>#REF!</v>
      </c>
      <c r="CM66" s="99" t="e">
        <f>'03'!#REF!</f>
        <v>#REF!</v>
      </c>
      <c r="CN66" s="99" t="e">
        <f>'03'!#REF!</f>
        <v>#REF!</v>
      </c>
      <c r="CO66" s="99" t="e">
        <f>'03'!#REF!</f>
        <v>#REF!</v>
      </c>
      <c r="CP66" s="119" t="e">
        <f>'03'!#REF!</f>
        <v>#REF!</v>
      </c>
      <c r="CQ66" s="118" t="e">
        <f>'04'!#REF!</f>
        <v>#REF!</v>
      </c>
      <c r="CR66" s="99" t="e">
        <f>'04'!#REF!</f>
        <v>#REF!</v>
      </c>
      <c r="CS66" s="99" t="e">
        <f>'04'!#REF!</f>
        <v>#REF!</v>
      </c>
      <c r="CT66" s="99" t="e">
        <f>'04'!#REF!</f>
        <v>#REF!</v>
      </c>
      <c r="CU66" s="99" t="e">
        <f>'04'!#REF!</f>
        <v>#REF!</v>
      </c>
      <c r="CV66" s="99" t="e">
        <f>'04'!#REF!</f>
        <v>#REF!</v>
      </c>
      <c r="CW66" s="99" t="e">
        <f>'04'!#REF!</f>
        <v>#REF!</v>
      </c>
      <c r="CX66" s="99" t="e">
        <f>'04'!#REF!</f>
        <v>#REF!</v>
      </c>
      <c r="CY66" s="99" t="e">
        <f>'04'!#REF!</f>
        <v>#REF!</v>
      </c>
      <c r="CZ66" s="99" t="e">
        <f>'04'!#REF!</f>
        <v>#REF!</v>
      </c>
      <c r="DA66" s="99" t="e">
        <f>'04'!#REF!</f>
        <v>#REF!</v>
      </c>
      <c r="DB66" s="99" t="e">
        <f>'04'!#REF!</f>
        <v>#REF!</v>
      </c>
      <c r="DC66" s="99" t="e">
        <f>'04'!#REF!</f>
        <v>#REF!</v>
      </c>
      <c r="DD66" s="99" t="e">
        <f>'04'!#REF!</f>
        <v>#REF!</v>
      </c>
      <c r="DE66" s="99" t="e">
        <f>'04'!#REF!</f>
        <v>#REF!</v>
      </c>
      <c r="DF66" s="99" t="e">
        <f>'04'!#REF!</f>
        <v>#REF!</v>
      </c>
      <c r="DG66" s="99" t="e">
        <f>'04'!#REF!</f>
        <v>#REF!</v>
      </c>
      <c r="DH66" s="99" t="e">
        <f>'04'!#REF!</f>
        <v>#REF!</v>
      </c>
      <c r="DI66" s="99" t="e">
        <f>'04'!#REF!</f>
        <v>#REF!</v>
      </c>
      <c r="DJ66" s="99" t="e">
        <f>'04'!#REF!</f>
        <v>#REF!</v>
      </c>
      <c r="DK66" s="99" t="e">
        <f>'04'!#REF!</f>
        <v>#REF!</v>
      </c>
      <c r="DL66" s="99" t="e">
        <f>'04'!#REF!</f>
        <v>#REF!</v>
      </c>
      <c r="DM66" s="99" t="e">
        <f>'04'!#REF!</f>
        <v>#REF!</v>
      </c>
      <c r="DN66" s="99" t="e">
        <f>'04'!#REF!</f>
        <v>#REF!</v>
      </c>
      <c r="DO66" s="99" t="e">
        <f>'04'!#REF!</f>
        <v>#REF!</v>
      </c>
      <c r="DP66" s="99" t="e">
        <f>'04'!#REF!</f>
        <v>#REF!</v>
      </c>
      <c r="DQ66" s="99" t="e">
        <f>'04'!#REF!</f>
        <v>#REF!</v>
      </c>
      <c r="DR66" s="99" t="e">
        <f>'04'!#REF!</f>
        <v>#REF!</v>
      </c>
      <c r="DS66" s="99" t="e">
        <f>'04'!#REF!</f>
        <v>#REF!</v>
      </c>
      <c r="DT66" s="119" t="e">
        <f>'04'!#REF!</f>
        <v>#REF!</v>
      </c>
      <c r="DU66" s="110"/>
      <c r="DV66" s="118" t="e">
        <f>'05'!#REF!</f>
        <v>#REF!</v>
      </c>
      <c r="DW66" s="99" t="e">
        <f>'05'!#REF!</f>
        <v>#REF!</v>
      </c>
      <c r="DX66" s="99" t="e">
        <f>'05'!#REF!</f>
        <v>#REF!</v>
      </c>
      <c r="DY66" s="99" t="e">
        <f>'05'!#REF!</f>
        <v>#REF!</v>
      </c>
      <c r="DZ66" s="99" t="e">
        <f>'05'!#REF!</f>
        <v>#REF!</v>
      </c>
      <c r="EA66" s="99" t="e">
        <f>'05'!#REF!</f>
        <v>#REF!</v>
      </c>
      <c r="EB66" s="99" t="e">
        <f>'05'!#REF!</f>
        <v>#REF!</v>
      </c>
      <c r="EC66" s="99" t="e">
        <f>'05'!#REF!</f>
        <v>#REF!</v>
      </c>
      <c r="ED66" s="99" t="e">
        <f>'05'!#REF!</f>
        <v>#REF!</v>
      </c>
      <c r="EE66" s="99" t="e">
        <f>'05'!#REF!</f>
        <v>#REF!</v>
      </c>
      <c r="EF66" s="99" t="e">
        <f>'05'!#REF!</f>
        <v>#REF!</v>
      </c>
      <c r="EG66" s="99" t="e">
        <f>'05'!#REF!</f>
        <v>#REF!</v>
      </c>
      <c r="EH66" s="99" t="e">
        <f>'05'!#REF!</f>
        <v>#REF!</v>
      </c>
      <c r="EI66" s="99" t="e">
        <f>'05'!#REF!</f>
        <v>#REF!</v>
      </c>
      <c r="EJ66" s="99" t="e">
        <f>'05'!#REF!</f>
        <v>#REF!</v>
      </c>
      <c r="EK66" s="99" t="e">
        <f>'05'!#REF!</f>
        <v>#REF!</v>
      </c>
      <c r="EL66" s="99" t="e">
        <f>'05'!#REF!</f>
        <v>#REF!</v>
      </c>
      <c r="EM66" s="99" t="e">
        <f>'05'!#REF!</f>
        <v>#REF!</v>
      </c>
      <c r="EN66" s="99" t="e">
        <f>'05'!#REF!</f>
        <v>#REF!</v>
      </c>
      <c r="EO66" s="99" t="e">
        <f>'05'!#REF!</f>
        <v>#REF!</v>
      </c>
      <c r="EP66" s="99" t="e">
        <f>'05'!#REF!</f>
        <v>#REF!</v>
      </c>
      <c r="EQ66" s="99" t="e">
        <f>'05'!#REF!</f>
        <v>#REF!</v>
      </c>
      <c r="ER66" s="99" t="e">
        <f>'05'!#REF!</f>
        <v>#REF!</v>
      </c>
      <c r="ES66" s="99" t="e">
        <f>'05'!#REF!</f>
        <v>#REF!</v>
      </c>
      <c r="ET66" s="99" t="e">
        <f>'05'!#REF!</f>
        <v>#REF!</v>
      </c>
      <c r="EU66" s="99" t="e">
        <f>'05'!#REF!</f>
        <v>#REF!</v>
      </c>
      <c r="EV66" s="99" t="e">
        <f>'05'!#REF!</f>
        <v>#REF!</v>
      </c>
      <c r="EW66" s="99" t="e">
        <f>'05'!#REF!</f>
        <v>#REF!</v>
      </c>
      <c r="EX66" s="99" t="e">
        <f>'05'!#REF!</f>
        <v>#REF!</v>
      </c>
      <c r="EY66" s="99" t="e">
        <f>'05'!#REF!</f>
        <v>#REF!</v>
      </c>
      <c r="EZ66" s="119" t="e">
        <f>'05'!#REF!</f>
        <v>#REF!</v>
      </c>
      <c r="FA66" s="118" t="e">
        <f>'06'!#REF!</f>
        <v>#REF!</v>
      </c>
      <c r="FB66" s="99" t="e">
        <f>'06'!#REF!</f>
        <v>#REF!</v>
      </c>
      <c r="FC66" s="99" t="e">
        <f>'06'!#REF!</f>
        <v>#REF!</v>
      </c>
      <c r="FD66" s="99" t="e">
        <f>'06'!#REF!</f>
        <v>#REF!</v>
      </c>
      <c r="FE66" s="99" t="e">
        <f>'06'!#REF!</f>
        <v>#REF!</v>
      </c>
      <c r="FF66" s="99" t="e">
        <f>'06'!#REF!</f>
        <v>#REF!</v>
      </c>
      <c r="FG66" s="99" t="e">
        <f>'06'!#REF!</f>
        <v>#REF!</v>
      </c>
      <c r="FH66" s="99" t="e">
        <f>'06'!#REF!</f>
        <v>#REF!</v>
      </c>
      <c r="FI66" s="99" t="e">
        <f>'06'!#REF!</f>
        <v>#REF!</v>
      </c>
      <c r="FJ66" s="99" t="e">
        <f>'06'!#REF!</f>
        <v>#REF!</v>
      </c>
      <c r="FK66" s="99" t="e">
        <f>'06'!#REF!</f>
        <v>#REF!</v>
      </c>
      <c r="FL66" s="99" t="e">
        <f>'06'!#REF!</f>
        <v>#REF!</v>
      </c>
      <c r="FM66" s="99" t="e">
        <f>'06'!#REF!</f>
        <v>#REF!</v>
      </c>
      <c r="FN66" s="99" t="e">
        <f>'06'!#REF!</f>
        <v>#REF!</v>
      </c>
      <c r="FO66" s="99" t="e">
        <f>'06'!#REF!</f>
        <v>#REF!</v>
      </c>
      <c r="FP66" s="99" t="e">
        <f>'06'!#REF!</f>
        <v>#REF!</v>
      </c>
      <c r="FQ66" s="99" t="e">
        <f>'06'!#REF!</f>
        <v>#REF!</v>
      </c>
      <c r="FR66" s="99" t="e">
        <f>'06'!#REF!</f>
        <v>#REF!</v>
      </c>
      <c r="FS66" s="99" t="e">
        <f>'06'!#REF!</f>
        <v>#REF!</v>
      </c>
      <c r="FT66" s="99" t="e">
        <f>'06'!#REF!</f>
        <v>#REF!</v>
      </c>
      <c r="FU66" s="99" t="e">
        <f>'06'!#REF!</f>
        <v>#REF!</v>
      </c>
      <c r="FV66" s="99" t="e">
        <f>'06'!#REF!</f>
        <v>#REF!</v>
      </c>
      <c r="FW66" s="99" t="e">
        <f>'06'!#REF!</f>
        <v>#REF!</v>
      </c>
      <c r="FX66" s="99" t="e">
        <f>'06'!#REF!</f>
        <v>#REF!</v>
      </c>
      <c r="FY66" s="99" t="e">
        <f>'06'!#REF!</f>
        <v>#REF!</v>
      </c>
      <c r="FZ66" s="99" t="e">
        <f>'06'!#REF!</f>
        <v>#REF!</v>
      </c>
      <c r="GA66" s="99" t="e">
        <f>'06'!#REF!</f>
        <v>#REF!</v>
      </c>
      <c r="GB66" s="99" t="e">
        <f>'06'!#REF!</f>
        <v>#REF!</v>
      </c>
      <c r="GC66" s="99" t="e">
        <f>'06'!#REF!</f>
        <v>#REF!</v>
      </c>
      <c r="GD66" s="119" t="e">
        <f>'06'!#REF!</f>
        <v>#REF!</v>
      </c>
      <c r="GE66" s="110"/>
      <c r="GF66" s="118" t="e">
        <f>'07'!#REF!</f>
        <v>#REF!</v>
      </c>
      <c r="GG66" s="99" t="e">
        <f>'07'!#REF!</f>
        <v>#REF!</v>
      </c>
      <c r="GH66" s="99" t="e">
        <f>'07'!#REF!</f>
        <v>#REF!</v>
      </c>
      <c r="GI66" s="99" t="e">
        <f>'07'!#REF!</f>
        <v>#REF!</v>
      </c>
      <c r="GJ66" s="99" t="e">
        <f>'07'!#REF!</f>
        <v>#REF!</v>
      </c>
      <c r="GK66" s="99" t="e">
        <f>'07'!#REF!</f>
        <v>#REF!</v>
      </c>
      <c r="GL66" s="99" t="e">
        <f>'07'!#REF!</f>
        <v>#REF!</v>
      </c>
      <c r="GM66" s="99" t="e">
        <f>'07'!#REF!</f>
        <v>#REF!</v>
      </c>
      <c r="GN66" s="99" t="e">
        <f>'07'!#REF!</f>
        <v>#REF!</v>
      </c>
      <c r="GO66" s="99" t="e">
        <f>'07'!#REF!</f>
        <v>#REF!</v>
      </c>
      <c r="GP66" s="99" t="e">
        <f>'07'!#REF!</f>
        <v>#REF!</v>
      </c>
      <c r="GQ66" s="99" t="e">
        <f>'07'!#REF!</f>
        <v>#REF!</v>
      </c>
      <c r="GR66" s="99" t="e">
        <f>'07'!#REF!</f>
        <v>#REF!</v>
      </c>
      <c r="GS66" s="99" t="e">
        <f>'07'!#REF!</f>
        <v>#REF!</v>
      </c>
      <c r="GT66" s="99" t="e">
        <f>'07'!#REF!</f>
        <v>#REF!</v>
      </c>
      <c r="GU66" s="99" t="e">
        <f>'07'!#REF!</f>
        <v>#REF!</v>
      </c>
      <c r="GV66" s="99" t="e">
        <f>'07'!#REF!</f>
        <v>#REF!</v>
      </c>
      <c r="GW66" s="99" t="e">
        <f>'07'!#REF!</f>
        <v>#REF!</v>
      </c>
      <c r="GX66" s="99" t="e">
        <f>'07'!#REF!</f>
        <v>#REF!</v>
      </c>
      <c r="GY66" s="99" t="e">
        <f>'07'!#REF!</f>
        <v>#REF!</v>
      </c>
      <c r="GZ66" s="99" t="e">
        <f>'07'!#REF!</f>
        <v>#REF!</v>
      </c>
      <c r="HA66" s="99" t="e">
        <f>'07'!#REF!</f>
        <v>#REF!</v>
      </c>
      <c r="HB66" s="99" t="e">
        <f>'07'!#REF!</f>
        <v>#REF!</v>
      </c>
      <c r="HC66" s="99" t="e">
        <f>'07'!#REF!</f>
        <v>#REF!</v>
      </c>
      <c r="HD66" s="99" t="e">
        <f>'07'!#REF!</f>
        <v>#REF!</v>
      </c>
      <c r="HE66" s="99" t="e">
        <f>'07'!#REF!</f>
        <v>#REF!</v>
      </c>
      <c r="HF66" s="99" t="e">
        <f>'07'!#REF!</f>
        <v>#REF!</v>
      </c>
      <c r="HG66" s="99" t="e">
        <f>'07'!#REF!</f>
        <v>#REF!</v>
      </c>
      <c r="HH66" s="99" t="e">
        <f>'07'!#REF!</f>
        <v>#REF!</v>
      </c>
      <c r="HI66" s="99" t="e">
        <f>'07'!#REF!</f>
        <v>#REF!</v>
      </c>
      <c r="HJ66" s="119" t="e">
        <f>'07'!#REF!</f>
        <v>#REF!</v>
      </c>
      <c r="HK66" s="118" t="e">
        <f>'08'!#REF!</f>
        <v>#REF!</v>
      </c>
      <c r="HL66" s="99" t="e">
        <f>'08'!#REF!</f>
        <v>#REF!</v>
      </c>
      <c r="HM66" s="99" t="e">
        <f>'08'!#REF!</f>
        <v>#REF!</v>
      </c>
      <c r="HN66" s="99" t="e">
        <f>'08'!#REF!</f>
        <v>#REF!</v>
      </c>
      <c r="HO66" s="99" t="e">
        <f>'08'!#REF!</f>
        <v>#REF!</v>
      </c>
      <c r="HP66" s="99" t="e">
        <f>'08'!#REF!</f>
        <v>#REF!</v>
      </c>
      <c r="HQ66" s="99" t="e">
        <f>'08'!#REF!</f>
        <v>#REF!</v>
      </c>
      <c r="HR66" s="99" t="e">
        <f>'08'!#REF!</f>
        <v>#REF!</v>
      </c>
      <c r="HS66" s="99" t="e">
        <f>'08'!#REF!</f>
        <v>#REF!</v>
      </c>
      <c r="HT66" s="99" t="e">
        <f>'08'!#REF!</f>
        <v>#REF!</v>
      </c>
      <c r="HU66" s="99" t="e">
        <f>'08'!#REF!</f>
        <v>#REF!</v>
      </c>
      <c r="HV66" s="99" t="e">
        <f>'08'!#REF!</f>
        <v>#REF!</v>
      </c>
      <c r="HW66" s="99" t="e">
        <f>'08'!#REF!</f>
        <v>#REF!</v>
      </c>
      <c r="HX66" s="99" t="e">
        <f>'08'!#REF!</f>
        <v>#REF!</v>
      </c>
      <c r="HY66" s="99" t="e">
        <f>'08'!#REF!</f>
        <v>#REF!</v>
      </c>
      <c r="HZ66" s="99" t="e">
        <f>'08'!#REF!</f>
        <v>#REF!</v>
      </c>
      <c r="IA66" s="99" t="e">
        <f>'08'!#REF!</f>
        <v>#REF!</v>
      </c>
      <c r="IB66" s="99" t="e">
        <f>'08'!#REF!</f>
        <v>#REF!</v>
      </c>
      <c r="IC66" s="99" t="e">
        <f>'08'!#REF!</f>
        <v>#REF!</v>
      </c>
      <c r="ID66" s="99" t="e">
        <f>'08'!#REF!</f>
        <v>#REF!</v>
      </c>
      <c r="IE66" s="99" t="e">
        <f>'08'!#REF!</f>
        <v>#REF!</v>
      </c>
      <c r="IF66" s="99" t="e">
        <f>'08'!#REF!</f>
        <v>#REF!</v>
      </c>
      <c r="IG66" s="99" t="e">
        <f>'08'!#REF!</f>
        <v>#REF!</v>
      </c>
      <c r="IH66" s="99" t="e">
        <f>'08'!#REF!</f>
        <v>#REF!</v>
      </c>
      <c r="II66" s="99" t="e">
        <f>'08'!#REF!</f>
        <v>#REF!</v>
      </c>
      <c r="IJ66" s="99" t="e">
        <f>'08'!#REF!</f>
        <v>#REF!</v>
      </c>
      <c r="IK66" s="99" t="e">
        <f>'08'!#REF!</f>
        <v>#REF!</v>
      </c>
      <c r="IL66" s="99" t="e">
        <f>'08'!#REF!</f>
        <v>#REF!</v>
      </c>
      <c r="IM66" s="99" t="e">
        <f>'08'!#REF!</f>
        <v>#REF!</v>
      </c>
      <c r="IN66" s="99" t="e">
        <f>'08'!#REF!</f>
        <v>#REF!</v>
      </c>
      <c r="IO66" s="119" t="e">
        <f>'08'!#REF!</f>
        <v>#REF!</v>
      </c>
      <c r="IP66" s="118" t="e">
        <f>'09'!#REF!</f>
        <v>#REF!</v>
      </c>
      <c r="IQ66" s="99" t="e">
        <f>'09'!#REF!</f>
        <v>#REF!</v>
      </c>
      <c r="IR66" s="99" t="e">
        <f>'09'!#REF!</f>
        <v>#REF!</v>
      </c>
      <c r="IS66" s="99" t="e">
        <f>'09'!#REF!</f>
        <v>#REF!</v>
      </c>
      <c r="IT66" s="99" t="e">
        <f>'09'!#REF!</f>
        <v>#REF!</v>
      </c>
      <c r="IU66" s="99" t="e">
        <f>'09'!#REF!</f>
        <v>#REF!</v>
      </c>
      <c r="IV66" s="99" t="e">
        <f>'09'!#REF!</f>
        <v>#REF!</v>
      </c>
      <c r="IW66" s="99" t="e">
        <f>'09'!#REF!</f>
        <v>#REF!</v>
      </c>
      <c r="IX66" s="99" t="e">
        <f>'09'!#REF!</f>
        <v>#REF!</v>
      </c>
      <c r="IY66" s="99" t="e">
        <f>'09'!#REF!</f>
        <v>#REF!</v>
      </c>
      <c r="IZ66" s="99" t="e">
        <f>'09'!#REF!</f>
        <v>#REF!</v>
      </c>
      <c r="JA66" s="99" t="e">
        <f>'09'!#REF!</f>
        <v>#REF!</v>
      </c>
      <c r="JB66" s="99" t="e">
        <f>'09'!#REF!</f>
        <v>#REF!</v>
      </c>
      <c r="JC66" s="99" t="e">
        <f>'09'!#REF!</f>
        <v>#REF!</v>
      </c>
      <c r="JD66" s="99" t="e">
        <f>'09'!#REF!</f>
        <v>#REF!</v>
      </c>
      <c r="JE66" s="99" t="e">
        <f>'09'!#REF!</f>
        <v>#REF!</v>
      </c>
      <c r="JF66" s="99" t="e">
        <f>'09'!#REF!</f>
        <v>#REF!</v>
      </c>
      <c r="JG66" s="99" t="e">
        <f>'09'!#REF!</f>
        <v>#REF!</v>
      </c>
      <c r="JH66" s="99" t="e">
        <f>'09'!#REF!</f>
        <v>#REF!</v>
      </c>
      <c r="JI66" s="99" t="e">
        <f>'09'!#REF!</f>
        <v>#REF!</v>
      </c>
      <c r="JJ66" s="99" t="e">
        <f>'09'!#REF!</f>
        <v>#REF!</v>
      </c>
      <c r="JK66" s="99" t="e">
        <f>'09'!#REF!</f>
        <v>#REF!</v>
      </c>
      <c r="JL66" s="99" t="e">
        <f>'09'!#REF!</f>
        <v>#REF!</v>
      </c>
      <c r="JM66" s="99" t="e">
        <f>'09'!#REF!</f>
        <v>#REF!</v>
      </c>
      <c r="JN66" s="99" t="e">
        <f>'09'!#REF!</f>
        <v>#REF!</v>
      </c>
      <c r="JO66" s="99" t="e">
        <f>'09'!#REF!</f>
        <v>#REF!</v>
      </c>
      <c r="JP66" s="99" t="e">
        <f>'09'!#REF!</f>
        <v>#REF!</v>
      </c>
      <c r="JQ66" s="99" t="e">
        <f>'09'!#REF!</f>
        <v>#REF!</v>
      </c>
      <c r="JR66" s="99" t="e">
        <f>'09'!#REF!</f>
        <v>#REF!</v>
      </c>
      <c r="JS66" s="119" t="e">
        <f>'09'!#REF!</f>
        <v>#REF!</v>
      </c>
      <c r="JT66" s="110"/>
      <c r="JU66" s="118" t="e">
        <f>'10'!#REF!</f>
        <v>#REF!</v>
      </c>
      <c r="JV66" s="99" t="e">
        <f>'10'!#REF!</f>
        <v>#REF!</v>
      </c>
      <c r="JW66" s="99" t="e">
        <f>'10'!#REF!</f>
        <v>#REF!</v>
      </c>
      <c r="JX66" s="99" t="e">
        <f>'10'!#REF!</f>
        <v>#REF!</v>
      </c>
      <c r="JY66" s="99" t="e">
        <f>'10'!#REF!</f>
        <v>#REF!</v>
      </c>
      <c r="JZ66" s="99" t="e">
        <f>'10'!#REF!</f>
        <v>#REF!</v>
      </c>
      <c r="KA66" s="99" t="e">
        <f>'10'!#REF!</f>
        <v>#REF!</v>
      </c>
      <c r="KB66" s="99" t="e">
        <f>'10'!#REF!</f>
        <v>#REF!</v>
      </c>
      <c r="KC66" s="99" t="e">
        <f>'10'!#REF!</f>
        <v>#REF!</v>
      </c>
      <c r="KD66" s="99" t="e">
        <f>'10'!#REF!</f>
        <v>#REF!</v>
      </c>
      <c r="KE66" s="99" t="e">
        <f>'10'!#REF!</f>
        <v>#REF!</v>
      </c>
      <c r="KF66" s="99" t="e">
        <f>'10'!#REF!</f>
        <v>#REF!</v>
      </c>
      <c r="KG66" s="99" t="e">
        <f>'10'!#REF!</f>
        <v>#REF!</v>
      </c>
      <c r="KH66" s="99" t="e">
        <f>'10'!#REF!</f>
        <v>#REF!</v>
      </c>
      <c r="KI66" s="99" t="e">
        <f>'10'!#REF!</f>
        <v>#REF!</v>
      </c>
      <c r="KJ66" s="99" t="e">
        <f>'10'!#REF!</f>
        <v>#REF!</v>
      </c>
      <c r="KK66" s="99" t="e">
        <f>'10'!#REF!</f>
        <v>#REF!</v>
      </c>
      <c r="KL66" s="99" t="e">
        <f>'10'!#REF!</f>
        <v>#REF!</v>
      </c>
      <c r="KM66" s="99" t="e">
        <f>'10'!#REF!</f>
        <v>#REF!</v>
      </c>
      <c r="KN66" s="99" t="e">
        <f>'10'!#REF!</f>
        <v>#REF!</v>
      </c>
      <c r="KO66" s="99" t="e">
        <f>'10'!#REF!</f>
        <v>#REF!</v>
      </c>
      <c r="KP66" s="99" t="e">
        <f>'10'!#REF!</f>
        <v>#REF!</v>
      </c>
      <c r="KQ66" s="99" t="e">
        <f>'10'!#REF!</f>
        <v>#REF!</v>
      </c>
      <c r="KR66" s="99" t="e">
        <f>'10'!#REF!</f>
        <v>#REF!</v>
      </c>
      <c r="KS66" s="99" t="e">
        <f>'10'!#REF!</f>
        <v>#REF!</v>
      </c>
      <c r="KT66" s="99" t="e">
        <f>'10'!#REF!</f>
        <v>#REF!</v>
      </c>
      <c r="KU66" s="99" t="e">
        <f>'10'!#REF!</f>
        <v>#REF!</v>
      </c>
      <c r="KV66" s="99" t="e">
        <f>'10'!#REF!</f>
        <v>#REF!</v>
      </c>
      <c r="KW66" s="99" t="e">
        <f>'10'!#REF!</f>
        <v>#REF!</v>
      </c>
      <c r="KX66" s="99" t="e">
        <f>'10'!#REF!</f>
        <v>#REF!</v>
      </c>
      <c r="KY66" s="119" t="e">
        <f>'10'!#REF!</f>
        <v>#REF!</v>
      </c>
      <c r="KZ66" s="118" t="e">
        <f>'11'!#REF!</f>
        <v>#REF!</v>
      </c>
      <c r="LA66" s="99" t="e">
        <f>'11'!#REF!</f>
        <v>#REF!</v>
      </c>
      <c r="LB66" s="99" t="e">
        <f>'11'!#REF!</f>
        <v>#REF!</v>
      </c>
      <c r="LC66" s="99" t="e">
        <f>'11'!#REF!</f>
        <v>#REF!</v>
      </c>
      <c r="LD66" s="99" t="e">
        <f>'11'!#REF!</f>
        <v>#REF!</v>
      </c>
      <c r="LE66" s="99" t="e">
        <f>'11'!#REF!</f>
        <v>#REF!</v>
      </c>
      <c r="LF66" s="99" t="e">
        <f>'11'!#REF!</f>
        <v>#REF!</v>
      </c>
      <c r="LG66" s="99" t="e">
        <f>'11'!#REF!</f>
        <v>#REF!</v>
      </c>
      <c r="LH66" s="99" t="e">
        <f>'11'!#REF!</f>
        <v>#REF!</v>
      </c>
      <c r="LI66" s="99" t="e">
        <f>'11'!#REF!</f>
        <v>#REF!</v>
      </c>
      <c r="LJ66" s="99" t="e">
        <f>'11'!#REF!</f>
        <v>#REF!</v>
      </c>
      <c r="LK66" s="99" t="e">
        <f>'11'!#REF!</f>
        <v>#REF!</v>
      </c>
      <c r="LL66" s="99" t="e">
        <f>'11'!#REF!</f>
        <v>#REF!</v>
      </c>
      <c r="LM66" s="99" t="e">
        <f>'11'!#REF!</f>
        <v>#REF!</v>
      </c>
      <c r="LN66" s="99" t="e">
        <f>'11'!#REF!</f>
        <v>#REF!</v>
      </c>
      <c r="LO66" s="99" t="e">
        <f>'11'!#REF!</f>
        <v>#REF!</v>
      </c>
      <c r="LP66" s="99" t="e">
        <f>'11'!#REF!</f>
        <v>#REF!</v>
      </c>
      <c r="LQ66" s="99" t="e">
        <f>'11'!#REF!</f>
        <v>#REF!</v>
      </c>
      <c r="LR66" s="99" t="e">
        <f>'11'!#REF!</f>
        <v>#REF!</v>
      </c>
      <c r="LS66" s="99" t="e">
        <f>'11'!#REF!</f>
        <v>#REF!</v>
      </c>
      <c r="LT66" s="99" t="e">
        <f>'11'!#REF!</f>
        <v>#REF!</v>
      </c>
      <c r="LU66" s="99" t="e">
        <f>'11'!#REF!</f>
        <v>#REF!</v>
      </c>
      <c r="LV66" s="99" t="e">
        <f>'11'!#REF!</f>
        <v>#REF!</v>
      </c>
      <c r="LW66" s="99" t="e">
        <f>'11'!#REF!</f>
        <v>#REF!</v>
      </c>
      <c r="LX66" s="99" t="e">
        <f>'11'!#REF!</f>
        <v>#REF!</v>
      </c>
      <c r="LY66" s="99" t="e">
        <f>'11'!#REF!</f>
        <v>#REF!</v>
      </c>
      <c r="LZ66" s="99" t="e">
        <f>'11'!#REF!</f>
        <v>#REF!</v>
      </c>
      <c r="MA66" s="99" t="e">
        <f>'11'!#REF!</f>
        <v>#REF!</v>
      </c>
      <c r="MB66" s="99" t="e">
        <f>'11'!#REF!</f>
        <v>#REF!</v>
      </c>
      <c r="MC66" s="119" t="e">
        <f>'11'!#REF!</f>
        <v>#REF!</v>
      </c>
      <c r="MD66" s="110"/>
      <c r="ME66" s="118" t="e">
        <f>'12'!#REF!</f>
        <v>#REF!</v>
      </c>
      <c r="MF66" s="99" t="e">
        <f>'12'!#REF!</f>
        <v>#REF!</v>
      </c>
      <c r="MG66" s="99" t="e">
        <f>'12'!#REF!</f>
        <v>#REF!</v>
      </c>
      <c r="MH66" s="99" t="e">
        <f>'12'!#REF!</f>
        <v>#REF!</v>
      </c>
      <c r="MI66" s="99" t="e">
        <f>'12'!#REF!</f>
        <v>#REF!</v>
      </c>
      <c r="MJ66" s="99" t="e">
        <f>'12'!#REF!</f>
        <v>#REF!</v>
      </c>
      <c r="MK66" s="99" t="e">
        <f>'12'!#REF!</f>
        <v>#REF!</v>
      </c>
      <c r="ML66" s="99" t="e">
        <f>'12'!#REF!</f>
        <v>#REF!</v>
      </c>
      <c r="MM66" s="99" t="e">
        <f>'12'!#REF!</f>
        <v>#REF!</v>
      </c>
      <c r="MN66" s="99" t="e">
        <f>'12'!#REF!</f>
        <v>#REF!</v>
      </c>
      <c r="MO66" s="99" t="e">
        <f>'12'!#REF!</f>
        <v>#REF!</v>
      </c>
      <c r="MP66" s="99" t="e">
        <f>'12'!#REF!</f>
        <v>#REF!</v>
      </c>
      <c r="MQ66" s="99" t="e">
        <f>'12'!#REF!</f>
        <v>#REF!</v>
      </c>
      <c r="MR66" s="99" t="e">
        <f>'12'!#REF!</f>
        <v>#REF!</v>
      </c>
      <c r="MS66" s="99" t="e">
        <f>'12'!#REF!</f>
        <v>#REF!</v>
      </c>
      <c r="MT66" s="99" t="e">
        <f>'12'!#REF!</f>
        <v>#REF!</v>
      </c>
      <c r="MU66" s="99" t="e">
        <f>'12'!#REF!</f>
        <v>#REF!</v>
      </c>
      <c r="MV66" s="99" t="e">
        <f>'12'!#REF!</f>
        <v>#REF!</v>
      </c>
      <c r="MW66" s="99" t="e">
        <f>'12'!#REF!</f>
        <v>#REF!</v>
      </c>
      <c r="MX66" s="99" t="e">
        <f>'12'!#REF!</f>
        <v>#REF!</v>
      </c>
      <c r="MY66" s="99" t="e">
        <f>'12'!#REF!</f>
        <v>#REF!</v>
      </c>
      <c r="MZ66" s="99" t="e">
        <f>'12'!#REF!</f>
        <v>#REF!</v>
      </c>
      <c r="NA66" s="99" t="e">
        <f>'12'!#REF!</f>
        <v>#REF!</v>
      </c>
      <c r="NB66" s="99" t="e">
        <f>'12'!#REF!</f>
        <v>#REF!</v>
      </c>
      <c r="NC66" s="99" t="e">
        <f>'12'!#REF!</f>
        <v>#REF!</v>
      </c>
      <c r="ND66" s="100" t="e">
        <f>'12'!#REF!</f>
        <v>#REF!</v>
      </c>
      <c r="NE66" s="100" t="e">
        <f>'12'!#REF!</f>
        <v>#REF!</v>
      </c>
      <c r="NF66" s="100" t="e">
        <f>'12'!#REF!</f>
        <v>#REF!</v>
      </c>
      <c r="NG66" s="100" t="e">
        <f>'12'!#REF!</f>
        <v>#REF!</v>
      </c>
      <c r="NH66" s="108" t="e">
        <f>'12'!#REF!</f>
        <v>#REF!</v>
      </c>
      <c r="NI66" s="102" t="e">
        <f>'12'!#REF!</f>
        <v>#REF!</v>
      </c>
    </row>
    <row r="67" spans="1:373" ht="20.100000000000001" customHeight="1">
      <c r="A67" s="81" t="e">
        <f>'01'!#REF!</f>
        <v>#REF!</v>
      </c>
      <c r="B67" s="118" t="e">
        <f>'01'!#REF!</f>
        <v>#REF!</v>
      </c>
      <c r="C67" s="99" t="e">
        <f>'01'!#REF!</f>
        <v>#REF!</v>
      </c>
      <c r="D67" s="99" t="e">
        <f>'01'!#REF!</f>
        <v>#REF!</v>
      </c>
      <c r="E67" s="99" t="e">
        <f>'01'!#REF!</f>
        <v>#REF!</v>
      </c>
      <c r="F67" s="99" t="e">
        <f>'01'!#REF!</f>
        <v>#REF!</v>
      </c>
      <c r="G67" s="99" t="e">
        <f>'01'!#REF!</f>
        <v>#REF!</v>
      </c>
      <c r="H67" s="99" t="e">
        <f>'01'!#REF!</f>
        <v>#REF!</v>
      </c>
      <c r="I67" s="99" t="e">
        <f>'01'!#REF!</f>
        <v>#REF!</v>
      </c>
      <c r="J67" s="99" t="e">
        <f>'01'!#REF!</f>
        <v>#REF!</v>
      </c>
      <c r="K67" s="99" t="e">
        <f>'01'!#REF!</f>
        <v>#REF!</v>
      </c>
      <c r="L67" s="99" t="e">
        <f>'01'!#REF!</f>
        <v>#REF!</v>
      </c>
      <c r="M67" s="99" t="e">
        <f>'01'!#REF!</f>
        <v>#REF!</v>
      </c>
      <c r="N67" s="99" t="e">
        <f>'01'!#REF!</f>
        <v>#REF!</v>
      </c>
      <c r="O67" s="99" t="e">
        <f>'01'!#REF!</f>
        <v>#REF!</v>
      </c>
      <c r="P67" s="99" t="e">
        <f>'01'!#REF!</f>
        <v>#REF!</v>
      </c>
      <c r="Q67" s="99" t="e">
        <f>'01'!#REF!</f>
        <v>#REF!</v>
      </c>
      <c r="R67" s="99" t="e">
        <f>'01'!#REF!</f>
        <v>#REF!</v>
      </c>
      <c r="S67" s="99" t="e">
        <f>'01'!#REF!</f>
        <v>#REF!</v>
      </c>
      <c r="T67" s="99" t="e">
        <f>'01'!#REF!</f>
        <v>#REF!</v>
      </c>
      <c r="U67" s="99" t="e">
        <f>'01'!#REF!</f>
        <v>#REF!</v>
      </c>
      <c r="V67" s="99" t="e">
        <f>'01'!#REF!</f>
        <v>#REF!</v>
      </c>
      <c r="W67" s="99" t="e">
        <f>'01'!#REF!</f>
        <v>#REF!</v>
      </c>
      <c r="X67" s="99" t="e">
        <f>'01'!#REF!</f>
        <v>#REF!</v>
      </c>
      <c r="Y67" s="99" t="e">
        <f>'01'!#REF!</f>
        <v>#REF!</v>
      </c>
      <c r="Z67" s="99" t="e">
        <f>'01'!#REF!</f>
        <v>#REF!</v>
      </c>
      <c r="AA67" s="99" t="e">
        <f>'01'!#REF!</f>
        <v>#REF!</v>
      </c>
      <c r="AB67" s="99" t="e">
        <f>'01'!#REF!</f>
        <v>#REF!</v>
      </c>
      <c r="AC67" s="99" t="e">
        <f>'01'!#REF!</f>
        <v>#REF!</v>
      </c>
      <c r="AD67" s="99" t="e">
        <f>'01'!#REF!</f>
        <v>#REF!</v>
      </c>
      <c r="AE67" s="99" t="e">
        <f>'01'!#REF!</f>
        <v>#REF!</v>
      </c>
      <c r="AF67" s="99" t="e">
        <f>'01'!#REF!</f>
        <v>#REF!</v>
      </c>
      <c r="AG67" s="118" t="e">
        <f>'02'!#REF!</f>
        <v>#REF!</v>
      </c>
      <c r="AH67" s="99" t="e">
        <f>'02'!#REF!</f>
        <v>#REF!</v>
      </c>
      <c r="AI67" s="99" t="e">
        <f>'02'!#REF!</f>
        <v>#REF!</v>
      </c>
      <c r="AJ67" s="99" t="e">
        <f>'02'!#REF!</f>
        <v>#REF!</v>
      </c>
      <c r="AK67" s="99" t="e">
        <f>'02'!#REF!</f>
        <v>#REF!</v>
      </c>
      <c r="AL67" s="99" t="e">
        <f>'02'!#REF!</f>
        <v>#REF!</v>
      </c>
      <c r="AM67" s="99" t="e">
        <f>'02'!#REF!</f>
        <v>#REF!</v>
      </c>
      <c r="AN67" s="99" t="e">
        <f>'02'!#REF!</f>
        <v>#REF!</v>
      </c>
      <c r="AO67" s="99" t="e">
        <f>'02'!#REF!</f>
        <v>#REF!</v>
      </c>
      <c r="AP67" s="99" t="e">
        <f>'02'!#REF!</f>
        <v>#REF!</v>
      </c>
      <c r="AQ67" s="99" t="e">
        <f>'02'!#REF!</f>
        <v>#REF!</v>
      </c>
      <c r="AR67" s="99" t="e">
        <f>'02'!#REF!</f>
        <v>#REF!</v>
      </c>
      <c r="AS67" s="99" t="e">
        <f>'02'!#REF!</f>
        <v>#REF!</v>
      </c>
      <c r="AT67" s="99" t="e">
        <f>'02'!#REF!</f>
        <v>#REF!</v>
      </c>
      <c r="AU67" s="99" t="e">
        <f>'02'!#REF!</f>
        <v>#REF!</v>
      </c>
      <c r="AV67" s="99" t="e">
        <f>'02'!#REF!</f>
        <v>#REF!</v>
      </c>
      <c r="AW67" s="99" t="e">
        <f>'02'!#REF!</f>
        <v>#REF!</v>
      </c>
      <c r="AX67" s="99" t="e">
        <f>'02'!#REF!</f>
        <v>#REF!</v>
      </c>
      <c r="AY67" s="99" t="e">
        <f>'02'!#REF!</f>
        <v>#REF!</v>
      </c>
      <c r="AZ67" s="99" t="e">
        <f>'02'!#REF!</f>
        <v>#REF!</v>
      </c>
      <c r="BA67" s="99" t="e">
        <f>'02'!#REF!</f>
        <v>#REF!</v>
      </c>
      <c r="BB67" s="99" t="e">
        <f>'02'!#REF!</f>
        <v>#REF!</v>
      </c>
      <c r="BC67" s="99" t="e">
        <f>'02'!#REF!</f>
        <v>#REF!</v>
      </c>
      <c r="BD67" s="99" t="e">
        <f>'02'!#REF!</f>
        <v>#REF!</v>
      </c>
      <c r="BE67" s="99" t="e">
        <f>'02'!#REF!</f>
        <v>#REF!</v>
      </c>
      <c r="BF67" s="99" t="e">
        <f>'02'!#REF!</f>
        <v>#REF!</v>
      </c>
      <c r="BG67" s="99" t="e">
        <f>'02'!#REF!</f>
        <v>#REF!</v>
      </c>
      <c r="BH67" s="99" t="e">
        <f>'02'!#REF!</f>
        <v>#REF!</v>
      </c>
      <c r="BI67" s="105"/>
      <c r="BJ67" s="99"/>
      <c r="BK67" s="107"/>
      <c r="BL67" s="118" t="e">
        <f>'03'!#REF!</f>
        <v>#REF!</v>
      </c>
      <c r="BM67" s="99" t="e">
        <f>'03'!#REF!</f>
        <v>#REF!</v>
      </c>
      <c r="BN67" s="99" t="e">
        <f>'03'!#REF!</f>
        <v>#REF!</v>
      </c>
      <c r="BO67" s="99" t="e">
        <f>'03'!#REF!</f>
        <v>#REF!</v>
      </c>
      <c r="BP67" s="99" t="e">
        <f>'03'!#REF!</f>
        <v>#REF!</v>
      </c>
      <c r="BQ67" s="99" t="e">
        <f>'03'!#REF!</f>
        <v>#REF!</v>
      </c>
      <c r="BR67" s="99" t="e">
        <f>'03'!#REF!</f>
        <v>#REF!</v>
      </c>
      <c r="BS67" s="99" t="e">
        <f>'03'!#REF!</f>
        <v>#REF!</v>
      </c>
      <c r="BT67" s="99" t="e">
        <f>'03'!#REF!</f>
        <v>#REF!</v>
      </c>
      <c r="BU67" s="99" t="e">
        <f>'03'!#REF!</f>
        <v>#REF!</v>
      </c>
      <c r="BV67" s="99" t="e">
        <f>'03'!#REF!</f>
        <v>#REF!</v>
      </c>
      <c r="BW67" s="99" t="e">
        <f>'03'!#REF!</f>
        <v>#REF!</v>
      </c>
      <c r="BX67" s="99" t="e">
        <f>'03'!#REF!</f>
        <v>#REF!</v>
      </c>
      <c r="BY67" s="99" t="e">
        <f>'03'!#REF!</f>
        <v>#REF!</v>
      </c>
      <c r="BZ67" s="99" t="e">
        <f>'03'!#REF!</f>
        <v>#REF!</v>
      </c>
      <c r="CA67" s="99" t="e">
        <f>'03'!#REF!</f>
        <v>#REF!</v>
      </c>
      <c r="CB67" s="99" t="e">
        <f>'03'!#REF!</f>
        <v>#REF!</v>
      </c>
      <c r="CC67" s="99" t="e">
        <f>'03'!#REF!</f>
        <v>#REF!</v>
      </c>
      <c r="CD67" s="99" t="e">
        <f>'03'!#REF!</f>
        <v>#REF!</v>
      </c>
      <c r="CE67" s="99" t="e">
        <f>'03'!#REF!</f>
        <v>#REF!</v>
      </c>
      <c r="CF67" s="99" t="e">
        <f>'03'!#REF!</f>
        <v>#REF!</v>
      </c>
      <c r="CG67" s="99" t="e">
        <f>'03'!#REF!</f>
        <v>#REF!</v>
      </c>
      <c r="CH67" s="99" t="e">
        <f>'03'!#REF!</f>
        <v>#REF!</v>
      </c>
      <c r="CI67" s="99" t="e">
        <f>'03'!#REF!</f>
        <v>#REF!</v>
      </c>
      <c r="CJ67" s="99" t="e">
        <f>'03'!#REF!</f>
        <v>#REF!</v>
      </c>
      <c r="CK67" s="99" t="e">
        <f>'03'!#REF!</f>
        <v>#REF!</v>
      </c>
      <c r="CL67" s="99" t="e">
        <f>'03'!#REF!</f>
        <v>#REF!</v>
      </c>
      <c r="CM67" s="99" t="e">
        <f>'03'!#REF!</f>
        <v>#REF!</v>
      </c>
      <c r="CN67" s="99" t="e">
        <f>'03'!#REF!</f>
        <v>#REF!</v>
      </c>
      <c r="CO67" s="99" t="e">
        <f>'03'!#REF!</f>
        <v>#REF!</v>
      </c>
      <c r="CP67" s="99" t="e">
        <f>'03'!#REF!</f>
        <v>#REF!</v>
      </c>
      <c r="CQ67" s="118" t="e">
        <f>'04'!#REF!</f>
        <v>#REF!</v>
      </c>
      <c r="CR67" s="99" t="e">
        <f>'04'!#REF!</f>
        <v>#REF!</v>
      </c>
      <c r="CS67" s="99" t="e">
        <f>'04'!#REF!</f>
        <v>#REF!</v>
      </c>
      <c r="CT67" s="99" t="e">
        <f>'04'!#REF!</f>
        <v>#REF!</v>
      </c>
      <c r="CU67" s="99" t="e">
        <f>'04'!#REF!</f>
        <v>#REF!</v>
      </c>
      <c r="CV67" s="99" t="e">
        <f>'04'!#REF!</f>
        <v>#REF!</v>
      </c>
      <c r="CW67" s="99" t="e">
        <f>'04'!#REF!</f>
        <v>#REF!</v>
      </c>
      <c r="CX67" s="99" t="e">
        <f>'04'!#REF!</f>
        <v>#REF!</v>
      </c>
      <c r="CY67" s="99" t="e">
        <f>'04'!#REF!</f>
        <v>#REF!</v>
      </c>
      <c r="CZ67" s="99" t="e">
        <f>'04'!#REF!</f>
        <v>#REF!</v>
      </c>
      <c r="DA67" s="99" t="e">
        <f>'04'!#REF!</f>
        <v>#REF!</v>
      </c>
      <c r="DB67" s="99" t="e">
        <f>'04'!#REF!</f>
        <v>#REF!</v>
      </c>
      <c r="DC67" s="99" t="e">
        <f>'04'!#REF!</f>
        <v>#REF!</v>
      </c>
      <c r="DD67" s="99" t="e">
        <f>'04'!#REF!</f>
        <v>#REF!</v>
      </c>
      <c r="DE67" s="99" t="e">
        <f>'04'!#REF!</f>
        <v>#REF!</v>
      </c>
      <c r="DF67" s="99" t="e">
        <f>'04'!#REF!</f>
        <v>#REF!</v>
      </c>
      <c r="DG67" s="99" t="e">
        <f>'04'!#REF!</f>
        <v>#REF!</v>
      </c>
      <c r="DH67" s="99" t="e">
        <f>'04'!#REF!</f>
        <v>#REF!</v>
      </c>
      <c r="DI67" s="99" t="e">
        <f>'04'!#REF!</f>
        <v>#REF!</v>
      </c>
      <c r="DJ67" s="99" t="e">
        <f>'04'!#REF!</f>
        <v>#REF!</v>
      </c>
      <c r="DK67" s="99" t="e">
        <f>'04'!#REF!</f>
        <v>#REF!</v>
      </c>
      <c r="DL67" s="99" t="e">
        <f>'04'!#REF!</f>
        <v>#REF!</v>
      </c>
      <c r="DM67" s="99" t="e">
        <f>'04'!#REF!</f>
        <v>#REF!</v>
      </c>
      <c r="DN67" s="99" t="e">
        <f>'04'!#REF!</f>
        <v>#REF!</v>
      </c>
      <c r="DO67" s="99" t="e">
        <f>'04'!#REF!</f>
        <v>#REF!</v>
      </c>
      <c r="DP67" s="99" t="e">
        <f>'04'!#REF!</f>
        <v>#REF!</v>
      </c>
      <c r="DQ67" s="99" t="e">
        <f>'04'!#REF!</f>
        <v>#REF!</v>
      </c>
      <c r="DR67" s="99" t="e">
        <f>'04'!#REF!</f>
        <v>#REF!</v>
      </c>
      <c r="DS67" s="99" t="e">
        <f>'04'!#REF!</f>
        <v>#REF!</v>
      </c>
      <c r="DT67" s="99" t="e">
        <f>'04'!#REF!</f>
        <v>#REF!</v>
      </c>
      <c r="DU67" s="110"/>
      <c r="DV67" s="118" t="e">
        <f>'05'!#REF!</f>
        <v>#REF!</v>
      </c>
      <c r="DW67" s="99" t="e">
        <f>'05'!#REF!</f>
        <v>#REF!</v>
      </c>
      <c r="DX67" s="99" t="e">
        <f>'05'!#REF!</f>
        <v>#REF!</v>
      </c>
      <c r="DY67" s="99" t="e">
        <f>'05'!#REF!</f>
        <v>#REF!</v>
      </c>
      <c r="DZ67" s="99" t="e">
        <f>'05'!#REF!</f>
        <v>#REF!</v>
      </c>
      <c r="EA67" s="99" t="e">
        <f>'05'!#REF!</f>
        <v>#REF!</v>
      </c>
      <c r="EB67" s="99" t="e">
        <f>'05'!#REF!</f>
        <v>#REF!</v>
      </c>
      <c r="EC67" s="99" t="e">
        <f>'05'!#REF!</f>
        <v>#REF!</v>
      </c>
      <c r="ED67" s="99" t="e">
        <f>'05'!#REF!</f>
        <v>#REF!</v>
      </c>
      <c r="EE67" s="99" t="e">
        <f>'05'!#REF!</f>
        <v>#REF!</v>
      </c>
      <c r="EF67" s="99" t="e">
        <f>'05'!#REF!</f>
        <v>#REF!</v>
      </c>
      <c r="EG67" s="99" t="e">
        <f>'05'!#REF!</f>
        <v>#REF!</v>
      </c>
      <c r="EH67" s="99" t="e">
        <f>'05'!#REF!</f>
        <v>#REF!</v>
      </c>
      <c r="EI67" s="99" t="e">
        <f>'05'!#REF!</f>
        <v>#REF!</v>
      </c>
      <c r="EJ67" s="99" t="e">
        <f>'05'!#REF!</f>
        <v>#REF!</v>
      </c>
      <c r="EK67" s="99" t="e">
        <f>'05'!#REF!</f>
        <v>#REF!</v>
      </c>
      <c r="EL67" s="99" t="e">
        <f>'05'!#REF!</f>
        <v>#REF!</v>
      </c>
      <c r="EM67" s="99" t="e">
        <f>'05'!#REF!</f>
        <v>#REF!</v>
      </c>
      <c r="EN67" s="99" t="e">
        <f>'05'!#REF!</f>
        <v>#REF!</v>
      </c>
      <c r="EO67" s="99" t="e">
        <f>'05'!#REF!</f>
        <v>#REF!</v>
      </c>
      <c r="EP67" s="99" t="e">
        <f>'05'!#REF!</f>
        <v>#REF!</v>
      </c>
      <c r="EQ67" s="99" t="e">
        <f>'05'!#REF!</f>
        <v>#REF!</v>
      </c>
      <c r="ER67" s="99" t="e">
        <f>'05'!#REF!</f>
        <v>#REF!</v>
      </c>
      <c r="ES67" s="99" t="e">
        <f>'05'!#REF!</f>
        <v>#REF!</v>
      </c>
      <c r="ET67" s="99" t="e">
        <f>'05'!#REF!</f>
        <v>#REF!</v>
      </c>
      <c r="EU67" s="99" t="e">
        <f>'05'!#REF!</f>
        <v>#REF!</v>
      </c>
      <c r="EV67" s="99" t="e">
        <f>'05'!#REF!</f>
        <v>#REF!</v>
      </c>
      <c r="EW67" s="99" t="e">
        <f>'05'!#REF!</f>
        <v>#REF!</v>
      </c>
      <c r="EX67" s="99" t="e">
        <f>'05'!#REF!</f>
        <v>#REF!</v>
      </c>
      <c r="EY67" s="99" t="e">
        <f>'05'!#REF!</f>
        <v>#REF!</v>
      </c>
      <c r="EZ67" s="99" t="e">
        <f>'05'!#REF!</f>
        <v>#REF!</v>
      </c>
      <c r="FA67" s="118" t="e">
        <f>'06'!#REF!</f>
        <v>#REF!</v>
      </c>
      <c r="FB67" s="99" t="e">
        <f>'06'!#REF!</f>
        <v>#REF!</v>
      </c>
      <c r="FC67" s="99" t="e">
        <f>'06'!#REF!</f>
        <v>#REF!</v>
      </c>
      <c r="FD67" s="99" t="e">
        <f>'06'!#REF!</f>
        <v>#REF!</v>
      </c>
      <c r="FE67" s="99" t="e">
        <f>'06'!#REF!</f>
        <v>#REF!</v>
      </c>
      <c r="FF67" s="99" t="e">
        <f>'06'!#REF!</f>
        <v>#REF!</v>
      </c>
      <c r="FG67" s="99" t="e">
        <f>'06'!#REF!</f>
        <v>#REF!</v>
      </c>
      <c r="FH67" s="99" t="e">
        <f>'06'!#REF!</f>
        <v>#REF!</v>
      </c>
      <c r="FI67" s="99" t="e">
        <f>'06'!#REF!</f>
        <v>#REF!</v>
      </c>
      <c r="FJ67" s="99" t="e">
        <f>'06'!#REF!</f>
        <v>#REF!</v>
      </c>
      <c r="FK67" s="99" t="e">
        <f>'06'!#REF!</f>
        <v>#REF!</v>
      </c>
      <c r="FL67" s="99" t="e">
        <f>'06'!#REF!</f>
        <v>#REF!</v>
      </c>
      <c r="FM67" s="99" t="e">
        <f>'06'!#REF!</f>
        <v>#REF!</v>
      </c>
      <c r="FN67" s="99" t="e">
        <f>'06'!#REF!</f>
        <v>#REF!</v>
      </c>
      <c r="FO67" s="99" t="e">
        <f>'06'!#REF!</f>
        <v>#REF!</v>
      </c>
      <c r="FP67" s="99" t="e">
        <f>'06'!#REF!</f>
        <v>#REF!</v>
      </c>
      <c r="FQ67" s="99" t="e">
        <f>'06'!#REF!</f>
        <v>#REF!</v>
      </c>
      <c r="FR67" s="99" t="e">
        <f>'06'!#REF!</f>
        <v>#REF!</v>
      </c>
      <c r="FS67" s="99" t="e">
        <f>'06'!#REF!</f>
        <v>#REF!</v>
      </c>
      <c r="FT67" s="99" t="e">
        <f>'06'!#REF!</f>
        <v>#REF!</v>
      </c>
      <c r="FU67" s="99" t="e">
        <f>'06'!#REF!</f>
        <v>#REF!</v>
      </c>
      <c r="FV67" s="99" t="e">
        <f>'06'!#REF!</f>
        <v>#REF!</v>
      </c>
      <c r="FW67" s="99" t="e">
        <f>'06'!#REF!</f>
        <v>#REF!</v>
      </c>
      <c r="FX67" s="99" t="e">
        <f>'06'!#REF!</f>
        <v>#REF!</v>
      </c>
      <c r="FY67" s="99" t="e">
        <f>'06'!#REF!</f>
        <v>#REF!</v>
      </c>
      <c r="FZ67" s="99" t="e">
        <f>'06'!#REF!</f>
        <v>#REF!</v>
      </c>
      <c r="GA67" s="99" t="e">
        <f>'06'!#REF!</f>
        <v>#REF!</v>
      </c>
      <c r="GB67" s="99" t="e">
        <f>'06'!#REF!</f>
        <v>#REF!</v>
      </c>
      <c r="GC67" s="99" t="e">
        <f>'06'!#REF!</f>
        <v>#REF!</v>
      </c>
      <c r="GD67" s="99" t="e">
        <f>'06'!#REF!</f>
        <v>#REF!</v>
      </c>
      <c r="GE67" s="110"/>
      <c r="GF67" s="118" t="e">
        <f>'07'!#REF!</f>
        <v>#REF!</v>
      </c>
      <c r="GG67" s="99" t="e">
        <f>'07'!#REF!</f>
        <v>#REF!</v>
      </c>
      <c r="GH67" s="99" t="e">
        <f>'07'!#REF!</f>
        <v>#REF!</v>
      </c>
      <c r="GI67" s="99" t="e">
        <f>'07'!#REF!</f>
        <v>#REF!</v>
      </c>
      <c r="GJ67" s="99" t="e">
        <f>'07'!#REF!</f>
        <v>#REF!</v>
      </c>
      <c r="GK67" s="99" t="e">
        <f>'07'!#REF!</f>
        <v>#REF!</v>
      </c>
      <c r="GL67" s="99" t="e">
        <f>'07'!#REF!</f>
        <v>#REF!</v>
      </c>
      <c r="GM67" s="99" t="e">
        <f>'07'!#REF!</f>
        <v>#REF!</v>
      </c>
      <c r="GN67" s="99" t="e">
        <f>'07'!#REF!</f>
        <v>#REF!</v>
      </c>
      <c r="GO67" s="99" t="e">
        <f>'07'!#REF!</f>
        <v>#REF!</v>
      </c>
      <c r="GP67" s="99" t="e">
        <f>'07'!#REF!</f>
        <v>#REF!</v>
      </c>
      <c r="GQ67" s="99" t="e">
        <f>'07'!#REF!</f>
        <v>#REF!</v>
      </c>
      <c r="GR67" s="99" t="e">
        <f>'07'!#REF!</f>
        <v>#REF!</v>
      </c>
      <c r="GS67" s="99" t="e">
        <f>'07'!#REF!</f>
        <v>#REF!</v>
      </c>
      <c r="GT67" s="99" t="e">
        <f>'07'!#REF!</f>
        <v>#REF!</v>
      </c>
      <c r="GU67" s="99" t="e">
        <f>'07'!#REF!</f>
        <v>#REF!</v>
      </c>
      <c r="GV67" s="99" t="e">
        <f>'07'!#REF!</f>
        <v>#REF!</v>
      </c>
      <c r="GW67" s="99" t="e">
        <f>'07'!#REF!</f>
        <v>#REF!</v>
      </c>
      <c r="GX67" s="99" t="e">
        <f>'07'!#REF!</f>
        <v>#REF!</v>
      </c>
      <c r="GY67" s="99" t="e">
        <f>'07'!#REF!</f>
        <v>#REF!</v>
      </c>
      <c r="GZ67" s="99" t="e">
        <f>'07'!#REF!</f>
        <v>#REF!</v>
      </c>
      <c r="HA67" s="99" t="e">
        <f>'07'!#REF!</f>
        <v>#REF!</v>
      </c>
      <c r="HB67" s="99" t="e">
        <f>'07'!#REF!</f>
        <v>#REF!</v>
      </c>
      <c r="HC67" s="99" t="e">
        <f>'07'!#REF!</f>
        <v>#REF!</v>
      </c>
      <c r="HD67" s="99" t="e">
        <f>'07'!#REF!</f>
        <v>#REF!</v>
      </c>
      <c r="HE67" s="99" t="e">
        <f>'07'!#REF!</f>
        <v>#REF!</v>
      </c>
      <c r="HF67" s="99" t="e">
        <f>'07'!#REF!</f>
        <v>#REF!</v>
      </c>
      <c r="HG67" s="99" t="e">
        <f>'07'!#REF!</f>
        <v>#REF!</v>
      </c>
      <c r="HH67" s="99" t="e">
        <f>'07'!#REF!</f>
        <v>#REF!</v>
      </c>
      <c r="HI67" s="99" t="e">
        <f>'07'!#REF!</f>
        <v>#REF!</v>
      </c>
      <c r="HJ67" s="99" t="e">
        <f>'07'!#REF!</f>
        <v>#REF!</v>
      </c>
      <c r="HK67" s="118" t="e">
        <f>'08'!#REF!</f>
        <v>#REF!</v>
      </c>
      <c r="HL67" s="99" t="e">
        <f>'08'!#REF!</f>
        <v>#REF!</v>
      </c>
      <c r="HM67" s="99" t="e">
        <f>'08'!#REF!</f>
        <v>#REF!</v>
      </c>
      <c r="HN67" s="99" t="e">
        <f>'08'!#REF!</f>
        <v>#REF!</v>
      </c>
      <c r="HO67" s="99" t="e">
        <f>'08'!#REF!</f>
        <v>#REF!</v>
      </c>
      <c r="HP67" s="99" t="e">
        <f>'08'!#REF!</f>
        <v>#REF!</v>
      </c>
      <c r="HQ67" s="99" t="e">
        <f>'08'!#REF!</f>
        <v>#REF!</v>
      </c>
      <c r="HR67" s="99" t="e">
        <f>'08'!#REF!</f>
        <v>#REF!</v>
      </c>
      <c r="HS67" s="99" t="e">
        <f>'08'!#REF!</f>
        <v>#REF!</v>
      </c>
      <c r="HT67" s="99" t="e">
        <f>'08'!#REF!</f>
        <v>#REF!</v>
      </c>
      <c r="HU67" s="99" t="e">
        <f>'08'!#REF!</f>
        <v>#REF!</v>
      </c>
      <c r="HV67" s="99" t="e">
        <f>'08'!#REF!</f>
        <v>#REF!</v>
      </c>
      <c r="HW67" s="99" t="e">
        <f>'08'!#REF!</f>
        <v>#REF!</v>
      </c>
      <c r="HX67" s="99" t="e">
        <f>'08'!#REF!</f>
        <v>#REF!</v>
      </c>
      <c r="HY67" s="99" t="e">
        <f>'08'!#REF!</f>
        <v>#REF!</v>
      </c>
      <c r="HZ67" s="99" t="e">
        <f>'08'!#REF!</f>
        <v>#REF!</v>
      </c>
      <c r="IA67" s="99" t="e">
        <f>'08'!#REF!</f>
        <v>#REF!</v>
      </c>
      <c r="IB67" s="99" t="e">
        <f>'08'!#REF!</f>
        <v>#REF!</v>
      </c>
      <c r="IC67" s="99" t="e">
        <f>'08'!#REF!</f>
        <v>#REF!</v>
      </c>
      <c r="ID67" s="99" t="e">
        <f>'08'!#REF!</f>
        <v>#REF!</v>
      </c>
      <c r="IE67" s="99" t="e">
        <f>'08'!#REF!</f>
        <v>#REF!</v>
      </c>
      <c r="IF67" s="99" t="e">
        <f>'08'!#REF!</f>
        <v>#REF!</v>
      </c>
      <c r="IG67" s="99" t="e">
        <f>'08'!#REF!</f>
        <v>#REF!</v>
      </c>
      <c r="IH67" s="99" t="e">
        <f>'08'!#REF!</f>
        <v>#REF!</v>
      </c>
      <c r="II67" s="99" t="e">
        <f>'08'!#REF!</f>
        <v>#REF!</v>
      </c>
      <c r="IJ67" s="99" t="e">
        <f>'08'!#REF!</f>
        <v>#REF!</v>
      </c>
      <c r="IK67" s="99" t="e">
        <f>'08'!#REF!</f>
        <v>#REF!</v>
      </c>
      <c r="IL67" s="99" t="e">
        <f>'08'!#REF!</f>
        <v>#REF!</v>
      </c>
      <c r="IM67" s="99" t="e">
        <f>'08'!#REF!</f>
        <v>#REF!</v>
      </c>
      <c r="IN67" s="99" t="e">
        <f>'08'!#REF!</f>
        <v>#REF!</v>
      </c>
      <c r="IO67" s="99" t="e">
        <f>'08'!#REF!</f>
        <v>#REF!</v>
      </c>
      <c r="IP67" s="118" t="e">
        <f>'09'!#REF!</f>
        <v>#REF!</v>
      </c>
      <c r="IQ67" s="99" t="e">
        <f>'09'!#REF!</f>
        <v>#REF!</v>
      </c>
      <c r="IR67" s="99" t="e">
        <f>'09'!#REF!</f>
        <v>#REF!</v>
      </c>
      <c r="IS67" s="99" t="e">
        <f>'09'!#REF!</f>
        <v>#REF!</v>
      </c>
      <c r="IT67" s="99" t="e">
        <f>'09'!#REF!</f>
        <v>#REF!</v>
      </c>
      <c r="IU67" s="99" t="e">
        <f>'09'!#REF!</f>
        <v>#REF!</v>
      </c>
      <c r="IV67" s="99" t="e">
        <f>'09'!#REF!</f>
        <v>#REF!</v>
      </c>
      <c r="IW67" s="99" t="e">
        <f>'09'!#REF!</f>
        <v>#REF!</v>
      </c>
      <c r="IX67" s="99" t="e">
        <f>'09'!#REF!</f>
        <v>#REF!</v>
      </c>
      <c r="IY67" s="99" t="e">
        <f>'09'!#REF!</f>
        <v>#REF!</v>
      </c>
      <c r="IZ67" s="99" t="e">
        <f>'09'!#REF!</f>
        <v>#REF!</v>
      </c>
      <c r="JA67" s="99" t="e">
        <f>'09'!#REF!</f>
        <v>#REF!</v>
      </c>
      <c r="JB67" s="99" t="e">
        <f>'09'!#REF!</f>
        <v>#REF!</v>
      </c>
      <c r="JC67" s="99" t="e">
        <f>'09'!#REF!</f>
        <v>#REF!</v>
      </c>
      <c r="JD67" s="99" t="e">
        <f>'09'!#REF!</f>
        <v>#REF!</v>
      </c>
      <c r="JE67" s="99" t="e">
        <f>'09'!#REF!</f>
        <v>#REF!</v>
      </c>
      <c r="JF67" s="99" t="e">
        <f>'09'!#REF!</f>
        <v>#REF!</v>
      </c>
      <c r="JG67" s="99" t="e">
        <f>'09'!#REF!</f>
        <v>#REF!</v>
      </c>
      <c r="JH67" s="99" t="e">
        <f>'09'!#REF!</f>
        <v>#REF!</v>
      </c>
      <c r="JI67" s="99" t="e">
        <f>'09'!#REF!</f>
        <v>#REF!</v>
      </c>
      <c r="JJ67" s="99" t="e">
        <f>'09'!#REF!</f>
        <v>#REF!</v>
      </c>
      <c r="JK67" s="99" t="e">
        <f>'09'!#REF!</f>
        <v>#REF!</v>
      </c>
      <c r="JL67" s="99" t="e">
        <f>'09'!#REF!</f>
        <v>#REF!</v>
      </c>
      <c r="JM67" s="99" t="e">
        <f>'09'!#REF!</f>
        <v>#REF!</v>
      </c>
      <c r="JN67" s="99" t="e">
        <f>'09'!#REF!</f>
        <v>#REF!</v>
      </c>
      <c r="JO67" s="99" t="e">
        <f>'09'!#REF!</f>
        <v>#REF!</v>
      </c>
      <c r="JP67" s="99" t="e">
        <f>'09'!#REF!</f>
        <v>#REF!</v>
      </c>
      <c r="JQ67" s="99" t="e">
        <f>'09'!#REF!</f>
        <v>#REF!</v>
      </c>
      <c r="JR67" s="99" t="e">
        <f>'09'!#REF!</f>
        <v>#REF!</v>
      </c>
      <c r="JS67" s="99" t="e">
        <f>'09'!#REF!</f>
        <v>#REF!</v>
      </c>
      <c r="JT67" s="99" t="e">
        <f>'09'!#REF!</f>
        <v>#REF!</v>
      </c>
      <c r="JU67" s="118" t="e">
        <f>'10'!#REF!</f>
        <v>#REF!</v>
      </c>
      <c r="JV67" s="99" t="e">
        <f>'10'!#REF!</f>
        <v>#REF!</v>
      </c>
      <c r="JW67" s="99" t="e">
        <f>'10'!#REF!</f>
        <v>#REF!</v>
      </c>
      <c r="JX67" s="99" t="e">
        <f>'10'!#REF!</f>
        <v>#REF!</v>
      </c>
      <c r="JY67" s="99" t="e">
        <f>'10'!#REF!</f>
        <v>#REF!</v>
      </c>
      <c r="JZ67" s="99" t="e">
        <f>'10'!#REF!</f>
        <v>#REF!</v>
      </c>
      <c r="KA67" s="99" t="e">
        <f>'10'!#REF!</f>
        <v>#REF!</v>
      </c>
      <c r="KB67" s="99" t="e">
        <f>'10'!#REF!</f>
        <v>#REF!</v>
      </c>
      <c r="KC67" s="99" t="e">
        <f>'10'!#REF!</f>
        <v>#REF!</v>
      </c>
      <c r="KD67" s="99" t="e">
        <f>'10'!#REF!</f>
        <v>#REF!</v>
      </c>
      <c r="KE67" s="99" t="e">
        <f>'10'!#REF!</f>
        <v>#REF!</v>
      </c>
      <c r="KF67" s="99" t="e">
        <f>'10'!#REF!</f>
        <v>#REF!</v>
      </c>
      <c r="KG67" s="99" t="e">
        <f>'10'!#REF!</f>
        <v>#REF!</v>
      </c>
      <c r="KH67" s="99" t="e">
        <f>'10'!#REF!</f>
        <v>#REF!</v>
      </c>
      <c r="KI67" s="99" t="e">
        <f>'10'!#REF!</f>
        <v>#REF!</v>
      </c>
      <c r="KJ67" s="99" t="e">
        <f>'10'!#REF!</f>
        <v>#REF!</v>
      </c>
      <c r="KK67" s="99" t="e">
        <f>'10'!#REF!</f>
        <v>#REF!</v>
      </c>
      <c r="KL67" s="99" t="e">
        <f>'10'!#REF!</f>
        <v>#REF!</v>
      </c>
      <c r="KM67" s="99" t="e">
        <f>'10'!#REF!</f>
        <v>#REF!</v>
      </c>
      <c r="KN67" s="99" t="e">
        <f>'10'!#REF!</f>
        <v>#REF!</v>
      </c>
      <c r="KO67" s="99" t="e">
        <f>'10'!#REF!</f>
        <v>#REF!</v>
      </c>
      <c r="KP67" s="99" t="e">
        <f>'10'!#REF!</f>
        <v>#REF!</v>
      </c>
      <c r="KQ67" s="99" t="e">
        <f>'10'!#REF!</f>
        <v>#REF!</v>
      </c>
      <c r="KR67" s="99" t="e">
        <f>'10'!#REF!</f>
        <v>#REF!</v>
      </c>
      <c r="KS67" s="99" t="e">
        <f>'10'!#REF!</f>
        <v>#REF!</v>
      </c>
      <c r="KT67" s="99" t="e">
        <f>'10'!#REF!</f>
        <v>#REF!</v>
      </c>
      <c r="KU67" s="99" t="e">
        <f>'10'!#REF!</f>
        <v>#REF!</v>
      </c>
      <c r="KV67" s="99" t="e">
        <f>'10'!#REF!</f>
        <v>#REF!</v>
      </c>
      <c r="KW67" s="99" t="e">
        <f>'10'!#REF!</f>
        <v>#REF!</v>
      </c>
      <c r="KX67" s="99" t="e">
        <f>'10'!#REF!</f>
        <v>#REF!</v>
      </c>
      <c r="KY67" s="99" t="e">
        <f>'10'!#REF!</f>
        <v>#REF!</v>
      </c>
      <c r="KZ67" s="118" t="e">
        <f>'11'!#REF!</f>
        <v>#REF!</v>
      </c>
      <c r="LA67" s="99" t="e">
        <f>'11'!#REF!</f>
        <v>#REF!</v>
      </c>
      <c r="LB67" s="99" t="e">
        <f>'11'!#REF!</f>
        <v>#REF!</v>
      </c>
      <c r="LC67" s="99" t="e">
        <f>'11'!#REF!</f>
        <v>#REF!</v>
      </c>
      <c r="LD67" s="99" t="e">
        <f>'11'!#REF!</f>
        <v>#REF!</v>
      </c>
      <c r="LE67" s="99" t="e">
        <f>'11'!#REF!</f>
        <v>#REF!</v>
      </c>
      <c r="LF67" s="99" t="e">
        <f>'11'!#REF!</f>
        <v>#REF!</v>
      </c>
      <c r="LG67" s="99" t="e">
        <f>'11'!#REF!</f>
        <v>#REF!</v>
      </c>
      <c r="LH67" s="99" t="e">
        <f>'11'!#REF!</f>
        <v>#REF!</v>
      </c>
      <c r="LI67" s="99" t="e">
        <f>'11'!#REF!</f>
        <v>#REF!</v>
      </c>
      <c r="LJ67" s="99" t="e">
        <f>'11'!#REF!</f>
        <v>#REF!</v>
      </c>
      <c r="LK67" s="99" t="e">
        <f>'11'!#REF!</f>
        <v>#REF!</v>
      </c>
      <c r="LL67" s="99" t="e">
        <f>'11'!#REF!</f>
        <v>#REF!</v>
      </c>
      <c r="LM67" s="99" t="e">
        <f>'11'!#REF!</f>
        <v>#REF!</v>
      </c>
      <c r="LN67" s="99" t="e">
        <f>'11'!#REF!</f>
        <v>#REF!</v>
      </c>
      <c r="LO67" s="99" t="e">
        <f>'11'!#REF!</f>
        <v>#REF!</v>
      </c>
      <c r="LP67" s="99" t="e">
        <f>'11'!#REF!</f>
        <v>#REF!</v>
      </c>
      <c r="LQ67" s="99" t="e">
        <f>'11'!#REF!</f>
        <v>#REF!</v>
      </c>
      <c r="LR67" s="99" t="e">
        <f>'11'!#REF!</f>
        <v>#REF!</v>
      </c>
      <c r="LS67" s="99" t="e">
        <f>'11'!#REF!</f>
        <v>#REF!</v>
      </c>
      <c r="LT67" s="99" t="e">
        <f>'11'!#REF!</f>
        <v>#REF!</v>
      </c>
      <c r="LU67" s="99" t="e">
        <f>'11'!#REF!</f>
        <v>#REF!</v>
      </c>
      <c r="LV67" s="99" t="e">
        <f>'11'!#REF!</f>
        <v>#REF!</v>
      </c>
      <c r="LW67" s="99" t="e">
        <f>'11'!#REF!</f>
        <v>#REF!</v>
      </c>
      <c r="LX67" s="99" t="e">
        <f>'11'!#REF!</f>
        <v>#REF!</v>
      </c>
      <c r="LY67" s="99" t="e">
        <f>'11'!#REF!</f>
        <v>#REF!</v>
      </c>
      <c r="LZ67" s="99" t="e">
        <f>'11'!#REF!</f>
        <v>#REF!</v>
      </c>
      <c r="MA67" s="99" t="e">
        <f>'11'!#REF!</f>
        <v>#REF!</v>
      </c>
      <c r="MB67" s="99" t="e">
        <f>'11'!#REF!</f>
        <v>#REF!</v>
      </c>
      <c r="MC67" s="99" t="e">
        <f>'11'!#REF!</f>
        <v>#REF!</v>
      </c>
      <c r="MD67" s="99" t="e">
        <f>'11'!#REF!</f>
        <v>#REF!</v>
      </c>
      <c r="ME67" s="118" t="e">
        <f>'12'!#REF!</f>
        <v>#REF!</v>
      </c>
      <c r="MF67" s="99" t="e">
        <f>'12'!#REF!</f>
        <v>#REF!</v>
      </c>
      <c r="MG67" s="99" t="e">
        <f>'12'!#REF!</f>
        <v>#REF!</v>
      </c>
      <c r="MH67" s="99" t="e">
        <f>'12'!#REF!</f>
        <v>#REF!</v>
      </c>
      <c r="MI67" s="99" t="e">
        <f>'12'!#REF!</f>
        <v>#REF!</v>
      </c>
      <c r="MJ67" s="99" t="e">
        <f>'12'!#REF!</f>
        <v>#REF!</v>
      </c>
      <c r="MK67" s="99" t="e">
        <f>'12'!#REF!</f>
        <v>#REF!</v>
      </c>
      <c r="ML67" s="99" t="e">
        <f>'12'!#REF!</f>
        <v>#REF!</v>
      </c>
      <c r="MM67" s="99" t="e">
        <f>'12'!#REF!</f>
        <v>#REF!</v>
      </c>
      <c r="MN67" s="99" t="e">
        <f>'12'!#REF!</f>
        <v>#REF!</v>
      </c>
      <c r="MO67" s="99" t="e">
        <f>'12'!#REF!</f>
        <v>#REF!</v>
      </c>
      <c r="MP67" s="99" t="e">
        <f>'12'!#REF!</f>
        <v>#REF!</v>
      </c>
      <c r="MQ67" s="99" t="e">
        <f>'12'!#REF!</f>
        <v>#REF!</v>
      </c>
      <c r="MR67" s="99" t="e">
        <f>'12'!#REF!</f>
        <v>#REF!</v>
      </c>
      <c r="MS67" s="99" t="e">
        <f>'12'!#REF!</f>
        <v>#REF!</v>
      </c>
      <c r="MT67" s="99" t="e">
        <f>'12'!#REF!</f>
        <v>#REF!</v>
      </c>
      <c r="MU67" s="99" t="e">
        <f>'12'!#REF!</f>
        <v>#REF!</v>
      </c>
      <c r="MV67" s="99" t="e">
        <f>'12'!#REF!</f>
        <v>#REF!</v>
      </c>
      <c r="MW67" s="99" t="e">
        <f>'12'!#REF!</f>
        <v>#REF!</v>
      </c>
      <c r="MX67" s="99" t="e">
        <f>'12'!#REF!</f>
        <v>#REF!</v>
      </c>
      <c r="MY67" s="99" t="e">
        <f>'12'!#REF!</f>
        <v>#REF!</v>
      </c>
      <c r="MZ67" s="99" t="e">
        <f>'12'!#REF!</f>
        <v>#REF!</v>
      </c>
      <c r="NA67" s="99" t="e">
        <f>'12'!#REF!</f>
        <v>#REF!</v>
      </c>
      <c r="NB67" s="99" t="e">
        <f>'12'!#REF!</f>
        <v>#REF!</v>
      </c>
      <c r="NC67" s="99" t="e">
        <f>'12'!#REF!</f>
        <v>#REF!</v>
      </c>
      <c r="ND67" s="99" t="e">
        <f>'12'!#REF!</f>
        <v>#REF!</v>
      </c>
      <c r="NE67" s="99" t="e">
        <f>'12'!#REF!</f>
        <v>#REF!</v>
      </c>
      <c r="NF67" s="99" t="e">
        <f>'12'!#REF!</f>
        <v>#REF!</v>
      </c>
      <c r="NG67" s="99" t="e">
        <f>'12'!#REF!</f>
        <v>#REF!</v>
      </c>
      <c r="NH67" s="99" t="e">
        <f>'12'!#REF!</f>
        <v>#REF!</v>
      </c>
      <c r="NI67" s="99" t="e">
        <f>'12'!#REF!</f>
        <v>#REF!</v>
      </c>
    </row>
    <row r="68" spans="1:373" ht="20.100000000000001" customHeight="1">
      <c r="A68" s="81" t="e">
        <f>'01'!#REF!</f>
        <v>#REF!</v>
      </c>
      <c r="B68" s="118" t="e">
        <f>'01'!#REF!</f>
        <v>#REF!</v>
      </c>
      <c r="C68" s="99" t="e">
        <f>'01'!#REF!</f>
        <v>#REF!</v>
      </c>
      <c r="D68" s="99" t="e">
        <f>'01'!#REF!</f>
        <v>#REF!</v>
      </c>
      <c r="E68" s="99" t="e">
        <f>'01'!#REF!</f>
        <v>#REF!</v>
      </c>
      <c r="F68" s="99" t="e">
        <f>'01'!#REF!</f>
        <v>#REF!</v>
      </c>
      <c r="G68" s="99" t="e">
        <f>'01'!#REF!</f>
        <v>#REF!</v>
      </c>
      <c r="H68" s="99" t="e">
        <f>'01'!#REF!</f>
        <v>#REF!</v>
      </c>
      <c r="I68" s="99" t="e">
        <f>'01'!#REF!</f>
        <v>#REF!</v>
      </c>
      <c r="J68" s="99" t="e">
        <f>'01'!#REF!</f>
        <v>#REF!</v>
      </c>
      <c r="K68" s="99" t="e">
        <f>'01'!#REF!</f>
        <v>#REF!</v>
      </c>
      <c r="L68" s="99" t="e">
        <f>'01'!#REF!</f>
        <v>#REF!</v>
      </c>
      <c r="M68" s="99" t="e">
        <f>'01'!#REF!</f>
        <v>#REF!</v>
      </c>
      <c r="N68" s="99" t="e">
        <f>'01'!#REF!</f>
        <v>#REF!</v>
      </c>
      <c r="O68" s="99" t="e">
        <f>'01'!#REF!</f>
        <v>#REF!</v>
      </c>
      <c r="P68" s="99" t="e">
        <f>'01'!#REF!</f>
        <v>#REF!</v>
      </c>
      <c r="Q68" s="99" t="e">
        <f>'01'!#REF!</f>
        <v>#REF!</v>
      </c>
      <c r="R68" s="99" t="e">
        <f>'01'!#REF!</f>
        <v>#REF!</v>
      </c>
      <c r="S68" s="99" t="e">
        <f>'01'!#REF!</f>
        <v>#REF!</v>
      </c>
      <c r="T68" s="99" t="e">
        <f>'01'!#REF!</f>
        <v>#REF!</v>
      </c>
      <c r="U68" s="99" t="e">
        <f>'01'!#REF!</f>
        <v>#REF!</v>
      </c>
      <c r="V68" s="99" t="e">
        <f>'01'!#REF!</f>
        <v>#REF!</v>
      </c>
      <c r="W68" s="99" t="e">
        <f>'01'!#REF!</f>
        <v>#REF!</v>
      </c>
      <c r="X68" s="99" t="e">
        <f>'01'!#REF!</f>
        <v>#REF!</v>
      </c>
      <c r="Y68" s="99" t="e">
        <f>'01'!#REF!</f>
        <v>#REF!</v>
      </c>
      <c r="Z68" s="99" t="e">
        <f>'01'!#REF!</f>
        <v>#REF!</v>
      </c>
      <c r="AA68" s="99" t="e">
        <f>'01'!#REF!</f>
        <v>#REF!</v>
      </c>
      <c r="AB68" s="99" t="e">
        <f>'01'!#REF!</f>
        <v>#REF!</v>
      </c>
      <c r="AC68" s="99" t="e">
        <f>'01'!#REF!</f>
        <v>#REF!</v>
      </c>
      <c r="AD68" s="99" t="e">
        <f>'01'!#REF!</f>
        <v>#REF!</v>
      </c>
      <c r="AE68" s="99" t="e">
        <f>'01'!#REF!</f>
        <v>#REF!</v>
      </c>
      <c r="AF68" s="119" t="e">
        <f>'01'!#REF!</f>
        <v>#REF!</v>
      </c>
      <c r="AG68" s="118" t="e">
        <f>'02'!#REF!</f>
        <v>#REF!</v>
      </c>
      <c r="AH68" s="99" t="e">
        <f>'02'!#REF!</f>
        <v>#REF!</v>
      </c>
      <c r="AI68" s="99" t="e">
        <f>'02'!#REF!</f>
        <v>#REF!</v>
      </c>
      <c r="AJ68" s="99" t="e">
        <f>'02'!#REF!</f>
        <v>#REF!</v>
      </c>
      <c r="AK68" s="99" t="e">
        <f>'02'!#REF!</f>
        <v>#REF!</v>
      </c>
      <c r="AL68" s="99" t="e">
        <f>'02'!#REF!</f>
        <v>#REF!</v>
      </c>
      <c r="AM68" s="99" t="e">
        <f>'02'!#REF!</f>
        <v>#REF!</v>
      </c>
      <c r="AN68" s="99" t="e">
        <f>'02'!#REF!</f>
        <v>#REF!</v>
      </c>
      <c r="AO68" s="99" t="e">
        <f>'02'!#REF!</f>
        <v>#REF!</v>
      </c>
      <c r="AP68" s="99" t="e">
        <f>'02'!#REF!</f>
        <v>#REF!</v>
      </c>
      <c r="AQ68" s="99" t="e">
        <f>'02'!#REF!</f>
        <v>#REF!</v>
      </c>
      <c r="AR68" s="99" t="e">
        <f>'02'!#REF!</f>
        <v>#REF!</v>
      </c>
      <c r="AS68" s="99" t="e">
        <f>'02'!#REF!</f>
        <v>#REF!</v>
      </c>
      <c r="AT68" s="99" t="e">
        <f>'02'!#REF!</f>
        <v>#REF!</v>
      </c>
      <c r="AU68" s="99" t="e">
        <f>'02'!#REF!</f>
        <v>#REF!</v>
      </c>
      <c r="AV68" s="99" t="e">
        <f>'02'!#REF!</f>
        <v>#REF!</v>
      </c>
      <c r="AW68" s="99" t="e">
        <f>'02'!#REF!</f>
        <v>#REF!</v>
      </c>
      <c r="AX68" s="99" t="e">
        <f>'02'!#REF!</f>
        <v>#REF!</v>
      </c>
      <c r="AY68" s="99" t="e">
        <f>'02'!#REF!</f>
        <v>#REF!</v>
      </c>
      <c r="AZ68" s="99" t="e">
        <f>'02'!#REF!</f>
        <v>#REF!</v>
      </c>
      <c r="BA68" s="99" t="e">
        <f>'02'!#REF!</f>
        <v>#REF!</v>
      </c>
      <c r="BB68" s="99" t="e">
        <f>'02'!#REF!</f>
        <v>#REF!</v>
      </c>
      <c r="BC68" s="99" t="e">
        <f>'02'!#REF!</f>
        <v>#REF!</v>
      </c>
      <c r="BD68" s="99" t="e">
        <f>'02'!#REF!</f>
        <v>#REF!</v>
      </c>
      <c r="BE68" s="99" t="e">
        <f>'02'!#REF!</f>
        <v>#REF!</v>
      </c>
      <c r="BF68" s="99" t="e">
        <f>'02'!#REF!</f>
        <v>#REF!</v>
      </c>
      <c r="BG68" s="99" t="e">
        <f>'02'!#REF!</f>
        <v>#REF!</v>
      </c>
      <c r="BH68" s="119" t="e">
        <f>'02'!#REF!</f>
        <v>#REF!</v>
      </c>
      <c r="BI68" s="105"/>
      <c r="BJ68" s="99"/>
      <c r="BK68" s="107"/>
      <c r="BL68" s="118" t="e">
        <f>'03'!#REF!</f>
        <v>#REF!</v>
      </c>
      <c r="BM68" s="99" t="e">
        <f>'03'!#REF!</f>
        <v>#REF!</v>
      </c>
      <c r="BN68" s="99" t="e">
        <f>'03'!#REF!</f>
        <v>#REF!</v>
      </c>
      <c r="BO68" s="99" t="e">
        <f>'03'!#REF!</f>
        <v>#REF!</v>
      </c>
      <c r="BP68" s="99" t="e">
        <f>'03'!#REF!</f>
        <v>#REF!</v>
      </c>
      <c r="BQ68" s="99" t="e">
        <f>'03'!#REF!</f>
        <v>#REF!</v>
      </c>
      <c r="BR68" s="99" t="e">
        <f>'03'!#REF!</f>
        <v>#REF!</v>
      </c>
      <c r="BS68" s="99" t="e">
        <f>'03'!#REF!</f>
        <v>#REF!</v>
      </c>
      <c r="BT68" s="99" t="e">
        <f>'03'!#REF!</f>
        <v>#REF!</v>
      </c>
      <c r="BU68" s="99" t="e">
        <f>'03'!#REF!</f>
        <v>#REF!</v>
      </c>
      <c r="BV68" s="99" t="e">
        <f>'03'!#REF!</f>
        <v>#REF!</v>
      </c>
      <c r="BW68" s="99" t="e">
        <f>'03'!#REF!</f>
        <v>#REF!</v>
      </c>
      <c r="BX68" s="99" t="e">
        <f>'03'!#REF!</f>
        <v>#REF!</v>
      </c>
      <c r="BY68" s="99" t="e">
        <f>'03'!#REF!</f>
        <v>#REF!</v>
      </c>
      <c r="BZ68" s="99" t="e">
        <f>'03'!#REF!</f>
        <v>#REF!</v>
      </c>
      <c r="CA68" s="99" t="e">
        <f>'03'!#REF!</f>
        <v>#REF!</v>
      </c>
      <c r="CB68" s="99" t="e">
        <f>'03'!#REF!</f>
        <v>#REF!</v>
      </c>
      <c r="CC68" s="99" t="e">
        <f>'03'!#REF!</f>
        <v>#REF!</v>
      </c>
      <c r="CD68" s="99" t="e">
        <f>'03'!#REF!</f>
        <v>#REF!</v>
      </c>
      <c r="CE68" s="99" t="e">
        <f>'03'!#REF!</f>
        <v>#REF!</v>
      </c>
      <c r="CF68" s="99" t="e">
        <f>'03'!#REF!</f>
        <v>#REF!</v>
      </c>
      <c r="CG68" s="99" t="e">
        <f>'03'!#REF!</f>
        <v>#REF!</v>
      </c>
      <c r="CH68" s="99" t="e">
        <f>'03'!#REF!</f>
        <v>#REF!</v>
      </c>
      <c r="CI68" s="99" t="e">
        <f>'03'!#REF!</f>
        <v>#REF!</v>
      </c>
      <c r="CJ68" s="99" t="e">
        <f>'03'!#REF!</f>
        <v>#REF!</v>
      </c>
      <c r="CK68" s="99" t="e">
        <f>'03'!#REF!</f>
        <v>#REF!</v>
      </c>
      <c r="CL68" s="99" t="e">
        <f>'03'!#REF!</f>
        <v>#REF!</v>
      </c>
      <c r="CM68" s="99" t="e">
        <f>'03'!#REF!</f>
        <v>#REF!</v>
      </c>
      <c r="CN68" s="99" t="e">
        <f>'03'!#REF!</f>
        <v>#REF!</v>
      </c>
      <c r="CO68" s="99" t="e">
        <f>'03'!#REF!</f>
        <v>#REF!</v>
      </c>
      <c r="CP68" s="119" t="e">
        <f>'03'!#REF!</f>
        <v>#REF!</v>
      </c>
      <c r="CQ68" s="118" t="e">
        <f>'04'!#REF!</f>
        <v>#REF!</v>
      </c>
      <c r="CR68" s="99" t="e">
        <f>'04'!#REF!</f>
        <v>#REF!</v>
      </c>
      <c r="CS68" s="99" t="e">
        <f>'04'!#REF!</f>
        <v>#REF!</v>
      </c>
      <c r="CT68" s="99" t="e">
        <f>'04'!#REF!</f>
        <v>#REF!</v>
      </c>
      <c r="CU68" s="99" t="e">
        <f>'04'!#REF!</f>
        <v>#REF!</v>
      </c>
      <c r="CV68" s="99" t="e">
        <f>'04'!#REF!</f>
        <v>#REF!</v>
      </c>
      <c r="CW68" s="99" t="e">
        <f>'04'!#REF!</f>
        <v>#REF!</v>
      </c>
      <c r="CX68" s="99" t="e">
        <f>'04'!#REF!</f>
        <v>#REF!</v>
      </c>
      <c r="CY68" s="99" t="e">
        <f>'04'!#REF!</f>
        <v>#REF!</v>
      </c>
      <c r="CZ68" s="99" t="e">
        <f>'04'!#REF!</f>
        <v>#REF!</v>
      </c>
      <c r="DA68" s="99" t="e">
        <f>'04'!#REF!</f>
        <v>#REF!</v>
      </c>
      <c r="DB68" s="99" t="e">
        <f>'04'!#REF!</f>
        <v>#REF!</v>
      </c>
      <c r="DC68" s="99" t="e">
        <f>'04'!#REF!</f>
        <v>#REF!</v>
      </c>
      <c r="DD68" s="99" t="e">
        <f>'04'!#REF!</f>
        <v>#REF!</v>
      </c>
      <c r="DE68" s="99" t="e">
        <f>'04'!#REF!</f>
        <v>#REF!</v>
      </c>
      <c r="DF68" s="99" t="e">
        <f>'04'!#REF!</f>
        <v>#REF!</v>
      </c>
      <c r="DG68" s="99" t="e">
        <f>'04'!#REF!</f>
        <v>#REF!</v>
      </c>
      <c r="DH68" s="99" t="e">
        <f>'04'!#REF!</f>
        <v>#REF!</v>
      </c>
      <c r="DI68" s="99" t="e">
        <f>'04'!#REF!</f>
        <v>#REF!</v>
      </c>
      <c r="DJ68" s="99" t="e">
        <f>'04'!#REF!</f>
        <v>#REF!</v>
      </c>
      <c r="DK68" s="99" t="e">
        <f>'04'!#REF!</f>
        <v>#REF!</v>
      </c>
      <c r="DL68" s="99" t="e">
        <f>'04'!#REF!</f>
        <v>#REF!</v>
      </c>
      <c r="DM68" s="99" t="e">
        <f>'04'!#REF!</f>
        <v>#REF!</v>
      </c>
      <c r="DN68" s="99" t="e">
        <f>'04'!#REF!</f>
        <v>#REF!</v>
      </c>
      <c r="DO68" s="99" t="e">
        <f>'04'!#REF!</f>
        <v>#REF!</v>
      </c>
      <c r="DP68" s="99" t="e">
        <f>'04'!#REF!</f>
        <v>#REF!</v>
      </c>
      <c r="DQ68" s="99" t="e">
        <f>'04'!#REF!</f>
        <v>#REF!</v>
      </c>
      <c r="DR68" s="99" t="e">
        <f>'04'!#REF!</f>
        <v>#REF!</v>
      </c>
      <c r="DS68" s="99" t="e">
        <f>'04'!#REF!</f>
        <v>#REF!</v>
      </c>
      <c r="DT68" s="119" t="e">
        <f>'04'!#REF!</f>
        <v>#REF!</v>
      </c>
      <c r="DU68" s="110"/>
      <c r="DV68" s="118" t="e">
        <f>'05'!#REF!</f>
        <v>#REF!</v>
      </c>
      <c r="DW68" s="99" t="e">
        <f>'05'!#REF!</f>
        <v>#REF!</v>
      </c>
      <c r="DX68" s="99" t="e">
        <f>'05'!#REF!</f>
        <v>#REF!</v>
      </c>
      <c r="DY68" s="99" t="e">
        <f>'05'!#REF!</f>
        <v>#REF!</v>
      </c>
      <c r="DZ68" s="99" t="e">
        <f>'05'!#REF!</f>
        <v>#REF!</v>
      </c>
      <c r="EA68" s="99" t="e">
        <f>'05'!#REF!</f>
        <v>#REF!</v>
      </c>
      <c r="EB68" s="99" t="e">
        <f>'05'!#REF!</f>
        <v>#REF!</v>
      </c>
      <c r="EC68" s="99" t="e">
        <f>'05'!#REF!</f>
        <v>#REF!</v>
      </c>
      <c r="ED68" s="99" t="e">
        <f>'05'!#REF!</f>
        <v>#REF!</v>
      </c>
      <c r="EE68" s="99" t="e">
        <f>'05'!#REF!</f>
        <v>#REF!</v>
      </c>
      <c r="EF68" s="99" t="e">
        <f>'05'!#REF!</f>
        <v>#REF!</v>
      </c>
      <c r="EG68" s="99" t="e">
        <f>'05'!#REF!</f>
        <v>#REF!</v>
      </c>
      <c r="EH68" s="99" t="e">
        <f>'05'!#REF!</f>
        <v>#REF!</v>
      </c>
      <c r="EI68" s="99" t="e">
        <f>'05'!#REF!</f>
        <v>#REF!</v>
      </c>
      <c r="EJ68" s="99" t="e">
        <f>'05'!#REF!</f>
        <v>#REF!</v>
      </c>
      <c r="EK68" s="99" t="e">
        <f>'05'!#REF!</f>
        <v>#REF!</v>
      </c>
      <c r="EL68" s="99" t="e">
        <f>'05'!#REF!</f>
        <v>#REF!</v>
      </c>
      <c r="EM68" s="99" t="e">
        <f>'05'!#REF!</f>
        <v>#REF!</v>
      </c>
      <c r="EN68" s="99" t="e">
        <f>'05'!#REF!</f>
        <v>#REF!</v>
      </c>
      <c r="EO68" s="99" t="e">
        <f>'05'!#REF!</f>
        <v>#REF!</v>
      </c>
      <c r="EP68" s="99" t="e">
        <f>'05'!#REF!</f>
        <v>#REF!</v>
      </c>
      <c r="EQ68" s="99" t="e">
        <f>'05'!#REF!</f>
        <v>#REF!</v>
      </c>
      <c r="ER68" s="99" t="e">
        <f>'05'!#REF!</f>
        <v>#REF!</v>
      </c>
      <c r="ES68" s="99" t="e">
        <f>'05'!#REF!</f>
        <v>#REF!</v>
      </c>
      <c r="ET68" s="99" t="e">
        <f>'05'!#REF!</f>
        <v>#REF!</v>
      </c>
      <c r="EU68" s="99" t="e">
        <f>'05'!#REF!</f>
        <v>#REF!</v>
      </c>
      <c r="EV68" s="99" t="e">
        <f>'05'!#REF!</f>
        <v>#REF!</v>
      </c>
      <c r="EW68" s="99" t="e">
        <f>'05'!#REF!</f>
        <v>#REF!</v>
      </c>
      <c r="EX68" s="99" t="e">
        <f>'05'!#REF!</f>
        <v>#REF!</v>
      </c>
      <c r="EY68" s="99" t="e">
        <f>'05'!#REF!</f>
        <v>#REF!</v>
      </c>
      <c r="EZ68" s="119" t="e">
        <f>'05'!#REF!</f>
        <v>#REF!</v>
      </c>
      <c r="FA68" s="118" t="e">
        <f>'06'!#REF!</f>
        <v>#REF!</v>
      </c>
      <c r="FB68" s="99" t="e">
        <f>'06'!#REF!</f>
        <v>#REF!</v>
      </c>
      <c r="FC68" s="99" t="e">
        <f>'06'!#REF!</f>
        <v>#REF!</v>
      </c>
      <c r="FD68" s="99" t="e">
        <f>'06'!#REF!</f>
        <v>#REF!</v>
      </c>
      <c r="FE68" s="99" t="e">
        <f>'06'!#REF!</f>
        <v>#REF!</v>
      </c>
      <c r="FF68" s="99" t="e">
        <f>'06'!#REF!</f>
        <v>#REF!</v>
      </c>
      <c r="FG68" s="99" t="e">
        <f>'06'!#REF!</f>
        <v>#REF!</v>
      </c>
      <c r="FH68" s="99" t="e">
        <f>'06'!#REF!</f>
        <v>#REF!</v>
      </c>
      <c r="FI68" s="99" t="e">
        <f>'06'!#REF!</f>
        <v>#REF!</v>
      </c>
      <c r="FJ68" s="99" t="e">
        <f>'06'!#REF!</f>
        <v>#REF!</v>
      </c>
      <c r="FK68" s="99" t="e">
        <f>'06'!#REF!</f>
        <v>#REF!</v>
      </c>
      <c r="FL68" s="99" t="e">
        <f>'06'!#REF!</f>
        <v>#REF!</v>
      </c>
      <c r="FM68" s="99" t="e">
        <f>'06'!#REF!</f>
        <v>#REF!</v>
      </c>
      <c r="FN68" s="99" t="e">
        <f>'06'!#REF!</f>
        <v>#REF!</v>
      </c>
      <c r="FO68" s="99" t="e">
        <f>'06'!#REF!</f>
        <v>#REF!</v>
      </c>
      <c r="FP68" s="99" t="e">
        <f>'06'!#REF!</f>
        <v>#REF!</v>
      </c>
      <c r="FQ68" s="99" t="e">
        <f>'06'!#REF!</f>
        <v>#REF!</v>
      </c>
      <c r="FR68" s="99" t="e">
        <f>'06'!#REF!</f>
        <v>#REF!</v>
      </c>
      <c r="FS68" s="99" t="e">
        <f>'06'!#REF!</f>
        <v>#REF!</v>
      </c>
      <c r="FT68" s="99" t="e">
        <f>'06'!#REF!</f>
        <v>#REF!</v>
      </c>
      <c r="FU68" s="99" t="e">
        <f>'06'!#REF!</f>
        <v>#REF!</v>
      </c>
      <c r="FV68" s="99" t="e">
        <f>'06'!#REF!</f>
        <v>#REF!</v>
      </c>
      <c r="FW68" s="99" t="e">
        <f>'06'!#REF!</f>
        <v>#REF!</v>
      </c>
      <c r="FX68" s="99" t="e">
        <f>'06'!#REF!</f>
        <v>#REF!</v>
      </c>
      <c r="FY68" s="99" t="e">
        <f>'06'!#REF!</f>
        <v>#REF!</v>
      </c>
      <c r="FZ68" s="99" t="e">
        <f>'06'!#REF!</f>
        <v>#REF!</v>
      </c>
      <c r="GA68" s="99" t="e">
        <f>'06'!#REF!</f>
        <v>#REF!</v>
      </c>
      <c r="GB68" s="99" t="e">
        <f>'06'!#REF!</f>
        <v>#REF!</v>
      </c>
      <c r="GC68" s="99" t="e">
        <f>'06'!#REF!</f>
        <v>#REF!</v>
      </c>
      <c r="GD68" s="119" t="e">
        <f>'06'!#REF!</f>
        <v>#REF!</v>
      </c>
      <c r="GE68" s="110"/>
      <c r="GF68" s="118" t="e">
        <f>'07'!#REF!</f>
        <v>#REF!</v>
      </c>
      <c r="GG68" s="99" t="e">
        <f>'07'!#REF!</f>
        <v>#REF!</v>
      </c>
      <c r="GH68" s="99" t="e">
        <f>'07'!#REF!</f>
        <v>#REF!</v>
      </c>
      <c r="GI68" s="99" t="e">
        <f>'07'!#REF!</f>
        <v>#REF!</v>
      </c>
      <c r="GJ68" s="99" t="e">
        <f>'07'!#REF!</f>
        <v>#REF!</v>
      </c>
      <c r="GK68" s="99" t="e">
        <f>'07'!#REF!</f>
        <v>#REF!</v>
      </c>
      <c r="GL68" s="99" t="e">
        <f>'07'!#REF!</f>
        <v>#REF!</v>
      </c>
      <c r="GM68" s="99" t="e">
        <f>'07'!#REF!</f>
        <v>#REF!</v>
      </c>
      <c r="GN68" s="99" t="e">
        <f>'07'!#REF!</f>
        <v>#REF!</v>
      </c>
      <c r="GO68" s="99" t="e">
        <f>'07'!#REF!</f>
        <v>#REF!</v>
      </c>
      <c r="GP68" s="99" t="e">
        <f>'07'!#REF!</f>
        <v>#REF!</v>
      </c>
      <c r="GQ68" s="99" t="e">
        <f>'07'!#REF!</f>
        <v>#REF!</v>
      </c>
      <c r="GR68" s="99" t="e">
        <f>'07'!#REF!</f>
        <v>#REF!</v>
      </c>
      <c r="GS68" s="99" t="e">
        <f>'07'!#REF!</f>
        <v>#REF!</v>
      </c>
      <c r="GT68" s="99" t="e">
        <f>'07'!#REF!</f>
        <v>#REF!</v>
      </c>
      <c r="GU68" s="99" t="e">
        <f>'07'!#REF!</f>
        <v>#REF!</v>
      </c>
      <c r="GV68" s="99" t="e">
        <f>'07'!#REF!</f>
        <v>#REF!</v>
      </c>
      <c r="GW68" s="99" t="e">
        <f>'07'!#REF!</f>
        <v>#REF!</v>
      </c>
      <c r="GX68" s="99" t="e">
        <f>'07'!#REF!</f>
        <v>#REF!</v>
      </c>
      <c r="GY68" s="99" t="e">
        <f>'07'!#REF!</f>
        <v>#REF!</v>
      </c>
      <c r="GZ68" s="99" t="e">
        <f>'07'!#REF!</f>
        <v>#REF!</v>
      </c>
      <c r="HA68" s="99" t="e">
        <f>'07'!#REF!</f>
        <v>#REF!</v>
      </c>
      <c r="HB68" s="99" t="e">
        <f>'07'!#REF!</f>
        <v>#REF!</v>
      </c>
      <c r="HC68" s="99" t="e">
        <f>'07'!#REF!</f>
        <v>#REF!</v>
      </c>
      <c r="HD68" s="99" t="e">
        <f>'07'!#REF!</f>
        <v>#REF!</v>
      </c>
      <c r="HE68" s="99" t="e">
        <f>'07'!#REF!</f>
        <v>#REF!</v>
      </c>
      <c r="HF68" s="99" t="e">
        <f>'07'!#REF!</f>
        <v>#REF!</v>
      </c>
      <c r="HG68" s="99" t="e">
        <f>'07'!#REF!</f>
        <v>#REF!</v>
      </c>
      <c r="HH68" s="99" t="e">
        <f>'07'!#REF!</f>
        <v>#REF!</v>
      </c>
      <c r="HI68" s="99" t="e">
        <f>'07'!#REF!</f>
        <v>#REF!</v>
      </c>
      <c r="HJ68" s="119" t="e">
        <f>'07'!#REF!</f>
        <v>#REF!</v>
      </c>
      <c r="HK68" s="118" t="e">
        <f>'08'!#REF!</f>
        <v>#REF!</v>
      </c>
      <c r="HL68" s="99" t="e">
        <f>'08'!#REF!</f>
        <v>#REF!</v>
      </c>
      <c r="HM68" s="99" t="e">
        <f>'08'!#REF!</f>
        <v>#REF!</v>
      </c>
      <c r="HN68" s="99" t="e">
        <f>'08'!#REF!</f>
        <v>#REF!</v>
      </c>
      <c r="HO68" s="99" t="e">
        <f>'08'!#REF!</f>
        <v>#REF!</v>
      </c>
      <c r="HP68" s="99" t="e">
        <f>'08'!#REF!</f>
        <v>#REF!</v>
      </c>
      <c r="HQ68" s="99" t="e">
        <f>'08'!#REF!</f>
        <v>#REF!</v>
      </c>
      <c r="HR68" s="99" t="e">
        <f>'08'!#REF!</f>
        <v>#REF!</v>
      </c>
      <c r="HS68" s="99" t="e">
        <f>'08'!#REF!</f>
        <v>#REF!</v>
      </c>
      <c r="HT68" s="99" t="e">
        <f>'08'!#REF!</f>
        <v>#REF!</v>
      </c>
      <c r="HU68" s="99" t="e">
        <f>'08'!#REF!</f>
        <v>#REF!</v>
      </c>
      <c r="HV68" s="99" t="e">
        <f>'08'!#REF!</f>
        <v>#REF!</v>
      </c>
      <c r="HW68" s="99" t="e">
        <f>'08'!#REF!</f>
        <v>#REF!</v>
      </c>
      <c r="HX68" s="99" t="e">
        <f>'08'!#REF!</f>
        <v>#REF!</v>
      </c>
      <c r="HY68" s="99" t="e">
        <f>'08'!#REF!</f>
        <v>#REF!</v>
      </c>
      <c r="HZ68" s="99" t="e">
        <f>'08'!#REF!</f>
        <v>#REF!</v>
      </c>
      <c r="IA68" s="99" t="e">
        <f>'08'!#REF!</f>
        <v>#REF!</v>
      </c>
      <c r="IB68" s="99" t="e">
        <f>'08'!#REF!</f>
        <v>#REF!</v>
      </c>
      <c r="IC68" s="99" t="e">
        <f>'08'!#REF!</f>
        <v>#REF!</v>
      </c>
      <c r="ID68" s="99" t="e">
        <f>'08'!#REF!</f>
        <v>#REF!</v>
      </c>
      <c r="IE68" s="99" t="e">
        <f>'08'!#REF!</f>
        <v>#REF!</v>
      </c>
      <c r="IF68" s="99" t="e">
        <f>'08'!#REF!</f>
        <v>#REF!</v>
      </c>
      <c r="IG68" s="99" t="e">
        <f>'08'!#REF!</f>
        <v>#REF!</v>
      </c>
      <c r="IH68" s="99" t="e">
        <f>'08'!#REF!</f>
        <v>#REF!</v>
      </c>
      <c r="II68" s="99" t="e">
        <f>'08'!#REF!</f>
        <v>#REF!</v>
      </c>
      <c r="IJ68" s="99" t="e">
        <f>'08'!#REF!</f>
        <v>#REF!</v>
      </c>
      <c r="IK68" s="99" t="e">
        <f>'08'!#REF!</f>
        <v>#REF!</v>
      </c>
      <c r="IL68" s="99" t="e">
        <f>'08'!#REF!</f>
        <v>#REF!</v>
      </c>
      <c r="IM68" s="99" t="e">
        <f>'08'!#REF!</f>
        <v>#REF!</v>
      </c>
      <c r="IN68" s="99" t="e">
        <f>'08'!#REF!</f>
        <v>#REF!</v>
      </c>
      <c r="IO68" s="119" t="e">
        <f>'08'!#REF!</f>
        <v>#REF!</v>
      </c>
      <c r="IP68" s="118" t="e">
        <f>'09'!#REF!</f>
        <v>#REF!</v>
      </c>
      <c r="IQ68" s="99" t="e">
        <f>'09'!#REF!</f>
        <v>#REF!</v>
      </c>
      <c r="IR68" s="99" t="e">
        <f>'09'!#REF!</f>
        <v>#REF!</v>
      </c>
      <c r="IS68" s="99" t="e">
        <f>'09'!#REF!</f>
        <v>#REF!</v>
      </c>
      <c r="IT68" s="99" t="e">
        <f>'09'!#REF!</f>
        <v>#REF!</v>
      </c>
      <c r="IU68" s="99" t="e">
        <f>'09'!#REF!</f>
        <v>#REF!</v>
      </c>
      <c r="IV68" s="99" t="e">
        <f>'09'!#REF!</f>
        <v>#REF!</v>
      </c>
      <c r="IW68" s="99" t="e">
        <f>'09'!#REF!</f>
        <v>#REF!</v>
      </c>
      <c r="IX68" s="99" t="e">
        <f>'09'!#REF!</f>
        <v>#REF!</v>
      </c>
      <c r="IY68" s="99" t="e">
        <f>'09'!#REF!</f>
        <v>#REF!</v>
      </c>
      <c r="IZ68" s="99" t="e">
        <f>'09'!#REF!</f>
        <v>#REF!</v>
      </c>
      <c r="JA68" s="99" t="e">
        <f>'09'!#REF!</f>
        <v>#REF!</v>
      </c>
      <c r="JB68" s="99" t="e">
        <f>'09'!#REF!</f>
        <v>#REF!</v>
      </c>
      <c r="JC68" s="99" t="e">
        <f>'09'!#REF!</f>
        <v>#REF!</v>
      </c>
      <c r="JD68" s="99" t="e">
        <f>'09'!#REF!</f>
        <v>#REF!</v>
      </c>
      <c r="JE68" s="99" t="e">
        <f>'09'!#REF!</f>
        <v>#REF!</v>
      </c>
      <c r="JF68" s="99" t="e">
        <f>'09'!#REF!</f>
        <v>#REF!</v>
      </c>
      <c r="JG68" s="99" t="e">
        <f>'09'!#REF!</f>
        <v>#REF!</v>
      </c>
      <c r="JH68" s="99" t="e">
        <f>'09'!#REF!</f>
        <v>#REF!</v>
      </c>
      <c r="JI68" s="99" t="e">
        <f>'09'!#REF!</f>
        <v>#REF!</v>
      </c>
      <c r="JJ68" s="99" t="e">
        <f>'09'!#REF!</f>
        <v>#REF!</v>
      </c>
      <c r="JK68" s="99" t="e">
        <f>'09'!#REF!</f>
        <v>#REF!</v>
      </c>
      <c r="JL68" s="99" t="e">
        <f>'09'!#REF!</f>
        <v>#REF!</v>
      </c>
      <c r="JM68" s="99" t="e">
        <f>'09'!#REF!</f>
        <v>#REF!</v>
      </c>
      <c r="JN68" s="99" t="e">
        <f>'09'!#REF!</f>
        <v>#REF!</v>
      </c>
      <c r="JO68" s="99" t="e">
        <f>'09'!#REF!</f>
        <v>#REF!</v>
      </c>
      <c r="JP68" s="99" t="e">
        <f>'09'!#REF!</f>
        <v>#REF!</v>
      </c>
      <c r="JQ68" s="99" t="e">
        <f>'09'!#REF!</f>
        <v>#REF!</v>
      </c>
      <c r="JR68" s="99" t="e">
        <f>'09'!#REF!</f>
        <v>#REF!</v>
      </c>
      <c r="JS68" s="119" t="e">
        <f>'09'!#REF!</f>
        <v>#REF!</v>
      </c>
      <c r="JT68" s="110"/>
      <c r="JU68" s="118" t="e">
        <f>'10'!#REF!</f>
        <v>#REF!</v>
      </c>
      <c r="JV68" s="99" t="e">
        <f>'10'!#REF!</f>
        <v>#REF!</v>
      </c>
      <c r="JW68" s="99" t="e">
        <f>'10'!#REF!</f>
        <v>#REF!</v>
      </c>
      <c r="JX68" s="99" t="e">
        <f>'10'!#REF!</f>
        <v>#REF!</v>
      </c>
      <c r="JY68" s="99" t="e">
        <f>'10'!#REF!</f>
        <v>#REF!</v>
      </c>
      <c r="JZ68" s="99" t="e">
        <f>'10'!#REF!</f>
        <v>#REF!</v>
      </c>
      <c r="KA68" s="99" t="e">
        <f>'10'!#REF!</f>
        <v>#REF!</v>
      </c>
      <c r="KB68" s="99" t="e">
        <f>'10'!#REF!</f>
        <v>#REF!</v>
      </c>
      <c r="KC68" s="99" t="e">
        <f>'10'!#REF!</f>
        <v>#REF!</v>
      </c>
      <c r="KD68" s="99" t="e">
        <f>'10'!#REF!</f>
        <v>#REF!</v>
      </c>
      <c r="KE68" s="99" t="e">
        <f>'10'!#REF!</f>
        <v>#REF!</v>
      </c>
      <c r="KF68" s="99" t="e">
        <f>'10'!#REF!</f>
        <v>#REF!</v>
      </c>
      <c r="KG68" s="99" t="e">
        <f>'10'!#REF!</f>
        <v>#REF!</v>
      </c>
      <c r="KH68" s="99" t="e">
        <f>'10'!#REF!</f>
        <v>#REF!</v>
      </c>
      <c r="KI68" s="99" t="e">
        <f>'10'!#REF!</f>
        <v>#REF!</v>
      </c>
      <c r="KJ68" s="99" t="e">
        <f>'10'!#REF!</f>
        <v>#REF!</v>
      </c>
      <c r="KK68" s="99" t="e">
        <f>'10'!#REF!</f>
        <v>#REF!</v>
      </c>
      <c r="KL68" s="99" t="e">
        <f>'10'!#REF!</f>
        <v>#REF!</v>
      </c>
      <c r="KM68" s="99" t="e">
        <f>'10'!#REF!</f>
        <v>#REF!</v>
      </c>
      <c r="KN68" s="99" t="e">
        <f>'10'!#REF!</f>
        <v>#REF!</v>
      </c>
      <c r="KO68" s="99" t="e">
        <f>'10'!#REF!</f>
        <v>#REF!</v>
      </c>
      <c r="KP68" s="99" t="e">
        <f>'10'!#REF!</f>
        <v>#REF!</v>
      </c>
      <c r="KQ68" s="99" t="e">
        <f>'10'!#REF!</f>
        <v>#REF!</v>
      </c>
      <c r="KR68" s="99" t="e">
        <f>'10'!#REF!</f>
        <v>#REF!</v>
      </c>
      <c r="KS68" s="99" t="e">
        <f>'10'!#REF!</f>
        <v>#REF!</v>
      </c>
      <c r="KT68" s="99" t="e">
        <f>'10'!#REF!</f>
        <v>#REF!</v>
      </c>
      <c r="KU68" s="99" t="e">
        <f>'10'!#REF!</f>
        <v>#REF!</v>
      </c>
      <c r="KV68" s="99" t="e">
        <f>'10'!#REF!</f>
        <v>#REF!</v>
      </c>
      <c r="KW68" s="99" t="e">
        <f>'10'!#REF!</f>
        <v>#REF!</v>
      </c>
      <c r="KX68" s="99" t="e">
        <f>'10'!#REF!</f>
        <v>#REF!</v>
      </c>
      <c r="KY68" s="119" t="e">
        <f>'10'!#REF!</f>
        <v>#REF!</v>
      </c>
      <c r="KZ68" s="118" t="e">
        <f>'11'!#REF!</f>
        <v>#REF!</v>
      </c>
      <c r="LA68" s="99" t="e">
        <f>'11'!#REF!</f>
        <v>#REF!</v>
      </c>
      <c r="LB68" s="99" t="e">
        <f>'11'!#REF!</f>
        <v>#REF!</v>
      </c>
      <c r="LC68" s="99" t="e">
        <f>'11'!#REF!</f>
        <v>#REF!</v>
      </c>
      <c r="LD68" s="99" t="e">
        <f>'11'!#REF!</f>
        <v>#REF!</v>
      </c>
      <c r="LE68" s="99" t="e">
        <f>'11'!#REF!</f>
        <v>#REF!</v>
      </c>
      <c r="LF68" s="99" t="e">
        <f>'11'!#REF!</f>
        <v>#REF!</v>
      </c>
      <c r="LG68" s="99" t="e">
        <f>'11'!#REF!</f>
        <v>#REF!</v>
      </c>
      <c r="LH68" s="99" t="e">
        <f>'11'!#REF!</f>
        <v>#REF!</v>
      </c>
      <c r="LI68" s="99" t="e">
        <f>'11'!#REF!</f>
        <v>#REF!</v>
      </c>
      <c r="LJ68" s="99" t="e">
        <f>'11'!#REF!</f>
        <v>#REF!</v>
      </c>
      <c r="LK68" s="99" t="e">
        <f>'11'!#REF!</f>
        <v>#REF!</v>
      </c>
      <c r="LL68" s="99" t="e">
        <f>'11'!#REF!</f>
        <v>#REF!</v>
      </c>
      <c r="LM68" s="99" t="e">
        <f>'11'!#REF!</f>
        <v>#REF!</v>
      </c>
      <c r="LN68" s="99" t="e">
        <f>'11'!#REF!</f>
        <v>#REF!</v>
      </c>
      <c r="LO68" s="99" t="e">
        <f>'11'!#REF!</f>
        <v>#REF!</v>
      </c>
      <c r="LP68" s="99" t="e">
        <f>'11'!#REF!</f>
        <v>#REF!</v>
      </c>
      <c r="LQ68" s="99" t="e">
        <f>'11'!#REF!</f>
        <v>#REF!</v>
      </c>
      <c r="LR68" s="99" t="e">
        <f>'11'!#REF!</f>
        <v>#REF!</v>
      </c>
      <c r="LS68" s="99" t="e">
        <f>'11'!#REF!</f>
        <v>#REF!</v>
      </c>
      <c r="LT68" s="99" t="e">
        <f>'11'!#REF!</f>
        <v>#REF!</v>
      </c>
      <c r="LU68" s="99" t="e">
        <f>'11'!#REF!</f>
        <v>#REF!</v>
      </c>
      <c r="LV68" s="99" t="e">
        <f>'11'!#REF!</f>
        <v>#REF!</v>
      </c>
      <c r="LW68" s="99" t="e">
        <f>'11'!#REF!</f>
        <v>#REF!</v>
      </c>
      <c r="LX68" s="99" t="e">
        <f>'11'!#REF!</f>
        <v>#REF!</v>
      </c>
      <c r="LY68" s="99" t="e">
        <f>'11'!#REF!</f>
        <v>#REF!</v>
      </c>
      <c r="LZ68" s="99" t="e">
        <f>'11'!#REF!</f>
        <v>#REF!</v>
      </c>
      <c r="MA68" s="99" t="e">
        <f>'11'!#REF!</f>
        <v>#REF!</v>
      </c>
      <c r="MB68" s="99" t="e">
        <f>'11'!#REF!</f>
        <v>#REF!</v>
      </c>
      <c r="MC68" s="119" t="e">
        <f>'11'!#REF!</f>
        <v>#REF!</v>
      </c>
      <c r="MD68" s="110"/>
      <c r="ME68" s="118" t="e">
        <f>'12'!#REF!</f>
        <v>#REF!</v>
      </c>
      <c r="MF68" s="99" t="e">
        <f>'12'!#REF!</f>
        <v>#REF!</v>
      </c>
      <c r="MG68" s="99" t="e">
        <f>'12'!#REF!</f>
        <v>#REF!</v>
      </c>
      <c r="MH68" s="99" t="e">
        <f>'12'!#REF!</f>
        <v>#REF!</v>
      </c>
      <c r="MI68" s="99" t="e">
        <f>'12'!#REF!</f>
        <v>#REF!</v>
      </c>
      <c r="MJ68" s="99" t="e">
        <f>'12'!#REF!</f>
        <v>#REF!</v>
      </c>
      <c r="MK68" s="99" t="e">
        <f>'12'!#REF!</f>
        <v>#REF!</v>
      </c>
      <c r="ML68" s="99" t="e">
        <f>'12'!#REF!</f>
        <v>#REF!</v>
      </c>
      <c r="MM68" s="99" t="e">
        <f>'12'!#REF!</f>
        <v>#REF!</v>
      </c>
      <c r="MN68" s="99" t="e">
        <f>'12'!#REF!</f>
        <v>#REF!</v>
      </c>
      <c r="MO68" s="99" t="e">
        <f>'12'!#REF!</f>
        <v>#REF!</v>
      </c>
      <c r="MP68" s="99" t="e">
        <f>'12'!#REF!</f>
        <v>#REF!</v>
      </c>
      <c r="MQ68" s="99" t="e">
        <f>'12'!#REF!</f>
        <v>#REF!</v>
      </c>
      <c r="MR68" s="99" t="e">
        <f>'12'!#REF!</f>
        <v>#REF!</v>
      </c>
      <c r="MS68" s="99" t="e">
        <f>'12'!#REF!</f>
        <v>#REF!</v>
      </c>
      <c r="MT68" s="99" t="e">
        <f>'12'!#REF!</f>
        <v>#REF!</v>
      </c>
      <c r="MU68" s="99" t="e">
        <f>'12'!#REF!</f>
        <v>#REF!</v>
      </c>
      <c r="MV68" s="99" t="e">
        <f>'12'!#REF!</f>
        <v>#REF!</v>
      </c>
      <c r="MW68" s="99" t="e">
        <f>'12'!#REF!</f>
        <v>#REF!</v>
      </c>
      <c r="MX68" s="99" t="e">
        <f>'12'!#REF!</f>
        <v>#REF!</v>
      </c>
      <c r="MY68" s="99" t="e">
        <f>'12'!#REF!</f>
        <v>#REF!</v>
      </c>
      <c r="MZ68" s="99" t="e">
        <f>'12'!#REF!</f>
        <v>#REF!</v>
      </c>
      <c r="NA68" s="99" t="e">
        <f>'12'!#REF!</f>
        <v>#REF!</v>
      </c>
      <c r="NB68" s="99" t="e">
        <f>'12'!#REF!</f>
        <v>#REF!</v>
      </c>
      <c r="NC68" s="99" t="e">
        <f>'12'!#REF!</f>
        <v>#REF!</v>
      </c>
      <c r="ND68" s="100" t="e">
        <f>'12'!#REF!</f>
        <v>#REF!</v>
      </c>
      <c r="NE68" s="100" t="e">
        <f>'12'!#REF!</f>
        <v>#REF!</v>
      </c>
      <c r="NF68" s="100" t="e">
        <f>'12'!#REF!</f>
        <v>#REF!</v>
      </c>
      <c r="NG68" s="100" t="e">
        <f>'12'!#REF!</f>
        <v>#REF!</v>
      </c>
      <c r="NH68" s="108" t="e">
        <f>'12'!#REF!</f>
        <v>#REF!</v>
      </c>
      <c r="NI68" s="102" t="e">
        <f>'12'!#REF!</f>
        <v>#REF!</v>
      </c>
    </row>
    <row r="69" spans="1:373" ht="20.100000000000001" customHeight="1">
      <c r="A69" s="81" t="e">
        <f>'01'!#REF!</f>
        <v>#REF!</v>
      </c>
      <c r="B69" s="118" t="e">
        <f>'01'!#REF!</f>
        <v>#REF!</v>
      </c>
      <c r="C69" s="99" t="e">
        <f>'01'!#REF!</f>
        <v>#REF!</v>
      </c>
      <c r="D69" s="99" t="e">
        <f>'01'!#REF!</f>
        <v>#REF!</v>
      </c>
      <c r="E69" s="99" t="e">
        <f>'01'!#REF!</f>
        <v>#REF!</v>
      </c>
      <c r="F69" s="99" t="e">
        <f>'01'!#REF!</f>
        <v>#REF!</v>
      </c>
      <c r="G69" s="99" t="e">
        <f>'01'!#REF!</f>
        <v>#REF!</v>
      </c>
      <c r="H69" s="99" t="e">
        <f>'01'!#REF!</f>
        <v>#REF!</v>
      </c>
      <c r="I69" s="99" t="e">
        <f>'01'!#REF!</f>
        <v>#REF!</v>
      </c>
      <c r="J69" s="99" t="e">
        <f>'01'!#REF!</f>
        <v>#REF!</v>
      </c>
      <c r="K69" s="99" t="e">
        <f>'01'!#REF!</f>
        <v>#REF!</v>
      </c>
      <c r="L69" s="99" t="e">
        <f>'01'!#REF!</f>
        <v>#REF!</v>
      </c>
      <c r="M69" s="99" t="e">
        <f>'01'!#REF!</f>
        <v>#REF!</v>
      </c>
      <c r="N69" s="99" t="e">
        <f>'01'!#REF!</f>
        <v>#REF!</v>
      </c>
      <c r="O69" s="99" t="e">
        <f>'01'!#REF!</f>
        <v>#REF!</v>
      </c>
      <c r="P69" s="99" t="e">
        <f>'01'!#REF!</f>
        <v>#REF!</v>
      </c>
      <c r="Q69" s="99" t="e">
        <f>'01'!#REF!</f>
        <v>#REF!</v>
      </c>
      <c r="R69" s="99" t="e">
        <f>'01'!#REF!</f>
        <v>#REF!</v>
      </c>
      <c r="S69" s="99" t="e">
        <f>'01'!#REF!</f>
        <v>#REF!</v>
      </c>
      <c r="T69" s="99" t="e">
        <f>'01'!#REF!</f>
        <v>#REF!</v>
      </c>
      <c r="U69" s="99" t="e">
        <f>'01'!#REF!</f>
        <v>#REF!</v>
      </c>
      <c r="V69" s="99" t="e">
        <f>'01'!#REF!</f>
        <v>#REF!</v>
      </c>
      <c r="W69" s="99" t="e">
        <f>'01'!#REF!</f>
        <v>#REF!</v>
      </c>
      <c r="X69" s="99" t="e">
        <f>'01'!#REF!</f>
        <v>#REF!</v>
      </c>
      <c r="Y69" s="99" t="e">
        <f>'01'!#REF!</f>
        <v>#REF!</v>
      </c>
      <c r="Z69" s="99" t="e">
        <f>'01'!#REF!</f>
        <v>#REF!</v>
      </c>
      <c r="AA69" s="99" t="e">
        <f>'01'!#REF!</f>
        <v>#REF!</v>
      </c>
      <c r="AB69" s="99" t="e">
        <f>'01'!#REF!</f>
        <v>#REF!</v>
      </c>
      <c r="AC69" s="99" t="e">
        <f>'01'!#REF!</f>
        <v>#REF!</v>
      </c>
      <c r="AD69" s="99" t="e">
        <f>'01'!#REF!</f>
        <v>#REF!</v>
      </c>
      <c r="AE69" s="99" t="e">
        <f>'01'!#REF!</f>
        <v>#REF!</v>
      </c>
      <c r="AF69" s="119" t="e">
        <f>'01'!#REF!</f>
        <v>#REF!</v>
      </c>
      <c r="AG69" s="118" t="e">
        <f>'02'!#REF!</f>
        <v>#REF!</v>
      </c>
      <c r="AH69" s="99" t="e">
        <f>'02'!#REF!</f>
        <v>#REF!</v>
      </c>
      <c r="AI69" s="99" t="e">
        <f>'02'!#REF!</f>
        <v>#REF!</v>
      </c>
      <c r="AJ69" s="99" t="e">
        <f>'02'!#REF!</f>
        <v>#REF!</v>
      </c>
      <c r="AK69" s="99" t="e">
        <f>'02'!#REF!</f>
        <v>#REF!</v>
      </c>
      <c r="AL69" s="99" t="e">
        <f>'02'!#REF!</f>
        <v>#REF!</v>
      </c>
      <c r="AM69" s="99" t="e">
        <f>'02'!#REF!</f>
        <v>#REF!</v>
      </c>
      <c r="AN69" s="99" t="e">
        <f>'02'!#REF!</f>
        <v>#REF!</v>
      </c>
      <c r="AO69" s="99" t="e">
        <f>'02'!#REF!</f>
        <v>#REF!</v>
      </c>
      <c r="AP69" s="99" t="e">
        <f>'02'!#REF!</f>
        <v>#REF!</v>
      </c>
      <c r="AQ69" s="99" t="e">
        <f>'02'!#REF!</f>
        <v>#REF!</v>
      </c>
      <c r="AR69" s="99" t="e">
        <f>'02'!#REF!</f>
        <v>#REF!</v>
      </c>
      <c r="AS69" s="99" t="e">
        <f>'02'!#REF!</f>
        <v>#REF!</v>
      </c>
      <c r="AT69" s="99" t="e">
        <f>'02'!#REF!</f>
        <v>#REF!</v>
      </c>
      <c r="AU69" s="99" t="e">
        <f>'02'!#REF!</f>
        <v>#REF!</v>
      </c>
      <c r="AV69" s="99" t="e">
        <f>'02'!#REF!</f>
        <v>#REF!</v>
      </c>
      <c r="AW69" s="99" t="e">
        <f>'02'!#REF!</f>
        <v>#REF!</v>
      </c>
      <c r="AX69" s="99" t="e">
        <f>'02'!#REF!</f>
        <v>#REF!</v>
      </c>
      <c r="AY69" s="99" t="e">
        <f>'02'!#REF!</f>
        <v>#REF!</v>
      </c>
      <c r="AZ69" s="99" t="e">
        <f>'02'!#REF!</f>
        <v>#REF!</v>
      </c>
      <c r="BA69" s="99" t="e">
        <f>'02'!#REF!</f>
        <v>#REF!</v>
      </c>
      <c r="BB69" s="99" t="e">
        <f>'02'!#REF!</f>
        <v>#REF!</v>
      </c>
      <c r="BC69" s="99" t="e">
        <f>'02'!#REF!</f>
        <v>#REF!</v>
      </c>
      <c r="BD69" s="99" t="e">
        <f>'02'!#REF!</f>
        <v>#REF!</v>
      </c>
      <c r="BE69" s="99" t="e">
        <f>'02'!#REF!</f>
        <v>#REF!</v>
      </c>
      <c r="BF69" s="99" t="e">
        <f>'02'!#REF!</f>
        <v>#REF!</v>
      </c>
      <c r="BG69" s="99" t="e">
        <f>'02'!#REF!</f>
        <v>#REF!</v>
      </c>
      <c r="BH69" s="119" t="e">
        <f>'02'!#REF!</f>
        <v>#REF!</v>
      </c>
      <c r="BI69" s="105"/>
      <c r="BJ69" s="99"/>
      <c r="BK69" s="107"/>
      <c r="BL69" s="118" t="e">
        <f>'03'!#REF!</f>
        <v>#REF!</v>
      </c>
      <c r="BM69" s="99" t="e">
        <f>'03'!#REF!</f>
        <v>#REF!</v>
      </c>
      <c r="BN69" s="99" t="e">
        <f>'03'!#REF!</f>
        <v>#REF!</v>
      </c>
      <c r="BO69" s="99" t="e">
        <f>'03'!#REF!</f>
        <v>#REF!</v>
      </c>
      <c r="BP69" s="99" t="e">
        <f>'03'!#REF!</f>
        <v>#REF!</v>
      </c>
      <c r="BQ69" s="99" t="e">
        <f>'03'!#REF!</f>
        <v>#REF!</v>
      </c>
      <c r="BR69" s="99" t="e">
        <f>'03'!#REF!</f>
        <v>#REF!</v>
      </c>
      <c r="BS69" s="99" t="e">
        <f>'03'!#REF!</f>
        <v>#REF!</v>
      </c>
      <c r="BT69" s="99" t="e">
        <f>'03'!#REF!</f>
        <v>#REF!</v>
      </c>
      <c r="BU69" s="99" t="e">
        <f>'03'!#REF!</f>
        <v>#REF!</v>
      </c>
      <c r="BV69" s="99" t="e">
        <f>'03'!#REF!</f>
        <v>#REF!</v>
      </c>
      <c r="BW69" s="99" t="e">
        <f>'03'!#REF!</f>
        <v>#REF!</v>
      </c>
      <c r="BX69" s="99" t="e">
        <f>'03'!#REF!</f>
        <v>#REF!</v>
      </c>
      <c r="BY69" s="99" t="e">
        <f>'03'!#REF!</f>
        <v>#REF!</v>
      </c>
      <c r="BZ69" s="99" t="e">
        <f>'03'!#REF!</f>
        <v>#REF!</v>
      </c>
      <c r="CA69" s="99" t="e">
        <f>'03'!#REF!</f>
        <v>#REF!</v>
      </c>
      <c r="CB69" s="99" t="e">
        <f>'03'!#REF!</f>
        <v>#REF!</v>
      </c>
      <c r="CC69" s="99" t="e">
        <f>'03'!#REF!</f>
        <v>#REF!</v>
      </c>
      <c r="CD69" s="99" t="e">
        <f>'03'!#REF!</f>
        <v>#REF!</v>
      </c>
      <c r="CE69" s="99" t="e">
        <f>'03'!#REF!</f>
        <v>#REF!</v>
      </c>
      <c r="CF69" s="99" t="e">
        <f>'03'!#REF!</f>
        <v>#REF!</v>
      </c>
      <c r="CG69" s="99" t="e">
        <f>'03'!#REF!</f>
        <v>#REF!</v>
      </c>
      <c r="CH69" s="99" t="e">
        <f>'03'!#REF!</f>
        <v>#REF!</v>
      </c>
      <c r="CI69" s="99" t="e">
        <f>'03'!#REF!</f>
        <v>#REF!</v>
      </c>
      <c r="CJ69" s="99" t="e">
        <f>'03'!#REF!</f>
        <v>#REF!</v>
      </c>
      <c r="CK69" s="99" t="e">
        <f>'03'!#REF!</f>
        <v>#REF!</v>
      </c>
      <c r="CL69" s="99" t="e">
        <f>'03'!#REF!</f>
        <v>#REF!</v>
      </c>
      <c r="CM69" s="99" t="e">
        <f>'03'!#REF!</f>
        <v>#REF!</v>
      </c>
      <c r="CN69" s="99" t="e">
        <f>'03'!#REF!</f>
        <v>#REF!</v>
      </c>
      <c r="CO69" s="99" t="e">
        <f>'03'!#REF!</f>
        <v>#REF!</v>
      </c>
      <c r="CP69" s="119" t="e">
        <f>'03'!#REF!</f>
        <v>#REF!</v>
      </c>
      <c r="CQ69" s="118" t="e">
        <f>'04'!#REF!</f>
        <v>#REF!</v>
      </c>
      <c r="CR69" s="99" t="e">
        <f>'04'!#REF!</f>
        <v>#REF!</v>
      </c>
      <c r="CS69" s="99" t="e">
        <f>'04'!#REF!</f>
        <v>#REF!</v>
      </c>
      <c r="CT69" s="99" t="e">
        <f>'04'!#REF!</f>
        <v>#REF!</v>
      </c>
      <c r="CU69" s="99" t="e">
        <f>'04'!#REF!</f>
        <v>#REF!</v>
      </c>
      <c r="CV69" s="99" t="e">
        <f>'04'!#REF!</f>
        <v>#REF!</v>
      </c>
      <c r="CW69" s="99" t="e">
        <f>'04'!#REF!</f>
        <v>#REF!</v>
      </c>
      <c r="CX69" s="99" t="e">
        <f>'04'!#REF!</f>
        <v>#REF!</v>
      </c>
      <c r="CY69" s="99" t="e">
        <f>'04'!#REF!</f>
        <v>#REF!</v>
      </c>
      <c r="CZ69" s="99" t="e">
        <f>'04'!#REF!</f>
        <v>#REF!</v>
      </c>
      <c r="DA69" s="99" t="e">
        <f>'04'!#REF!</f>
        <v>#REF!</v>
      </c>
      <c r="DB69" s="99" t="e">
        <f>'04'!#REF!</f>
        <v>#REF!</v>
      </c>
      <c r="DC69" s="99" t="e">
        <f>'04'!#REF!</f>
        <v>#REF!</v>
      </c>
      <c r="DD69" s="99" t="e">
        <f>'04'!#REF!</f>
        <v>#REF!</v>
      </c>
      <c r="DE69" s="99" t="e">
        <f>'04'!#REF!</f>
        <v>#REF!</v>
      </c>
      <c r="DF69" s="99" t="e">
        <f>'04'!#REF!</f>
        <v>#REF!</v>
      </c>
      <c r="DG69" s="99" t="e">
        <f>'04'!#REF!</f>
        <v>#REF!</v>
      </c>
      <c r="DH69" s="99" t="e">
        <f>'04'!#REF!</f>
        <v>#REF!</v>
      </c>
      <c r="DI69" s="99" t="e">
        <f>'04'!#REF!</f>
        <v>#REF!</v>
      </c>
      <c r="DJ69" s="99" t="e">
        <f>'04'!#REF!</f>
        <v>#REF!</v>
      </c>
      <c r="DK69" s="99" t="e">
        <f>'04'!#REF!</f>
        <v>#REF!</v>
      </c>
      <c r="DL69" s="99" t="e">
        <f>'04'!#REF!</f>
        <v>#REF!</v>
      </c>
      <c r="DM69" s="99" t="e">
        <f>'04'!#REF!</f>
        <v>#REF!</v>
      </c>
      <c r="DN69" s="99" t="e">
        <f>'04'!#REF!</f>
        <v>#REF!</v>
      </c>
      <c r="DO69" s="99" t="e">
        <f>'04'!#REF!</f>
        <v>#REF!</v>
      </c>
      <c r="DP69" s="99" t="e">
        <f>'04'!#REF!</f>
        <v>#REF!</v>
      </c>
      <c r="DQ69" s="99" t="e">
        <f>'04'!#REF!</f>
        <v>#REF!</v>
      </c>
      <c r="DR69" s="99" t="e">
        <f>'04'!#REF!</f>
        <v>#REF!</v>
      </c>
      <c r="DS69" s="99" t="e">
        <f>'04'!#REF!</f>
        <v>#REF!</v>
      </c>
      <c r="DT69" s="119" t="e">
        <f>'04'!#REF!</f>
        <v>#REF!</v>
      </c>
      <c r="DU69" s="110"/>
      <c r="DV69" s="118" t="e">
        <f>'05'!#REF!</f>
        <v>#REF!</v>
      </c>
      <c r="DW69" s="99" t="e">
        <f>'05'!#REF!</f>
        <v>#REF!</v>
      </c>
      <c r="DX69" s="99" t="e">
        <f>'05'!#REF!</f>
        <v>#REF!</v>
      </c>
      <c r="DY69" s="99" t="e">
        <f>'05'!#REF!</f>
        <v>#REF!</v>
      </c>
      <c r="DZ69" s="99" t="e">
        <f>'05'!#REF!</f>
        <v>#REF!</v>
      </c>
      <c r="EA69" s="99" t="e">
        <f>'05'!#REF!</f>
        <v>#REF!</v>
      </c>
      <c r="EB69" s="99" t="e">
        <f>'05'!#REF!</f>
        <v>#REF!</v>
      </c>
      <c r="EC69" s="99" t="e">
        <f>'05'!#REF!</f>
        <v>#REF!</v>
      </c>
      <c r="ED69" s="99" t="e">
        <f>'05'!#REF!</f>
        <v>#REF!</v>
      </c>
      <c r="EE69" s="99" t="e">
        <f>'05'!#REF!</f>
        <v>#REF!</v>
      </c>
      <c r="EF69" s="99" t="e">
        <f>'05'!#REF!</f>
        <v>#REF!</v>
      </c>
      <c r="EG69" s="99" t="e">
        <f>'05'!#REF!</f>
        <v>#REF!</v>
      </c>
      <c r="EH69" s="99" t="e">
        <f>'05'!#REF!</f>
        <v>#REF!</v>
      </c>
      <c r="EI69" s="99" t="e">
        <f>'05'!#REF!</f>
        <v>#REF!</v>
      </c>
      <c r="EJ69" s="99" t="e">
        <f>'05'!#REF!</f>
        <v>#REF!</v>
      </c>
      <c r="EK69" s="99" t="e">
        <f>'05'!#REF!</f>
        <v>#REF!</v>
      </c>
      <c r="EL69" s="99" t="e">
        <f>'05'!#REF!</f>
        <v>#REF!</v>
      </c>
      <c r="EM69" s="99" t="e">
        <f>'05'!#REF!</f>
        <v>#REF!</v>
      </c>
      <c r="EN69" s="99" t="e">
        <f>'05'!#REF!</f>
        <v>#REF!</v>
      </c>
      <c r="EO69" s="99" t="e">
        <f>'05'!#REF!</f>
        <v>#REF!</v>
      </c>
      <c r="EP69" s="99" t="e">
        <f>'05'!#REF!</f>
        <v>#REF!</v>
      </c>
      <c r="EQ69" s="99" t="e">
        <f>'05'!#REF!</f>
        <v>#REF!</v>
      </c>
      <c r="ER69" s="99" t="e">
        <f>'05'!#REF!</f>
        <v>#REF!</v>
      </c>
      <c r="ES69" s="99" t="e">
        <f>'05'!#REF!</f>
        <v>#REF!</v>
      </c>
      <c r="ET69" s="99" t="e">
        <f>'05'!#REF!</f>
        <v>#REF!</v>
      </c>
      <c r="EU69" s="99" t="e">
        <f>'05'!#REF!</f>
        <v>#REF!</v>
      </c>
      <c r="EV69" s="99" t="e">
        <f>'05'!#REF!</f>
        <v>#REF!</v>
      </c>
      <c r="EW69" s="99" t="e">
        <f>'05'!#REF!</f>
        <v>#REF!</v>
      </c>
      <c r="EX69" s="99" t="e">
        <f>'05'!#REF!</f>
        <v>#REF!</v>
      </c>
      <c r="EY69" s="99" t="e">
        <f>'05'!#REF!</f>
        <v>#REF!</v>
      </c>
      <c r="EZ69" s="119" t="e">
        <f>'05'!#REF!</f>
        <v>#REF!</v>
      </c>
      <c r="FA69" s="118" t="e">
        <f>'06'!#REF!</f>
        <v>#REF!</v>
      </c>
      <c r="FB69" s="99" t="e">
        <f>'06'!#REF!</f>
        <v>#REF!</v>
      </c>
      <c r="FC69" s="99" t="e">
        <f>'06'!#REF!</f>
        <v>#REF!</v>
      </c>
      <c r="FD69" s="99" t="e">
        <f>'06'!#REF!</f>
        <v>#REF!</v>
      </c>
      <c r="FE69" s="99" t="e">
        <f>'06'!#REF!</f>
        <v>#REF!</v>
      </c>
      <c r="FF69" s="99" t="e">
        <f>'06'!#REF!</f>
        <v>#REF!</v>
      </c>
      <c r="FG69" s="99" t="e">
        <f>'06'!#REF!</f>
        <v>#REF!</v>
      </c>
      <c r="FH69" s="99" t="e">
        <f>'06'!#REF!</f>
        <v>#REF!</v>
      </c>
      <c r="FI69" s="99" t="e">
        <f>'06'!#REF!</f>
        <v>#REF!</v>
      </c>
      <c r="FJ69" s="99" t="e">
        <f>'06'!#REF!</f>
        <v>#REF!</v>
      </c>
      <c r="FK69" s="99" t="e">
        <f>'06'!#REF!</f>
        <v>#REF!</v>
      </c>
      <c r="FL69" s="99" t="e">
        <f>'06'!#REF!</f>
        <v>#REF!</v>
      </c>
      <c r="FM69" s="99" t="e">
        <f>'06'!#REF!</f>
        <v>#REF!</v>
      </c>
      <c r="FN69" s="99" t="e">
        <f>'06'!#REF!</f>
        <v>#REF!</v>
      </c>
      <c r="FO69" s="99" t="e">
        <f>'06'!#REF!</f>
        <v>#REF!</v>
      </c>
      <c r="FP69" s="99" t="e">
        <f>'06'!#REF!</f>
        <v>#REF!</v>
      </c>
      <c r="FQ69" s="99" t="e">
        <f>'06'!#REF!</f>
        <v>#REF!</v>
      </c>
      <c r="FR69" s="99" t="e">
        <f>'06'!#REF!</f>
        <v>#REF!</v>
      </c>
      <c r="FS69" s="99" t="e">
        <f>'06'!#REF!</f>
        <v>#REF!</v>
      </c>
      <c r="FT69" s="99" t="e">
        <f>'06'!#REF!</f>
        <v>#REF!</v>
      </c>
      <c r="FU69" s="99" t="e">
        <f>'06'!#REF!</f>
        <v>#REF!</v>
      </c>
      <c r="FV69" s="99" t="e">
        <f>'06'!#REF!</f>
        <v>#REF!</v>
      </c>
      <c r="FW69" s="99" t="e">
        <f>'06'!#REF!</f>
        <v>#REF!</v>
      </c>
      <c r="FX69" s="99" t="e">
        <f>'06'!#REF!</f>
        <v>#REF!</v>
      </c>
      <c r="FY69" s="99" t="e">
        <f>'06'!#REF!</f>
        <v>#REF!</v>
      </c>
      <c r="FZ69" s="99" t="e">
        <f>'06'!#REF!</f>
        <v>#REF!</v>
      </c>
      <c r="GA69" s="99" t="e">
        <f>'06'!#REF!</f>
        <v>#REF!</v>
      </c>
      <c r="GB69" s="99" t="e">
        <f>'06'!#REF!</f>
        <v>#REF!</v>
      </c>
      <c r="GC69" s="99" t="e">
        <f>'06'!#REF!</f>
        <v>#REF!</v>
      </c>
      <c r="GD69" s="119" t="e">
        <f>'06'!#REF!</f>
        <v>#REF!</v>
      </c>
      <c r="GE69" s="110"/>
      <c r="GF69" s="118" t="e">
        <f>'07'!#REF!</f>
        <v>#REF!</v>
      </c>
      <c r="GG69" s="99" t="e">
        <f>'07'!#REF!</f>
        <v>#REF!</v>
      </c>
      <c r="GH69" s="99" t="e">
        <f>'07'!#REF!</f>
        <v>#REF!</v>
      </c>
      <c r="GI69" s="99" t="e">
        <f>'07'!#REF!</f>
        <v>#REF!</v>
      </c>
      <c r="GJ69" s="99" t="e">
        <f>'07'!#REF!</f>
        <v>#REF!</v>
      </c>
      <c r="GK69" s="99" t="e">
        <f>'07'!#REF!</f>
        <v>#REF!</v>
      </c>
      <c r="GL69" s="99" t="e">
        <f>'07'!#REF!</f>
        <v>#REF!</v>
      </c>
      <c r="GM69" s="99" t="e">
        <f>'07'!#REF!</f>
        <v>#REF!</v>
      </c>
      <c r="GN69" s="99" t="e">
        <f>'07'!#REF!</f>
        <v>#REF!</v>
      </c>
      <c r="GO69" s="99" t="e">
        <f>'07'!#REF!</f>
        <v>#REF!</v>
      </c>
      <c r="GP69" s="99" t="e">
        <f>'07'!#REF!</f>
        <v>#REF!</v>
      </c>
      <c r="GQ69" s="99" t="e">
        <f>'07'!#REF!</f>
        <v>#REF!</v>
      </c>
      <c r="GR69" s="99" t="e">
        <f>'07'!#REF!</f>
        <v>#REF!</v>
      </c>
      <c r="GS69" s="99" t="e">
        <f>'07'!#REF!</f>
        <v>#REF!</v>
      </c>
      <c r="GT69" s="99" t="e">
        <f>'07'!#REF!</f>
        <v>#REF!</v>
      </c>
      <c r="GU69" s="99" t="e">
        <f>'07'!#REF!</f>
        <v>#REF!</v>
      </c>
      <c r="GV69" s="99" t="e">
        <f>'07'!#REF!</f>
        <v>#REF!</v>
      </c>
      <c r="GW69" s="99" t="e">
        <f>'07'!#REF!</f>
        <v>#REF!</v>
      </c>
      <c r="GX69" s="99" t="e">
        <f>'07'!#REF!</f>
        <v>#REF!</v>
      </c>
      <c r="GY69" s="99" t="e">
        <f>'07'!#REF!</f>
        <v>#REF!</v>
      </c>
      <c r="GZ69" s="99" t="e">
        <f>'07'!#REF!</f>
        <v>#REF!</v>
      </c>
      <c r="HA69" s="99" t="e">
        <f>'07'!#REF!</f>
        <v>#REF!</v>
      </c>
      <c r="HB69" s="99" t="e">
        <f>'07'!#REF!</f>
        <v>#REF!</v>
      </c>
      <c r="HC69" s="99" t="e">
        <f>'07'!#REF!</f>
        <v>#REF!</v>
      </c>
      <c r="HD69" s="99" t="e">
        <f>'07'!#REF!</f>
        <v>#REF!</v>
      </c>
      <c r="HE69" s="99" t="e">
        <f>'07'!#REF!</f>
        <v>#REF!</v>
      </c>
      <c r="HF69" s="99" t="e">
        <f>'07'!#REF!</f>
        <v>#REF!</v>
      </c>
      <c r="HG69" s="99" t="e">
        <f>'07'!#REF!</f>
        <v>#REF!</v>
      </c>
      <c r="HH69" s="99" t="e">
        <f>'07'!#REF!</f>
        <v>#REF!</v>
      </c>
      <c r="HI69" s="99" t="e">
        <f>'07'!#REF!</f>
        <v>#REF!</v>
      </c>
      <c r="HJ69" s="119" t="e">
        <f>'07'!#REF!</f>
        <v>#REF!</v>
      </c>
      <c r="HK69" s="118" t="e">
        <f>'08'!#REF!</f>
        <v>#REF!</v>
      </c>
      <c r="HL69" s="99" t="e">
        <f>'08'!#REF!</f>
        <v>#REF!</v>
      </c>
      <c r="HM69" s="99" t="e">
        <f>'08'!#REF!</f>
        <v>#REF!</v>
      </c>
      <c r="HN69" s="99" t="e">
        <f>'08'!#REF!</f>
        <v>#REF!</v>
      </c>
      <c r="HO69" s="99" t="e">
        <f>'08'!#REF!</f>
        <v>#REF!</v>
      </c>
      <c r="HP69" s="99" t="e">
        <f>'08'!#REF!</f>
        <v>#REF!</v>
      </c>
      <c r="HQ69" s="99" t="e">
        <f>'08'!#REF!</f>
        <v>#REF!</v>
      </c>
      <c r="HR69" s="99" t="e">
        <f>'08'!#REF!</f>
        <v>#REF!</v>
      </c>
      <c r="HS69" s="99" t="e">
        <f>'08'!#REF!</f>
        <v>#REF!</v>
      </c>
      <c r="HT69" s="99" t="e">
        <f>'08'!#REF!</f>
        <v>#REF!</v>
      </c>
      <c r="HU69" s="99" t="e">
        <f>'08'!#REF!</f>
        <v>#REF!</v>
      </c>
      <c r="HV69" s="99" t="e">
        <f>'08'!#REF!</f>
        <v>#REF!</v>
      </c>
      <c r="HW69" s="99" t="e">
        <f>'08'!#REF!</f>
        <v>#REF!</v>
      </c>
      <c r="HX69" s="99" t="e">
        <f>'08'!#REF!</f>
        <v>#REF!</v>
      </c>
      <c r="HY69" s="99" t="e">
        <f>'08'!#REF!</f>
        <v>#REF!</v>
      </c>
      <c r="HZ69" s="99" t="e">
        <f>'08'!#REF!</f>
        <v>#REF!</v>
      </c>
      <c r="IA69" s="99" t="e">
        <f>'08'!#REF!</f>
        <v>#REF!</v>
      </c>
      <c r="IB69" s="99" t="e">
        <f>'08'!#REF!</f>
        <v>#REF!</v>
      </c>
      <c r="IC69" s="99" t="e">
        <f>'08'!#REF!</f>
        <v>#REF!</v>
      </c>
      <c r="ID69" s="99" t="e">
        <f>'08'!#REF!</f>
        <v>#REF!</v>
      </c>
      <c r="IE69" s="99" t="e">
        <f>'08'!#REF!</f>
        <v>#REF!</v>
      </c>
      <c r="IF69" s="99" t="e">
        <f>'08'!#REF!</f>
        <v>#REF!</v>
      </c>
      <c r="IG69" s="99" t="e">
        <f>'08'!#REF!</f>
        <v>#REF!</v>
      </c>
      <c r="IH69" s="99" t="e">
        <f>'08'!#REF!</f>
        <v>#REF!</v>
      </c>
      <c r="II69" s="99" t="e">
        <f>'08'!#REF!</f>
        <v>#REF!</v>
      </c>
      <c r="IJ69" s="99" t="e">
        <f>'08'!#REF!</f>
        <v>#REF!</v>
      </c>
      <c r="IK69" s="99" t="e">
        <f>'08'!#REF!</f>
        <v>#REF!</v>
      </c>
      <c r="IL69" s="99" t="e">
        <f>'08'!#REF!</f>
        <v>#REF!</v>
      </c>
      <c r="IM69" s="99" t="e">
        <f>'08'!#REF!</f>
        <v>#REF!</v>
      </c>
      <c r="IN69" s="99" t="e">
        <f>'08'!#REF!</f>
        <v>#REF!</v>
      </c>
      <c r="IO69" s="119" t="e">
        <f>'08'!#REF!</f>
        <v>#REF!</v>
      </c>
      <c r="IP69" s="118" t="e">
        <f>'09'!#REF!</f>
        <v>#REF!</v>
      </c>
      <c r="IQ69" s="99" t="e">
        <f>'09'!#REF!</f>
        <v>#REF!</v>
      </c>
      <c r="IR69" s="99" t="e">
        <f>'09'!#REF!</f>
        <v>#REF!</v>
      </c>
      <c r="IS69" s="99" t="e">
        <f>'09'!#REF!</f>
        <v>#REF!</v>
      </c>
      <c r="IT69" s="99" t="e">
        <f>'09'!#REF!</f>
        <v>#REF!</v>
      </c>
      <c r="IU69" s="99" t="e">
        <f>'09'!#REF!</f>
        <v>#REF!</v>
      </c>
      <c r="IV69" s="99" t="e">
        <f>'09'!#REF!</f>
        <v>#REF!</v>
      </c>
      <c r="IW69" s="99" t="e">
        <f>'09'!#REF!</f>
        <v>#REF!</v>
      </c>
      <c r="IX69" s="99" t="e">
        <f>'09'!#REF!</f>
        <v>#REF!</v>
      </c>
      <c r="IY69" s="99" t="e">
        <f>'09'!#REF!</f>
        <v>#REF!</v>
      </c>
      <c r="IZ69" s="99" t="e">
        <f>'09'!#REF!</f>
        <v>#REF!</v>
      </c>
      <c r="JA69" s="99" t="e">
        <f>'09'!#REF!</f>
        <v>#REF!</v>
      </c>
      <c r="JB69" s="99" t="e">
        <f>'09'!#REF!</f>
        <v>#REF!</v>
      </c>
      <c r="JC69" s="99" t="e">
        <f>'09'!#REF!</f>
        <v>#REF!</v>
      </c>
      <c r="JD69" s="99" t="e">
        <f>'09'!#REF!</f>
        <v>#REF!</v>
      </c>
      <c r="JE69" s="99" t="e">
        <f>'09'!#REF!</f>
        <v>#REF!</v>
      </c>
      <c r="JF69" s="99" t="e">
        <f>'09'!#REF!</f>
        <v>#REF!</v>
      </c>
      <c r="JG69" s="99" t="e">
        <f>'09'!#REF!</f>
        <v>#REF!</v>
      </c>
      <c r="JH69" s="99" t="e">
        <f>'09'!#REF!</f>
        <v>#REF!</v>
      </c>
      <c r="JI69" s="99" t="e">
        <f>'09'!#REF!</f>
        <v>#REF!</v>
      </c>
      <c r="JJ69" s="99" t="e">
        <f>'09'!#REF!</f>
        <v>#REF!</v>
      </c>
      <c r="JK69" s="99" t="e">
        <f>'09'!#REF!</f>
        <v>#REF!</v>
      </c>
      <c r="JL69" s="99" t="e">
        <f>'09'!#REF!</f>
        <v>#REF!</v>
      </c>
      <c r="JM69" s="99" t="e">
        <f>'09'!#REF!</f>
        <v>#REF!</v>
      </c>
      <c r="JN69" s="99" t="e">
        <f>'09'!#REF!</f>
        <v>#REF!</v>
      </c>
      <c r="JO69" s="99" t="e">
        <f>'09'!#REF!</f>
        <v>#REF!</v>
      </c>
      <c r="JP69" s="99" t="e">
        <f>'09'!#REF!</f>
        <v>#REF!</v>
      </c>
      <c r="JQ69" s="99" t="e">
        <f>'09'!#REF!</f>
        <v>#REF!</v>
      </c>
      <c r="JR69" s="99" t="e">
        <f>'09'!#REF!</f>
        <v>#REF!</v>
      </c>
      <c r="JS69" s="119" t="e">
        <f>'09'!#REF!</f>
        <v>#REF!</v>
      </c>
      <c r="JT69" s="110"/>
      <c r="JU69" s="118" t="e">
        <f>'10'!#REF!</f>
        <v>#REF!</v>
      </c>
      <c r="JV69" s="99" t="e">
        <f>'10'!#REF!</f>
        <v>#REF!</v>
      </c>
      <c r="JW69" s="99" t="e">
        <f>'10'!#REF!</f>
        <v>#REF!</v>
      </c>
      <c r="JX69" s="99" t="e">
        <f>'10'!#REF!</f>
        <v>#REF!</v>
      </c>
      <c r="JY69" s="99" t="e">
        <f>'10'!#REF!</f>
        <v>#REF!</v>
      </c>
      <c r="JZ69" s="99" t="e">
        <f>'10'!#REF!</f>
        <v>#REF!</v>
      </c>
      <c r="KA69" s="99" t="e">
        <f>'10'!#REF!</f>
        <v>#REF!</v>
      </c>
      <c r="KB69" s="99" t="e">
        <f>'10'!#REF!</f>
        <v>#REF!</v>
      </c>
      <c r="KC69" s="99" t="e">
        <f>'10'!#REF!</f>
        <v>#REF!</v>
      </c>
      <c r="KD69" s="99" t="e">
        <f>'10'!#REF!</f>
        <v>#REF!</v>
      </c>
      <c r="KE69" s="99" t="e">
        <f>'10'!#REF!</f>
        <v>#REF!</v>
      </c>
      <c r="KF69" s="99" t="e">
        <f>'10'!#REF!</f>
        <v>#REF!</v>
      </c>
      <c r="KG69" s="99" t="e">
        <f>'10'!#REF!</f>
        <v>#REF!</v>
      </c>
      <c r="KH69" s="99" t="e">
        <f>'10'!#REF!</f>
        <v>#REF!</v>
      </c>
      <c r="KI69" s="99" t="e">
        <f>'10'!#REF!</f>
        <v>#REF!</v>
      </c>
      <c r="KJ69" s="99" t="e">
        <f>'10'!#REF!</f>
        <v>#REF!</v>
      </c>
      <c r="KK69" s="99" t="e">
        <f>'10'!#REF!</f>
        <v>#REF!</v>
      </c>
      <c r="KL69" s="99" t="e">
        <f>'10'!#REF!</f>
        <v>#REF!</v>
      </c>
      <c r="KM69" s="99" t="e">
        <f>'10'!#REF!</f>
        <v>#REF!</v>
      </c>
      <c r="KN69" s="99" t="e">
        <f>'10'!#REF!</f>
        <v>#REF!</v>
      </c>
      <c r="KO69" s="99" t="e">
        <f>'10'!#REF!</f>
        <v>#REF!</v>
      </c>
      <c r="KP69" s="99" t="e">
        <f>'10'!#REF!</f>
        <v>#REF!</v>
      </c>
      <c r="KQ69" s="99" t="e">
        <f>'10'!#REF!</f>
        <v>#REF!</v>
      </c>
      <c r="KR69" s="99" t="e">
        <f>'10'!#REF!</f>
        <v>#REF!</v>
      </c>
      <c r="KS69" s="99" t="e">
        <f>'10'!#REF!</f>
        <v>#REF!</v>
      </c>
      <c r="KT69" s="99" t="e">
        <f>'10'!#REF!</f>
        <v>#REF!</v>
      </c>
      <c r="KU69" s="99" t="e">
        <f>'10'!#REF!</f>
        <v>#REF!</v>
      </c>
      <c r="KV69" s="99" t="e">
        <f>'10'!#REF!</f>
        <v>#REF!</v>
      </c>
      <c r="KW69" s="99" t="e">
        <f>'10'!#REF!</f>
        <v>#REF!</v>
      </c>
      <c r="KX69" s="99" t="e">
        <f>'10'!#REF!</f>
        <v>#REF!</v>
      </c>
      <c r="KY69" s="119" t="e">
        <f>'10'!#REF!</f>
        <v>#REF!</v>
      </c>
      <c r="KZ69" s="118" t="e">
        <f>'11'!#REF!</f>
        <v>#REF!</v>
      </c>
      <c r="LA69" s="99" t="e">
        <f>'11'!#REF!</f>
        <v>#REF!</v>
      </c>
      <c r="LB69" s="99" t="e">
        <f>'11'!#REF!</f>
        <v>#REF!</v>
      </c>
      <c r="LC69" s="99" t="e">
        <f>'11'!#REF!</f>
        <v>#REF!</v>
      </c>
      <c r="LD69" s="99" t="e">
        <f>'11'!#REF!</f>
        <v>#REF!</v>
      </c>
      <c r="LE69" s="99" t="e">
        <f>'11'!#REF!</f>
        <v>#REF!</v>
      </c>
      <c r="LF69" s="99" t="e">
        <f>'11'!#REF!</f>
        <v>#REF!</v>
      </c>
      <c r="LG69" s="99" t="e">
        <f>'11'!#REF!</f>
        <v>#REF!</v>
      </c>
      <c r="LH69" s="99" t="e">
        <f>'11'!#REF!</f>
        <v>#REF!</v>
      </c>
      <c r="LI69" s="99" t="e">
        <f>'11'!#REF!</f>
        <v>#REF!</v>
      </c>
      <c r="LJ69" s="99" t="e">
        <f>'11'!#REF!</f>
        <v>#REF!</v>
      </c>
      <c r="LK69" s="99" t="e">
        <f>'11'!#REF!</f>
        <v>#REF!</v>
      </c>
      <c r="LL69" s="99" t="e">
        <f>'11'!#REF!</f>
        <v>#REF!</v>
      </c>
      <c r="LM69" s="99" t="e">
        <f>'11'!#REF!</f>
        <v>#REF!</v>
      </c>
      <c r="LN69" s="99" t="e">
        <f>'11'!#REF!</f>
        <v>#REF!</v>
      </c>
      <c r="LO69" s="99" t="e">
        <f>'11'!#REF!</f>
        <v>#REF!</v>
      </c>
      <c r="LP69" s="99" t="e">
        <f>'11'!#REF!</f>
        <v>#REF!</v>
      </c>
      <c r="LQ69" s="99" t="e">
        <f>'11'!#REF!</f>
        <v>#REF!</v>
      </c>
      <c r="LR69" s="99" t="e">
        <f>'11'!#REF!</f>
        <v>#REF!</v>
      </c>
      <c r="LS69" s="99" t="e">
        <f>'11'!#REF!</f>
        <v>#REF!</v>
      </c>
      <c r="LT69" s="99" t="e">
        <f>'11'!#REF!</f>
        <v>#REF!</v>
      </c>
      <c r="LU69" s="99" t="e">
        <f>'11'!#REF!</f>
        <v>#REF!</v>
      </c>
      <c r="LV69" s="99" t="e">
        <f>'11'!#REF!</f>
        <v>#REF!</v>
      </c>
      <c r="LW69" s="99" t="e">
        <f>'11'!#REF!</f>
        <v>#REF!</v>
      </c>
      <c r="LX69" s="99" t="e">
        <f>'11'!#REF!</f>
        <v>#REF!</v>
      </c>
      <c r="LY69" s="99" t="e">
        <f>'11'!#REF!</f>
        <v>#REF!</v>
      </c>
      <c r="LZ69" s="99" t="e">
        <f>'11'!#REF!</f>
        <v>#REF!</v>
      </c>
      <c r="MA69" s="99" t="e">
        <f>'11'!#REF!</f>
        <v>#REF!</v>
      </c>
      <c r="MB69" s="99" t="e">
        <f>'11'!#REF!</f>
        <v>#REF!</v>
      </c>
      <c r="MC69" s="119" t="e">
        <f>'11'!#REF!</f>
        <v>#REF!</v>
      </c>
      <c r="MD69" s="110"/>
      <c r="ME69" s="118" t="e">
        <f>'12'!#REF!</f>
        <v>#REF!</v>
      </c>
      <c r="MF69" s="99" t="e">
        <f>'12'!#REF!</f>
        <v>#REF!</v>
      </c>
      <c r="MG69" s="99" t="e">
        <f>'12'!#REF!</f>
        <v>#REF!</v>
      </c>
      <c r="MH69" s="99" t="e">
        <f>'12'!#REF!</f>
        <v>#REF!</v>
      </c>
      <c r="MI69" s="99" t="e">
        <f>'12'!#REF!</f>
        <v>#REF!</v>
      </c>
      <c r="MJ69" s="99" t="e">
        <f>'12'!#REF!</f>
        <v>#REF!</v>
      </c>
      <c r="MK69" s="99" t="e">
        <f>'12'!#REF!</f>
        <v>#REF!</v>
      </c>
      <c r="ML69" s="99" t="e">
        <f>'12'!#REF!</f>
        <v>#REF!</v>
      </c>
      <c r="MM69" s="99" t="e">
        <f>'12'!#REF!</f>
        <v>#REF!</v>
      </c>
      <c r="MN69" s="99" t="e">
        <f>'12'!#REF!</f>
        <v>#REF!</v>
      </c>
      <c r="MO69" s="99" t="e">
        <f>'12'!#REF!</f>
        <v>#REF!</v>
      </c>
      <c r="MP69" s="99" t="e">
        <f>'12'!#REF!</f>
        <v>#REF!</v>
      </c>
      <c r="MQ69" s="99" t="e">
        <f>'12'!#REF!</f>
        <v>#REF!</v>
      </c>
      <c r="MR69" s="99" t="e">
        <f>'12'!#REF!</f>
        <v>#REF!</v>
      </c>
      <c r="MS69" s="99" t="e">
        <f>'12'!#REF!</f>
        <v>#REF!</v>
      </c>
      <c r="MT69" s="99" t="e">
        <f>'12'!#REF!</f>
        <v>#REF!</v>
      </c>
      <c r="MU69" s="99" t="e">
        <f>'12'!#REF!</f>
        <v>#REF!</v>
      </c>
      <c r="MV69" s="99" t="e">
        <f>'12'!#REF!</f>
        <v>#REF!</v>
      </c>
      <c r="MW69" s="99" t="e">
        <f>'12'!#REF!</f>
        <v>#REF!</v>
      </c>
      <c r="MX69" s="99" t="e">
        <f>'12'!#REF!</f>
        <v>#REF!</v>
      </c>
      <c r="MY69" s="99" t="e">
        <f>'12'!#REF!</f>
        <v>#REF!</v>
      </c>
      <c r="MZ69" s="99" t="e">
        <f>'12'!#REF!</f>
        <v>#REF!</v>
      </c>
      <c r="NA69" s="99" t="e">
        <f>'12'!#REF!</f>
        <v>#REF!</v>
      </c>
      <c r="NB69" s="99" t="e">
        <f>'12'!#REF!</f>
        <v>#REF!</v>
      </c>
      <c r="NC69" s="99" t="e">
        <f>'12'!#REF!</f>
        <v>#REF!</v>
      </c>
      <c r="ND69" s="100" t="e">
        <f>'12'!#REF!</f>
        <v>#REF!</v>
      </c>
      <c r="NE69" s="100" t="e">
        <f>'12'!#REF!</f>
        <v>#REF!</v>
      </c>
      <c r="NF69" s="100" t="e">
        <f>'12'!#REF!</f>
        <v>#REF!</v>
      </c>
      <c r="NG69" s="100" t="e">
        <f>'12'!#REF!</f>
        <v>#REF!</v>
      </c>
      <c r="NH69" s="108" t="e">
        <f>'12'!#REF!</f>
        <v>#REF!</v>
      </c>
      <c r="NI69" s="102" t="e">
        <f>'12'!#REF!</f>
        <v>#REF!</v>
      </c>
    </row>
    <row r="70" spans="1:373" ht="20.100000000000001" customHeight="1" thickBot="1">
      <c r="A70" s="81" t="e">
        <f>'01'!#REF!</f>
        <v>#REF!</v>
      </c>
      <c r="B70" s="131" t="e">
        <f>'01'!#REF!</f>
        <v>#REF!</v>
      </c>
      <c r="C70" s="132" t="e">
        <f>'01'!#REF!</f>
        <v>#REF!</v>
      </c>
      <c r="D70" s="132" t="e">
        <f>'01'!#REF!</f>
        <v>#REF!</v>
      </c>
      <c r="E70" s="132" t="e">
        <f>'01'!#REF!</f>
        <v>#REF!</v>
      </c>
      <c r="F70" s="132" t="e">
        <f>'01'!#REF!</f>
        <v>#REF!</v>
      </c>
      <c r="G70" s="132" t="e">
        <f>'01'!#REF!</f>
        <v>#REF!</v>
      </c>
      <c r="H70" s="132" t="e">
        <f>'01'!#REF!</f>
        <v>#REF!</v>
      </c>
      <c r="I70" s="132" t="e">
        <f>'01'!#REF!</f>
        <v>#REF!</v>
      </c>
      <c r="J70" s="132" t="e">
        <f>'01'!#REF!</f>
        <v>#REF!</v>
      </c>
      <c r="K70" s="132" t="e">
        <f>'01'!#REF!</f>
        <v>#REF!</v>
      </c>
      <c r="L70" s="132" t="e">
        <f>'01'!#REF!</f>
        <v>#REF!</v>
      </c>
      <c r="M70" s="132" t="e">
        <f>'01'!#REF!</f>
        <v>#REF!</v>
      </c>
      <c r="N70" s="132" t="e">
        <f>'01'!#REF!</f>
        <v>#REF!</v>
      </c>
      <c r="O70" s="132" t="e">
        <f>'01'!#REF!</f>
        <v>#REF!</v>
      </c>
      <c r="P70" s="132" t="e">
        <f>'01'!#REF!</f>
        <v>#REF!</v>
      </c>
      <c r="Q70" s="132" t="e">
        <f>'01'!#REF!</f>
        <v>#REF!</v>
      </c>
      <c r="R70" s="132" t="e">
        <f>'01'!#REF!</f>
        <v>#REF!</v>
      </c>
      <c r="S70" s="132" t="e">
        <f>'01'!#REF!</f>
        <v>#REF!</v>
      </c>
      <c r="T70" s="132" t="e">
        <f>'01'!#REF!</f>
        <v>#REF!</v>
      </c>
      <c r="U70" s="132" t="e">
        <f>'01'!#REF!</f>
        <v>#REF!</v>
      </c>
      <c r="V70" s="132" t="e">
        <f>'01'!#REF!</f>
        <v>#REF!</v>
      </c>
      <c r="W70" s="132" t="e">
        <f>'01'!#REF!</f>
        <v>#REF!</v>
      </c>
      <c r="X70" s="132" t="e">
        <f>'01'!#REF!</f>
        <v>#REF!</v>
      </c>
      <c r="Y70" s="132" t="e">
        <f>'01'!#REF!</f>
        <v>#REF!</v>
      </c>
      <c r="Z70" s="132" t="e">
        <f>'01'!#REF!</f>
        <v>#REF!</v>
      </c>
      <c r="AA70" s="132" t="e">
        <f>'01'!#REF!</f>
        <v>#REF!</v>
      </c>
      <c r="AB70" s="132" t="e">
        <f>'01'!#REF!</f>
        <v>#REF!</v>
      </c>
      <c r="AC70" s="132" t="e">
        <f>'01'!#REF!</f>
        <v>#REF!</v>
      </c>
      <c r="AD70" s="132" t="e">
        <f>'01'!#REF!</f>
        <v>#REF!</v>
      </c>
      <c r="AE70" s="132" t="e">
        <f>'01'!#REF!</f>
        <v>#REF!</v>
      </c>
      <c r="AF70" s="133" t="e">
        <f>'01'!#REF!</f>
        <v>#REF!</v>
      </c>
      <c r="AG70" s="131" t="e">
        <f>'02'!#REF!</f>
        <v>#REF!</v>
      </c>
      <c r="AH70" s="132" t="e">
        <f>'02'!#REF!</f>
        <v>#REF!</v>
      </c>
      <c r="AI70" s="132" t="e">
        <f>'02'!#REF!</f>
        <v>#REF!</v>
      </c>
      <c r="AJ70" s="132" t="e">
        <f>'02'!#REF!</f>
        <v>#REF!</v>
      </c>
      <c r="AK70" s="132" t="e">
        <f>'02'!#REF!</f>
        <v>#REF!</v>
      </c>
      <c r="AL70" s="132" t="e">
        <f>'02'!#REF!</f>
        <v>#REF!</v>
      </c>
      <c r="AM70" s="132" t="e">
        <f>'02'!#REF!</f>
        <v>#REF!</v>
      </c>
      <c r="AN70" s="132" t="e">
        <f>'02'!#REF!</f>
        <v>#REF!</v>
      </c>
      <c r="AO70" s="132" t="e">
        <f>'02'!#REF!</f>
        <v>#REF!</v>
      </c>
      <c r="AP70" s="132" t="e">
        <f>'02'!#REF!</f>
        <v>#REF!</v>
      </c>
      <c r="AQ70" s="132" t="e">
        <f>'02'!#REF!</f>
        <v>#REF!</v>
      </c>
      <c r="AR70" s="132" t="e">
        <f>'02'!#REF!</f>
        <v>#REF!</v>
      </c>
      <c r="AS70" s="132" t="e">
        <f>'02'!#REF!</f>
        <v>#REF!</v>
      </c>
      <c r="AT70" s="132" t="e">
        <f>'02'!#REF!</f>
        <v>#REF!</v>
      </c>
      <c r="AU70" s="132" t="e">
        <f>'02'!#REF!</f>
        <v>#REF!</v>
      </c>
      <c r="AV70" s="132" t="e">
        <f>'02'!#REF!</f>
        <v>#REF!</v>
      </c>
      <c r="AW70" s="132" t="e">
        <f>'02'!#REF!</f>
        <v>#REF!</v>
      </c>
      <c r="AX70" s="132" t="e">
        <f>'02'!#REF!</f>
        <v>#REF!</v>
      </c>
      <c r="AY70" s="132" t="e">
        <f>'02'!#REF!</f>
        <v>#REF!</v>
      </c>
      <c r="AZ70" s="132" t="e">
        <f>'02'!#REF!</f>
        <v>#REF!</v>
      </c>
      <c r="BA70" s="132" t="e">
        <f>'02'!#REF!</f>
        <v>#REF!</v>
      </c>
      <c r="BB70" s="132" t="e">
        <f>'02'!#REF!</f>
        <v>#REF!</v>
      </c>
      <c r="BC70" s="132" t="e">
        <f>'02'!#REF!</f>
        <v>#REF!</v>
      </c>
      <c r="BD70" s="132" t="e">
        <f>'02'!#REF!</f>
        <v>#REF!</v>
      </c>
      <c r="BE70" s="132" t="e">
        <f>'02'!#REF!</f>
        <v>#REF!</v>
      </c>
      <c r="BF70" s="132" t="e">
        <f>'02'!#REF!</f>
        <v>#REF!</v>
      </c>
      <c r="BG70" s="132" t="e">
        <f>'02'!#REF!</f>
        <v>#REF!</v>
      </c>
      <c r="BH70" s="133" t="e">
        <f>'02'!#REF!</f>
        <v>#REF!</v>
      </c>
      <c r="BI70" s="134"/>
      <c r="BJ70" s="132"/>
      <c r="BK70" s="135"/>
      <c r="BL70" s="131" t="e">
        <f>'03'!#REF!</f>
        <v>#REF!</v>
      </c>
      <c r="BM70" s="132" t="e">
        <f>'03'!#REF!</f>
        <v>#REF!</v>
      </c>
      <c r="BN70" s="132" t="e">
        <f>'03'!#REF!</f>
        <v>#REF!</v>
      </c>
      <c r="BO70" s="132" t="e">
        <f>'03'!#REF!</f>
        <v>#REF!</v>
      </c>
      <c r="BP70" s="132" t="e">
        <f>'03'!#REF!</f>
        <v>#REF!</v>
      </c>
      <c r="BQ70" s="132" t="e">
        <f>'03'!#REF!</f>
        <v>#REF!</v>
      </c>
      <c r="BR70" s="132" t="e">
        <f>'03'!#REF!</f>
        <v>#REF!</v>
      </c>
      <c r="BS70" s="132" t="e">
        <f>'03'!#REF!</f>
        <v>#REF!</v>
      </c>
      <c r="BT70" s="132" t="e">
        <f>'03'!#REF!</f>
        <v>#REF!</v>
      </c>
      <c r="BU70" s="132" t="e">
        <f>'03'!#REF!</f>
        <v>#REF!</v>
      </c>
      <c r="BV70" s="132" t="e">
        <f>'03'!#REF!</f>
        <v>#REF!</v>
      </c>
      <c r="BW70" s="132" t="e">
        <f>'03'!#REF!</f>
        <v>#REF!</v>
      </c>
      <c r="BX70" s="132" t="e">
        <f>'03'!#REF!</f>
        <v>#REF!</v>
      </c>
      <c r="BY70" s="132" t="e">
        <f>'03'!#REF!</f>
        <v>#REF!</v>
      </c>
      <c r="BZ70" s="132" t="e">
        <f>'03'!#REF!</f>
        <v>#REF!</v>
      </c>
      <c r="CA70" s="132" t="e">
        <f>'03'!#REF!</f>
        <v>#REF!</v>
      </c>
      <c r="CB70" s="132" t="e">
        <f>'03'!#REF!</f>
        <v>#REF!</v>
      </c>
      <c r="CC70" s="132" t="e">
        <f>'03'!#REF!</f>
        <v>#REF!</v>
      </c>
      <c r="CD70" s="132" t="e">
        <f>'03'!#REF!</f>
        <v>#REF!</v>
      </c>
      <c r="CE70" s="132" t="e">
        <f>'03'!#REF!</f>
        <v>#REF!</v>
      </c>
      <c r="CF70" s="132" t="e">
        <f>'03'!#REF!</f>
        <v>#REF!</v>
      </c>
      <c r="CG70" s="132" t="e">
        <f>'03'!#REF!</f>
        <v>#REF!</v>
      </c>
      <c r="CH70" s="132" t="e">
        <f>'03'!#REF!</f>
        <v>#REF!</v>
      </c>
      <c r="CI70" s="132" t="e">
        <f>'03'!#REF!</f>
        <v>#REF!</v>
      </c>
      <c r="CJ70" s="132" t="e">
        <f>'03'!#REF!</f>
        <v>#REF!</v>
      </c>
      <c r="CK70" s="132" t="e">
        <f>'03'!#REF!</f>
        <v>#REF!</v>
      </c>
      <c r="CL70" s="132" t="e">
        <f>'03'!#REF!</f>
        <v>#REF!</v>
      </c>
      <c r="CM70" s="132" t="e">
        <f>'03'!#REF!</f>
        <v>#REF!</v>
      </c>
      <c r="CN70" s="132" t="e">
        <f>'03'!#REF!</f>
        <v>#REF!</v>
      </c>
      <c r="CO70" s="132" t="e">
        <f>'03'!#REF!</f>
        <v>#REF!</v>
      </c>
      <c r="CP70" s="133" t="e">
        <f>'03'!#REF!</f>
        <v>#REF!</v>
      </c>
      <c r="CQ70" s="131" t="e">
        <f>'04'!#REF!</f>
        <v>#REF!</v>
      </c>
      <c r="CR70" s="132" t="e">
        <f>'04'!#REF!</f>
        <v>#REF!</v>
      </c>
      <c r="CS70" s="132" t="e">
        <f>'04'!#REF!</f>
        <v>#REF!</v>
      </c>
      <c r="CT70" s="132" t="e">
        <f>'04'!#REF!</f>
        <v>#REF!</v>
      </c>
      <c r="CU70" s="132" t="e">
        <f>'04'!#REF!</f>
        <v>#REF!</v>
      </c>
      <c r="CV70" s="132" t="e">
        <f>'04'!#REF!</f>
        <v>#REF!</v>
      </c>
      <c r="CW70" s="132" t="e">
        <f>'04'!#REF!</f>
        <v>#REF!</v>
      </c>
      <c r="CX70" s="132" t="e">
        <f>'04'!#REF!</f>
        <v>#REF!</v>
      </c>
      <c r="CY70" s="132" t="e">
        <f>'04'!#REF!</f>
        <v>#REF!</v>
      </c>
      <c r="CZ70" s="132" t="e">
        <f>'04'!#REF!</f>
        <v>#REF!</v>
      </c>
      <c r="DA70" s="132" t="e">
        <f>'04'!#REF!</f>
        <v>#REF!</v>
      </c>
      <c r="DB70" s="132" t="e">
        <f>'04'!#REF!</f>
        <v>#REF!</v>
      </c>
      <c r="DC70" s="132" t="e">
        <f>'04'!#REF!</f>
        <v>#REF!</v>
      </c>
      <c r="DD70" s="132" t="e">
        <f>'04'!#REF!</f>
        <v>#REF!</v>
      </c>
      <c r="DE70" s="132" t="e">
        <f>'04'!#REF!</f>
        <v>#REF!</v>
      </c>
      <c r="DF70" s="132" t="e">
        <f>'04'!#REF!</f>
        <v>#REF!</v>
      </c>
      <c r="DG70" s="132" t="e">
        <f>'04'!#REF!</f>
        <v>#REF!</v>
      </c>
      <c r="DH70" s="132" t="e">
        <f>'04'!#REF!</f>
        <v>#REF!</v>
      </c>
      <c r="DI70" s="132" t="e">
        <f>'04'!#REF!</f>
        <v>#REF!</v>
      </c>
      <c r="DJ70" s="132" t="e">
        <f>'04'!#REF!</f>
        <v>#REF!</v>
      </c>
      <c r="DK70" s="132" t="e">
        <f>'04'!#REF!</f>
        <v>#REF!</v>
      </c>
      <c r="DL70" s="132" t="e">
        <f>'04'!#REF!</f>
        <v>#REF!</v>
      </c>
      <c r="DM70" s="132" t="e">
        <f>'04'!#REF!</f>
        <v>#REF!</v>
      </c>
      <c r="DN70" s="132" t="e">
        <f>'04'!#REF!</f>
        <v>#REF!</v>
      </c>
      <c r="DO70" s="132" t="e">
        <f>'04'!#REF!</f>
        <v>#REF!</v>
      </c>
      <c r="DP70" s="132" t="e">
        <f>'04'!#REF!</f>
        <v>#REF!</v>
      </c>
      <c r="DQ70" s="132" t="e">
        <f>'04'!#REF!</f>
        <v>#REF!</v>
      </c>
      <c r="DR70" s="132" t="e">
        <f>'04'!#REF!</f>
        <v>#REF!</v>
      </c>
      <c r="DS70" s="132" t="e">
        <f>'04'!#REF!</f>
        <v>#REF!</v>
      </c>
      <c r="DT70" s="133" t="e">
        <f>'04'!#REF!</f>
        <v>#REF!</v>
      </c>
      <c r="DU70" s="136"/>
      <c r="DV70" s="131" t="e">
        <f>'05'!#REF!</f>
        <v>#REF!</v>
      </c>
      <c r="DW70" s="132" t="e">
        <f>'05'!#REF!</f>
        <v>#REF!</v>
      </c>
      <c r="DX70" s="132" t="e">
        <f>'05'!#REF!</f>
        <v>#REF!</v>
      </c>
      <c r="DY70" s="132" t="e">
        <f>'05'!#REF!</f>
        <v>#REF!</v>
      </c>
      <c r="DZ70" s="132" t="e">
        <f>'05'!#REF!</f>
        <v>#REF!</v>
      </c>
      <c r="EA70" s="132" t="e">
        <f>'05'!#REF!</f>
        <v>#REF!</v>
      </c>
      <c r="EB70" s="132" t="e">
        <f>'05'!#REF!</f>
        <v>#REF!</v>
      </c>
      <c r="EC70" s="132" t="e">
        <f>'05'!#REF!</f>
        <v>#REF!</v>
      </c>
      <c r="ED70" s="132" t="e">
        <f>'05'!#REF!</f>
        <v>#REF!</v>
      </c>
      <c r="EE70" s="132" t="e">
        <f>'05'!#REF!</f>
        <v>#REF!</v>
      </c>
      <c r="EF70" s="132" t="e">
        <f>'05'!#REF!</f>
        <v>#REF!</v>
      </c>
      <c r="EG70" s="132" t="e">
        <f>'05'!#REF!</f>
        <v>#REF!</v>
      </c>
      <c r="EH70" s="132" t="e">
        <f>'05'!#REF!</f>
        <v>#REF!</v>
      </c>
      <c r="EI70" s="132" t="e">
        <f>'05'!#REF!</f>
        <v>#REF!</v>
      </c>
      <c r="EJ70" s="132" t="e">
        <f>'05'!#REF!</f>
        <v>#REF!</v>
      </c>
      <c r="EK70" s="132" t="e">
        <f>'05'!#REF!</f>
        <v>#REF!</v>
      </c>
      <c r="EL70" s="132" t="e">
        <f>'05'!#REF!</f>
        <v>#REF!</v>
      </c>
      <c r="EM70" s="132" t="e">
        <f>'05'!#REF!</f>
        <v>#REF!</v>
      </c>
      <c r="EN70" s="132" t="e">
        <f>'05'!#REF!</f>
        <v>#REF!</v>
      </c>
      <c r="EO70" s="132" t="e">
        <f>'05'!#REF!</f>
        <v>#REF!</v>
      </c>
      <c r="EP70" s="132" t="e">
        <f>'05'!#REF!</f>
        <v>#REF!</v>
      </c>
      <c r="EQ70" s="132" t="e">
        <f>'05'!#REF!</f>
        <v>#REF!</v>
      </c>
      <c r="ER70" s="132" t="e">
        <f>'05'!#REF!</f>
        <v>#REF!</v>
      </c>
      <c r="ES70" s="132" t="e">
        <f>'05'!#REF!</f>
        <v>#REF!</v>
      </c>
      <c r="ET70" s="132" t="e">
        <f>'05'!#REF!</f>
        <v>#REF!</v>
      </c>
      <c r="EU70" s="132" t="e">
        <f>'05'!#REF!</f>
        <v>#REF!</v>
      </c>
      <c r="EV70" s="132" t="e">
        <f>'05'!#REF!</f>
        <v>#REF!</v>
      </c>
      <c r="EW70" s="132" t="e">
        <f>'05'!#REF!</f>
        <v>#REF!</v>
      </c>
      <c r="EX70" s="132" t="e">
        <f>'05'!#REF!</f>
        <v>#REF!</v>
      </c>
      <c r="EY70" s="132" t="e">
        <f>'05'!#REF!</f>
        <v>#REF!</v>
      </c>
      <c r="EZ70" s="133" t="e">
        <f>'05'!#REF!</f>
        <v>#REF!</v>
      </c>
      <c r="FA70" s="131" t="e">
        <f>'06'!#REF!</f>
        <v>#REF!</v>
      </c>
      <c r="FB70" s="132" t="e">
        <f>'06'!#REF!</f>
        <v>#REF!</v>
      </c>
      <c r="FC70" s="132" t="e">
        <f>'06'!#REF!</f>
        <v>#REF!</v>
      </c>
      <c r="FD70" s="132" t="e">
        <f>'06'!#REF!</f>
        <v>#REF!</v>
      </c>
      <c r="FE70" s="132" t="e">
        <f>'06'!#REF!</f>
        <v>#REF!</v>
      </c>
      <c r="FF70" s="132" t="e">
        <f>'06'!#REF!</f>
        <v>#REF!</v>
      </c>
      <c r="FG70" s="132" t="e">
        <f>'06'!#REF!</f>
        <v>#REF!</v>
      </c>
      <c r="FH70" s="132" t="e">
        <f>'06'!#REF!</f>
        <v>#REF!</v>
      </c>
      <c r="FI70" s="132" t="e">
        <f>'06'!#REF!</f>
        <v>#REF!</v>
      </c>
      <c r="FJ70" s="132" t="e">
        <f>'06'!#REF!</f>
        <v>#REF!</v>
      </c>
      <c r="FK70" s="132" t="e">
        <f>'06'!#REF!</f>
        <v>#REF!</v>
      </c>
      <c r="FL70" s="132" t="e">
        <f>'06'!#REF!</f>
        <v>#REF!</v>
      </c>
      <c r="FM70" s="132" t="e">
        <f>'06'!#REF!</f>
        <v>#REF!</v>
      </c>
      <c r="FN70" s="132" t="e">
        <f>'06'!#REF!</f>
        <v>#REF!</v>
      </c>
      <c r="FO70" s="132" t="e">
        <f>'06'!#REF!</f>
        <v>#REF!</v>
      </c>
      <c r="FP70" s="132" t="e">
        <f>'06'!#REF!</f>
        <v>#REF!</v>
      </c>
      <c r="FQ70" s="132" t="e">
        <f>'06'!#REF!</f>
        <v>#REF!</v>
      </c>
      <c r="FR70" s="132" t="e">
        <f>'06'!#REF!</f>
        <v>#REF!</v>
      </c>
      <c r="FS70" s="132" t="e">
        <f>'06'!#REF!</f>
        <v>#REF!</v>
      </c>
      <c r="FT70" s="132" t="e">
        <f>'06'!#REF!</f>
        <v>#REF!</v>
      </c>
      <c r="FU70" s="132" t="e">
        <f>'06'!#REF!</f>
        <v>#REF!</v>
      </c>
      <c r="FV70" s="132" t="e">
        <f>'06'!#REF!</f>
        <v>#REF!</v>
      </c>
      <c r="FW70" s="132" t="e">
        <f>'06'!#REF!</f>
        <v>#REF!</v>
      </c>
      <c r="FX70" s="132" t="e">
        <f>'06'!#REF!</f>
        <v>#REF!</v>
      </c>
      <c r="FY70" s="132" t="e">
        <f>'06'!#REF!</f>
        <v>#REF!</v>
      </c>
      <c r="FZ70" s="132" t="e">
        <f>'06'!#REF!</f>
        <v>#REF!</v>
      </c>
      <c r="GA70" s="132" t="e">
        <f>'06'!#REF!</f>
        <v>#REF!</v>
      </c>
      <c r="GB70" s="132" t="e">
        <f>'06'!#REF!</f>
        <v>#REF!</v>
      </c>
      <c r="GC70" s="132" t="e">
        <f>'06'!#REF!</f>
        <v>#REF!</v>
      </c>
      <c r="GD70" s="133" t="e">
        <f>'06'!#REF!</f>
        <v>#REF!</v>
      </c>
      <c r="GE70" s="136"/>
      <c r="GF70" s="131" t="e">
        <f>'07'!#REF!</f>
        <v>#REF!</v>
      </c>
      <c r="GG70" s="132" t="e">
        <f>'07'!#REF!</f>
        <v>#REF!</v>
      </c>
      <c r="GH70" s="132" t="e">
        <f>'07'!#REF!</f>
        <v>#REF!</v>
      </c>
      <c r="GI70" s="132" t="e">
        <f>'07'!#REF!</f>
        <v>#REF!</v>
      </c>
      <c r="GJ70" s="132" t="e">
        <f>'07'!#REF!</f>
        <v>#REF!</v>
      </c>
      <c r="GK70" s="132" t="e">
        <f>'07'!#REF!</f>
        <v>#REF!</v>
      </c>
      <c r="GL70" s="132" t="e">
        <f>'07'!#REF!</f>
        <v>#REF!</v>
      </c>
      <c r="GM70" s="132" t="e">
        <f>'07'!#REF!</f>
        <v>#REF!</v>
      </c>
      <c r="GN70" s="132" t="e">
        <f>'07'!#REF!</f>
        <v>#REF!</v>
      </c>
      <c r="GO70" s="132" t="e">
        <f>'07'!#REF!</f>
        <v>#REF!</v>
      </c>
      <c r="GP70" s="132" t="e">
        <f>'07'!#REF!</f>
        <v>#REF!</v>
      </c>
      <c r="GQ70" s="132" t="e">
        <f>'07'!#REF!</f>
        <v>#REF!</v>
      </c>
      <c r="GR70" s="132" t="e">
        <f>'07'!#REF!</f>
        <v>#REF!</v>
      </c>
      <c r="GS70" s="132" t="e">
        <f>'07'!#REF!</f>
        <v>#REF!</v>
      </c>
      <c r="GT70" s="132" t="e">
        <f>'07'!#REF!</f>
        <v>#REF!</v>
      </c>
      <c r="GU70" s="132" t="e">
        <f>'07'!#REF!</f>
        <v>#REF!</v>
      </c>
      <c r="GV70" s="132" t="e">
        <f>'07'!#REF!</f>
        <v>#REF!</v>
      </c>
      <c r="GW70" s="132" t="e">
        <f>'07'!#REF!</f>
        <v>#REF!</v>
      </c>
      <c r="GX70" s="132" t="e">
        <f>'07'!#REF!</f>
        <v>#REF!</v>
      </c>
      <c r="GY70" s="132" t="e">
        <f>'07'!#REF!</f>
        <v>#REF!</v>
      </c>
      <c r="GZ70" s="132" t="e">
        <f>'07'!#REF!</f>
        <v>#REF!</v>
      </c>
      <c r="HA70" s="132" t="e">
        <f>'07'!#REF!</f>
        <v>#REF!</v>
      </c>
      <c r="HB70" s="132" t="e">
        <f>'07'!#REF!</f>
        <v>#REF!</v>
      </c>
      <c r="HC70" s="132" t="e">
        <f>'07'!#REF!</f>
        <v>#REF!</v>
      </c>
      <c r="HD70" s="132" t="e">
        <f>'07'!#REF!</f>
        <v>#REF!</v>
      </c>
      <c r="HE70" s="132" t="e">
        <f>'07'!#REF!</f>
        <v>#REF!</v>
      </c>
      <c r="HF70" s="132" t="e">
        <f>'07'!#REF!</f>
        <v>#REF!</v>
      </c>
      <c r="HG70" s="132" t="e">
        <f>'07'!#REF!</f>
        <v>#REF!</v>
      </c>
      <c r="HH70" s="132" t="e">
        <f>'07'!#REF!</f>
        <v>#REF!</v>
      </c>
      <c r="HI70" s="132" t="e">
        <f>'07'!#REF!</f>
        <v>#REF!</v>
      </c>
      <c r="HJ70" s="133" t="e">
        <f>'07'!#REF!</f>
        <v>#REF!</v>
      </c>
      <c r="HK70" s="131" t="e">
        <f>'08'!#REF!</f>
        <v>#REF!</v>
      </c>
      <c r="HL70" s="132" t="e">
        <f>'08'!#REF!</f>
        <v>#REF!</v>
      </c>
      <c r="HM70" s="132" t="e">
        <f>'08'!#REF!</f>
        <v>#REF!</v>
      </c>
      <c r="HN70" s="132" t="e">
        <f>'08'!#REF!</f>
        <v>#REF!</v>
      </c>
      <c r="HO70" s="132" t="e">
        <f>'08'!#REF!</f>
        <v>#REF!</v>
      </c>
      <c r="HP70" s="132" t="e">
        <f>'08'!#REF!</f>
        <v>#REF!</v>
      </c>
      <c r="HQ70" s="132" t="e">
        <f>'08'!#REF!</f>
        <v>#REF!</v>
      </c>
      <c r="HR70" s="132" t="e">
        <f>'08'!#REF!</f>
        <v>#REF!</v>
      </c>
      <c r="HS70" s="132" t="e">
        <f>'08'!#REF!</f>
        <v>#REF!</v>
      </c>
      <c r="HT70" s="132" t="e">
        <f>'08'!#REF!</f>
        <v>#REF!</v>
      </c>
      <c r="HU70" s="132" t="e">
        <f>'08'!#REF!</f>
        <v>#REF!</v>
      </c>
      <c r="HV70" s="132" t="e">
        <f>'08'!#REF!</f>
        <v>#REF!</v>
      </c>
      <c r="HW70" s="132" t="e">
        <f>'08'!#REF!</f>
        <v>#REF!</v>
      </c>
      <c r="HX70" s="132" t="e">
        <f>'08'!#REF!</f>
        <v>#REF!</v>
      </c>
      <c r="HY70" s="132" t="e">
        <f>'08'!#REF!</f>
        <v>#REF!</v>
      </c>
      <c r="HZ70" s="132" t="e">
        <f>'08'!#REF!</f>
        <v>#REF!</v>
      </c>
      <c r="IA70" s="132" t="e">
        <f>'08'!#REF!</f>
        <v>#REF!</v>
      </c>
      <c r="IB70" s="132" t="e">
        <f>'08'!#REF!</f>
        <v>#REF!</v>
      </c>
      <c r="IC70" s="132" t="e">
        <f>'08'!#REF!</f>
        <v>#REF!</v>
      </c>
      <c r="ID70" s="132" t="e">
        <f>'08'!#REF!</f>
        <v>#REF!</v>
      </c>
      <c r="IE70" s="132" t="e">
        <f>'08'!#REF!</f>
        <v>#REF!</v>
      </c>
      <c r="IF70" s="132" t="e">
        <f>'08'!#REF!</f>
        <v>#REF!</v>
      </c>
      <c r="IG70" s="132" t="e">
        <f>'08'!#REF!</f>
        <v>#REF!</v>
      </c>
      <c r="IH70" s="132" t="e">
        <f>'08'!#REF!</f>
        <v>#REF!</v>
      </c>
      <c r="II70" s="132" t="e">
        <f>'08'!#REF!</f>
        <v>#REF!</v>
      </c>
      <c r="IJ70" s="132" t="e">
        <f>'08'!#REF!</f>
        <v>#REF!</v>
      </c>
      <c r="IK70" s="132" t="e">
        <f>'08'!#REF!</f>
        <v>#REF!</v>
      </c>
      <c r="IL70" s="132" t="e">
        <f>'08'!#REF!</f>
        <v>#REF!</v>
      </c>
      <c r="IM70" s="132" t="e">
        <f>'08'!#REF!</f>
        <v>#REF!</v>
      </c>
      <c r="IN70" s="132" t="e">
        <f>'08'!#REF!</f>
        <v>#REF!</v>
      </c>
      <c r="IO70" s="133" t="e">
        <f>'08'!#REF!</f>
        <v>#REF!</v>
      </c>
      <c r="IP70" s="131" t="e">
        <f>'09'!#REF!</f>
        <v>#REF!</v>
      </c>
      <c r="IQ70" s="132" t="e">
        <f>'09'!#REF!</f>
        <v>#REF!</v>
      </c>
      <c r="IR70" s="132" t="e">
        <f>'09'!#REF!</f>
        <v>#REF!</v>
      </c>
      <c r="IS70" s="132" t="e">
        <f>'09'!#REF!</f>
        <v>#REF!</v>
      </c>
      <c r="IT70" s="132" t="e">
        <f>'09'!#REF!</f>
        <v>#REF!</v>
      </c>
      <c r="IU70" s="132" t="e">
        <f>'09'!#REF!</f>
        <v>#REF!</v>
      </c>
      <c r="IV70" s="132" t="e">
        <f>'09'!#REF!</f>
        <v>#REF!</v>
      </c>
      <c r="IW70" s="132" t="e">
        <f>'09'!#REF!</f>
        <v>#REF!</v>
      </c>
      <c r="IX70" s="132" t="e">
        <f>'09'!#REF!</f>
        <v>#REF!</v>
      </c>
      <c r="IY70" s="132" t="e">
        <f>'09'!#REF!</f>
        <v>#REF!</v>
      </c>
      <c r="IZ70" s="132" t="e">
        <f>'09'!#REF!</f>
        <v>#REF!</v>
      </c>
      <c r="JA70" s="132" t="e">
        <f>'09'!#REF!</f>
        <v>#REF!</v>
      </c>
      <c r="JB70" s="132" t="e">
        <f>'09'!#REF!</f>
        <v>#REF!</v>
      </c>
      <c r="JC70" s="132" t="e">
        <f>'09'!#REF!</f>
        <v>#REF!</v>
      </c>
      <c r="JD70" s="132" t="e">
        <f>'09'!#REF!</f>
        <v>#REF!</v>
      </c>
      <c r="JE70" s="132" t="e">
        <f>'09'!#REF!</f>
        <v>#REF!</v>
      </c>
      <c r="JF70" s="132" t="e">
        <f>'09'!#REF!</f>
        <v>#REF!</v>
      </c>
      <c r="JG70" s="132" t="e">
        <f>'09'!#REF!</f>
        <v>#REF!</v>
      </c>
      <c r="JH70" s="132" t="e">
        <f>'09'!#REF!</f>
        <v>#REF!</v>
      </c>
      <c r="JI70" s="132" t="e">
        <f>'09'!#REF!</f>
        <v>#REF!</v>
      </c>
      <c r="JJ70" s="132" t="e">
        <f>'09'!#REF!</f>
        <v>#REF!</v>
      </c>
      <c r="JK70" s="132" t="e">
        <f>'09'!#REF!</f>
        <v>#REF!</v>
      </c>
      <c r="JL70" s="132" t="e">
        <f>'09'!#REF!</f>
        <v>#REF!</v>
      </c>
      <c r="JM70" s="132" t="e">
        <f>'09'!#REF!</f>
        <v>#REF!</v>
      </c>
      <c r="JN70" s="132" t="e">
        <f>'09'!#REF!</f>
        <v>#REF!</v>
      </c>
      <c r="JO70" s="132" t="e">
        <f>'09'!#REF!</f>
        <v>#REF!</v>
      </c>
      <c r="JP70" s="132" t="e">
        <f>'09'!#REF!</f>
        <v>#REF!</v>
      </c>
      <c r="JQ70" s="132" t="e">
        <f>'09'!#REF!</f>
        <v>#REF!</v>
      </c>
      <c r="JR70" s="132" t="e">
        <f>'09'!#REF!</f>
        <v>#REF!</v>
      </c>
      <c r="JS70" s="133" t="e">
        <f>'09'!#REF!</f>
        <v>#REF!</v>
      </c>
      <c r="JT70" s="136"/>
      <c r="JU70" s="131" t="e">
        <f>'10'!#REF!</f>
        <v>#REF!</v>
      </c>
      <c r="JV70" s="132" t="e">
        <f>'10'!#REF!</f>
        <v>#REF!</v>
      </c>
      <c r="JW70" s="132" t="e">
        <f>'10'!#REF!</f>
        <v>#REF!</v>
      </c>
      <c r="JX70" s="132" t="e">
        <f>'10'!#REF!</f>
        <v>#REF!</v>
      </c>
      <c r="JY70" s="132" t="e">
        <f>'10'!#REF!</f>
        <v>#REF!</v>
      </c>
      <c r="JZ70" s="132" t="e">
        <f>'10'!#REF!</f>
        <v>#REF!</v>
      </c>
      <c r="KA70" s="132" t="e">
        <f>'10'!#REF!</f>
        <v>#REF!</v>
      </c>
      <c r="KB70" s="132" t="e">
        <f>'10'!#REF!</f>
        <v>#REF!</v>
      </c>
      <c r="KC70" s="132" t="e">
        <f>'10'!#REF!</f>
        <v>#REF!</v>
      </c>
      <c r="KD70" s="132" t="e">
        <f>'10'!#REF!</f>
        <v>#REF!</v>
      </c>
      <c r="KE70" s="132" t="e">
        <f>'10'!#REF!</f>
        <v>#REF!</v>
      </c>
      <c r="KF70" s="132" t="e">
        <f>'10'!#REF!</f>
        <v>#REF!</v>
      </c>
      <c r="KG70" s="132" t="e">
        <f>'10'!#REF!</f>
        <v>#REF!</v>
      </c>
      <c r="KH70" s="132" t="e">
        <f>'10'!#REF!</f>
        <v>#REF!</v>
      </c>
      <c r="KI70" s="132" t="e">
        <f>'10'!#REF!</f>
        <v>#REF!</v>
      </c>
      <c r="KJ70" s="132" t="e">
        <f>'10'!#REF!</f>
        <v>#REF!</v>
      </c>
      <c r="KK70" s="132" t="e">
        <f>'10'!#REF!</f>
        <v>#REF!</v>
      </c>
      <c r="KL70" s="132" t="e">
        <f>'10'!#REF!</f>
        <v>#REF!</v>
      </c>
      <c r="KM70" s="132" t="e">
        <f>'10'!#REF!</f>
        <v>#REF!</v>
      </c>
      <c r="KN70" s="132" t="e">
        <f>'10'!#REF!</f>
        <v>#REF!</v>
      </c>
      <c r="KO70" s="132" t="e">
        <f>'10'!#REF!</f>
        <v>#REF!</v>
      </c>
      <c r="KP70" s="132" t="e">
        <f>'10'!#REF!</f>
        <v>#REF!</v>
      </c>
      <c r="KQ70" s="132" t="e">
        <f>'10'!#REF!</f>
        <v>#REF!</v>
      </c>
      <c r="KR70" s="132" t="e">
        <f>'10'!#REF!</f>
        <v>#REF!</v>
      </c>
      <c r="KS70" s="132" t="e">
        <f>'10'!#REF!</f>
        <v>#REF!</v>
      </c>
      <c r="KT70" s="132" t="e">
        <f>'10'!#REF!</f>
        <v>#REF!</v>
      </c>
      <c r="KU70" s="132" t="e">
        <f>'10'!#REF!</f>
        <v>#REF!</v>
      </c>
      <c r="KV70" s="132" t="e">
        <f>'10'!#REF!</f>
        <v>#REF!</v>
      </c>
      <c r="KW70" s="132" t="e">
        <f>'10'!#REF!</f>
        <v>#REF!</v>
      </c>
      <c r="KX70" s="132" t="e">
        <f>'10'!#REF!</f>
        <v>#REF!</v>
      </c>
      <c r="KY70" s="133" t="e">
        <f>'10'!#REF!</f>
        <v>#REF!</v>
      </c>
      <c r="KZ70" s="131" t="e">
        <f>'11'!#REF!</f>
        <v>#REF!</v>
      </c>
      <c r="LA70" s="132" t="e">
        <f>'11'!#REF!</f>
        <v>#REF!</v>
      </c>
      <c r="LB70" s="132" t="e">
        <f>'11'!#REF!</f>
        <v>#REF!</v>
      </c>
      <c r="LC70" s="132" t="e">
        <f>'11'!#REF!</f>
        <v>#REF!</v>
      </c>
      <c r="LD70" s="132" t="e">
        <f>'11'!#REF!</f>
        <v>#REF!</v>
      </c>
      <c r="LE70" s="132" t="e">
        <f>'11'!#REF!</f>
        <v>#REF!</v>
      </c>
      <c r="LF70" s="132" t="e">
        <f>'11'!#REF!</f>
        <v>#REF!</v>
      </c>
      <c r="LG70" s="132" t="e">
        <f>'11'!#REF!</f>
        <v>#REF!</v>
      </c>
      <c r="LH70" s="132" t="e">
        <f>'11'!#REF!</f>
        <v>#REF!</v>
      </c>
      <c r="LI70" s="132" t="e">
        <f>'11'!#REF!</f>
        <v>#REF!</v>
      </c>
      <c r="LJ70" s="132" t="e">
        <f>'11'!#REF!</f>
        <v>#REF!</v>
      </c>
      <c r="LK70" s="132" t="e">
        <f>'11'!#REF!</f>
        <v>#REF!</v>
      </c>
      <c r="LL70" s="132" t="e">
        <f>'11'!#REF!</f>
        <v>#REF!</v>
      </c>
      <c r="LM70" s="132" t="e">
        <f>'11'!#REF!</f>
        <v>#REF!</v>
      </c>
      <c r="LN70" s="132" t="e">
        <f>'11'!#REF!</f>
        <v>#REF!</v>
      </c>
      <c r="LO70" s="132" t="e">
        <f>'11'!#REF!</f>
        <v>#REF!</v>
      </c>
      <c r="LP70" s="132" t="e">
        <f>'11'!#REF!</f>
        <v>#REF!</v>
      </c>
      <c r="LQ70" s="132" t="e">
        <f>'11'!#REF!</f>
        <v>#REF!</v>
      </c>
      <c r="LR70" s="132" t="e">
        <f>'11'!#REF!</f>
        <v>#REF!</v>
      </c>
      <c r="LS70" s="132" t="e">
        <f>'11'!#REF!</f>
        <v>#REF!</v>
      </c>
      <c r="LT70" s="132" t="e">
        <f>'11'!#REF!</f>
        <v>#REF!</v>
      </c>
      <c r="LU70" s="132" t="e">
        <f>'11'!#REF!</f>
        <v>#REF!</v>
      </c>
      <c r="LV70" s="132" t="e">
        <f>'11'!#REF!</f>
        <v>#REF!</v>
      </c>
      <c r="LW70" s="132" t="e">
        <f>'11'!#REF!</f>
        <v>#REF!</v>
      </c>
      <c r="LX70" s="132" t="e">
        <f>'11'!#REF!</f>
        <v>#REF!</v>
      </c>
      <c r="LY70" s="132" t="e">
        <f>'11'!#REF!</f>
        <v>#REF!</v>
      </c>
      <c r="LZ70" s="132" t="e">
        <f>'11'!#REF!</f>
        <v>#REF!</v>
      </c>
      <c r="MA70" s="132" t="e">
        <f>'11'!#REF!</f>
        <v>#REF!</v>
      </c>
      <c r="MB70" s="132" t="e">
        <f>'11'!#REF!</f>
        <v>#REF!</v>
      </c>
      <c r="MC70" s="133" t="e">
        <f>'11'!#REF!</f>
        <v>#REF!</v>
      </c>
      <c r="MD70" s="136"/>
      <c r="ME70" s="131" t="e">
        <f>'12'!#REF!</f>
        <v>#REF!</v>
      </c>
      <c r="MF70" s="132" t="e">
        <f>'12'!#REF!</f>
        <v>#REF!</v>
      </c>
      <c r="MG70" s="132" t="e">
        <f>'12'!#REF!</f>
        <v>#REF!</v>
      </c>
      <c r="MH70" s="132" t="e">
        <f>'12'!#REF!</f>
        <v>#REF!</v>
      </c>
      <c r="MI70" s="132" t="e">
        <f>'12'!#REF!</f>
        <v>#REF!</v>
      </c>
      <c r="MJ70" s="132" t="e">
        <f>'12'!#REF!</f>
        <v>#REF!</v>
      </c>
      <c r="MK70" s="132" t="e">
        <f>'12'!#REF!</f>
        <v>#REF!</v>
      </c>
      <c r="ML70" s="132" t="e">
        <f>'12'!#REF!</f>
        <v>#REF!</v>
      </c>
      <c r="MM70" s="132" t="e">
        <f>'12'!#REF!</f>
        <v>#REF!</v>
      </c>
      <c r="MN70" s="132" t="e">
        <f>'12'!#REF!</f>
        <v>#REF!</v>
      </c>
      <c r="MO70" s="132" t="e">
        <f>'12'!#REF!</f>
        <v>#REF!</v>
      </c>
      <c r="MP70" s="132" t="e">
        <f>'12'!#REF!</f>
        <v>#REF!</v>
      </c>
      <c r="MQ70" s="132" t="e">
        <f>'12'!#REF!</f>
        <v>#REF!</v>
      </c>
      <c r="MR70" s="132" t="e">
        <f>'12'!#REF!</f>
        <v>#REF!</v>
      </c>
      <c r="MS70" s="132" t="e">
        <f>'12'!#REF!</f>
        <v>#REF!</v>
      </c>
      <c r="MT70" s="132" t="e">
        <f>'12'!#REF!</f>
        <v>#REF!</v>
      </c>
      <c r="MU70" s="132" t="e">
        <f>'12'!#REF!</f>
        <v>#REF!</v>
      </c>
      <c r="MV70" s="132" t="e">
        <f>'12'!#REF!</f>
        <v>#REF!</v>
      </c>
      <c r="MW70" s="132" t="e">
        <f>'12'!#REF!</f>
        <v>#REF!</v>
      </c>
      <c r="MX70" s="132" t="e">
        <f>'12'!#REF!</f>
        <v>#REF!</v>
      </c>
      <c r="MY70" s="132" t="e">
        <f>'12'!#REF!</f>
        <v>#REF!</v>
      </c>
      <c r="MZ70" s="132" t="e">
        <f>'12'!#REF!</f>
        <v>#REF!</v>
      </c>
      <c r="NA70" s="132" t="e">
        <f>'12'!#REF!</f>
        <v>#REF!</v>
      </c>
      <c r="NB70" s="132" t="e">
        <f>'12'!#REF!</f>
        <v>#REF!</v>
      </c>
      <c r="NC70" s="132" t="e">
        <f>'12'!#REF!</f>
        <v>#REF!</v>
      </c>
      <c r="ND70" s="137" t="e">
        <f>'12'!#REF!</f>
        <v>#REF!</v>
      </c>
      <c r="NE70" s="137" t="e">
        <f>'12'!#REF!</f>
        <v>#REF!</v>
      </c>
      <c r="NF70" s="137" t="e">
        <f>'12'!#REF!</f>
        <v>#REF!</v>
      </c>
      <c r="NG70" s="137" t="e">
        <f>'12'!#REF!</f>
        <v>#REF!</v>
      </c>
      <c r="NH70" s="138" t="e">
        <f>'12'!#REF!</f>
        <v>#REF!</v>
      </c>
      <c r="NI70" s="139" t="e">
        <f>'12'!#REF!</f>
        <v>#REF!</v>
      </c>
    </row>
  </sheetData>
  <mergeCells count="49">
    <mergeCell ref="NC4:NI4"/>
    <mergeCell ref="MM4:MT4"/>
    <mergeCell ref="MU4:NB4"/>
    <mergeCell ref="KY4:LF4"/>
    <mergeCell ref="LG4:LN4"/>
    <mergeCell ref="LO4:LV4"/>
    <mergeCell ref="LW4:MD4"/>
    <mergeCell ref="ME4:ML4"/>
    <mergeCell ref="JK4:JR4"/>
    <mergeCell ref="JS4:JZ4"/>
    <mergeCell ref="KA4:KH4"/>
    <mergeCell ref="KI4:KP4"/>
    <mergeCell ref="KQ4:KX4"/>
    <mergeCell ref="FK4:FR4"/>
    <mergeCell ref="FS4:FZ4"/>
    <mergeCell ref="GA4:GH4"/>
    <mergeCell ref="GI4:GP4"/>
    <mergeCell ref="GQ4:GX4"/>
    <mergeCell ref="CQ4:CX4"/>
    <mergeCell ref="CY4:DF4"/>
    <mergeCell ref="DG4:DN4"/>
    <mergeCell ref="DO4:DV4"/>
    <mergeCell ref="DW4:ED4"/>
    <mergeCell ref="A2:NC2"/>
    <mergeCell ref="GY4:HF4"/>
    <mergeCell ref="HG4:HN4"/>
    <mergeCell ref="HO4:HV4"/>
    <mergeCell ref="HW4:ID4"/>
    <mergeCell ref="IE4:IL4"/>
    <mergeCell ref="IM4:IT4"/>
    <mergeCell ref="IU4:JB4"/>
    <mergeCell ref="JC4:JJ4"/>
    <mergeCell ref="EE4:EL4"/>
    <mergeCell ref="EM4:ET4"/>
    <mergeCell ref="EU4:FB4"/>
    <mergeCell ref="FC4:FJ4"/>
    <mergeCell ref="AO4:AU4"/>
    <mergeCell ref="AV4:BB4"/>
    <mergeCell ref="BC4:BJ4"/>
    <mergeCell ref="BK4:BR4"/>
    <mergeCell ref="BS4:BZ4"/>
    <mergeCell ref="CA4:CH4"/>
    <mergeCell ref="CI4:CP4"/>
    <mergeCell ref="AH4:AN4"/>
    <mergeCell ref="B4:E4"/>
    <mergeCell ref="F4:L4"/>
    <mergeCell ref="M4:S4"/>
    <mergeCell ref="T4:Z4"/>
    <mergeCell ref="AA4:AG4"/>
  </mergeCells>
  <conditionalFormatting sqref="B24:NI28 B44:NI49 B30:BK30 B32:NI34 B31:BW31 BL29:NI31 B64:NI70 B6:NI22 B36:NI42 B51:NI62">
    <cfRule type="cellIs" dxfId="286" priority="229" operator="equal">
      <formula>"C"</formula>
    </cfRule>
  </conditionalFormatting>
  <conditionalFormatting sqref="B24:NI28 B44:NI49 B30:BK30 B32:NI34 B31:BW31 BL29:NI31 B64:NI70 B6:NI22 B36:NI42 B51:NI62">
    <cfRule type="cellIs" dxfId="285" priority="221" operator="equal">
      <formula>"x"</formula>
    </cfRule>
    <cfRule type="cellIs" dxfId="284" priority="222" operator="equal">
      <formula>"V"</formula>
    </cfRule>
    <cfRule type="cellIs" dxfId="283" priority="223" operator="equal">
      <formula>"Css"</formula>
    </cfRule>
    <cfRule type="cellIs" dxfId="282" priority="224" operator="equal">
      <formula>"Fo"</formula>
    </cfRule>
    <cfRule type="cellIs" dxfId="281" priority="225" operator="equal">
      <formula>"R"</formula>
    </cfRule>
    <cfRule type="cellIs" dxfId="280" priority="226" operator="equal">
      <formula>"M"</formula>
    </cfRule>
    <cfRule type="cellIs" dxfId="279" priority="227" operator="equal">
      <formula>"W"</formula>
    </cfRule>
    <cfRule type="cellIs" dxfId="278" priority="228" operator="equal">
      <formula>"EVF"</formula>
    </cfRule>
    <cfRule type="cellIs" dxfId="277" priority="231" operator="equal">
      <formula>"F"</formula>
    </cfRule>
    <cfRule type="cellIs" dxfId="276" priority="232" operator="equal">
      <formula>"WE"</formula>
    </cfRule>
  </conditionalFormatting>
  <conditionalFormatting sqref="B5:NH5">
    <cfRule type="expression" dxfId="275" priority="220">
      <formula>OR($AP5="changt p",$AP5="Départ")</formula>
    </cfRule>
  </conditionalFormatting>
  <conditionalFormatting sqref="B5:NH5">
    <cfRule type="cellIs" dxfId="274" priority="210" operator="equal">
      <formula>"v"</formula>
    </cfRule>
    <cfRule type="cellIs" dxfId="273" priority="211" operator="equal">
      <formula>"Fo"</formula>
    </cfRule>
    <cfRule type="cellIs" dxfId="272" priority="212" operator="equal">
      <formula>"C"</formula>
    </cfRule>
    <cfRule type="expression" dxfId="271" priority="213">
      <formula>AND(B5="C",$AN5="O")</formula>
    </cfRule>
    <cfRule type="cellIs" dxfId="270" priority="214" operator="equal">
      <formula>"A"</formula>
    </cfRule>
    <cfRule type="cellIs" dxfId="269" priority="215" operator="equal">
      <formula>"W"</formula>
    </cfRule>
    <cfRule type="cellIs" dxfId="268" priority="216" operator="equal">
      <formula>"WE"</formula>
    </cfRule>
    <cfRule type="cellIs" dxfId="267" priority="217" operator="equal">
      <formula>"F"</formula>
    </cfRule>
    <cfRule type="cellIs" dxfId="266" priority="218" operator="equal">
      <formula>"M"</formula>
    </cfRule>
    <cfRule type="cellIs" dxfId="265" priority="219" operator="equal">
      <formula>"R"</formula>
    </cfRule>
  </conditionalFormatting>
  <conditionalFormatting sqref="NI5">
    <cfRule type="expression" dxfId="264" priority="209">
      <formula>OR($AP5="changt p",$AP5="Départ")</formula>
    </cfRule>
  </conditionalFormatting>
  <conditionalFormatting sqref="NI5">
    <cfRule type="cellIs" dxfId="263" priority="199" operator="equal">
      <formula>"v"</formula>
    </cfRule>
    <cfRule type="cellIs" dxfId="262" priority="200" operator="equal">
      <formula>"Fo"</formula>
    </cfRule>
    <cfRule type="cellIs" dxfId="261" priority="201" operator="equal">
      <formula>"C"</formula>
    </cfRule>
    <cfRule type="expression" dxfId="260" priority="202">
      <formula>AND(NI5="C",$AN5="O")</formula>
    </cfRule>
    <cfRule type="cellIs" dxfId="259" priority="203" operator="equal">
      <formula>"A"</formula>
    </cfRule>
    <cfRule type="cellIs" dxfId="258" priority="204" operator="equal">
      <formula>"W"</formula>
    </cfRule>
    <cfRule type="cellIs" dxfId="257" priority="205" operator="equal">
      <formula>"WE"</formula>
    </cfRule>
    <cfRule type="cellIs" dxfId="256" priority="206" operator="equal">
      <formula>"F"</formula>
    </cfRule>
    <cfRule type="cellIs" dxfId="255" priority="207" operator="equal">
      <formula>"M"</formula>
    </cfRule>
    <cfRule type="cellIs" dxfId="254" priority="208" operator="equal">
      <formula>"R"</formula>
    </cfRule>
  </conditionalFormatting>
  <conditionalFormatting sqref="B43:NH43">
    <cfRule type="expression" dxfId="253" priority="66">
      <formula>OR($AP43="changt p",$AP43="Départ")</formula>
    </cfRule>
  </conditionalFormatting>
  <conditionalFormatting sqref="B43:NH43">
    <cfRule type="cellIs" dxfId="252" priority="56" operator="equal">
      <formula>"v"</formula>
    </cfRule>
    <cfRule type="cellIs" dxfId="251" priority="57" operator="equal">
      <formula>"Fo"</formula>
    </cfRule>
    <cfRule type="cellIs" dxfId="250" priority="58" operator="equal">
      <formula>"C"</formula>
    </cfRule>
    <cfRule type="expression" dxfId="249" priority="59">
      <formula>AND(B43="C",$AN43="O")</formula>
    </cfRule>
    <cfRule type="cellIs" dxfId="248" priority="60" operator="equal">
      <formula>"A"</formula>
    </cfRule>
    <cfRule type="cellIs" dxfId="247" priority="61" operator="equal">
      <formula>"W"</formula>
    </cfRule>
    <cfRule type="cellIs" dxfId="246" priority="62" operator="equal">
      <formula>"WE"</formula>
    </cfRule>
    <cfRule type="cellIs" dxfId="245" priority="63" operator="equal">
      <formula>"F"</formula>
    </cfRule>
    <cfRule type="cellIs" dxfId="244" priority="64" operator="equal">
      <formula>"M"</formula>
    </cfRule>
    <cfRule type="cellIs" dxfId="243" priority="65" operator="equal">
      <formula>"R"</formula>
    </cfRule>
  </conditionalFormatting>
  <conditionalFormatting sqref="NI35">
    <cfRule type="expression" dxfId="242" priority="77">
      <formula>OR($AP35="changt p",$AP35="Départ")</formula>
    </cfRule>
  </conditionalFormatting>
  <conditionalFormatting sqref="NI35">
    <cfRule type="cellIs" dxfId="241" priority="67" operator="equal">
      <formula>"v"</formula>
    </cfRule>
    <cfRule type="cellIs" dxfId="240" priority="68" operator="equal">
      <formula>"Fo"</formula>
    </cfRule>
    <cfRule type="cellIs" dxfId="239" priority="69" operator="equal">
      <formula>"C"</formula>
    </cfRule>
    <cfRule type="expression" dxfId="238" priority="70">
      <formula>AND(NI35="C",$AN35="O")</formula>
    </cfRule>
    <cfRule type="cellIs" dxfId="237" priority="71" operator="equal">
      <formula>"A"</formula>
    </cfRule>
    <cfRule type="cellIs" dxfId="236" priority="72" operator="equal">
      <formula>"W"</formula>
    </cfRule>
    <cfRule type="cellIs" dxfId="235" priority="73" operator="equal">
      <formula>"WE"</formula>
    </cfRule>
    <cfRule type="cellIs" dxfId="234" priority="74" operator="equal">
      <formula>"F"</formula>
    </cfRule>
    <cfRule type="cellIs" dxfId="233" priority="75" operator="equal">
      <formula>"M"</formula>
    </cfRule>
    <cfRule type="cellIs" dxfId="232" priority="76" operator="equal">
      <formula>"R"</formula>
    </cfRule>
  </conditionalFormatting>
  <conditionalFormatting sqref="B35:NH35">
    <cfRule type="expression" dxfId="231" priority="88">
      <formula>OR($AP35="changt p",$AP35="Départ")</formula>
    </cfRule>
  </conditionalFormatting>
  <conditionalFormatting sqref="B35:NH35">
    <cfRule type="cellIs" dxfId="230" priority="78" operator="equal">
      <formula>"v"</formula>
    </cfRule>
    <cfRule type="cellIs" dxfId="229" priority="79" operator="equal">
      <formula>"Fo"</formula>
    </cfRule>
    <cfRule type="cellIs" dxfId="228" priority="80" operator="equal">
      <formula>"C"</formula>
    </cfRule>
    <cfRule type="expression" dxfId="227" priority="81">
      <formula>AND(B35="C",$AN35="O")</formula>
    </cfRule>
    <cfRule type="cellIs" dxfId="226" priority="82" operator="equal">
      <formula>"A"</formula>
    </cfRule>
    <cfRule type="cellIs" dxfId="225" priority="83" operator="equal">
      <formula>"W"</formula>
    </cfRule>
    <cfRule type="cellIs" dxfId="224" priority="84" operator="equal">
      <formula>"WE"</formula>
    </cfRule>
    <cfRule type="cellIs" dxfId="223" priority="85" operator="equal">
      <formula>"F"</formula>
    </cfRule>
    <cfRule type="cellIs" dxfId="222" priority="86" operator="equal">
      <formula>"M"</formula>
    </cfRule>
    <cfRule type="cellIs" dxfId="221" priority="87" operator="equal">
      <formula>"R"</formula>
    </cfRule>
  </conditionalFormatting>
  <conditionalFormatting sqref="B29:BK29">
    <cfRule type="expression" dxfId="220" priority="110">
      <formula>OR($AP29="changt p",$AP29="Départ")</formula>
    </cfRule>
  </conditionalFormatting>
  <conditionalFormatting sqref="B29:BK29">
    <cfRule type="cellIs" dxfId="219" priority="100" operator="equal">
      <formula>"v"</formula>
    </cfRule>
    <cfRule type="cellIs" dxfId="218" priority="101" operator="equal">
      <formula>"Fo"</formula>
    </cfRule>
    <cfRule type="cellIs" dxfId="217" priority="102" operator="equal">
      <formula>"C"</formula>
    </cfRule>
    <cfRule type="expression" dxfId="216" priority="103">
      <formula>AND(B29="C",$AN29="O")</formula>
    </cfRule>
    <cfRule type="cellIs" dxfId="215" priority="104" operator="equal">
      <formula>"A"</formula>
    </cfRule>
    <cfRule type="cellIs" dxfId="214" priority="105" operator="equal">
      <formula>"W"</formula>
    </cfRule>
    <cfRule type="cellIs" dxfId="213" priority="106" operator="equal">
      <formula>"WE"</formula>
    </cfRule>
    <cfRule type="cellIs" dxfId="212" priority="107" operator="equal">
      <formula>"F"</formula>
    </cfRule>
    <cfRule type="cellIs" dxfId="211" priority="108" operator="equal">
      <formula>"M"</formula>
    </cfRule>
    <cfRule type="cellIs" dxfId="210" priority="109" operator="equal">
      <formula>"R"</formula>
    </cfRule>
  </conditionalFormatting>
  <conditionalFormatting sqref="NI23">
    <cfRule type="expression" dxfId="209" priority="121">
      <formula>OR($AP23="changt p",$AP23="Départ")</formula>
    </cfRule>
  </conditionalFormatting>
  <conditionalFormatting sqref="NI23">
    <cfRule type="cellIs" dxfId="208" priority="111" operator="equal">
      <formula>"v"</formula>
    </cfRule>
    <cfRule type="cellIs" dxfId="207" priority="112" operator="equal">
      <formula>"Fo"</formula>
    </cfRule>
    <cfRule type="cellIs" dxfId="206" priority="113" operator="equal">
      <formula>"C"</formula>
    </cfRule>
    <cfRule type="expression" dxfId="205" priority="114">
      <formula>AND(NI23="C",$AN23="O")</formula>
    </cfRule>
    <cfRule type="cellIs" dxfId="204" priority="115" operator="equal">
      <formula>"A"</formula>
    </cfRule>
    <cfRule type="cellIs" dxfId="203" priority="116" operator="equal">
      <formula>"W"</formula>
    </cfRule>
    <cfRule type="cellIs" dxfId="202" priority="117" operator="equal">
      <formula>"WE"</formula>
    </cfRule>
    <cfRule type="cellIs" dxfId="201" priority="118" operator="equal">
      <formula>"F"</formula>
    </cfRule>
    <cfRule type="cellIs" dxfId="200" priority="119" operator="equal">
      <formula>"M"</formula>
    </cfRule>
    <cfRule type="cellIs" dxfId="199" priority="120" operator="equal">
      <formula>"R"</formula>
    </cfRule>
  </conditionalFormatting>
  <conditionalFormatting sqref="B23:NH23">
    <cfRule type="expression" dxfId="198" priority="132">
      <formula>OR($AP23="changt p",$AP23="Départ")</formula>
    </cfRule>
  </conditionalFormatting>
  <conditionalFormatting sqref="B23:NH23">
    <cfRule type="cellIs" dxfId="197" priority="122" operator="equal">
      <formula>"v"</formula>
    </cfRule>
    <cfRule type="cellIs" dxfId="196" priority="123" operator="equal">
      <formula>"Fo"</formula>
    </cfRule>
    <cfRule type="cellIs" dxfId="195" priority="124" operator="equal">
      <formula>"C"</formula>
    </cfRule>
    <cfRule type="expression" dxfId="194" priority="125">
      <formula>AND(B23="C",$AN23="O")</formula>
    </cfRule>
    <cfRule type="cellIs" dxfId="193" priority="126" operator="equal">
      <formula>"A"</formula>
    </cfRule>
    <cfRule type="cellIs" dxfId="192" priority="127" operator="equal">
      <formula>"W"</formula>
    </cfRule>
    <cfRule type="cellIs" dxfId="191" priority="128" operator="equal">
      <formula>"WE"</formula>
    </cfRule>
    <cfRule type="cellIs" dxfId="190" priority="129" operator="equal">
      <formula>"F"</formula>
    </cfRule>
    <cfRule type="cellIs" dxfId="189" priority="130" operator="equal">
      <formula>"M"</formula>
    </cfRule>
    <cfRule type="cellIs" dxfId="188" priority="131" operator="equal">
      <formula>"R"</formula>
    </cfRule>
  </conditionalFormatting>
  <conditionalFormatting sqref="NI43">
    <cfRule type="expression" dxfId="187" priority="55">
      <formula>OR($AP43="changt p",$AP43="Départ")</formula>
    </cfRule>
  </conditionalFormatting>
  <conditionalFormatting sqref="NI43">
    <cfRule type="cellIs" dxfId="186" priority="45" operator="equal">
      <formula>"v"</formula>
    </cfRule>
    <cfRule type="cellIs" dxfId="185" priority="46" operator="equal">
      <formula>"Fo"</formula>
    </cfRule>
    <cfRule type="cellIs" dxfId="184" priority="47" operator="equal">
      <formula>"C"</formula>
    </cfRule>
    <cfRule type="expression" dxfId="183" priority="48">
      <formula>AND(NI43="C",$AN43="O")</formula>
    </cfRule>
    <cfRule type="cellIs" dxfId="182" priority="49" operator="equal">
      <formula>"A"</formula>
    </cfRule>
    <cfRule type="cellIs" dxfId="181" priority="50" operator="equal">
      <formula>"W"</formula>
    </cfRule>
    <cfRule type="cellIs" dxfId="180" priority="51" operator="equal">
      <formula>"WE"</formula>
    </cfRule>
    <cfRule type="cellIs" dxfId="179" priority="52" operator="equal">
      <formula>"F"</formula>
    </cfRule>
    <cfRule type="cellIs" dxfId="178" priority="53" operator="equal">
      <formula>"M"</formula>
    </cfRule>
    <cfRule type="cellIs" dxfId="177" priority="54" operator="equal">
      <formula>"R"</formula>
    </cfRule>
  </conditionalFormatting>
  <conditionalFormatting sqref="B50:NH50">
    <cfRule type="expression" dxfId="176" priority="44">
      <formula>OR($AP50="changt p",$AP50="Départ")</formula>
    </cfRule>
  </conditionalFormatting>
  <conditionalFormatting sqref="B50:NH50">
    <cfRule type="cellIs" dxfId="175" priority="34" operator="equal">
      <formula>"v"</formula>
    </cfRule>
    <cfRule type="cellIs" dxfId="174" priority="35" operator="equal">
      <formula>"Fo"</formula>
    </cfRule>
    <cfRule type="cellIs" dxfId="173" priority="36" operator="equal">
      <formula>"C"</formula>
    </cfRule>
    <cfRule type="expression" dxfId="172" priority="37">
      <formula>AND(B50="C",$AN50="O")</formula>
    </cfRule>
    <cfRule type="cellIs" dxfId="171" priority="38" operator="equal">
      <formula>"A"</formula>
    </cfRule>
    <cfRule type="cellIs" dxfId="170" priority="39" operator="equal">
      <formula>"W"</formula>
    </cfRule>
    <cfRule type="cellIs" dxfId="169" priority="40" operator="equal">
      <formula>"WE"</formula>
    </cfRule>
    <cfRule type="cellIs" dxfId="168" priority="41" operator="equal">
      <formula>"F"</formula>
    </cfRule>
    <cfRule type="cellIs" dxfId="167" priority="42" operator="equal">
      <formula>"M"</formula>
    </cfRule>
    <cfRule type="cellIs" dxfId="166" priority="43" operator="equal">
      <formula>"R"</formula>
    </cfRule>
  </conditionalFormatting>
  <conditionalFormatting sqref="NI50">
    <cfRule type="expression" dxfId="165" priority="33">
      <formula>OR($AP50="changt p",$AP50="Départ")</formula>
    </cfRule>
  </conditionalFormatting>
  <conditionalFormatting sqref="NI50">
    <cfRule type="cellIs" dxfId="164" priority="23" operator="equal">
      <formula>"v"</formula>
    </cfRule>
    <cfRule type="cellIs" dxfId="163" priority="24" operator="equal">
      <formula>"Fo"</formula>
    </cfRule>
    <cfRule type="cellIs" dxfId="162" priority="25" operator="equal">
      <formula>"C"</formula>
    </cfRule>
    <cfRule type="expression" dxfId="161" priority="26">
      <formula>AND(NI50="C",$AN50="O")</formula>
    </cfRule>
    <cfRule type="cellIs" dxfId="160" priority="27" operator="equal">
      <formula>"A"</formula>
    </cfRule>
    <cfRule type="cellIs" dxfId="159" priority="28" operator="equal">
      <formula>"W"</formula>
    </cfRule>
    <cfRule type="cellIs" dxfId="158" priority="29" operator="equal">
      <formula>"WE"</formula>
    </cfRule>
    <cfRule type="cellIs" dxfId="157" priority="30" operator="equal">
      <formula>"F"</formula>
    </cfRule>
    <cfRule type="cellIs" dxfId="156" priority="31" operator="equal">
      <formula>"M"</formula>
    </cfRule>
    <cfRule type="cellIs" dxfId="155" priority="32" operator="equal">
      <formula>"R"</formula>
    </cfRule>
  </conditionalFormatting>
  <conditionalFormatting sqref="B63:NH63">
    <cfRule type="expression" dxfId="154" priority="22">
      <formula>OR($AP63="changt p",$AP63="Départ")</formula>
    </cfRule>
  </conditionalFormatting>
  <conditionalFormatting sqref="B63:NH63">
    <cfRule type="cellIs" dxfId="153" priority="12" operator="equal">
      <formula>"v"</formula>
    </cfRule>
    <cfRule type="cellIs" dxfId="152" priority="13" operator="equal">
      <formula>"Fo"</formula>
    </cfRule>
    <cfRule type="cellIs" dxfId="151" priority="14" operator="equal">
      <formula>"C"</formula>
    </cfRule>
    <cfRule type="expression" dxfId="150" priority="15">
      <formula>AND(B63="C",$AN63="O")</formula>
    </cfRule>
    <cfRule type="cellIs" dxfId="149" priority="16" operator="equal">
      <formula>"A"</formula>
    </cfRule>
    <cfRule type="cellIs" dxfId="148" priority="17" operator="equal">
      <formula>"W"</formula>
    </cfRule>
    <cfRule type="cellIs" dxfId="147" priority="18" operator="equal">
      <formula>"WE"</formula>
    </cfRule>
    <cfRule type="cellIs" dxfId="146" priority="19" operator="equal">
      <formula>"F"</formula>
    </cfRule>
    <cfRule type="cellIs" dxfId="145" priority="20" operator="equal">
      <formula>"M"</formula>
    </cfRule>
    <cfRule type="cellIs" dxfId="144" priority="21" operator="equal">
      <formula>"R"</formula>
    </cfRule>
  </conditionalFormatting>
  <conditionalFormatting sqref="NI63">
    <cfRule type="expression" dxfId="143" priority="11">
      <formula>OR($AP63="changt p",$AP63="Départ")</formula>
    </cfRule>
  </conditionalFormatting>
  <conditionalFormatting sqref="NI63">
    <cfRule type="cellIs" dxfId="142" priority="1" operator="equal">
      <formula>"v"</formula>
    </cfRule>
    <cfRule type="cellIs" dxfId="141" priority="2" operator="equal">
      <formula>"Fo"</formula>
    </cfRule>
    <cfRule type="cellIs" dxfId="140" priority="3" operator="equal">
      <formula>"C"</formula>
    </cfRule>
    <cfRule type="expression" dxfId="139" priority="4">
      <formula>AND(NI63="C",$AN63="O")</formula>
    </cfRule>
    <cfRule type="cellIs" dxfId="138" priority="5" operator="equal">
      <formula>"A"</formula>
    </cfRule>
    <cfRule type="cellIs" dxfId="137" priority="6" operator="equal">
      <formula>"W"</formula>
    </cfRule>
    <cfRule type="cellIs" dxfId="136" priority="7" operator="equal">
      <formula>"WE"</formula>
    </cfRule>
    <cfRule type="cellIs" dxfId="135" priority="8" operator="equal">
      <formula>"F"</formula>
    </cfRule>
    <cfRule type="cellIs" dxfId="134" priority="9" operator="equal">
      <formula>"M"</formula>
    </cfRule>
    <cfRule type="cellIs" dxfId="133" priority="10" operator="equal">
      <formula>"R"</formula>
    </cfRule>
  </conditionalFormatting>
  <printOptions horizontalCentered="1"/>
  <pageMargins left="0.19685039370078741" right="0.19685039370078741" top="0.23622047244094491" bottom="0.23622047244094491" header="0.15748031496062992" footer="0.15748031496062992"/>
  <pageSetup paperSize="9" scale="39" fitToWidth="4" orientation="landscape" r:id="rId1"/>
  <headerFooter alignWithMargins="0">
    <oddHeader>&amp;L&amp;8Fichier : &amp;F-&amp;A&amp;R&amp;8Mise à jour : le &amp;D</oddHeader>
  </headerFooter>
  <colBreaks count="5" manualBreakCount="5">
    <brk id="63" max="1048575" man="1"/>
    <brk id="124" max="1048575" man="1"/>
    <brk id="187" max="1048575" man="1"/>
    <brk id="249" max="1048575" man="1"/>
    <brk id="311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>
    <tabColor rgb="FFFF0000"/>
    <pageSetUpPr fitToPage="1"/>
  </sheetPr>
  <dimension ref="A1:Q52"/>
  <sheetViews>
    <sheetView topLeftCell="A19" workbookViewId="0">
      <selection activeCell="D38" sqref="D38"/>
    </sheetView>
  </sheetViews>
  <sheetFormatPr baseColWidth="10" defaultColWidth="11.44140625" defaultRowHeight="10.199999999999999"/>
  <cols>
    <col min="1" max="1" width="13.6640625" style="45" customWidth="1"/>
    <col min="2" max="2" width="12.6640625" style="45" customWidth="1"/>
    <col min="3" max="16384" width="11.44140625" style="45"/>
  </cols>
  <sheetData>
    <row r="1" spans="1:17" s="124" customFormat="1" ht="40.799999999999997">
      <c r="A1" s="141" t="s">
        <v>82</v>
      </c>
      <c r="B1" s="142" t="s">
        <v>80</v>
      </c>
      <c r="C1" s="142" t="s">
        <v>101</v>
      </c>
      <c r="D1" s="142" t="s">
        <v>100</v>
      </c>
      <c r="E1" s="142" t="s">
        <v>81</v>
      </c>
      <c r="F1" s="142" t="s">
        <v>68</v>
      </c>
      <c r="G1" s="142" t="s">
        <v>69</v>
      </c>
      <c r="H1" s="142" t="s">
        <v>70</v>
      </c>
      <c r="I1" s="142" t="s">
        <v>71</v>
      </c>
      <c r="J1" s="142" t="s">
        <v>72</v>
      </c>
      <c r="K1" s="142" t="s">
        <v>73</v>
      </c>
      <c r="L1" s="142" t="s">
        <v>74</v>
      </c>
      <c r="M1" s="142" t="s">
        <v>75</v>
      </c>
      <c r="N1" s="142" t="s">
        <v>76</v>
      </c>
      <c r="O1" s="142" t="s">
        <v>77</v>
      </c>
      <c r="P1" s="142" t="s">
        <v>78</v>
      </c>
      <c r="Q1" s="143" t="s">
        <v>79</v>
      </c>
    </row>
    <row r="2" spans="1:17">
      <c r="A2" s="144" t="s">
        <v>3</v>
      </c>
      <c r="B2" s="140"/>
      <c r="C2" s="140">
        <f>'01'!AM6</f>
        <v>-3</v>
      </c>
      <c r="D2" s="140">
        <f>'06'!AL6</f>
        <v>25</v>
      </c>
      <c r="E2" s="140" t="e">
        <f>SUM(F2:Q2)</f>
        <v>#REF!</v>
      </c>
      <c r="F2" s="140">
        <f>'01'!AG6</f>
        <v>3</v>
      </c>
      <c r="G2" s="140">
        <f>'02'!AF10</f>
        <v>0</v>
      </c>
      <c r="H2" s="140">
        <f>'03'!AG6</f>
        <v>0</v>
      </c>
      <c r="I2" s="140">
        <f>'04'!AG6</f>
        <v>0</v>
      </c>
      <c r="J2" s="140">
        <f>'05'!AG6</f>
        <v>0</v>
      </c>
      <c r="K2" s="140">
        <f>'06'!AG6</f>
        <v>0</v>
      </c>
      <c r="L2" s="140">
        <f>'07'!AG6</f>
        <v>0</v>
      </c>
      <c r="M2" s="140">
        <f>'08'!AG6</f>
        <v>0</v>
      </c>
      <c r="N2" s="140">
        <f>'09'!AG6</f>
        <v>0</v>
      </c>
      <c r="O2" s="140" t="e">
        <f>'10'!#REF!</f>
        <v>#REF!</v>
      </c>
      <c r="P2" s="140">
        <f>'11'!AG6</f>
        <v>0</v>
      </c>
      <c r="Q2" s="145">
        <f>'12'!AG6</f>
        <v>0</v>
      </c>
    </row>
    <row r="3" spans="1:17">
      <c r="A3" s="144" t="s">
        <v>3</v>
      </c>
      <c r="B3" s="140"/>
      <c r="C3" s="140">
        <f>'01'!AM8</f>
        <v>0</v>
      </c>
      <c r="D3" s="140" t="e">
        <f>'06'!#REF!</f>
        <v>#REF!</v>
      </c>
      <c r="E3" s="140" t="e">
        <f t="shared" ref="E3:E52" si="0">SUM(F3:Q3)</f>
        <v>#REF!</v>
      </c>
      <c r="F3" s="140">
        <f>'01'!AG8</f>
        <v>0</v>
      </c>
      <c r="G3" s="140">
        <f>'02'!AF11</f>
        <v>0</v>
      </c>
      <c r="H3" s="140" t="e">
        <f>'03'!#REF!</f>
        <v>#REF!</v>
      </c>
      <c r="I3" s="140" t="e">
        <f>'04'!#REF!</f>
        <v>#REF!</v>
      </c>
      <c r="J3" s="140" t="e">
        <f>'05'!#REF!</f>
        <v>#REF!</v>
      </c>
      <c r="K3" s="140" t="e">
        <f>'06'!#REF!</f>
        <v>#REF!</v>
      </c>
      <c r="L3" s="140" t="e">
        <f>'07'!#REF!</f>
        <v>#REF!</v>
      </c>
      <c r="M3" s="140" t="e">
        <f>'08'!#REF!</f>
        <v>#REF!</v>
      </c>
      <c r="N3" s="140" t="e">
        <f>'09'!#REF!</f>
        <v>#REF!</v>
      </c>
      <c r="O3" s="140">
        <f>'10'!AG6</f>
        <v>0</v>
      </c>
      <c r="P3" s="140">
        <f>'11'!AG7</f>
        <v>0</v>
      </c>
      <c r="Q3" s="145">
        <f>'12'!AG7</f>
        <v>0</v>
      </c>
    </row>
    <row r="4" spans="1:17">
      <c r="A4" s="144" t="s">
        <v>3</v>
      </c>
      <c r="B4" s="140"/>
      <c r="C4" s="140">
        <f>'01'!AM9</f>
        <v>0</v>
      </c>
      <c r="D4" s="140" t="e">
        <f>'06'!#REF!</f>
        <v>#REF!</v>
      </c>
      <c r="E4" s="140" t="e">
        <f t="shared" si="0"/>
        <v>#REF!</v>
      </c>
      <c r="F4" s="140">
        <f>'01'!AG9</f>
        <v>0</v>
      </c>
      <c r="G4" s="140">
        <f>'02'!AF12</f>
        <v>0</v>
      </c>
      <c r="H4" s="140" t="e">
        <f>'03'!#REF!</f>
        <v>#REF!</v>
      </c>
      <c r="I4" s="140" t="e">
        <f>'04'!#REF!</f>
        <v>#REF!</v>
      </c>
      <c r="J4" s="140" t="e">
        <f>'05'!#REF!</f>
        <v>#REF!</v>
      </c>
      <c r="K4" s="140" t="e">
        <f>'06'!#REF!</f>
        <v>#REF!</v>
      </c>
      <c r="L4" s="140" t="e">
        <f>'07'!#REF!</f>
        <v>#REF!</v>
      </c>
      <c r="M4" s="140" t="e">
        <f>'08'!#REF!</f>
        <v>#REF!</v>
      </c>
      <c r="N4" s="140" t="e">
        <f>'09'!#REF!</f>
        <v>#REF!</v>
      </c>
      <c r="O4" s="140">
        <f>'10'!AG7</f>
        <v>0</v>
      </c>
      <c r="P4" s="140" t="e">
        <f>'11'!#REF!</f>
        <v>#REF!</v>
      </c>
      <c r="Q4" s="145" t="e">
        <f>'12'!#REF!</f>
        <v>#REF!</v>
      </c>
    </row>
    <row r="5" spans="1:17">
      <c r="A5" s="144" t="s">
        <v>3</v>
      </c>
      <c r="B5" s="140"/>
      <c r="C5" s="140" t="e">
        <f>'01'!#REF!</f>
        <v>#REF!</v>
      </c>
      <c r="D5" s="140">
        <f>'06'!AL8</f>
        <v>25</v>
      </c>
      <c r="E5" s="140" t="e">
        <f t="shared" si="0"/>
        <v>#REF!</v>
      </c>
      <c r="F5" s="140" t="e">
        <f>'01'!#REF!</f>
        <v>#REF!</v>
      </c>
      <c r="G5" s="140">
        <f>'02'!AF13</f>
        <v>8</v>
      </c>
      <c r="H5" s="140">
        <f>'03'!AG8</f>
        <v>0</v>
      </c>
      <c r="I5" s="140">
        <f>'04'!AG8</f>
        <v>0</v>
      </c>
      <c r="J5" s="140">
        <f>'05'!AG8</f>
        <v>0</v>
      </c>
      <c r="K5" s="140">
        <f>'06'!AG8</f>
        <v>0</v>
      </c>
      <c r="L5" s="140">
        <f>'07'!AG8</f>
        <v>0</v>
      </c>
      <c r="M5" s="140">
        <f>'08'!AG8</f>
        <v>0</v>
      </c>
      <c r="N5" s="140">
        <f>'09'!AG8</f>
        <v>0</v>
      </c>
      <c r="O5" s="140" t="e">
        <f>'10'!#REF!</f>
        <v>#REF!</v>
      </c>
      <c r="P5" s="140">
        <f>'11'!AG8</f>
        <v>0</v>
      </c>
      <c r="Q5" s="145" t="e">
        <f>'12'!#REF!</f>
        <v>#REF!</v>
      </c>
    </row>
    <row r="6" spans="1:17">
      <c r="A6" s="144" t="s">
        <v>3</v>
      </c>
      <c r="B6" s="140"/>
      <c r="C6" s="140">
        <f>'01'!AM10</f>
        <v>0</v>
      </c>
      <c r="D6" s="140">
        <f>'06'!AL9</f>
        <v>25</v>
      </c>
      <c r="E6" s="140" t="e">
        <f t="shared" si="0"/>
        <v>#REF!</v>
      </c>
      <c r="F6" s="140">
        <f>'01'!AG10</f>
        <v>0</v>
      </c>
      <c r="G6" s="140">
        <f>'02'!AF14</f>
        <v>0</v>
      </c>
      <c r="H6" s="140">
        <f>'03'!AG9</f>
        <v>0</v>
      </c>
      <c r="I6" s="140">
        <f>'04'!AG9</f>
        <v>0</v>
      </c>
      <c r="J6" s="140">
        <f>'05'!AG9</f>
        <v>0</v>
      </c>
      <c r="K6" s="140">
        <f>'06'!AG9</f>
        <v>0</v>
      </c>
      <c r="L6" s="140">
        <f>'07'!AG9</f>
        <v>0</v>
      </c>
      <c r="M6" s="140">
        <f>'08'!AG9</f>
        <v>0</v>
      </c>
      <c r="N6" s="140">
        <f>'09'!AG9</f>
        <v>0</v>
      </c>
      <c r="O6" s="140">
        <f>'10'!AG8</f>
        <v>0</v>
      </c>
      <c r="P6" s="140">
        <f>'11'!AG9</f>
        <v>0</v>
      </c>
      <c r="Q6" s="145" t="e">
        <f>'12'!#REF!</f>
        <v>#REF!</v>
      </c>
    </row>
    <row r="7" spans="1:17">
      <c r="A7" s="144" t="s">
        <v>3</v>
      </c>
      <c r="B7" s="140"/>
      <c r="C7" s="140">
        <f>'01'!AM11</f>
        <v>-3</v>
      </c>
      <c r="D7" s="140">
        <f>'06'!AL10</f>
        <v>17</v>
      </c>
      <c r="E7" s="140" t="e">
        <f t="shared" si="0"/>
        <v>#REF!</v>
      </c>
      <c r="F7" s="140">
        <f>'01'!AG11</f>
        <v>3</v>
      </c>
      <c r="G7" s="140" t="e">
        <f>'02'!#REF!</f>
        <v>#REF!</v>
      </c>
      <c r="H7" s="140">
        <f>'03'!AG10</f>
        <v>0</v>
      </c>
      <c r="I7" s="140">
        <f>'04'!AG10</f>
        <v>0</v>
      </c>
      <c r="J7" s="140">
        <f>'05'!AG10</f>
        <v>0</v>
      </c>
      <c r="K7" s="140">
        <f>'06'!AG10</f>
        <v>0</v>
      </c>
      <c r="L7" s="140">
        <f>'07'!AG10</f>
        <v>0</v>
      </c>
      <c r="M7" s="140">
        <f>'08'!AG10</f>
        <v>0</v>
      </c>
      <c r="N7" s="140">
        <f>'09'!AG10</f>
        <v>0</v>
      </c>
      <c r="O7" s="140">
        <f>'10'!AG9</f>
        <v>0</v>
      </c>
      <c r="P7" s="140">
        <f>'11'!AG10</f>
        <v>0</v>
      </c>
      <c r="Q7" s="145" t="e">
        <f>'12'!#REF!</f>
        <v>#REF!</v>
      </c>
    </row>
    <row r="8" spans="1:17">
      <c r="A8" s="144" t="s">
        <v>3</v>
      </c>
      <c r="B8" s="140"/>
      <c r="C8" s="140">
        <f>'01'!AM12</f>
        <v>0</v>
      </c>
      <c r="D8" s="140">
        <f>'06'!AL11</f>
        <v>0</v>
      </c>
      <c r="E8" s="140" t="e">
        <f t="shared" si="0"/>
        <v>#REF!</v>
      </c>
      <c r="F8" s="140">
        <f>'01'!AG12</f>
        <v>0</v>
      </c>
      <c r="G8" s="140" t="e">
        <f>'02'!#REF!</f>
        <v>#REF!</v>
      </c>
      <c r="H8" s="140">
        <f>'03'!AG11</f>
        <v>0</v>
      </c>
      <c r="I8" s="140">
        <f>'04'!AG11</f>
        <v>0</v>
      </c>
      <c r="J8" s="140">
        <f>'05'!AG11</f>
        <v>0</v>
      </c>
      <c r="K8" s="140">
        <f>'06'!AG11</f>
        <v>0</v>
      </c>
      <c r="L8" s="140">
        <f>'07'!AG11</f>
        <v>0</v>
      </c>
      <c r="M8" s="140">
        <f>'08'!AG11</f>
        <v>0</v>
      </c>
      <c r="N8" s="140">
        <f>'09'!AG11</f>
        <v>0</v>
      </c>
      <c r="O8" s="140">
        <f>'10'!AG10</f>
        <v>0</v>
      </c>
      <c r="P8" s="140">
        <f>'11'!AG15</f>
        <v>0</v>
      </c>
      <c r="Q8" s="145" t="e">
        <f>'12'!#REF!</f>
        <v>#REF!</v>
      </c>
    </row>
    <row r="9" spans="1:17">
      <c r="A9" s="144" t="s">
        <v>3</v>
      </c>
      <c r="B9" s="140"/>
      <c r="C9" s="140">
        <f>'01'!AM13</f>
        <v>0</v>
      </c>
      <c r="D9" s="140">
        <f>'06'!AL12</f>
        <v>25</v>
      </c>
      <c r="E9" s="140" t="e">
        <f t="shared" si="0"/>
        <v>#REF!</v>
      </c>
      <c r="F9" s="140">
        <f>'01'!AG13</f>
        <v>0</v>
      </c>
      <c r="G9" s="140" t="e">
        <f>'02'!#REF!</f>
        <v>#REF!</v>
      </c>
      <c r="H9" s="140">
        <f>'03'!AG12</f>
        <v>0</v>
      </c>
      <c r="I9" s="140">
        <f>'04'!AG12</f>
        <v>0</v>
      </c>
      <c r="J9" s="140">
        <f>'05'!AG12</f>
        <v>0</v>
      </c>
      <c r="K9" s="140">
        <f>'06'!AG12</f>
        <v>0</v>
      </c>
      <c r="L9" s="140">
        <f>'07'!AG12</f>
        <v>0</v>
      </c>
      <c r="M9" s="140">
        <f>'08'!AG12</f>
        <v>0</v>
      </c>
      <c r="N9" s="140">
        <f>'09'!AG12</f>
        <v>0</v>
      </c>
      <c r="O9" s="140">
        <f>'10'!AG11</f>
        <v>0</v>
      </c>
      <c r="P9" s="140">
        <f>'11'!AG16</f>
        <v>0</v>
      </c>
      <c r="Q9" s="145" t="e">
        <f>'12'!#REF!</f>
        <v>#REF!</v>
      </c>
    </row>
    <row r="10" spans="1:17">
      <c r="A10" s="144" t="s">
        <v>3</v>
      </c>
      <c r="B10" s="140"/>
      <c r="C10" s="140">
        <f>'01'!AM14</f>
        <v>0</v>
      </c>
      <c r="D10" s="140">
        <f>'06'!AL16</f>
        <v>0</v>
      </c>
      <c r="E10" s="140" t="e">
        <f t="shared" si="0"/>
        <v>#REF!</v>
      </c>
      <c r="F10" s="140">
        <f>'01'!AG14</f>
        <v>0</v>
      </c>
      <c r="G10" s="140" t="e">
        <f>'02'!#REF!</f>
        <v>#REF!</v>
      </c>
      <c r="H10" s="140">
        <f>'03'!AG13</f>
        <v>0</v>
      </c>
      <c r="I10" s="140">
        <f>'04'!AG13</f>
        <v>0</v>
      </c>
      <c r="J10" s="140" t="e">
        <f>'05'!#REF!</f>
        <v>#REF!</v>
      </c>
      <c r="K10" s="140">
        <f>'06'!AG16</f>
        <v>0</v>
      </c>
      <c r="L10" s="140">
        <f>'07'!AG17</f>
        <v>0</v>
      </c>
      <c r="M10" s="140">
        <f>'08'!AG16</f>
        <v>0</v>
      </c>
      <c r="N10" s="140">
        <f>'09'!AG13</f>
        <v>0</v>
      </c>
      <c r="O10" s="140">
        <f>'10'!AG15</f>
        <v>0</v>
      </c>
      <c r="P10" s="140">
        <f>'11'!AG17</f>
        <v>0</v>
      </c>
      <c r="Q10" s="145" t="e">
        <f>'12'!#REF!</f>
        <v>#REF!</v>
      </c>
    </row>
    <row r="11" spans="1:17">
      <c r="A11" s="144" t="s">
        <v>3</v>
      </c>
      <c r="B11" s="140"/>
      <c r="C11" s="140">
        <f>'01'!AM17</f>
        <v>0</v>
      </c>
      <c r="D11" s="140">
        <f>'06'!AL17</f>
        <v>0</v>
      </c>
      <c r="E11" s="140" t="e">
        <f t="shared" si="0"/>
        <v>#REF!</v>
      </c>
      <c r="F11" s="140">
        <f>'01'!AG17</f>
        <v>0</v>
      </c>
      <c r="G11" s="140">
        <f>'02'!AF17</f>
        <v>0</v>
      </c>
      <c r="H11" s="140">
        <f>'03'!AG17</f>
        <v>0</v>
      </c>
      <c r="I11" s="140" t="e">
        <f>'04'!#REF!</f>
        <v>#REF!</v>
      </c>
      <c r="J11" s="140" t="e">
        <f>'05'!#REF!</f>
        <v>#REF!</v>
      </c>
      <c r="K11" s="140">
        <f>'06'!AG17</f>
        <v>0</v>
      </c>
      <c r="L11" s="140" t="e">
        <f>'07'!#REF!</f>
        <v>#REF!</v>
      </c>
      <c r="M11" s="140" t="e">
        <f>'08'!#REF!</f>
        <v>#REF!</v>
      </c>
      <c r="N11" s="140" t="e">
        <f>'09'!#REF!</f>
        <v>#REF!</v>
      </c>
      <c r="O11" s="140">
        <f>'10'!AG17</f>
        <v>0</v>
      </c>
      <c r="P11" s="140" t="e">
        <f>'11'!#REF!</f>
        <v>#REF!</v>
      </c>
      <c r="Q11" s="145" t="e">
        <f>'12'!#REF!</f>
        <v>#REF!</v>
      </c>
    </row>
    <row r="12" spans="1:17">
      <c r="A12" s="144" t="s">
        <v>3</v>
      </c>
      <c r="B12" s="140"/>
      <c r="C12" s="140" t="e">
        <f>'01'!#REF!</f>
        <v>#REF!</v>
      </c>
      <c r="D12" s="140" t="e">
        <f>'06'!#REF!</f>
        <v>#REF!</v>
      </c>
      <c r="E12" s="140" t="e">
        <f t="shared" si="0"/>
        <v>#REF!</v>
      </c>
      <c r="F12" s="140" t="e">
        <f>'01'!#REF!</f>
        <v>#REF!</v>
      </c>
      <c r="G12" s="140" t="e">
        <f>'02'!#REF!</f>
        <v>#REF!</v>
      </c>
      <c r="H12" s="140" t="e">
        <f>'03'!#REF!</f>
        <v>#REF!</v>
      </c>
      <c r="I12" s="140" t="e">
        <f>'04'!#REF!</f>
        <v>#REF!</v>
      </c>
      <c r="J12" s="140" t="e">
        <f>'05'!#REF!</f>
        <v>#REF!</v>
      </c>
      <c r="K12" s="140" t="e">
        <f>'06'!#REF!</f>
        <v>#REF!</v>
      </c>
      <c r="L12" s="140" t="e">
        <f>'07'!#REF!</f>
        <v>#REF!</v>
      </c>
      <c r="M12" s="140" t="e">
        <f>'08'!#REF!</f>
        <v>#REF!</v>
      </c>
      <c r="N12" s="140" t="e">
        <f>'09'!#REF!</f>
        <v>#REF!</v>
      </c>
      <c r="O12" s="140" t="e">
        <f>'10'!#REF!</f>
        <v>#REF!</v>
      </c>
      <c r="P12" s="140" t="e">
        <f>'11'!#REF!</f>
        <v>#REF!</v>
      </c>
      <c r="Q12" s="145" t="e">
        <f>'12'!#REF!</f>
        <v>#REF!</v>
      </c>
    </row>
    <row r="13" spans="1:17">
      <c r="A13" s="144" t="s">
        <v>3</v>
      </c>
      <c r="B13" s="140"/>
      <c r="C13" s="140" t="e">
        <f>'01'!#REF!</f>
        <v>#REF!</v>
      </c>
      <c r="D13" s="140" t="e">
        <f>'06'!#REF!</f>
        <v>#REF!</v>
      </c>
      <c r="E13" s="140" t="e">
        <f t="shared" si="0"/>
        <v>#REF!</v>
      </c>
      <c r="F13" s="140" t="e">
        <f>'01'!#REF!</f>
        <v>#REF!</v>
      </c>
      <c r="G13" s="140" t="e">
        <f>'02'!#REF!</f>
        <v>#REF!</v>
      </c>
      <c r="H13" s="140" t="e">
        <f>'03'!#REF!</f>
        <v>#REF!</v>
      </c>
      <c r="I13" s="140" t="e">
        <f>'04'!#REF!</f>
        <v>#REF!</v>
      </c>
      <c r="J13" s="140" t="e">
        <f>'05'!#REF!</f>
        <v>#REF!</v>
      </c>
      <c r="K13" s="140" t="e">
        <f>'06'!#REF!</f>
        <v>#REF!</v>
      </c>
      <c r="L13" s="140" t="e">
        <f>'07'!#REF!</f>
        <v>#REF!</v>
      </c>
      <c r="M13" s="140" t="e">
        <f>'08'!#REF!</f>
        <v>#REF!</v>
      </c>
      <c r="N13" s="140" t="e">
        <f>'09'!#REF!</f>
        <v>#REF!</v>
      </c>
      <c r="O13" s="140" t="e">
        <f>'10'!#REF!</f>
        <v>#REF!</v>
      </c>
      <c r="P13" s="140" t="e">
        <f>'11'!#REF!</f>
        <v>#REF!</v>
      </c>
      <c r="Q13" s="145" t="e">
        <f>'12'!#REF!</f>
        <v>#REF!</v>
      </c>
    </row>
    <row r="14" spans="1:17">
      <c r="A14" s="144" t="s">
        <v>3</v>
      </c>
      <c r="B14" s="140"/>
      <c r="C14" s="140" t="e">
        <f>'01'!#REF!</f>
        <v>#REF!</v>
      </c>
      <c r="D14" s="140" t="e">
        <f>'06'!#REF!</f>
        <v>#REF!</v>
      </c>
      <c r="E14" s="140" t="e">
        <f t="shared" si="0"/>
        <v>#REF!</v>
      </c>
      <c r="F14" s="140" t="e">
        <f>'01'!#REF!</f>
        <v>#REF!</v>
      </c>
      <c r="G14" s="140" t="e">
        <f>'02'!#REF!</f>
        <v>#REF!</v>
      </c>
      <c r="H14" s="140" t="e">
        <f>'03'!#REF!</f>
        <v>#REF!</v>
      </c>
      <c r="I14" s="140" t="e">
        <f>'04'!#REF!</f>
        <v>#REF!</v>
      </c>
      <c r="J14" s="140" t="e">
        <f>'05'!#REF!</f>
        <v>#REF!</v>
      </c>
      <c r="K14" s="140" t="e">
        <f>'06'!#REF!</f>
        <v>#REF!</v>
      </c>
      <c r="L14" s="140" t="e">
        <f>'07'!#REF!</f>
        <v>#REF!</v>
      </c>
      <c r="M14" s="140" t="e">
        <f>'08'!#REF!</f>
        <v>#REF!</v>
      </c>
      <c r="N14" s="140" t="e">
        <f>'09'!#REF!</f>
        <v>#REF!</v>
      </c>
      <c r="O14" s="140" t="e">
        <f>'10'!#REF!</f>
        <v>#REF!</v>
      </c>
      <c r="P14" s="140" t="e">
        <f>'11'!#REF!</f>
        <v>#REF!</v>
      </c>
      <c r="Q14" s="145">
        <f>'12'!AG8</f>
        <v>0</v>
      </c>
    </row>
    <row r="15" spans="1:17">
      <c r="A15" s="144" t="s">
        <v>3</v>
      </c>
      <c r="B15" s="140"/>
      <c r="C15" s="140" t="e">
        <f>'01'!#REF!</f>
        <v>#REF!</v>
      </c>
      <c r="D15" s="140" t="e">
        <f>'06'!#REF!</f>
        <v>#REF!</v>
      </c>
      <c r="E15" s="140" t="e">
        <f t="shared" si="0"/>
        <v>#REF!</v>
      </c>
      <c r="F15" s="140" t="e">
        <f>'01'!#REF!</f>
        <v>#REF!</v>
      </c>
      <c r="G15" s="140" t="e">
        <f>'02'!#REF!</f>
        <v>#REF!</v>
      </c>
      <c r="H15" s="140" t="e">
        <f>'03'!#REF!</f>
        <v>#REF!</v>
      </c>
      <c r="I15" s="140" t="e">
        <f>'04'!#REF!</f>
        <v>#REF!</v>
      </c>
      <c r="J15" s="140" t="e">
        <f>'05'!#REF!</f>
        <v>#REF!</v>
      </c>
      <c r="K15" s="140" t="e">
        <f>'06'!#REF!</f>
        <v>#REF!</v>
      </c>
      <c r="L15" s="140" t="e">
        <f>'07'!#REF!</f>
        <v>#REF!</v>
      </c>
      <c r="M15" s="140" t="e">
        <f>'08'!#REF!</f>
        <v>#REF!</v>
      </c>
      <c r="N15" s="140" t="e">
        <f>'09'!#REF!</f>
        <v>#REF!</v>
      </c>
      <c r="O15" s="140" t="e">
        <f>'10'!#REF!</f>
        <v>#REF!</v>
      </c>
      <c r="P15" s="140" t="e">
        <f>'11'!#REF!</f>
        <v>#REF!</v>
      </c>
      <c r="Q15" s="145">
        <f>'12'!AG9</f>
        <v>0</v>
      </c>
    </row>
    <row r="16" spans="1:17">
      <c r="A16" s="144" t="s">
        <v>3</v>
      </c>
      <c r="B16" s="140"/>
      <c r="C16" s="140" t="e">
        <f>'01'!#REF!</f>
        <v>#REF!</v>
      </c>
      <c r="D16" s="140" t="e">
        <f>'06'!#REF!</f>
        <v>#REF!</v>
      </c>
      <c r="E16" s="140" t="e">
        <f t="shared" si="0"/>
        <v>#REF!</v>
      </c>
      <c r="F16" s="140" t="e">
        <f>'01'!#REF!</f>
        <v>#REF!</v>
      </c>
      <c r="G16" s="140" t="e">
        <f>'02'!#REF!</f>
        <v>#REF!</v>
      </c>
      <c r="H16" s="140" t="e">
        <f>'03'!#REF!</f>
        <v>#REF!</v>
      </c>
      <c r="I16" s="140" t="e">
        <f>'04'!#REF!</f>
        <v>#REF!</v>
      </c>
      <c r="J16" s="140" t="e">
        <f>'05'!#REF!</f>
        <v>#REF!</v>
      </c>
      <c r="K16" s="140" t="e">
        <f>'06'!#REF!</f>
        <v>#REF!</v>
      </c>
      <c r="L16" s="140" t="e">
        <f>'07'!#REF!</f>
        <v>#REF!</v>
      </c>
      <c r="M16" s="140" t="e">
        <f>'08'!#REF!</f>
        <v>#REF!</v>
      </c>
      <c r="N16" s="140" t="e">
        <f>'09'!#REF!</f>
        <v>#REF!</v>
      </c>
      <c r="O16" s="140" t="e">
        <f>'10'!#REF!</f>
        <v>#REF!</v>
      </c>
      <c r="P16" s="140" t="e">
        <f>'11'!#REF!</f>
        <v>#REF!</v>
      </c>
      <c r="Q16" s="145">
        <f>'12'!AG10</f>
        <v>0</v>
      </c>
    </row>
    <row r="17" spans="1:17">
      <c r="A17" s="144" t="s">
        <v>3</v>
      </c>
      <c r="B17" s="140"/>
      <c r="C17" s="140" t="e">
        <f>'01'!#REF!</f>
        <v>#REF!</v>
      </c>
      <c r="D17" s="140" t="e">
        <f>'06'!#REF!</f>
        <v>#REF!</v>
      </c>
      <c r="E17" s="140" t="e">
        <f t="shared" si="0"/>
        <v>#REF!</v>
      </c>
      <c r="F17" s="140" t="e">
        <f>'01'!#REF!</f>
        <v>#REF!</v>
      </c>
      <c r="G17" s="140" t="e">
        <f>'02'!#REF!</f>
        <v>#REF!</v>
      </c>
      <c r="H17" s="140" t="e">
        <f>'03'!#REF!</f>
        <v>#REF!</v>
      </c>
      <c r="I17" s="140" t="e">
        <f>'04'!#REF!</f>
        <v>#REF!</v>
      </c>
      <c r="J17" s="140" t="e">
        <f>'05'!#REF!</f>
        <v>#REF!</v>
      </c>
      <c r="K17" s="140" t="e">
        <f>'06'!#REF!</f>
        <v>#REF!</v>
      </c>
      <c r="L17" s="140" t="e">
        <f>'07'!#REF!</f>
        <v>#REF!</v>
      </c>
      <c r="M17" s="140" t="e">
        <f>'08'!#REF!</f>
        <v>#REF!</v>
      </c>
      <c r="N17" s="140" t="e">
        <f>'09'!#REF!</f>
        <v>#REF!</v>
      </c>
      <c r="O17" s="140" t="e">
        <f>'10'!#REF!</f>
        <v>#REF!</v>
      </c>
      <c r="P17" s="140" t="e">
        <f>'11'!#REF!</f>
        <v>#REF!</v>
      </c>
      <c r="Q17" s="145">
        <f>'12'!AG15</f>
        <v>0</v>
      </c>
    </row>
    <row r="18" spans="1:17">
      <c r="A18" s="144" t="s">
        <v>4</v>
      </c>
      <c r="B18" s="140"/>
      <c r="C18" s="140">
        <f>'01'!AM19</f>
        <v>0</v>
      </c>
      <c r="D18" s="140">
        <f>'06'!AL19</f>
        <v>25</v>
      </c>
      <c r="E18" s="140">
        <f t="shared" si="0"/>
        <v>0</v>
      </c>
      <c r="F18" s="140">
        <f>'01'!AG19</f>
        <v>0</v>
      </c>
      <c r="G18" s="140">
        <f>'02'!AF19</f>
        <v>0</v>
      </c>
      <c r="H18" s="140">
        <f>'03'!AG19</f>
        <v>0</v>
      </c>
      <c r="I18" s="140">
        <f>'04'!AG19</f>
        <v>0</v>
      </c>
      <c r="J18" s="140">
        <f>'05'!AG19</f>
        <v>0</v>
      </c>
      <c r="K18" s="140">
        <f>'06'!AG19</f>
        <v>0</v>
      </c>
      <c r="L18" s="140">
        <f>'07'!AG19</f>
        <v>0</v>
      </c>
      <c r="M18" s="140">
        <f>'08'!AG19</f>
        <v>0</v>
      </c>
      <c r="N18" s="140">
        <f>'09'!AG19</f>
        <v>0</v>
      </c>
      <c r="O18" s="140">
        <f>'10'!AG19</f>
        <v>0</v>
      </c>
      <c r="P18" s="140">
        <f>'11'!AG19</f>
        <v>0</v>
      </c>
      <c r="Q18" s="145">
        <f>'12'!AG16</f>
        <v>0</v>
      </c>
    </row>
    <row r="19" spans="1:17">
      <c r="A19" s="144" t="s">
        <v>4</v>
      </c>
      <c r="B19" s="140"/>
      <c r="C19" s="140">
        <f>'01'!AM20</f>
        <v>-3</v>
      </c>
      <c r="D19" s="140">
        <f>'06'!AL20</f>
        <v>25</v>
      </c>
      <c r="E19" s="140">
        <f t="shared" si="0"/>
        <v>3</v>
      </c>
      <c r="F19" s="140">
        <f>'01'!AG20</f>
        <v>3</v>
      </c>
      <c r="G19" s="140">
        <f>'02'!AF20</f>
        <v>0</v>
      </c>
      <c r="H19" s="140">
        <f>'03'!AG20</f>
        <v>0</v>
      </c>
      <c r="I19" s="140">
        <f>'04'!AG20</f>
        <v>0</v>
      </c>
      <c r="J19" s="140">
        <f>'05'!AG20</f>
        <v>0</v>
      </c>
      <c r="K19" s="140">
        <f>'06'!AG20</f>
        <v>0</v>
      </c>
      <c r="L19" s="140">
        <f>'07'!AG20</f>
        <v>0</v>
      </c>
      <c r="M19" s="140">
        <f>'08'!AG20</f>
        <v>0</v>
      </c>
      <c r="N19" s="140">
        <f>'09'!AG20</f>
        <v>0</v>
      </c>
      <c r="O19" s="140">
        <f>'10'!AG20</f>
        <v>0</v>
      </c>
      <c r="P19" s="140">
        <f>'11'!AG20</f>
        <v>0</v>
      </c>
      <c r="Q19" s="145">
        <f>'12'!AG17</f>
        <v>0</v>
      </c>
    </row>
    <row r="20" spans="1:17">
      <c r="A20" s="144" t="s">
        <v>4</v>
      </c>
      <c r="B20" s="140"/>
      <c r="C20" s="140">
        <f>'01'!AM21</f>
        <v>-3</v>
      </c>
      <c r="D20" s="140">
        <f>'06'!AL21</f>
        <v>25</v>
      </c>
      <c r="E20" s="140" t="e">
        <f t="shared" si="0"/>
        <v>#REF!</v>
      </c>
      <c r="F20" s="140">
        <f>'01'!AG21</f>
        <v>3</v>
      </c>
      <c r="G20" s="140">
        <f>'02'!AF21</f>
        <v>0</v>
      </c>
      <c r="H20" s="140">
        <f>'03'!AG21</f>
        <v>0</v>
      </c>
      <c r="I20" s="140">
        <f>'04'!AG21</f>
        <v>0</v>
      </c>
      <c r="J20" s="140">
        <f>'05'!AG21</f>
        <v>0</v>
      </c>
      <c r="K20" s="140">
        <f>'06'!AG21</f>
        <v>0</v>
      </c>
      <c r="L20" s="140">
        <f>'07'!AG21</f>
        <v>0</v>
      </c>
      <c r="M20" s="140">
        <f>'08'!AG21</f>
        <v>0</v>
      </c>
      <c r="N20" s="140">
        <f>'09'!AG21</f>
        <v>0</v>
      </c>
      <c r="O20" s="140">
        <f>'10'!AG21</f>
        <v>0</v>
      </c>
      <c r="P20" s="140">
        <f>'11'!AG21</f>
        <v>0</v>
      </c>
      <c r="Q20" s="145" t="e">
        <f>'12'!#REF!</f>
        <v>#REF!</v>
      </c>
    </row>
    <row r="21" spans="1:17">
      <c r="A21" s="144" t="s">
        <v>4</v>
      </c>
      <c r="B21" s="140"/>
      <c r="C21" s="140">
        <f>'01'!AM22</f>
        <v>0</v>
      </c>
      <c r="D21" s="140">
        <f>'06'!AL22</f>
        <v>0</v>
      </c>
      <c r="E21" s="140" t="e">
        <f t="shared" si="0"/>
        <v>#REF!</v>
      </c>
      <c r="F21" s="140">
        <f>'01'!AG22</f>
        <v>0</v>
      </c>
      <c r="G21" s="140">
        <f>'02'!AF22</f>
        <v>0</v>
      </c>
      <c r="H21" s="140">
        <f>'03'!AG22</f>
        <v>0</v>
      </c>
      <c r="I21" s="140">
        <f>'04'!AG22</f>
        <v>0</v>
      </c>
      <c r="J21" s="140">
        <f>'05'!AG22</f>
        <v>0</v>
      </c>
      <c r="K21" s="140">
        <f>'06'!AG22</f>
        <v>0</v>
      </c>
      <c r="L21" s="140">
        <f>'07'!AG22</f>
        <v>0</v>
      </c>
      <c r="M21" s="140">
        <f>'08'!AG22</f>
        <v>0</v>
      </c>
      <c r="N21" s="140">
        <f>'09'!AG22</f>
        <v>0</v>
      </c>
      <c r="O21" s="140">
        <f>'10'!AG22</f>
        <v>0</v>
      </c>
      <c r="P21" s="140">
        <f>'11'!AG22</f>
        <v>0</v>
      </c>
      <c r="Q21" s="145" t="e">
        <f>'12'!#REF!</f>
        <v>#REF!</v>
      </c>
    </row>
    <row r="22" spans="1:17">
      <c r="A22" s="144" t="s">
        <v>4</v>
      </c>
      <c r="B22" s="140"/>
      <c r="C22" s="140">
        <f>'01'!AM23</f>
        <v>0</v>
      </c>
      <c r="D22" s="140">
        <f>'06'!AL23</f>
        <v>0</v>
      </c>
      <c r="E22" s="140" t="e">
        <f t="shared" si="0"/>
        <v>#REF!</v>
      </c>
      <c r="F22" s="140">
        <f>'01'!AG23</f>
        <v>0</v>
      </c>
      <c r="G22" s="140">
        <f>'02'!AF23</f>
        <v>0</v>
      </c>
      <c r="H22" s="140">
        <f>'03'!AG23</f>
        <v>0</v>
      </c>
      <c r="I22" s="140">
        <f>'04'!AG23</f>
        <v>0</v>
      </c>
      <c r="J22" s="140">
        <f>'05'!AG23</f>
        <v>0</v>
      </c>
      <c r="K22" s="140">
        <f>'06'!AG23</f>
        <v>0</v>
      </c>
      <c r="L22" s="140">
        <f>'07'!AG23</f>
        <v>0</v>
      </c>
      <c r="M22" s="140">
        <f>'08'!AG23</f>
        <v>0</v>
      </c>
      <c r="N22" s="140">
        <f>'09'!AG23</f>
        <v>0</v>
      </c>
      <c r="O22" s="140">
        <f>'10'!AG23</f>
        <v>0</v>
      </c>
      <c r="P22" s="140">
        <f>'11'!AG23</f>
        <v>0</v>
      </c>
      <c r="Q22" s="145" t="e">
        <f>'12'!#REF!</f>
        <v>#REF!</v>
      </c>
    </row>
    <row r="23" spans="1:17">
      <c r="A23" s="144" t="s">
        <v>5</v>
      </c>
      <c r="B23" s="140"/>
      <c r="C23" s="140">
        <f>'01'!AM24</f>
        <v>0</v>
      </c>
      <c r="D23" s="140">
        <f>'06'!AL24</f>
        <v>0</v>
      </c>
      <c r="E23" s="140" t="e">
        <f>SUM(F23:Q23)</f>
        <v>#REF!</v>
      </c>
      <c r="F23" s="140">
        <f>'01'!AG24</f>
        <v>0</v>
      </c>
      <c r="G23" s="140">
        <f>'02'!AF24</f>
        <v>0</v>
      </c>
      <c r="H23" s="140">
        <f>'03'!AG24</f>
        <v>0</v>
      </c>
      <c r="I23" s="140">
        <f>'04'!AG24</f>
        <v>0</v>
      </c>
      <c r="J23" s="140">
        <f>'05'!AG24</f>
        <v>0</v>
      </c>
      <c r="K23" s="140">
        <f>'06'!AG24</f>
        <v>0</v>
      </c>
      <c r="L23" s="140">
        <f>'07'!AG24</f>
        <v>0</v>
      </c>
      <c r="M23" s="140">
        <f>'08'!AG24</f>
        <v>0</v>
      </c>
      <c r="N23" s="140">
        <f>'09'!AG24</f>
        <v>0</v>
      </c>
      <c r="O23" s="140">
        <f>'10'!AG24</f>
        <v>0</v>
      </c>
      <c r="P23" s="140">
        <f>'11'!AG24</f>
        <v>0</v>
      </c>
      <c r="Q23" s="145" t="e">
        <f>'12'!#REF!</f>
        <v>#REF!</v>
      </c>
    </row>
    <row r="24" spans="1:17">
      <c r="A24" s="144" t="s">
        <v>5</v>
      </c>
      <c r="B24" s="140"/>
      <c r="C24" s="140" t="e">
        <f>'01'!#REF!</f>
        <v>#REF!</v>
      </c>
      <c r="D24" s="140">
        <f>'06'!AL27</f>
        <v>25</v>
      </c>
      <c r="E24" s="140" t="e">
        <f t="shared" si="0"/>
        <v>#REF!</v>
      </c>
      <c r="F24" s="140" t="e">
        <f>'01'!#REF!</f>
        <v>#REF!</v>
      </c>
      <c r="G24" s="140">
        <f>'02'!AF27</f>
        <v>0</v>
      </c>
      <c r="H24" s="140">
        <f>'03'!AG27</f>
        <v>0</v>
      </c>
      <c r="I24" s="140">
        <f>'04'!AG27</f>
        <v>0</v>
      </c>
      <c r="J24" s="140">
        <f>'05'!AG27</f>
        <v>0</v>
      </c>
      <c r="K24" s="140">
        <f>'06'!AG27</f>
        <v>4</v>
      </c>
      <c r="L24" s="140">
        <f>'07'!AG27</f>
        <v>0</v>
      </c>
      <c r="M24" s="140">
        <f>'08'!AG27</f>
        <v>14</v>
      </c>
      <c r="N24" s="140">
        <f>'09'!AG27</f>
        <v>0</v>
      </c>
      <c r="O24" s="140">
        <f>'10'!AG27</f>
        <v>0</v>
      </c>
      <c r="P24" s="140">
        <f>'11'!AG27</f>
        <v>0</v>
      </c>
      <c r="Q24" s="145" t="e">
        <f>'12'!#REF!</f>
        <v>#REF!</v>
      </c>
    </row>
    <row r="25" spans="1:17">
      <c r="A25" s="144" t="s">
        <v>5</v>
      </c>
      <c r="B25" s="140"/>
      <c r="C25" s="140">
        <f>'01'!AM27</f>
        <v>-3</v>
      </c>
      <c r="D25" s="140">
        <f>'06'!AL28</f>
        <v>25</v>
      </c>
      <c r="E25" s="140">
        <f t="shared" si="0"/>
        <v>3</v>
      </c>
      <c r="F25" s="140">
        <f>'01'!AG26</f>
        <v>3</v>
      </c>
      <c r="G25" s="140">
        <f>'02'!AF28</f>
        <v>0</v>
      </c>
      <c r="H25" s="140">
        <f>'03'!AG28</f>
        <v>0</v>
      </c>
      <c r="I25" s="140">
        <f>'04'!AG28</f>
        <v>0</v>
      </c>
      <c r="J25" s="140">
        <f>'05'!AG30</f>
        <v>0</v>
      </c>
      <c r="K25" s="140">
        <f>'06'!AG28</f>
        <v>0</v>
      </c>
      <c r="L25" s="140">
        <f>'07'!AG28</f>
        <v>0</v>
      </c>
      <c r="M25" s="140">
        <f>'08'!AG28</f>
        <v>0</v>
      </c>
      <c r="N25" s="140">
        <f>'09'!AG28</f>
        <v>0</v>
      </c>
      <c r="O25" s="140">
        <f>'10'!AG28</f>
        <v>0</v>
      </c>
      <c r="P25" s="140">
        <f>'11'!AG28</f>
        <v>0</v>
      </c>
      <c r="Q25" s="145">
        <f>'12'!AG18</f>
        <v>0</v>
      </c>
    </row>
    <row r="26" spans="1:17">
      <c r="A26" s="144" t="s">
        <v>5</v>
      </c>
      <c r="B26" s="140"/>
      <c r="C26" s="140">
        <f>'01'!AM28</f>
        <v>0</v>
      </c>
      <c r="D26" s="140">
        <f>'06'!AL30</f>
        <v>0</v>
      </c>
      <c r="E26" s="140" t="e">
        <f t="shared" si="0"/>
        <v>#REF!</v>
      </c>
      <c r="F26" s="140">
        <f>'01'!AG28</f>
        <v>0</v>
      </c>
      <c r="G26" s="140">
        <f>'02'!AF29</f>
        <v>0</v>
      </c>
      <c r="H26" s="140">
        <f>'03'!AG29</f>
        <v>0</v>
      </c>
      <c r="I26" s="140">
        <f>'04'!AG30</f>
        <v>0</v>
      </c>
      <c r="J26" s="140" t="e">
        <f>'05'!#REF!</f>
        <v>#REF!</v>
      </c>
      <c r="K26" s="140">
        <f>'06'!AG30</f>
        <v>0</v>
      </c>
      <c r="L26" s="140">
        <f>'07'!AG30</f>
        <v>0</v>
      </c>
      <c r="M26" s="140">
        <f>'08'!AG30</f>
        <v>0</v>
      </c>
      <c r="N26" s="140">
        <f>'09'!AG30</f>
        <v>0</v>
      </c>
      <c r="O26" s="140">
        <f>'10'!AG30</f>
        <v>0</v>
      </c>
      <c r="P26" s="140">
        <f>'11'!AG30</f>
        <v>0</v>
      </c>
      <c r="Q26" s="145">
        <f>'12'!AG19</f>
        <v>0</v>
      </c>
    </row>
    <row r="27" spans="1:17">
      <c r="A27" s="144" t="s">
        <v>6</v>
      </c>
      <c r="B27" s="140"/>
      <c r="C27" s="140">
        <f>'01'!AM32</f>
        <v>0</v>
      </c>
      <c r="D27" s="140">
        <f>'06'!AL32</f>
        <v>28</v>
      </c>
      <c r="E27" s="140">
        <f t="shared" si="0"/>
        <v>0</v>
      </c>
      <c r="F27" s="140">
        <f>'01'!AG32</f>
        <v>0</v>
      </c>
      <c r="G27" s="140">
        <f>'02'!AF32</f>
        <v>0</v>
      </c>
      <c r="H27" s="140">
        <f>'03'!AG32</f>
        <v>0</v>
      </c>
      <c r="I27" s="140">
        <f>'04'!AG32</f>
        <v>0</v>
      </c>
      <c r="J27" s="140">
        <f>'05'!AG32</f>
        <v>0</v>
      </c>
      <c r="K27" s="140">
        <f>'06'!AG32</f>
        <v>0</v>
      </c>
      <c r="L27" s="140">
        <f>'07'!AG32</f>
        <v>0</v>
      </c>
      <c r="M27" s="140">
        <f>'08'!AG32</f>
        <v>0</v>
      </c>
      <c r="N27" s="140">
        <f>'09'!AG32</f>
        <v>0</v>
      </c>
      <c r="O27" s="140">
        <f>'10'!AG32</f>
        <v>0</v>
      </c>
      <c r="P27" s="140">
        <f>'11'!AG32</f>
        <v>0</v>
      </c>
      <c r="Q27" s="145">
        <f>'12'!AG21</f>
        <v>0</v>
      </c>
    </row>
    <row r="28" spans="1:17">
      <c r="A28" s="144" t="s">
        <v>6</v>
      </c>
      <c r="B28" s="140"/>
      <c r="C28" s="140" t="e">
        <f>'01'!#REF!</f>
        <v>#REF!</v>
      </c>
      <c r="D28" s="140">
        <f>'06'!AL34</f>
        <v>1</v>
      </c>
      <c r="E28" s="140" t="e">
        <f t="shared" si="0"/>
        <v>#REF!</v>
      </c>
      <c r="F28" s="140" t="e">
        <f>'01'!#REF!</f>
        <v>#REF!</v>
      </c>
      <c r="G28" s="140">
        <f>'02'!AF34</f>
        <v>0</v>
      </c>
      <c r="H28" s="140">
        <f>'03'!AG34</f>
        <v>0</v>
      </c>
      <c r="I28" s="140">
        <f>'04'!AG34</f>
        <v>0</v>
      </c>
      <c r="J28" s="140">
        <f>'05'!AG34</f>
        <v>0</v>
      </c>
      <c r="K28" s="140">
        <f>'06'!AG34</f>
        <v>0</v>
      </c>
      <c r="L28" s="140">
        <f>'07'!AG34</f>
        <v>0</v>
      </c>
      <c r="M28" s="140">
        <f>'08'!AG34</f>
        <v>0</v>
      </c>
      <c r="N28" s="140">
        <f>'09'!AG34</f>
        <v>0</v>
      </c>
      <c r="O28" s="140">
        <f>'10'!AG34</f>
        <v>0</v>
      </c>
      <c r="P28" s="140">
        <f>'11'!AG34</f>
        <v>0</v>
      </c>
      <c r="Q28" s="145">
        <f>'12'!AG23</f>
        <v>0</v>
      </c>
    </row>
    <row r="29" spans="1:17">
      <c r="A29" s="144" t="s">
        <v>6</v>
      </c>
      <c r="B29" s="140"/>
      <c r="C29" s="140">
        <f>'01'!AM34</f>
        <v>0</v>
      </c>
      <c r="D29" s="140">
        <f>'06'!AL35</f>
        <v>0</v>
      </c>
      <c r="E29" s="140">
        <f t="shared" si="0"/>
        <v>0</v>
      </c>
      <c r="F29" s="140">
        <f>'01'!AG34</f>
        <v>0</v>
      </c>
      <c r="G29" s="140">
        <f>'02'!AF35</f>
        <v>0</v>
      </c>
      <c r="H29" s="140">
        <f>'03'!AG35</f>
        <v>0</v>
      </c>
      <c r="I29" s="140">
        <f>'04'!AG35</f>
        <v>0</v>
      </c>
      <c r="J29" s="140">
        <f>'05'!AG35</f>
        <v>0</v>
      </c>
      <c r="K29" s="140">
        <f>'06'!AG35</f>
        <v>0</v>
      </c>
      <c r="L29" s="140">
        <f>'07'!AG35</f>
        <v>0</v>
      </c>
      <c r="M29" s="140">
        <f>'08'!AG35</f>
        <v>0</v>
      </c>
      <c r="N29" s="140">
        <f>'09'!AG35</f>
        <v>0</v>
      </c>
      <c r="O29" s="140">
        <f>'10'!AG35</f>
        <v>0</v>
      </c>
      <c r="P29" s="140">
        <f>'11'!AG35</f>
        <v>0</v>
      </c>
      <c r="Q29" s="145">
        <f>'12'!AG24</f>
        <v>0</v>
      </c>
    </row>
    <row r="30" spans="1:17">
      <c r="A30" s="144" t="s">
        <v>6</v>
      </c>
      <c r="B30" s="140"/>
      <c r="C30" s="140">
        <f>'01'!AM35</f>
        <v>0</v>
      </c>
      <c r="D30" s="140">
        <f>'06'!AL36</f>
        <v>30</v>
      </c>
      <c r="E30" s="140">
        <f t="shared" si="0"/>
        <v>0</v>
      </c>
      <c r="F30" s="140">
        <f>'01'!AG35</f>
        <v>0</v>
      </c>
      <c r="G30" s="140">
        <f>'02'!AF36</f>
        <v>0</v>
      </c>
      <c r="H30" s="140">
        <f>'03'!AG36</f>
        <v>0</v>
      </c>
      <c r="I30" s="140">
        <f>'04'!AG36</f>
        <v>0</v>
      </c>
      <c r="J30" s="140">
        <f>'05'!AG37</f>
        <v>0</v>
      </c>
      <c r="K30" s="140">
        <f>'06'!AG36</f>
        <v>0</v>
      </c>
      <c r="L30" s="140">
        <f>'07'!AG36</f>
        <v>0</v>
      </c>
      <c r="M30" s="140">
        <f>'08'!AG36</f>
        <v>0</v>
      </c>
      <c r="N30" s="140">
        <f>'09'!AG36</f>
        <v>0</v>
      </c>
      <c r="O30" s="140">
        <f>'10'!AG36</f>
        <v>0</v>
      </c>
      <c r="P30" s="140">
        <f>'11'!AG36</f>
        <v>0</v>
      </c>
      <c r="Q30" s="145">
        <f>'12'!AG25</f>
        <v>0</v>
      </c>
    </row>
    <row r="31" spans="1:17">
      <c r="A31" s="144" t="s">
        <v>6</v>
      </c>
      <c r="B31" s="140"/>
      <c r="C31" s="140">
        <f>'01'!AM36</f>
        <v>0</v>
      </c>
      <c r="D31" s="140">
        <f>'06'!AL37</f>
        <v>25</v>
      </c>
      <c r="E31" s="140">
        <f t="shared" si="0"/>
        <v>0</v>
      </c>
      <c r="F31" s="140">
        <f>'01'!AG36</f>
        <v>0</v>
      </c>
      <c r="G31" s="140">
        <f>'02'!AF37</f>
        <v>0</v>
      </c>
      <c r="H31" s="140">
        <f>'03'!AG37</f>
        <v>0</v>
      </c>
      <c r="I31" s="140">
        <f>'04'!AG37</f>
        <v>0</v>
      </c>
      <c r="J31" s="140">
        <f>'05'!AG38</f>
        <v>0</v>
      </c>
      <c r="K31" s="140">
        <f>'06'!AG37</f>
        <v>0</v>
      </c>
      <c r="L31" s="140">
        <f>'07'!AG37</f>
        <v>0</v>
      </c>
      <c r="M31" s="140">
        <f>'08'!AG37</f>
        <v>0</v>
      </c>
      <c r="N31" s="140">
        <f>'09'!AG37</f>
        <v>0</v>
      </c>
      <c r="O31" s="140">
        <f>'10'!AG37</f>
        <v>0</v>
      </c>
      <c r="P31" s="140">
        <f>'11'!AG37</f>
        <v>0</v>
      </c>
      <c r="Q31" s="145">
        <f>'12'!AG26</f>
        <v>0</v>
      </c>
    </row>
    <row r="32" spans="1:17">
      <c r="A32" s="144" t="s">
        <v>6</v>
      </c>
      <c r="B32" s="140"/>
      <c r="C32" s="140">
        <f>'01'!AM37</f>
        <v>0</v>
      </c>
      <c r="D32" s="140">
        <f>'06'!AL38</f>
        <v>0</v>
      </c>
      <c r="E32" s="140">
        <f t="shared" si="0"/>
        <v>0</v>
      </c>
      <c r="F32" s="140">
        <f>'01'!AG37</f>
        <v>0</v>
      </c>
      <c r="G32" s="140">
        <f>'02'!AF38</f>
        <v>0</v>
      </c>
      <c r="H32" s="140">
        <f>'03'!AG38</f>
        <v>0</v>
      </c>
      <c r="I32" s="140">
        <f>'04'!AG38</f>
        <v>0</v>
      </c>
      <c r="J32" s="140">
        <f>'05'!AG39</f>
        <v>0</v>
      </c>
      <c r="K32" s="140">
        <f>'06'!AG38</f>
        <v>0</v>
      </c>
      <c r="L32" s="140">
        <f>'07'!AG38</f>
        <v>0</v>
      </c>
      <c r="M32" s="140">
        <f>'08'!AG38</f>
        <v>0</v>
      </c>
      <c r="N32" s="140">
        <f>'09'!AG38</f>
        <v>0</v>
      </c>
      <c r="O32" s="140">
        <f>'10'!AG38</f>
        <v>0</v>
      </c>
      <c r="P32" s="140">
        <f>'11'!AG38</f>
        <v>0</v>
      </c>
      <c r="Q32" s="145">
        <f>'12'!AG27</f>
        <v>0</v>
      </c>
    </row>
    <row r="33" spans="1:17">
      <c r="A33" s="144" t="s">
        <v>55</v>
      </c>
      <c r="B33" s="140"/>
      <c r="C33" s="140" t="e">
        <f>'01'!#REF!</f>
        <v>#REF!</v>
      </c>
      <c r="D33" s="140" t="e">
        <f>'06'!#REF!</f>
        <v>#REF!</v>
      </c>
      <c r="E33" s="140" t="e">
        <f t="shared" si="0"/>
        <v>#REF!</v>
      </c>
      <c r="F33" s="140" t="e">
        <f>'01'!#REF!</f>
        <v>#REF!</v>
      </c>
      <c r="G33" s="140" t="e">
        <f>'02'!#REF!</f>
        <v>#REF!</v>
      </c>
      <c r="H33" s="140" t="e">
        <f>'03'!#REF!</f>
        <v>#REF!</v>
      </c>
      <c r="I33" s="140" t="e">
        <f>'04'!#REF!</f>
        <v>#REF!</v>
      </c>
      <c r="J33" s="140" t="e">
        <f>'05'!#REF!</f>
        <v>#REF!</v>
      </c>
      <c r="K33" s="140" t="e">
        <f>'06'!#REF!</f>
        <v>#REF!</v>
      </c>
      <c r="L33" s="140" t="e">
        <f>'07'!#REF!</f>
        <v>#REF!</v>
      </c>
      <c r="M33" s="140" t="e">
        <f>'08'!#REF!</f>
        <v>#REF!</v>
      </c>
      <c r="N33" s="140" t="e">
        <f>'09'!#REF!</f>
        <v>#REF!</v>
      </c>
      <c r="O33" s="140" t="e">
        <f>'10'!#REF!</f>
        <v>#REF!</v>
      </c>
      <c r="P33" s="140" t="e">
        <f>'11'!#REF!</f>
        <v>#REF!</v>
      </c>
      <c r="Q33" s="145">
        <f>'12'!AG29</f>
        <v>0</v>
      </c>
    </row>
    <row r="34" spans="1:17">
      <c r="A34" s="144" t="s">
        <v>55</v>
      </c>
      <c r="B34" s="140"/>
      <c r="C34" s="140" t="e">
        <f>'01'!#REF!</f>
        <v>#REF!</v>
      </c>
      <c r="D34" s="140" t="e">
        <f>'06'!#REF!</f>
        <v>#REF!</v>
      </c>
      <c r="E34" s="140" t="e">
        <f t="shared" si="0"/>
        <v>#REF!</v>
      </c>
      <c r="F34" s="140" t="e">
        <f>'01'!#REF!</f>
        <v>#REF!</v>
      </c>
      <c r="G34" s="140" t="e">
        <f>'02'!#REF!</f>
        <v>#REF!</v>
      </c>
      <c r="H34" s="140" t="e">
        <f>'03'!#REF!</f>
        <v>#REF!</v>
      </c>
      <c r="I34" s="140" t="e">
        <f>'04'!#REF!</f>
        <v>#REF!</v>
      </c>
      <c r="J34" s="140" t="e">
        <f>'05'!#REF!</f>
        <v>#REF!</v>
      </c>
      <c r="K34" s="140" t="e">
        <f>'06'!#REF!</f>
        <v>#REF!</v>
      </c>
      <c r="L34" s="140" t="e">
        <f>'07'!#REF!</f>
        <v>#REF!</v>
      </c>
      <c r="M34" s="140" t="e">
        <f>'08'!#REF!</f>
        <v>#REF!</v>
      </c>
      <c r="N34" s="140" t="e">
        <f>'09'!#REF!</f>
        <v>#REF!</v>
      </c>
      <c r="O34" s="140" t="e">
        <f>'10'!#REF!</f>
        <v>#REF!</v>
      </c>
      <c r="P34" s="140" t="e">
        <f>'11'!#REF!</f>
        <v>#REF!</v>
      </c>
      <c r="Q34" s="145">
        <f>'12'!AG31</f>
        <v>0</v>
      </c>
    </row>
    <row r="35" spans="1:17">
      <c r="A35" s="144" t="s">
        <v>55</v>
      </c>
      <c r="B35" s="140"/>
      <c r="C35" s="140" t="e">
        <f>'01'!#REF!</f>
        <v>#REF!</v>
      </c>
      <c r="D35" s="140" t="e">
        <f>'06'!#REF!</f>
        <v>#REF!</v>
      </c>
      <c r="E35" s="140" t="e">
        <f t="shared" si="0"/>
        <v>#REF!</v>
      </c>
      <c r="F35" s="140" t="e">
        <f>'01'!#REF!</f>
        <v>#REF!</v>
      </c>
      <c r="G35" s="140" t="e">
        <f>'02'!#REF!</f>
        <v>#REF!</v>
      </c>
      <c r="H35" s="140" t="e">
        <f>'03'!#REF!</f>
        <v>#REF!</v>
      </c>
      <c r="I35" s="140" t="e">
        <f>'04'!#REF!</f>
        <v>#REF!</v>
      </c>
      <c r="J35" s="140" t="e">
        <f>'05'!#REF!</f>
        <v>#REF!</v>
      </c>
      <c r="K35" s="140" t="e">
        <f>'06'!#REF!</f>
        <v>#REF!</v>
      </c>
      <c r="L35" s="140" t="e">
        <f>'07'!#REF!</f>
        <v>#REF!</v>
      </c>
      <c r="M35" s="140" t="e">
        <f>'08'!#REF!</f>
        <v>#REF!</v>
      </c>
      <c r="N35" s="140" t="e">
        <f>'09'!#REF!</f>
        <v>#REF!</v>
      </c>
      <c r="O35" s="140" t="e">
        <f>'10'!#REF!</f>
        <v>#REF!</v>
      </c>
      <c r="P35" s="140" t="e">
        <f>'11'!#REF!</f>
        <v>#REF!</v>
      </c>
      <c r="Q35" s="145">
        <f>'12'!AG32</f>
        <v>0</v>
      </c>
    </row>
    <row r="36" spans="1:17">
      <c r="A36" s="144" t="s">
        <v>55</v>
      </c>
      <c r="B36" s="140"/>
      <c r="C36" s="140" t="e">
        <f>'01'!#REF!</f>
        <v>#REF!</v>
      </c>
      <c r="D36" s="140" t="e">
        <f>'06'!#REF!</f>
        <v>#REF!</v>
      </c>
      <c r="E36" s="140" t="e">
        <f t="shared" si="0"/>
        <v>#REF!</v>
      </c>
      <c r="F36" s="140" t="e">
        <f>'01'!#REF!</f>
        <v>#REF!</v>
      </c>
      <c r="G36" s="140" t="e">
        <f>'02'!#REF!</f>
        <v>#REF!</v>
      </c>
      <c r="H36" s="140" t="e">
        <f>'03'!#REF!</f>
        <v>#REF!</v>
      </c>
      <c r="I36" s="140" t="e">
        <f>'04'!#REF!</f>
        <v>#REF!</v>
      </c>
      <c r="J36" s="140" t="e">
        <f>'05'!#REF!</f>
        <v>#REF!</v>
      </c>
      <c r="K36" s="140" t="e">
        <f>'06'!#REF!</f>
        <v>#REF!</v>
      </c>
      <c r="L36" s="140" t="e">
        <f>'07'!#REF!</f>
        <v>#REF!</v>
      </c>
      <c r="M36" s="140" t="e">
        <f>'08'!#REF!</f>
        <v>#REF!</v>
      </c>
      <c r="N36" s="140" t="e">
        <f>'09'!#REF!</f>
        <v>#REF!</v>
      </c>
      <c r="O36" s="140" t="e">
        <f>'10'!#REF!</f>
        <v>#REF!</v>
      </c>
      <c r="P36" s="140" t="e">
        <f>'11'!#REF!</f>
        <v>#REF!</v>
      </c>
      <c r="Q36" s="145">
        <f>'12'!AG33</f>
        <v>0</v>
      </c>
    </row>
    <row r="37" spans="1:17">
      <c r="A37" s="144" t="s">
        <v>55</v>
      </c>
      <c r="B37" s="140"/>
      <c r="C37" s="140" t="e">
        <f>'01'!#REF!</f>
        <v>#REF!</v>
      </c>
      <c r="D37" s="140" t="e">
        <f>'06'!#REF!</f>
        <v>#REF!</v>
      </c>
      <c r="E37" s="140" t="e">
        <f t="shared" si="0"/>
        <v>#REF!</v>
      </c>
      <c r="F37" s="140" t="e">
        <f>'01'!#REF!</f>
        <v>#REF!</v>
      </c>
      <c r="G37" s="140" t="e">
        <f>'02'!#REF!</f>
        <v>#REF!</v>
      </c>
      <c r="H37" s="140" t="e">
        <f>'03'!#REF!</f>
        <v>#REF!</v>
      </c>
      <c r="I37" s="140" t="e">
        <f>'04'!#REF!</f>
        <v>#REF!</v>
      </c>
      <c r="J37" s="140" t="e">
        <f>'05'!#REF!</f>
        <v>#REF!</v>
      </c>
      <c r="K37" s="140" t="e">
        <f>'06'!#REF!</f>
        <v>#REF!</v>
      </c>
      <c r="L37" s="140" t="e">
        <f>'07'!#REF!</f>
        <v>#REF!</v>
      </c>
      <c r="M37" s="140" t="e">
        <f>'08'!#REF!</f>
        <v>#REF!</v>
      </c>
      <c r="N37" s="140" t="e">
        <f>'09'!#REF!</f>
        <v>#REF!</v>
      </c>
      <c r="O37" s="140" t="e">
        <f>'10'!#REF!</f>
        <v>#REF!</v>
      </c>
      <c r="P37" s="140" t="e">
        <f>'11'!#REF!</f>
        <v>#REF!</v>
      </c>
      <c r="Q37" s="145">
        <f>'12'!AG34</f>
        <v>0</v>
      </c>
    </row>
    <row r="38" spans="1:17">
      <c r="A38" s="144" t="s">
        <v>55</v>
      </c>
      <c r="B38" s="140"/>
      <c r="C38" s="140" t="e">
        <f>'01'!#REF!</f>
        <v>#REF!</v>
      </c>
      <c r="D38" s="140" t="e">
        <f>'06'!#REF!</f>
        <v>#REF!</v>
      </c>
      <c r="E38" s="140" t="e">
        <f t="shared" si="0"/>
        <v>#REF!</v>
      </c>
      <c r="F38" s="140" t="e">
        <f>'01'!#REF!</f>
        <v>#REF!</v>
      </c>
      <c r="G38" s="140" t="e">
        <f>'02'!#REF!</f>
        <v>#REF!</v>
      </c>
      <c r="H38" s="140" t="e">
        <f>'03'!#REF!</f>
        <v>#REF!</v>
      </c>
      <c r="I38" s="140" t="e">
        <f>'04'!#REF!</f>
        <v>#REF!</v>
      </c>
      <c r="J38" s="140" t="e">
        <f>'05'!#REF!</f>
        <v>#REF!</v>
      </c>
      <c r="K38" s="140" t="e">
        <f>'06'!#REF!</f>
        <v>#REF!</v>
      </c>
      <c r="L38" s="140" t="e">
        <f>'07'!#REF!</f>
        <v>#REF!</v>
      </c>
      <c r="M38" s="140" t="e">
        <f>'08'!#REF!</f>
        <v>#REF!</v>
      </c>
      <c r="N38" s="140" t="e">
        <f>'09'!#REF!</f>
        <v>#REF!</v>
      </c>
      <c r="O38" s="140" t="e">
        <f>'10'!#REF!</f>
        <v>#REF!</v>
      </c>
      <c r="P38" s="140" t="e">
        <f>'11'!#REF!</f>
        <v>#REF!</v>
      </c>
      <c r="Q38" s="145">
        <f>'12'!AG35</f>
        <v>0</v>
      </c>
    </row>
    <row r="39" spans="1:17">
      <c r="A39" s="144" t="s">
        <v>7</v>
      </c>
      <c r="B39" s="140"/>
      <c r="C39" s="140" t="e">
        <f>'01'!#REF!</f>
        <v>#REF!</v>
      </c>
      <c r="D39" s="140" t="e">
        <f>'06'!#REF!</f>
        <v>#REF!</v>
      </c>
      <c r="E39" s="140" t="e">
        <f t="shared" si="0"/>
        <v>#REF!</v>
      </c>
      <c r="F39" s="140" t="e">
        <f>'01'!#REF!</f>
        <v>#REF!</v>
      </c>
      <c r="G39" s="140" t="e">
        <f>'02'!#REF!</f>
        <v>#REF!</v>
      </c>
      <c r="H39" s="140" t="e">
        <f>'03'!#REF!</f>
        <v>#REF!</v>
      </c>
      <c r="I39" s="140" t="e">
        <f>'04'!#REF!</f>
        <v>#REF!</v>
      </c>
      <c r="J39" s="140" t="e">
        <f>'05'!#REF!</f>
        <v>#REF!</v>
      </c>
      <c r="K39" s="140" t="e">
        <f>'06'!#REF!</f>
        <v>#REF!</v>
      </c>
      <c r="L39" s="140" t="e">
        <f>'07'!#REF!</f>
        <v>#REF!</v>
      </c>
      <c r="M39" s="140" t="e">
        <f>'08'!#REF!</f>
        <v>#REF!</v>
      </c>
      <c r="N39" s="140" t="e">
        <f>'09'!#REF!</f>
        <v>#REF!</v>
      </c>
      <c r="O39" s="140" t="e">
        <f>'10'!#REF!</f>
        <v>#REF!</v>
      </c>
      <c r="P39" s="140" t="e">
        <f>'11'!#REF!</f>
        <v>#REF!</v>
      </c>
      <c r="Q39" s="145">
        <f>'12'!AG37</f>
        <v>0</v>
      </c>
    </row>
    <row r="40" spans="1:17">
      <c r="A40" s="144" t="s">
        <v>7</v>
      </c>
      <c r="B40" s="140"/>
      <c r="C40" s="140" t="e">
        <f>'01'!#REF!</f>
        <v>#REF!</v>
      </c>
      <c r="D40" s="140" t="e">
        <f>'06'!#REF!</f>
        <v>#REF!</v>
      </c>
      <c r="E40" s="140" t="e">
        <f t="shared" si="0"/>
        <v>#REF!</v>
      </c>
      <c r="F40" s="140" t="e">
        <f>'01'!#REF!</f>
        <v>#REF!</v>
      </c>
      <c r="G40" s="140" t="e">
        <f>'02'!#REF!</f>
        <v>#REF!</v>
      </c>
      <c r="H40" s="140" t="e">
        <f>'03'!#REF!</f>
        <v>#REF!</v>
      </c>
      <c r="I40" s="140" t="e">
        <f>'04'!#REF!</f>
        <v>#REF!</v>
      </c>
      <c r="J40" s="140" t="e">
        <f>'05'!#REF!</f>
        <v>#REF!</v>
      </c>
      <c r="K40" s="140" t="e">
        <f>'06'!#REF!</f>
        <v>#REF!</v>
      </c>
      <c r="L40" s="140" t="e">
        <f>'07'!#REF!</f>
        <v>#REF!</v>
      </c>
      <c r="M40" s="140" t="e">
        <f>'08'!#REF!</f>
        <v>#REF!</v>
      </c>
      <c r="N40" s="140" t="e">
        <f>'09'!#REF!</f>
        <v>#REF!</v>
      </c>
      <c r="O40" s="140" t="e">
        <f>'10'!#REF!</f>
        <v>#REF!</v>
      </c>
      <c r="P40" s="140" t="e">
        <f>'11'!#REF!</f>
        <v>#REF!</v>
      </c>
      <c r="Q40" s="145">
        <f>'12'!AG38</f>
        <v>0</v>
      </c>
    </row>
    <row r="41" spans="1:17">
      <c r="A41" s="144" t="s">
        <v>7</v>
      </c>
      <c r="B41" s="140"/>
      <c r="C41" s="140" t="e">
        <f>'01'!#REF!</f>
        <v>#REF!</v>
      </c>
      <c r="D41" s="140" t="e">
        <f>'06'!#REF!</f>
        <v>#REF!</v>
      </c>
      <c r="E41" s="140" t="e">
        <f t="shared" ref="E41" si="1">SUM(F41:Q41)</f>
        <v>#REF!</v>
      </c>
      <c r="F41" s="140" t="e">
        <f>'01'!#REF!</f>
        <v>#REF!</v>
      </c>
      <c r="G41" s="140" t="e">
        <f>'02'!#REF!</f>
        <v>#REF!</v>
      </c>
      <c r="H41" s="140" t="e">
        <f>'03'!#REF!</f>
        <v>#REF!</v>
      </c>
      <c r="I41" s="140" t="e">
        <f>'04'!#REF!</f>
        <v>#REF!</v>
      </c>
      <c r="J41" s="140" t="e">
        <f>'05'!#REF!</f>
        <v>#REF!</v>
      </c>
      <c r="K41" s="140" t="e">
        <f>'06'!#REF!</f>
        <v>#REF!</v>
      </c>
      <c r="L41" s="140" t="e">
        <f>'07'!#REF!</f>
        <v>#REF!</v>
      </c>
      <c r="M41" s="140" t="e">
        <f>'08'!#REF!</f>
        <v>#REF!</v>
      </c>
      <c r="N41" s="140" t="e">
        <f>'09'!#REF!</f>
        <v>#REF!</v>
      </c>
      <c r="O41" s="140" t="e">
        <f>'10'!#REF!</f>
        <v>#REF!</v>
      </c>
      <c r="P41" s="140" t="e">
        <f>'11'!#REF!</f>
        <v>#REF!</v>
      </c>
      <c r="Q41" s="145" t="e">
        <f>'12'!#REF!</f>
        <v>#REF!</v>
      </c>
    </row>
    <row r="42" spans="1:17">
      <c r="A42" s="144" t="s">
        <v>7</v>
      </c>
      <c r="B42" s="140"/>
      <c r="C42" s="140" t="e">
        <f>'01'!#REF!</f>
        <v>#REF!</v>
      </c>
      <c r="D42" s="140" t="e">
        <f>'06'!#REF!</f>
        <v>#REF!</v>
      </c>
      <c r="E42" s="140" t="e">
        <f t="shared" si="0"/>
        <v>#REF!</v>
      </c>
      <c r="F42" s="140" t="e">
        <f>'01'!#REF!</f>
        <v>#REF!</v>
      </c>
      <c r="G42" s="140" t="e">
        <f>'02'!#REF!</f>
        <v>#REF!</v>
      </c>
      <c r="H42" s="140" t="e">
        <f>'03'!#REF!</f>
        <v>#REF!</v>
      </c>
      <c r="I42" s="140" t="e">
        <f>'04'!#REF!</f>
        <v>#REF!</v>
      </c>
      <c r="J42" s="140" t="e">
        <f>'05'!#REF!</f>
        <v>#REF!</v>
      </c>
      <c r="K42" s="140" t="e">
        <f>'06'!#REF!</f>
        <v>#REF!</v>
      </c>
      <c r="L42" s="140" t="e">
        <f>'07'!#REF!</f>
        <v>#REF!</v>
      </c>
      <c r="M42" s="140" t="e">
        <f>'08'!#REF!</f>
        <v>#REF!</v>
      </c>
      <c r="N42" s="140" t="e">
        <f>'09'!#REF!</f>
        <v>#REF!</v>
      </c>
      <c r="O42" s="140" t="e">
        <f>'10'!#REF!</f>
        <v>#REF!</v>
      </c>
      <c r="P42" s="140" t="e">
        <f>'11'!#REF!</f>
        <v>#REF!</v>
      </c>
      <c r="Q42" s="145" t="e">
        <f>'12'!#REF!</f>
        <v>#REF!</v>
      </c>
    </row>
    <row r="43" spans="1:17">
      <c r="A43" s="144" t="s">
        <v>7</v>
      </c>
      <c r="B43" s="140"/>
      <c r="C43" s="140" t="e">
        <f>'01'!#REF!</f>
        <v>#REF!</v>
      </c>
      <c r="D43" s="140" t="e">
        <f>'06'!#REF!</f>
        <v>#REF!</v>
      </c>
      <c r="E43" s="140" t="e">
        <f t="shared" ref="E43" si="2">SUM(F43:Q43)</f>
        <v>#REF!</v>
      </c>
      <c r="F43" s="140" t="e">
        <f>'01'!#REF!</f>
        <v>#REF!</v>
      </c>
      <c r="G43" s="140" t="e">
        <f>'02'!#REF!</f>
        <v>#REF!</v>
      </c>
      <c r="H43" s="140" t="e">
        <f>'03'!#REF!</f>
        <v>#REF!</v>
      </c>
      <c r="I43" s="140" t="e">
        <f>'04'!#REF!</f>
        <v>#REF!</v>
      </c>
      <c r="J43" s="140" t="e">
        <f>'05'!#REF!</f>
        <v>#REF!</v>
      </c>
      <c r="K43" s="140" t="e">
        <f>'06'!#REF!</f>
        <v>#REF!</v>
      </c>
      <c r="L43" s="140" t="e">
        <f>'07'!#REF!</f>
        <v>#REF!</v>
      </c>
      <c r="M43" s="140" t="e">
        <f>'08'!#REF!</f>
        <v>#REF!</v>
      </c>
      <c r="N43" s="140" t="e">
        <f>'09'!#REF!</f>
        <v>#REF!</v>
      </c>
      <c r="O43" s="140" t="e">
        <f>'10'!#REF!</f>
        <v>#REF!</v>
      </c>
      <c r="P43" s="140" t="e">
        <f>'11'!#REF!</f>
        <v>#REF!</v>
      </c>
      <c r="Q43" s="145" t="e">
        <f>'12'!#REF!</f>
        <v>#REF!</v>
      </c>
    </row>
    <row r="44" spans="1:17">
      <c r="A44" s="144" t="s">
        <v>7</v>
      </c>
      <c r="B44" s="140"/>
      <c r="C44" s="140" t="e">
        <f>'01'!#REF!</f>
        <v>#REF!</v>
      </c>
      <c r="D44" s="140" t="e">
        <f>'06'!#REF!</f>
        <v>#REF!</v>
      </c>
      <c r="E44" s="140" t="e">
        <f t="shared" ref="E44" si="3">SUM(F44:Q44)</f>
        <v>#REF!</v>
      </c>
      <c r="F44" s="140" t="e">
        <f>'01'!#REF!</f>
        <v>#REF!</v>
      </c>
      <c r="G44" s="140" t="e">
        <f>'02'!#REF!</f>
        <v>#REF!</v>
      </c>
      <c r="H44" s="140" t="e">
        <f>'03'!#REF!</f>
        <v>#REF!</v>
      </c>
      <c r="I44" s="140" t="e">
        <f>'04'!#REF!</f>
        <v>#REF!</v>
      </c>
      <c r="J44" s="140" t="e">
        <f>'05'!#REF!</f>
        <v>#REF!</v>
      </c>
      <c r="K44" s="140" t="e">
        <f>'06'!#REF!</f>
        <v>#REF!</v>
      </c>
      <c r="L44" s="140" t="e">
        <f>'07'!#REF!</f>
        <v>#REF!</v>
      </c>
      <c r="M44" s="140" t="e">
        <f>'08'!#REF!</f>
        <v>#REF!</v>
      </c>
      <c r="N44" s="140" t="e">
        <f>'09'!#REF!</f>
        <v>#REF!</v>
      </c>
      <c r="O44" s="140" t="e">
        <f>'10'!#REF!</f>
        <v>#REF!</v>
      </c>
      <c r="P44" s="140" t="e">
        <f>'11'!#REF!</f>
        <v>#REF!</v>
      </c>
      <c r="Q44" s="145" t="e">
        <f>'12'!#REF!</f>
        <v>#REF!</v>
      </c>
    </row>
    <row r="45" spans="1:17">
      <c r="A45" s="144" t="s">
        <v>7</v>
      </c>
      <c r="B45" s="140"/>
      <c r="C45" s="140" t="e">
        <f>'01'!#REF!</f>
        <v>#REF!</v>
      </c>
      <c r="D45" s="140" t="e">
        <f>'06'!#REF!</f>
        <v>#REF!</v>
      </c>
      <c r="E45" s="140" t="e">
        <f t="shared" ref="E45" si="4">SUM(F45:Q45)</f>
        <v>#REF!</v>
      </c>
      <c r="F45" s="140" t="e">
        <f>'01'!#REF!</f>
        <v>#REF!</v>
      </c>
      <c r="G45" s="140" t="e">
        <f>'02'!#REF!</f>
        <v>#REF!</v>
      </c>
      <c r="H45" s="140" t="e">
        <f>'03'!#REF!</f>
        <v>#REF!</v>
      </c>
      <c r="I45" s="140" t="e">
        <f>'04'!#REF!</f>
        <v>#REF!</v>
      </c>
      <c r="J45" s="140" t="e">
        <f>'05'!#REF!</f>
        <v>#REF!</v>
      </c>
      <c r="K45" s="140" t="e">
        <f>'06'!#REF!</f>
        <v>#REF!</v>
      </c>
      <c r="L45" s="140" t="e">
        <f>'07'!#REF!</f>
        <v>#REF!</v>
      </c>
      <c r="M45" s="140" t="e">
        <f>'08'!#REF!</f>
        <v>#REF!</v>
      </c>
      <c r="N45" s="140" t="e">
        <f>'09'!#REF!</f>
        <v>#REF!</v>
      </c>
      <c r="O45" s="140" t="e">
        <f>'10'!#REF!</f>
        <v>#REF!</v>
      </c>
      <c r="P45" s="140" t="e">
        <f>'11'!#REF!</f>
        <v>#REF!</v>
      </c>
      <c r="Q45" s="145" t="e">
        <f>'12'!#REF!</f>
        <v>#REF!</v>
      </c>
    </row>
    <row r="46" spans="1:17">
      <c r="A46" s="144" t="s">
        <v>8</v>
      </c>
      <c r="B46" s="140"/>
      <c r="C46" s="140" t="e">
        <f>'01'!#REF!</f>
        <v>#REF!</v>
      </c>
      <c r="D46" s="140" t="e">
        <f>'06'!#REF!</f>
        <v>#REF!</v>
      </c>
      <c r="E46" s="140" t="e">
        <f t="shared" si="0"/>
        <v>#REF!</v>
      </c>
      <c r="F46" s="140" t="e">
        <f>'01'!#REF!</f>
        <v>#REF!</v>
      </c>
      <c r="G46" s="140" t="e">
        <f>'02'!#REF!</f>
        <v>#REF!</v>
      </c>
      <c r="H46" s="140" t="e">
        <f>'03'!#REF!</f>
        <v>#REF!</v>
      </c>
      <c r="I46" s="140" t="e">
        <f>'04'!#REF!</f>
        <v>#REF!</v>
      </c>
      <c r="J46" s="140" t="e">
        <f>'05'!#REF!</f>
        <v>#REF!</v>
      </c>
      <c r="K46" s="140" t="e">
        <f>'06'!#REF!</f>
        <v>#REF!</v>
      </c>
      <c r="L46" s="140" t="e">
        <f>'07'!#REF!</f>
        <v>#REF!</v>
      </c>
      <c r="M46" s="140" t="e">
        <f>'08'!#REF!</f>
        <v>#REF!</v>
      </c>
      <c r="N46" s="140" t="e">
        <f>'09'!#REF!</f>
        <v>#REF!</v>
      </c>
      <c r="O46" s="140" t="e">
        <f>'10'!#REF!</f>
        <v>#REF!</v>
      </c>
      <c r="P46" s="140" t="e">
        <f>'11'!#REF!</f>
        <v>#REF!</v>
      </c>
      <c r="Q46" s="145" t="e">
        <f>'12'!#REF!</f>
        <v>#REF!</v>
      </c>
    </row>
    <row r="47" spans="1:17">
      <c r="A47" s="144" t="s">
        <v>8</v>
      </c>
      <c r="B47" s="140"/>
      <c r="C47" s="140" t="e">
        <f>'01'!#REF!</f>
        <v>#REF!</v>
      </c>
      <c r="D47" s="140" t="e">
        <f>'06'!#REF!</f>
        <v>#REF!</v>
      </c>
      <c r="E47" s="140" t="e">
        <f t="shared" si="0"/>
        <v>#REF!</v>
      </c>
      <c r="F47" s="140" t="e">
        <f>'01'!#REF!</f>
        <v>#REF!</v>
      </c>
      <c r="G47" s="140" t="e">
        <f>'02'!#REF!</f>
        <v>#REF!</v>
      </c>
      <c r="H47" s="140" t="e">
        <f>'03'!#REF!</f>
        <v>#REF!</v>
      </c>
      <c r="I47" s="140" t="e">
        <f>'04'!#REF!</f>
        <v>#REF!</v>
      </c>
      <c r="J47" s="140" t="e">
        <f>'05'!#REF!</f>
        <v>#REF!</v>
      </c>
      <c r="K47" s="140" t="e">
        <f>'06'!#REF!</f>
        <v>#REF!</v>
      </c>
      <c r="L47" s="140" t="e">
        <f>'07'!#REF!</f>
        <v>#REF!</v>
      </c>
      <c r="M47" s="140" t="e">
        <f>'08'!#REF!</f>
        <v>#REF!</v>
      </c>
      <c r="N47" s="140" t="e">
        <f>'09'!#REF!</f>
        <v>#REF!</v>
      </c>
      <c r="O47" s="140" t="e">
        <f>'10'!#REF!</f>
        <v>#REF!</v>
      </c>
      <c r="P47" s="140" t="e">
        <f>'11'!#REF!</f>
        <v>#REF!</v>
      </c>
      <c r="Q47" s="145" t="e">
        <f>'12'!#REF!</f>
        <v>#REF!</v>
      </c>
    </row>
    <row r="48" spans="1:17">
      <c r="A48" s="144" t="s">
        <v>8</v>
      </c>
      <c r="B48" s="140"/>
      <c r="C48" s="140" t="e">
        <f>'01'!#REF!</f>
        <v>#REF!</v>
      </c>
      <c r="D48" s="140" t="e">
        <f>'06'!#REF!</f>
        <v>#REF!</v>
      </c>
      <c r="E48" s="140" t="e">
        <f t="shared" si="0"/>
        <v>#REF!</v>
      </c>
      <c r="F48" s="140" t="e">
        <f>'01'!#REF!</f>
        <v>#REF!</v>
      </c>
      <c r="G48" s="140" t="e">
        <f>'02'!#REF!</f>
        <v>#REF!</v>
      </c>
      <c r="H48" s="140" t="e">
        <f>'03'!#REF!</f>
        <v>#REF!</v>
      </c>
      <c r="I48" s="140" t="e">
        <f>'04'!#REF!</f>
        <v>#REF!</v>
      </c>
      <c r="J48" s="140" t="e">
        <f>'05'!#REF!</f>
        <v>#REF!</v>
      </c>
      <c r="K48" s="140" t="e">
        <f>'06'!#REF!</f>
        <v>#REF!</v>
      </c>
      <c r="L48" s="140" t="e">
        <f>'07'!#REF!</f>
        <v>#REF!</v>
      </c>
      <c r="M48" s="140" t="e">
        <f>'08'!#REF!</f>
        <v>#REF!</v>
      </c>
      <c r="N48" s="140" t="e">
        <f>'09'!#REF!</f>
        <v>#REF!</v>
      </c>
      <c r="O48" s="140" t="e">
        <f>'10'!#REF!</f>
        <v>#REF!</v>
      </c>
      <c r="P48" s="140" t="e">
        <f>'11'!#REF!</f>
        <v>#REF!</v>
      </c>
      <c r="Q48" s="145" t="e">
        <f>'12'!#REF!</f>
        <v>#REF!</v>
      </c>
    </row>
    <row r="49" spans="1:17">
      <c r="A49" s="144" t="s">
        <v>8</v>
      </c>
      <c r="B49" s="140"/>
      <c r="C49" s="140" t="e">
        <f>'01'!#REF!</f>
        <v>#REF!</v>
      </c>
      <c r="D49" s="140" t="e">
        <f>'06'!#REF!</f>
        <v>#REF!</v>
      </c>
      <c r="E49" s="140" t="e">
        <f t="shared" si="0"/>
        <v>#REF!</v>
      </c>
      <c r="F49" s="140" t="e">
        <f>'01'!#REF!</f>
        <v>#REF!</v>
      </c>
      <c r="G49" s="140" t="e">
        <f>'02'!#REF!</f>
        <v>#REF!</v>
      </c>
      <c r="H49" s="140" t="e">
        <f>'03'!#REF!</f>
        <v>#REF!</v>
      </c>
      <c r="I49" s="140" t="e">
        <f>'04'!#REF!</f>
        <v>#REF!</v>
      </c>
      <c r="J49" s="140" t="e">
        <f>'05'!#REF!</f>
        <v>#REF!</v>
      </c>
      <c r="K49" s="140" t="e">
        <f>'06'!#REF!</f>
        <v>#REF!</v>
      </c>
      <c r="L49" s="140" t="e">
        <f>'07'!#REF!</f>
        <v>#REF!</v>
      </c>
      <c r="M49" s="140" t="e">
        <f>'08'!#REF!</f>
        <v>#REF!</v>
      </c>
      <c r="N49" s="140" t="e">
        <f>'09'!#REF!</f>
        <v>#REF!</v>
      </c>
      <c r="O49" s="140" t="e">
        <f>'10'!#REF!</f>
        <v>#REF!</v>
      </c>
      <c r="P49" s="140" t="e">
        <f>'11'!#REF!</f>
        <v>#REF!</v>
      </c>
      <c r="Q49" s="145" t="e">
        <f>'12'!#REF!</f>
        <v>#REF!</v>
      </c>
    </row>
    <row r="50" spans="1:17">
      <c r="A50" s="144" t="s">
        <v>8</v>
      </c>
      <c r="B50" s="140"/>
      <c r="C50" s="140" t="e">
        <f>'01'!#REF!</f>
        <v>#REF!</v>
      </c>
      <c r="D50" s="140" t="e">
        <f>'06'!#REF!</f>
        <v>#REF!</v>
      </c>
      <c r="E50" s="140" t="e">
        <f t="shared" si="0"/>
        <v>#REF!</v>
      </c>
      <c r="F50" s="140" t="e">
        <f>'01'!#REF!</f>
        <v>#REF!</v>
      </c>
      <c r="G50" s="140" t="e">
        <f>'02'!#REF!</f>
        <v>#REF!</v>
      </c>
      <c r="H50" s="140" t="e">
        <f>'03'!#REF!</f>
        <v>#REF!</v>
      </c>
      <c r="I50" s="140" t="e">
        <f>'04'!#REF!</f>
        <v>#REF!</v>
      </c>
      <c r="J50" s="140" t="e">
        <f>'05'!#REF!</f>
        <v>#REF!</v>
      </c>
      <c r="K50" s="140" t="e">
        <f>'06'!#REF!</f>
        <v>#REF!</v>
      </c>
      <c r="L50" s="140" t="e">
        <f>'07'!#REF!</f>
        <v>#REF!</v>
      </c>
      <c r="M50" s="140" t="e">
        <f>'08'!#REF!</f>
        <v>#REF!</v>
      </c>
      <c r="N50" s="140" t="e">
        <f>'09'!#REF!</f>
        <v>#REF!</v>
      </c>
      <c r="O50" s="140" t="e">
        <f>'10'!#REF!</f>
        <v>#REF!</v>
      </c>
      <c r="P50" s="140" t="e">
        <f>'11'!#REF!</f>
        <v>#REF!</v>
      </c>
      <c r="Q50" s="145" t="e">
        <f>'12'!#REF!</f>
        <v>#REF!</v>
      </c>
    </row>
    <row r="51" spans="1:17">
      <c r="A51" s="144" t="s">
        <v>8</v>
      </c>
      <c r="B51" s="140"/>
      <c r="C51" s="140" t="e">
        <f>'01'!#REF!</f>
        <v>#REF!</v>
      </c>
      <c r="D51" s="140" t="e">
        <f>'06'!#REF!</f>
        <v>#REF!</v>
      </c>
      <c r="E51" s="140" t="e">
        <f t="shared" si="0"/>
        <v>#REF!</v>
      </c>
      <c r="F51" s="140" t="e">
        <f>'01'!#REF!</f>
        <v>#REF!</v>
      </c>
      <c r="G51" s="140" t="e">
        <f>'02'!#REF!</f>
        <v>#REF!</v>
      </c>
      <c r="H51" s="140" t="e">
        <f>'03'!#REF!</f>
        <v>#REF!</v>
      </c>
      <c r="I51" s="140" t="e">
        <f>'04'!#REF!</f>
        <v>#REF!</v>
      </c>
      <c r="J51" s="140" t="e">
        <f>'05'!#REF!</f>
        <v>#REF!</v>
      </c>
      <c r="K51" s="140" t="e">
        <f>'06'!#REF!</f>
        <v>#REF!</v>
      </c>
      <c r="L51" s="140" t="e">
        <f>'07'!#REF!</f>
        <v>#REF!</v>
      </c>
      <c r="M51" s="140" t="e">
        <f>'08'!#REF!</f>
        <v>#REF!</v>
      </c>
      <c r="N51" s="140" t="e">
        <f>'09'!#REF!</f>
        <v>#REF!</v>
      </c>
      <c r="O51" s="140" t="e">
        <f>'10'!#REF!</f>
        <v>#REF!</v>
      </c>
      <c r="P51" s="140" t="e">
        <f>'11'!#REF!</f>
        <v>#REF!</v>
      </c>
      <c r="Q51" s="145" t="e">
        <f>'12'!#REF!</f>
        <v>#REF!</v>
      </c>
    </row>
    <row r="52" spans="1:17" ht="10.8" thickBot="1">
      <c r="A52" s="146" t="s">
        <v>8</v>
      </c>
      <c r="B52" s="147"/>
      <c r="C52" s="147" t="e">
        <f>'01'!#REF!</f>
        <v>#REF!</v>
      </c>
      <c r="D52" s="147" t="e">
        <f>'06'!#REF!</f>
        <v>#REF!</v>
      </c>
      <c r="E52" s="147" t="e">
        <f t="shared" si="0"/>
        <v>#REF!</v>
      </c>
      <c r="F52" s="147" t="e">
        <f>'01'!#REF!</f>
        <v>#REF!</v>
      </c>
      <c r="G52" s="147" t="e">
        <f>'02'!#REF!</f>
        <v>#REF!</v>
      </c>
      <c r="H52" s="147" t="e">
        <f>'03'!#REF!</f>
        <v>#REF!</v>
      </c>
      <c r="I52" s="147" t="e">
        <f>'04'!#REF!</f>
        <v>#REF!</v>
      </c>
      <c r="J52" s="147" t="e">
        <f>'05'!#REF!</f>
        <v>#REF!</v>
      </c>
      <c r="K52" s="147" t="e">
        <f>'06'!#REF!</f>
        <v>#REF!</v>
      </c>
      <c r="L52" s="147" t="e">
        <f>'07'!#REF!</f>
        <v>#REF!</v>
      </c>
      <c r="M52" s="147" t="e">
        <f>'08'!#REF!</f>
        <v>#REF!</v>
      </c>
      <c r="N52" s="147" t="e">
        <f>'09'!#REF!</f>
        <v>#REF!</v>
      </c>
      <c r="O52" s="147" t="e">
        <f>'10'!#REF!</f>
        <v>#REF!</v>
      </c>
      <c r="P52" s="147" t="e">
        <f>'11'!#REF!</f>
        <v>#REF!</v>
      </c>
      <c r="Q52" s="148" t="e">
        <f>'12'!#REF!</f>
        <v>#REF!</v>
      </c>
    </row>
  </sheetData>
  <printOptions horizontalCentered="1"/>
  <pageMargins left="0.19685039370078741" right="0.19685039370078741" top="0.23622047244094491" bottom="0.23622047244094491" header="0.15748031496062992" footer="0.15748031496062992"/>
  <pageSetup paperSize="9" scale="74" orientation="landscape" r:id="rId1"/>
  <headerFooter alignWithMargins="0">
    <oddHeader>&amp;L&amp;8Fichier : &amp;F-&amp;A&amp;R&amp;8Mise à jour : le &amp;D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>
    <tabColor rgb="FFFF0000"/>
    <pageSetUpPr fitToPage="1"/>
  </sheetPr>
  <dimension ref="A1:DA84"/>
  <sheetViews>
    <sheetView zoomScaleNormal="100" workbookViewId="0">
      <pane xSplit="1" ySplit="3" topLeftCell="B13" activePane="bottomRight" state="frozen"/>
      <selection activeCell="AG48" sqref="AG48"/>
      <selection pane="topRight" activeCell="AG48" sqref="AG48"/>
      <selection pane="bottomLeft" activeCell="AG48" sqref="AG48"/>
      <selection pane="bottomRight" activeCell="A4" sqref="A4:A51"/>
    </sheetView>
  </sheetViews>
  <sheetFormatPr baseColWidth="10" defaultColWidth="11.44140625" defaultRowHeight="10.199999999999999"/>
  <cols>
    <col min="1" max="1" width="14.88671875" style="45" customWidth="1"/>
    <col min="2" max="15" width="11.5546875" style="45" customWidth="1"/>
    <col min="16" max="16384" width="11.44140625" style="45"/>
  </cols>
  <sheetData>
    <row r="1" spans="1:105">
      <c r="A1" s="175" t="s">
        <v>82</v>
      </c>
      <c r="B1" s="176" t="s">
        <v>83</v>
      </c>
    </row>
    <row r="3" spans="1:105" s="124" customFormat="1" ht="20.399999999999999">
      <c r="A3" s="177" t="s">
        <v>84</v>
      </c>
      <c r="B3" s="178" t="s">
        <v>87</v>
      </c>
      <c r="C3" s="178" t="s">
        <v>88</v>
      </c>
      <c r="D3" s="178" t="s">
        <v>89</v>
      </c>
      <c r="E3" s="178" t="s">
        <v>90</v>
      </c>
      <c r="F3" s="178" t="s">
        <v>91</v>
      </c>
      <c r="G3" s="178" t="s">
        <v>92</v>
      </c>
      <c r="H3" s="178" t="s">
        <v>93</v>
      </c>
      <c r="I3" s="178" t="s">
        <v>94</v>
      </c>
      <c r="J3" s="178" t="s">
        <v>95</v>
      </c>
      <c r="K3" s="178" t="s">
        <v>96</v>
      </c>
      <c r="L3" s="178" t="s">
        <v>97</v>
      </c>
      <c r="M3" s="178" t="s">
        <v>98</v>
      </c>
      <c r="N3" s="178" t="s">
        <v>99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</row>
    <row r="4" spans="1:105" ht="13.2">
      <c r="A4" s="179" t="s">
        <v>57</v>
      </c>
      <c r="B4" s="180">
        <v>0</v>
      </c>
      <c r="C4" s="180">
        <v>0</v>
      </c>
      <c r="D4" s="180">
        <v>0</v>
      </c>
      <c r="E4" s="180">
        <v>2</v>
      </c>
      <c r="F4" s="180">
        <v>0</v>
      </c>
      <c r="G4" s="180">
        <v>0</v>
      </c>
      <c r="H4" s="180">
        <v>0</v>
      </c>
      <c r="I4" s="180">
        <v>12</v>
      </c>
      <c r="J4" s="180">
        <v>0</v>
      </c>
      <c r="K4" s="180">
        <v>0</v>
      </c>
      <c r="L4" s="180">
        <v>0</v>
      </c>
      <c r="M4" s="180">
        <v>0</v>
      </c>
      <c r="N4" s="181">
        <v>14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</row>
    <row r="5" spans="1:105" ht="13.2">
      <c r="A5" s="179" t="s">
        <v>40</v>
      </c>
      <c r="B5" s="180">
        <v>0</v>
      </c>
      <c r="C5" s="180">
        <v>6</v>
      </c>
      <c r="D5" s="180">
        <v>0</v>
      </c>
      <c r="E5" s="180">
        <v>6</v>
      </c>
      <c r="F5" s="180">
        <v>0</v>
      </c>
      <c r="G5" s="180">
        <v>0</v>
      </c>
      <c r="H5" s="180">
        <v>0</v>
      </c>
      <c r="I5" s="180">
        <v>14</v>
      </c>
      <c r="J5" s="180">
        <v>3</v>
      </c>
      <c r="K5" s="180">
        <v>0</v>
      </c>
      <c r="L5" s="180">
        <v>0</v>
      </c>
      <c r="M5" s="180">
        <v>0</v>
      </c>
      <c r="N5" s="181">
        <v>29</v>
      </c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</row>
    <row r="6" spans="1:105" ht="13.2">
      <c r="A6" s="179" t="s">
        <v>21</v>
      </c>
      <c r="B6" s="180">
        <v>1</v>
      </c>
      <c r="C6" s="180">
        <v>1</v>
      </c>
      <c r="D6" s="180">
        <v>0</v>
      </c>
      <c r="E6" s="180">
        <v>6</v>
      </c>
      <c r="F6" s="180">
        <v>1</v>
      </c>
      <c r="G6" s="180">
        <v>0</v>
      </c>
      <c r="H6" s="180">
        <v>6</v>
      </c>
      <c r="I6" s="180">
        <v>12</v>
      </c>
      <c r="J6" s="180">
        <v>0</v>
      </c>
      <c r="K6" s="180">
        <v>0</v>
      </c>
      <c r="L6" s="180">
        <v>0</v>
      </c>
      <c r="M6" s="180">
        <v>0</v>
      </c>
      <c r="N6" s="181">
        <v>27</v>
      </c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</row>
    <row r="7" spans="1:105" ht="13.2">
      <c r="A7" s="179" t="s">
        <v>111</v>
      </c>
      <c r="B7" s="180">
        <v>0</v>
      </c>
      <c r="C7" s="180">
        <v>0</v>
      </c>
      <c r="D7" s="180">
        <v>0</v>
      </c>
      <c r="E7" s="180">
        <v>0</v>
      </c>
      <c r="F7" s="180">
        <v>0</v>
      </c>
      <c r="G7" s="180">
        <v>0</v>
      </c>
      <c r="H7" s="180">
        <v>0</v>
      </c>
      <c r="I7" s="180">
        <v>0</v>
      </c>
      <c r="J7" s="180">
        <v>0</v>
      </c>
      <c r="K7" s="180">
        <v>0</v>
      </c>
      <c r="L7" s="180">
        <v>0</v>
      </c>
      <c r="M7" s="180">
        <v>0</v>
      </c>
      <c r="N7" s="181">
        <v>0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</row>
    <row r="8" spans="1:105" ht="13.2">
      <c r="A8" s="179" t="s">
        <v>36</v>
      </c>
      <c r="B8" s="180">
        <v>0</v>
      </c>
      <c r="C8" s="180">
        <v>6</v>
      </c>
      <c r="D8" s="180">
        <v>0</v>
      </c>
      <c r="E8" s="180">
        <v>0</v>
      </c>
      <c r="F8" s="180">
        <v>7</v>
      </c>
      <c r="G8" s="180">
        <v>0</v>
      </c>
      <c r="H8" s="180">
        <v>0</v>
      </c>
      <c r="I8" s="180">
        <v>17</v>
      </c>
      <c r="J8" s="180">
        <v>0</v>
      </c>
      <c r="K8" s="180">
        <v>0</v>
      </c>
      <c r="L8" s="180">
        <v>0</v>
      </c>
      <c r="M8" s="180">
        <v>0</v>
      </c>
      <c r="N8" s="181">
        <v>30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</row>
    <row r="9" spans="1:105" ht="13.2">
      <c r="A9" s="179" t="s">
        <v>46</v>
      </c>
      <c r="B9" s="180">
        <v>0</v>
      </c>
      <c r="C9" s="180">
        <v>6</v>
      </c>
      <c r="D9" s="180">
        <v>0</v>
      </c>
      <c r="E9" s="180">
        <v>0</v>
      </c>
      <c r="F9" s="180">
        <v>6</v>
      </c>
      <c r="G9" s="180">
        <v>0</v>
      </c>
      <c r="H9" s="180">
        <v>17</v>
      </c>
      <c r="I9" s="180">
        <v>0</v>
      </c>
      <c r="J9" s="180">
        <v>0</v>
      </c>
      <c r="K9" s="180">
        <v>0</v>
      </c>
      <c r="L9" s="180">
        <v>0</v>
      </c>
      <c r="M9" s="180">
        <v>0</v>
      </c>
      <c r="N9" s="181">
        <v>29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</row>
    <row r="10" spans="1:105" ht="13.2">
      <c r="A10" s="179" t="s">
        <v>104</v>
      </c>
      <c r="B10" s="180">
        <v>7</v>
      </c>
      <c r="C10" s="180">
        <v>0</v>
      </c>
      <c r="D10" s="180">
        <v>0</v>
      </c>
      <c r="E10" s="180">
        <v>0</v>
      </c>
      <c r="F10" s="180">
        <v>0</v>
      </c>
      <c r="G10" s="180">
        <v>0</v>
      </c>
      <c r="H10" s="180">
        <v>6</v>
      </c>
      <c r="I10" s="180">
        <v>12</v>
      </c>
      <c r="J10" s="180">
        <v>0</v>
      </c>
      <c r="K10" s="180">
        <v>0</v>
      </c>
      <c r="L10" s="180">
        <v>0</v>
      </c>
      <c r="M10" s="180">
        <v>0</v>
      </c>
      <c r="N10" s="181">
        <v>25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</row>
    <row r="11" spans="1:105" ht="13.2">
      <c r="A11" s="179" t="s">
        <v>37</v>
      </c>
      <c r="B11" s="180">
        <v>6</v>
      </c>
      <c r="C11" s="180">
        <v>0</v>
      </c>
      <c r="D11" s="180">
        <v>0</v>
      </c>
      <c r="E11" s="180">
        <v>0</v>
      </c>
      <c r="F11" s="180">
        <v>0</v>
      </c>
      <c r="G11" s="180">
        <v>0</v>
      </c>
      <c r="H11" s="180">
        <v>0</v>
      </c>
      <c r="I11" s="180">
        <v>0</v>
      </c>
      <c r="J11" s="180">
        <v>0</v>
      </c>
      <c r="K11" s="180">
        <v>0</v>
      </c>
      <c r="L11" s="180">
        <v>0</v>
      </c>
      <c r="M11" s="180">
        <v>0</v>
      </c>
      <c r="N11" s="181">
        <v>6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</row>
    <row r="12" spans="1:105" ht="13.2">
      <c r="A12" s="179" t="s">
        <v>24</v>
      </c>
      <c r="B12" s="180">
        <v>1</v>
      </c>
      <c r="C12" s="180">
        <v>3</v>
      </c>
      <c r="D12" s="180">
        <v>0</v>
      </c>
      <c r="E12" s="180">
        <v>0</v>
      </c>
      <c r="F12" s="180">
        <v>1</v>
      </c>
      <c r="G12" s="180">
        <v>0</v>
      </c>
      <c r="H12" s="180">
        <v>1</v>
      </c>
      <c r="I12" s="180">
        <v>11</v>
      </c>
      <c r="J12" s="180">
        <v>0</v>
      </c>
      <c r="K12" s="180">
        <v>0</v>
      </c>
      <c r="L12" s="180">
        <v>0</v>
      </c>
      <c r="M12" s="180">
        <v>0</v>
      </c>
      <c r="N12" s="181">
        <v>17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</row>
    <row r="13" spans="1:105" ht="13.2">
      <c r="A13" s="179" t="s">
        <v>50</v>
      </c>
      <c r="B13" s="180">
        <v>1</v>
      </c>
      <c r="C13" s="180">
        <v>6</v>
      </c>
      <c r="D13" s="180">
        <v>0</v>
      </c>
      <c r="E13" s="180">
        <v>0</v>
      </c>
      <c r="F13" s="180">
        <v>0</v>
      </c>
      <c r="G13" s="180">
        <v>0</v>
      </c>
      <c r="H13" s="180">
        <v>12</v>
      </c>
      <c r="I13" s="180">
        <v>6</v>
      </c>
      <c r="J13" s="180">
        <v>0</v>
      </c>
      <c r="K13" s="180">
        <v>0</v>
      </c>
      <c r="L13" s="180">
        <v>0</v>
      </c>
      <c r="M13" s="180">
        <v>0</v>
      </c>
      <c r="N13" s="181">
        <v>25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</row>
    <row r="14" spans="1:105" ht="13.2">
      <c r="A14" s="179" t="s">
        <v>34</v>
      </c>
      <c r="B14" s="180">
        <v>0</v>
      </c>
      <c r="C14" s="180">
        <v>0</v>
      </c>
      <c r="D14" s="180">
        <v>0</v>
      </c>
      <c r="E14" s="180">
        <v>0</v>
      </c>
      <c r="F14" s="180">
        <v>0</v>
      </c>
      <c r="G14" s="180">
        <v>0</v>
      </c>
      <c r="H14" s="180">
        <v>0</v>
      </c>
      <c r="I14" s="180">
        <v>0</v>
      </c>
      <c r="J14" s="180">
        <v>0</v>
      </c>
      <c r="K14" s="180">
        <v>0</v>
      </c>
      <c r="L14" s="180">
        <v>0</v>
      </c>
      <c r="M14" s="180">
        <v>0</v>
      </c>
      <c r="N14" s="181">
        <v>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</row>
    <row r="15" spans="1:105" ht="13.2">
      <c r="A15" s="179" t="s">
        <v>47</v>
      </c>
      <c r="B15" s="180">
        <v>1</v>
      </c>
      <c r="C15" s="180">
        <v>0</v>
      </c>
      <c r="D15" s="180">
        <v>6</v>
      </c>
      <c r="E15" s="180">
        <v>0</v>
      </c>
      <c r="F15" s="180">
        <v>0</v>
      </c>
      <c r="G15" s="180">
        <v>0</v>
      </c>
      <c r="H15" s="180">
        <v>6</v>
      </c>
      <c r="I15" s="180">
        <v>12</v>
      </c>
      <c r="J15" s="180">
        <v>0</v>
      </c>
      <c r="K15" s="180">
        <v>0</v>
      </c>
      <c r="L15" s="180">
        <v>0</v>
      </c>
      <c r="M15" s="180">
        <v>0</v>
      </c>
      <c r="N15" s="181">
        <v>25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</row>
    <row r="16" spans="1:105" ht="13.2">
      <c r="A16" s="179" t="s">
        <v>16</v>
      </c>
      <c r="B16" s="180">
        <v>0</v>
      </c>
      <c r="C16" s="180">
        <v>0</v>
      </c>
      <c r="D16" s="180">
        <v>3</v>
      </c>
      <c r="E16" s="180">
        <v>2</v>
      </c>
      <c r="F16" s="180">
        <v>0</v>
      </c>
      <c r="G16" s="180">
        <v>0</v>
      </c>
      <c r="H16" s="180">
        <v>0</v>
      </c>
      <c r="I16" s="180">
        <v>14</v>
      </c>
      <c r="J16" s="180">
        <v>3</v>
      </c>
      <c r="K16" s="180">
        <v>0</v>
      </c>
      <c r="L16" s="180">
        <v>0</v>
      </c>
      <c r="M16" s="180">
        <v>0</v>
      </c>
      <c r="N16" s="181">
        <v>22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</row>
    <row r="17" spans="1:105" ht="13.2">
      <c r="A17" s="179" t="s">
        <v>9</v>
      </c>
      <c r="B17" s="180">
        <v>0</v>
      </c>
      <c r="C17" s="180">
        <v>0</v>
      </c>
      <c r="D17" s="180">
        <v>0</v>
      </c>
      <c r="E17" s="180">
        <v>0</v>
      </c>
      <c r="F17" s="180">
        <v>0</v>
      </c>
      <c r="G17" s="180">
        <v>0</v>
      </c>
      <c r="H17" s="180">
        <v>0</v>
      </c>
      <c r="I17" s="180">
        <v>0</v>
      </c>
      <c r="J17" s="180">
        <v>0</v>
      </c>
      <c r="K17" s="180">
        <v>0</v>
      </c>
      <c r="L17" s="180">
        <v>0</v>
      </c>
      <c r="M17" s="180">
        <v>0</v>
      </c>
      <c r="N17" s="181">
        <v>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</row>
    <row r="18" spans="1:105" ht="13.2">
      <c r="A18" s="179" t="s">
        <v>35</v>
      </c>
      <c r="B18" s="180">
        <v>0</v>
      </c>
      <c r="C18" s="180">
        <v>0</v>
      </c>
      <c r="D18" s="180">
        <v>0</v>
      </c>
      <c r="E18" s="180">
        <v>0</v>
      </c>
      <c r="F18" s="180">
        <v>0</v>
      </c>
      <c r="G18" s="180">
        <v>0</v>
      </c>
      <c r="H18" s="180">
        <v>0</v>
      </c>
      <c r="I18" s="180">
        <v>0</v>
      </c>
      <c r="J18" s="180">
        <v>0</v>
      </c>
      <c r="K18" s="180">
        <v>0</v>
      </c>
      <c r="L18" s="180">
        <v>0</v>
      </c>
      <c r="M18" s="180">
        <v>0</v>
      </c>
      <c r="N18" s="181">
        <v>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</row>
    <row r="19" spans="1:105" ht="13.2">
      <c r="A19" s="179" t="s">
        <v>19</v>
      </c>
      <c r="B19" s="180">
        <v>1</v>
      </c>
      <c r="C19" s="180">
        <v>0</v>
      </c>
      <c r="D19" s="180">
        <v>0</v>
      </c>
      <c r="E19" s="180">
        <v>3</v>
      </c>
      <c r="F19" s="180">
        <v>0</v>
      </c>
      <c r="G19" s="180">
        <v>0</v>
      </c>
      <c r="H19" s="180">
        <v>0</v>
      </c>
      <c r="I19" s="180">
        <v>17</v>
      </c>
      <c r="J19" s="180">
        <v>0</v>
      </c>
      <c r="K19" s="180">
        <v>0</v>
      </c>
      <c r="L19" s="180">
        <v>0</v>
      </c>
      <c r="M19" s="180">
        <v>0</v>
      </c>
      <c r="N19" s="181">
        <v>21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</row>
    <row r="20" spans="1:105" ht="13.2">
      <c r="A20" s="179" t="s">
        <v>31</v>
      </c>
      <c r="B20" s="180">
        <v>0</v>
      </c>
      <c r="C20" s="180">
        <v>4</v>
      </c>
      <c r="D20" s="180">
        <v>0</v>
      </c>
      <c r="E20" s="180">
        <v>0</v>
      </c>
      <c r="F20" s="180">
        <v>0</v>
      </c>
      <c r="G20" s="180">
        <v>0</v>
      </c>
      <c r="H20" s="180">
        <v>0</v>
      </c>
      <c r="I20" s="180">
        <v>0</v>
      </c>
      <c r="J20" s="180">
        <v>0</v>
      </c>
      <c r="K20" s="180">
        <v>0</v>
      </c>
      <c r="L20" s="180">
        <v>0</v>
      </c>
      <c r="M20" s="180">
        <v>0</v>
      </c>
      <c r="N20" s="181">
        <v>4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</row>
    <row r="21" spans="1:105" ht="13.2">
      <c r="A21" s="179" t="s">
        <v>44</v>
      </c>
      <c r="B21" s="180">
        <v>6</v>
      </c>
      <c r="C21" s="180">
        <v>0</v>
      </c>
      <c r="D21" s="180">
        <v>0</v>
      </c>
      <c r="E21" s="180">
        <v>0</v>
      </c>
      <c r="F21" s="180">
        <v>11</v>
      </c>
      <c r="G21" s="180">
        <v>0</v>
      </c>
      <c r="H21" s="180">
        <v>0</v>
      </c>
      <c r="I21" s="180">
        <v>14</v>
      </c>
      <c r="J21" s="180">
        <v>3</v>
      </c>
      <c r="K21" s="180">
        <v>0</v>
      </c>
      <c r="L21" s="180">
        <v>0</v>
      </c>
      <c r="M21" s="180">
        <v>0</v>
      </c>
      <c r="N21" s="181">
        <v>34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</row>
    <row r="22" spans="1:105" ht="13.2">
      <c r="A22" s="179" t="s">
        <v>13</v>
      </c>
      <c r="B22" s="180">
        <v>0</v>
      </c>
      <c r="C22" s="180">
        <v>1</v>
      </c>
      <c r="D22" s="180">
        <v>6</v>
      </c>
      <c r="E22" s="180">
        <v>6</v>
      </c>
      <c r="F22" s="180">
        <v>0</v>
      </c>
      <c r="G22" s="180">
        <v>0</v>
      </c>
      <c r="H22" s="180">
        <v>0</v>
      </c>
      <c r="I22" s="180">
        <v>17</v>
      </c>
      <c r="J22" s="180">
        <v>0</v>
      </c>
      <c r="K22" s="180">
        <v>0</v>
      </c>
      <c r="L22" s="180">
        <v>0</v>
      </c>
      <c r="M22" s="180">
        <v>0</v>
      </c>
      <c r="N22" s="181">
        <v>30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</row>
    <row r="23" spans="1:105" ht="13.2">
      <c r="A23" s="179" t="s">
        <v>48</v>
      </c>
      <c r="B23" s="180">
        <v>6</v>
      </c>
      <c r="C23" s="180">
        <v>0</v>
      </c>
      <c r="D23" s="180">
        <v>0</v>
      </c>
      <c r="E23" s="180">
        <v>0</v>
      </c>
      <c r="F23" s="180">
        <v>0</v>
      </c>
      <c r="G23" s="180">
        <v>0</v>
      </c>
      <c r="H23" s="180">
        <v>0</v>
      </c>
      <c r="I23" s="180">
        <v>9</v>
      </c>
      <c r="J23" s="180">
        <v>9</v>
      </c>
      <c r="K23" s="180">
        <v>0</v>
      </c>
      <c r="L23" s="180">
        <v>0</v>
      </c>
      <c r="M23" s="180">
        <v>0</v>
      </c>
      <c r="N23" s="181">
        <v>24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</row>
    <row r="24" spans="1:105" ht="13.2">
      <c r="A24" s="179" t="s">
        <v>15</v>
      </c>
      <c r="B24" s="180">
        <v>0</v>
      </c>
      <c r="C24" s="180">
        <v>0</v>
      </c>
      <c r="D24" s="180">
        <v>0</v>
      </c>
      <c r="E24" s="180">
        <v>0</v>
      </c>
      <c r="F24" s="180">
        <v>0</v>
      </c>
      <c r="G24" s="180">
        <v>0</v>
      </c>
      <c r="H24" s="180">
        <v>0</v>
      </c>
      <c r="I24" s="180">
        <v>14</v>
      </c>
      <c r="J24" s="180">
        <v>3</v>
      </c>
      <c r="K24" s="180">
        <v>0</v>
      </c>
      <c r="L24" s="180">
        <v>0</v>
      </c>
      <c r="M24" s="180">
        <v>0</v>
      </c>
      <c r="N24" s="181">
        <v>17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</row>
    <row r="25" spans="1:105" ht="13.2">
      <c r="A25" s="179" t="s">
        <v>51</v>
      </c>
      <c r="B25" s="180">
        <v>0</v>
      </c>
      <c r="C25" s="180">
        <v>0</v>
      </c>
      <c r="D25" s="180">
        <v>0</v>
      </c>
      <c r="E25" s="180">
        <v>6</v>
      </c>
      <c r="F25" s="180">
        <v>2</v>
      </c>
      <c r="G25" s="180">
        <v>4</v>
      </c>
      <c r="H25" s="180">
        <v>0</v>
      </c>
      <c r="I25" s="180">
        <v>0</v>
      </c>
      <c r="J25" s="180">
        <v>0</v>
      </c>
      <c r="K25" s="180">
        <v>0</v>
      </c>
      <c r="L25" s="180">
        <v>0</v>
      </c>
      <c r="M25" s="180">
        <v>0</v>
      </c>
      <c r="N25" s="181">
        <v>12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</row>
    <row r="26" spans="1:105" ht="13.2">
      <c r="A26" s="179" t="s">
        <v>54</v>
      </c>
      <c r="B26" s="180">
        <v>0</v>
      </c>
      <c r="C26" s="180">
        <v>0</v>
      </c>
      <c r="D26" s="180">
        <v>0</v>
      </c>
      <c r="E26" s="180">
        <v>0</v>
      </c>
      <c r="F26" s="180">
        <v>0</v>
      </c>
      <c r="G26" s="180">
        <v>0</v>
      </c>
      <c r="H26" s="180">
        <v>0</v>
      </c>
      <c r="I26" s="180">
        <v>0</v>
      </c>
      <c r="J26" s="180">
        <v>0</v>
      </c>
      <c r="K26" s="180">
        <v>0</v>
      </c>
      <c r="L26" s="180">
        <v>0</v>
      </c>
      <c r="M26" s="180">
        <v>0</v>
      </c>
      <c r="N26" s="181">
        <v>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</row>
    <row r="27" spans="1:105" ht="13.2">
      <c r="A27" s="179" t="s">
        <v>45</v>
      </c>
      <c r="B27" s="180">
        <v>0</v>
      </c>
      <c r="C27" s="180">
        <v>0</v>
      </c>
      <c r="D27" s="180">
        <v>0</v>
      </c>
      <c r="E27" s="180">
        <v>6</v>
      </c>
      <c r="F27" s="180">
        <v>6</v>
      </c>
      <c r="G27" s="180">
        <v>0</v>
      </c>
      <c r="H27" s="180">
        <v>0</v>
      </c>
      <c r="I27" s="180">
        <v>0</v>
      </c>
      <c r="J27" s="180">
        <v>0</v>
      </c>
      <c r="K27" s="180">
        <v>0</v>
      </c>
      <c r="L27" s="180">
        <v>0</v>
      </c>
      <c r="M27" s="180">
        <v>0</v>
      </c>
      <c r="N27" s="181">
        <v>12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</row>
    <row r="28" spans="1:105" ht="13.2">
      <c r="A28" s="179" t="s">
        <v>10</v>
      </c>
      <c r="B28" s="180">
        <v>0</v>
      </c>
      <c r="C28" s="180">
        <v>0</v>
      </c>
      <c r="D28" s="180">
        <v>0</v>
      </c>
      <c r="E28" s="180">
        <v>0</v>
      </c>
      <c r="F28" s="180">
        <v>0</v>
      </c>
      <c r="G28" s="180">
        <v>0</v>
      </c>
      <c r="H28" s="180">
        <v>0</v>
      </c>
      <c r="I28" s="180">
        <v>0</v>
      </c>
      <c r="J28" s="180">
        <v>0</v>
      </c>
      <c r="K28" s="180">
        <v>0</v>
      </c>
      <c r="L28" s="180">
        <v>0</v>
      </c>
      <c r="M28" s="180">
        <v>0</v>
      </c>
      <c r="N28" s="181">
        <v>0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</row>
    <row r="29" spans="1:105" ht="13.2">
      <c r="A29" s="179" t="s">
        <v>38</v>
      </c>
      <c r="B29" s="180">
        <v>0</v>
      </c>
      <c r="C29" s="180">
        <v>0</v>
      </c>
      <c r="D29" s="180">
        <v>0</v>
      </c>
      <c r="E29" s="180">
        <v>6</v>
      </c>
      <c r="F29" s="180">
        <v>0</v>
      </c>
      <c r="G29" s="180">
        <v>0</v>
      </c>
      <c r="H29" s="180">
        <v>0</v>
      </c>
      <c r="I29" s="180">
        <v>0</v>
      </c>
      <c r="J29" s="180">
        <v>0</v>
      </c>
      <c r="K29" s="180">
        <v>0</v>
      </c>
      <c r="L29" s="180">
        <v>0</v>
      </c>
      <c r="M29" s="180">
        <v>0</v>
      </c>
      <c r="N29" s="181">
        <v>6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</row>
    <row r="30" spans="1:105" ht="13.2">
      <c r="A30" s="179" t="s">
        <v>23</v>
      </c>
      <c r="B30" s="180">
        <v>0</v>
      </c>
      <c r="C30" s="180">
        <v>0</v>
      </c>
      <c r="D30" s="180">
        <v>0</v>
      </c>
      <c r="E30" s="180">
        <v>0</v>
      </c>
      <c r="F30" s="180">
        <v>6</v>
      </c>
      <c r="G30" s="180">
        <v>0</v>
      </c>
      <c r="H30" s="180">
        <v>0</v>
      </c>
      <c r="I30" s="180">
        <v>17</v>
      </c>
      <c r="J30" s="180">
        <v>0</v>
      </c>
      <c r="K30" s="180">
        <v>0</v>
      </c>
      <c r="L30" s="180">
        <v>0</v>
      </c>
      <c r="M30" s="180">
        <v>0</v>
      </c>
      <c r="N30" s="181">
        <v>23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</row>
    <row r="31" spans="1:105" ht="13.2">
      <c r="A31" s="179" t="s">
        <v>14</v>
      </c>
      <c r="B31" s="180">
        <v>0</v>
      </c>
      <c r="C31" s="180">
        <v>6</v>
      </c>
      <c r="D31" s="180">
        <v>0</v>
      </c>
      <c r="E31" s="180">
        <v>5</v>
      </c>
      <c r="F31" s="180">
        <v>0</v>
      </c>
      <c r="G31" s="180">
        <v>0</v>
      </c>
      <c r="H31" s="180">
        <v>6</v>
      </c>
      <c r="I31" s="180">
        <v>12</v>
      </c>
      <c r="J31" s="180">
        <v>0</v>
      </c>
      <c r="K31" s="180">
        <v>0</v>
      </c>
      <c r="L31" s="180">
        <v>0</v>
      </c>
      <c r="M31" s="180">
        <v>0</v>
      </c>
      <c r="N31" s="181">
        <v>29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</row>
    <row r="32" spans="1:105" ht="13.2">
      <c r="A32" s="179" t="s">
        <v>106</v>
      </c>
      <c r="B32" s="180">
        <v>0</v>
      </c>
      <c r="C32" s="180">
        <v>0</v>
      </c>
      <c r="D32" s="180">
        <v>1</v>
      </c>
      <c r="E32" s="180">
        <v>6</v>
      </c>
      <c r="F32" s="180">
        <v>0</v>
      </c>
      <c r="G32" s="180">
        <v>0</v>
      </c>
      <c r="H32" s="180">
        <v>17</v>
      </c>
      <c r="I32" s="180">
        <v>0</v>
      </c>
      <c r="J32" s="180">
        <v>0</v>
      </c>
      <c r="K32" s="180">
        <v>0</v>
      </c>
      <c r="L32" s="180">
        <v>0</v>
      </c>
      <c r="M32" s="180">
        <v>0</v>
      </c>
      <c r="N32" s="181">
        <v>24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</row>
    <row r="33" spans="1:105" ht="13.2">
      <c r="A33" s="179" t="s">
        <v>59</v>
      </c>
      <c r="B33" s="180">
        <v>1</v>
      </c>
      <c r="C33" s="180">
        <v>0</v>
      </c>
      <c r="D33" s="180">
        <v>0</v>
      </c>
      <c r="E33" s="180">
        <v>0</v>
      </c>
      <c r="F33" s="180">
        <v>0</v>
      </c>
      <c r="G33" s="180">
        <v>0</v>
      </c>
      <c r="H33" s="180">
        <v>0</v>
      </c>
      <c r="I33" s="180">
        <v>0</v>
      </c>
      <c r="J33" s="180">
        <v>0</v>
      </c>
      <c r="K33" s="180">
        <v>0</v>
      </c>
      <c r="L33" s="180">
        <v>0</v>
      </c>
      <c r="M33" s="180">
        <v>0</v>
      </c>
      <c r="N33" s="181">
        <v>1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</row>
    <row r="34" spans="1:105" ht="13.2">
      <c r="A34" s="179" t="s">
        <v>26</v>
      </c>
      <c r="B34" s="180">
        <v>0</v>
      </c>
      <c r="C34" s="180">
        <v>5</v>
      </c>
      <c r="D34" s="180">
        <v>0</v>
      </c>
      <c r="E34" s="180">
        <v>0</v>
      </c>
      <c r="F34" s="180">
        <v>0</v>
      </c>
      <c r="G34" s="180">
        <v>0</v>
      </c>
      <c r="H34" s="180">
        <v>17</v>
      </c>
      <c r="I34" s="180">
        <v>0</v>
      </c>
      <c r="J34" s="180">
        <v>0</v>
      </c>
      <c r="K34" s="180">
        <v>0</v>
      </c>
      <c r="L34" s="180">
        <v>0</v>
      </c>
      <c r="M34" s="180">
        <v>6</v>
      </c>
      <c r="N34" s="181">
        <v>28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</row>
    <row r="35" spans="1:105" ht="13.2">
      <c r="A35" s="179" t="s">
        <v>43</v>
      </c>
      <c r="B35" s="180">
        <v>0</v>
      </c>
      <c r="C35" s="180">
        <v>3</v>
      </c>
      <c r="D35" s="180">
        <v>3</v>
      </c>
      <c r="E35" s="180">
        <v>2</v>
      </c>
      <c r="F35" s="180">
        <v>0</v>
      </c>
      <c r="G35" s="180">
        <v>0</v>
      </c>
      <c r="H35" s="180">
        <v>17</v>
      </c>
      <c r="I35" s="180">
        <v>0</v>
      </c>
      <c r="J35" s="180">
        <v>0</v>
      </c>
      <c r="K35" s="180">
        <v>0</v>
      </c>
      <c r="L35" s="180">
        <v>0</v>
      </c>
      <c r="M35" s="180">
        <v>0</v>
      </c>
      <c r="N35" s="181">
        <v>25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</row>
    <row r="36" spans="1:105" ht="13.2">
      <c r="A36" s="179" t="s">
        <v>52</v>
      </c>
      <c r="B36" s="180">
        <v>2</v>
      </c>
      <c r="C36" s="180">
        <v>0</v>
      </c>
      <c r="D36" s="180">
        <v>2</v>
      </c>
      <c r="E36" s="180">
        <v>0</v>
      </c>
      <c r="F36" s="180">
        <v>0</v>
      </c>
      <c r="G36" s="180">
        <v>0</v>
      </c>
      <c r="H36" s="180">
        <v>0</v>
      </c>
      <c r="I36" s="180">
        <v>0</v>
      </c>
      <c r="J36" s="180">
        <v>0</v>
      </c>
      <c r="K36" s="180">
        <v>0</v>
      </c>
      <c r="L36" s="180">
        <v>0</v>
      </c>
      <c r="M36" s="180">
        <v>0</v>
      </c>
      <c r="N36" s="181">
        <v>4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</row>
    <row r="37" spans="1:105" ht="13.2">
      <c r="A37" s="179" t="s">
        <v>29</v>
      </c>
      <c r="B37" s="180">
        <v>0</v>
      </c>
      <c r="C37" s="180">
        <v>0</v>
      </c>
      <c r="D37" s="180">
        <v>6</v>
      </c>
      <c r="E37" s="180">
        <v>0</v>
      </c>
      <c r="F37" s="180">
        <v>0</v>
      </c>
      <c r="G37" s="180">
        <v>10</v>
      </c>
      <c r="H37" s="180">
        <v>2</v>
      </c>
      <c r="I37" s="180">
        <v>0</v>
      </c>
      <c r="J37" s="180">
        <v>5</v>
      </c>
      <c r="K37" s="180">
        <v>3</v>
      </c>
      <c r="L37" s="180">
        <v>0</v>
      </c>
      <c r="M37" s="180">
        <v>0</v>
      </c>
      <c r="N37" s="181">
        <v>26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</row>
    <row r="38" spans="1:105" ht="13.2">
      <c r="A38" s="179" t="s">
        <v>32</v>
      </c>
      <c r="B38" s="180">
        <v>1</v>
      </c>
      <c r="C38" s="180">
        <v>1</v>
      </c>
      <c r="D38" s="180">
        <v>11</v>
      </c>
      <c r="E38" s="180">
        <v>0</v>
      </c>
      <c r="F38" s="180">
        <v>0</v>
      </c>
      <c r="G38" s="180">
        <v>0</v>
      </c>
      <c r="H38" s="180">
        <v>17</v>
      </c>
      <c r="I38" s="180">
        <v>0</v>
      </c>
      <c r="J38" s="180">
        <v>0</v>
      </c>
      <c r="K38" s="180">
        <v>0</v>
      </c>
      <c r="L38" s="180">
        <v>0</v>
      </c>
      <c r="M38" s="180">
        <v>0</v>
      </c>
      <c r="N38" s="181">
        <v>30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</row>
    <row r="39" spans="1:105" ht="13.2">
      <c r="A39" s="179" t="s">
        <v>17</v>
      </c>
      <c r="B39" s="180">
        <v>1</v>
      </c>
      <c r="C39" s="180">
        <v>6</v>
      </c>
      <c r="D39" s="180">
        <v>0</v>
      </c>
      <c r="E39" s="180">
        <v>6</v>
      </c>
      <c r="F39" s="180">
        <v>0</v>
      </c>
      <c r="G39" s="180">
        <v>0</v>
      </c>
      <c r="H39" s="180">
        <v>17</v>
      </c>
      <c r="I39" s="180">
        <v>0</v>
      </c>
      <c r="J39" s="180">
        <v>0</v>
      </c>
      <c r="K39" s="180">
        <v>0</v>
      </c>
      <c r="L39" s="180">
        <v>0</v>
      </c>
      <c r="M39" s="180">
        <v>0</v>
      </c>
      <c r="N39" s="181">
        <v>30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</row>
    <row r="40" spans="1:105" ht="13.2">
      <c r="A40" s="179" t="s">
        <v>20</v>
      </c>
      <c r="B40" s="180">
        <v>0</v>
      </c>
      <c r="C40" s="180">
        <v>0</v>
      </c>
      <c r="D40" s="180">
        <v>0</v>
      </c>
      <c r="E40" s="180">
        <v>6</v>
      </c>
      <c r="F40" s="180">
        <v>0</v>
      </c>
      <c r="G40" s="180">
        <v>0</v>
      </c>
      <c r="H40" s="180">
        <v>0</v>
      </c>
      <c r="I40" s="180">
        <v>17</v>
      </c>
      <c r="J40" s="180">
        <v>0</v>
      </c>
      <c r="K40" s="180">
        <v>0</v>
      </c>
      <c r="L40" s="180">
        <v>0</v>
      </c>
      <c r="M40" s="180">
        <v>0</v>
      </c>
      <c r="N40" s="181">
        <v>23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</row>
    <row r="41" spans="1:105" ht="13.2">
      <c r="A41" s="179" t="s">
        <v>27</v>
      </c>
      <c r="B41" s="180">
        <v>0</v>
      </c>
      <c r="C41" s="180">
        <v>0</v>
      </c>
      <c r="D41" s="180">
        <v>6</v>
      </c>
      <c r="E41" s="180">
        <v>6</v>
      </c>
      <c r="F41" s="180">
        <v>0</v>
      </c>
      <c r="G41" s="180">
        <v>0</v>
      </c>
      <c r="H41" s="180">
        <v>0</v>
      </c>
      <c r="I41" s="180">
        <v>14</v>
      </c>
      <c r="J41" s="180">
        <v>3</v>
      </c>
      <c r="K41" s="180">
        <v>0</v>
      </c>
      <c r="L41" s="180">
        <v>0</v>
      </c>
      <c r="M41" s="180">
        <v>0</v>
      </c>
      <c r="N41" s="181">
        <v>29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</row>
    <row r="42" spans="1:105" ht="13.2">
      <c r="A42" s="179" t="s">
        <v>39</v>
      </c>
      <c r="B42" s="180">
        <v>0</v>
      </c>
      <c r="C42" s="180">
        <v>0</v>
      </c>
      <c r="D42" s="180">
        <v>0</v>
      </c>
      <c r="E42" s="180">
        <v>6</v>
      </c>
      <c r="F42" s="180">
        <v>0</v>
      </c>
      <c r="G42" s="180">
        <v>0</v>
      </c>
      <c r="H42" s="180">
        <v>0</v>
      </c>
      <c r="I42" s="180">
        <v>17</v>
      </c>
      <c r="J42" s="180">
        <v>0</v>
      </c>
      <c r="K42" s="180">
        <v>0</v>
      </c>
      <c r="L42" s="180">
        <v>0</v>
      </c>
      <c r="M42" s="180">
        <v>0</v>
      </c>
      <c r="N42" s="181">
        <v>23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</row>
    <row r="43" spans="1:105" ht="13.2">
      <c r="A43" s="179" t="s">
        <v>33</v>
      </c>
      <c r="B43" s="180">
        <v>2</v>
      </c>
      <c r="C43" s="180">
        <v>0</v>
      </c>
      <c r="D43" s="180">
        <v>1</v>
      </c>
      <c r="E43" s="180">
        <v>0</v>
      </c>
      <c r="F43" s="180">
        <v>0</v>
      </c>
      <c r="G43" s="180">
        <v>0</v>
      </c>
      <c r="H43" s="180">
        <v>0</v>
      </c>
      <c r="I43" s="180">
        <v>3</v>
      </c>
      <c r="J43" s="180">
        <v>15</v>
      </c>
      <c r="K43" s="180">
        <v>0</v>
      </c>
      <c r="L43" s="180">
        <v>0</v>
      </c>
      <c r="M43" s="180">
        <v>0</v>
      </c>
      <c r="N43" s="181">
        <v>21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</row>
    <row r="44" spans="1:105" ht="13.2">
      <c r="A44" s="179" t="s">
        <v>56</v>
      </c>
      <c r="B44" s="180">
        <v>0</v>
      </c>
      <c r="C44" s="180">
        <v>0</v>
      </c>
      <c r="D44" s="180">
        <v>0</v>
      </c>
      <c r="E44" s="180">
        <v>0</v>
      </c>
      <c r="F44" s="180">
        <v>0</v>
      </c>
      <c r="G44" s="180">
        <v>0</v>
      </c>
      <c r="H44" s="180">
        <v>0</v>
      </c>
      <c r="I44" s="180">
        <v>0</v>
      </c>
      <c r="J44" s="180">
        <v>0</v>
      </c>
      <c r="K44" s="180">
        <v>0</v>
      </c>
      <c r="L44" s="180">
        <v>0</v>
      </c>
      <c r="M44" s="180">
        <v>0</v>
      </c>
      <c r="N44" s="181">
        <v>0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</row>
    <row r="45" spans="1:105" ht="13.2">
      <c r="A45" s="179" t="s">
        <v>28</v>
      </c>
      <c r="B45" s="180">
        <v>1</v>
      </c>
      <c r="C45" s="180">
        <v>0</v>
      </c>
      <c r="D45" s="180">
        <v>0</v>
      </c>
      <c r="E45" s="180">
        <v>1</v>
      </c>
      <c r="F45" s="180">
        <v>0</v>
      </c>
      <c r="G45" s="180">
        <v>0</v>
      </c>
      <c r="H45" s="180">
        <v>0</v>
      </c>
      <c r="I45" s="180">
        <v>17</v>
      </c>
      <c r="J45" s="180">
        <v>0</v>
      </c>
      <c r="K45" s="180">
        <v>0</v>
      </c>
      <c r="L45" s="180">
        <v>0</v>
      </c>
      <c r="M45" s="180">
        <v>0</v>
      </c>
      <c r="N45" s="181">
        <v>19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</row>
    <row r="46" spans="1:105" ht="13.2">
      <c r="A46" s="179" t="s">
        <v>25</v>
      </c>
      <c r="B46" s="180">
        <v>0</v>
      </c>
      <c r="C46" s="180">
        <v>6</v>
      </c>
      <c r="D46" s="180">
        <v>0</v>
      </c>
      <c r="E46" s="180">
        <v>0</v>
      </c>
      <c r="F46" s="180">
        <v>5</v>
      </c>
      <c r="G46" s="180">
        <v>0</v>
      </c>
      <c r="H46" s="180">
        <v>0</v>
      </c>
      <c r="I46" s="180">
        <v>9</v>
      </c>
      <c r="J46" s="180">
        <v>9</v>
      </c>
      <c r="K46" s="180">
        <v>0</v>
      </c>
      <c r="L46" s="180">
        <v>0</v>
      </c>
      <c r="M46" s="180">
        <v>0</v>
      </c>
      <c r="N46" s="181">
        <v>29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</row>
    <row r="47" spans="1:105" ht="13.2">
      <c r="A47" s="179" t="s">
        <v>30</v>
      </c>
      <c r="B47" s="180">
        <v>1</v>
      </c>
      <c r="C47" s="180">
        <v>0</v>
      </c>
      <c r="D47" s="180">
        <v>0</v>
      </c>
      <c r="E47" s="180">
        <v>6</v>
      </c>
      <c r="F47" s="180">
        <v>0</v>
      </c>
      <c r="G47" s="180">
        <v>0</v>
      </c>
      <c r="H47" s="180">
        <v>0</v>
      </c>
      <c r="I47" s="180">
        <v>14</v>
      </c>
      <c r="J47" s="180">
        <v>3</v>
      </c>
      <c r="K47" s="180">
        <v>0</v>
      </c>
      <c r="L47" s="180">
        <v>0</v>
      </c>
      <c r="M47" s="180">
        <v>0</v>
      </c>
      <c r="N47" s="181">
        <v>24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</row>
    <row r="48" spans="1:105" ht="13.2">
      <c r="A48" s="179" t="s">
        <v>18</v>
      </c>
      <c r="B48" s="180">
        <v>0</v>
      </c>
      <c r="C48" s="180">
        <v>1</v>
      </c>
      <c r="D48" s="180">
        <v>11</v>
      </c>
      <c r="E48" s="180">
        <v>0</v>
      </c>
      <c r="F48" s="180">
        <v>0</v>
      </c>
      <c r="G48" s="180">
        <v>0</v>
      </c>
      <c r="H48" s="180">
        <v>0</v>
      </c>
      <c r="I48" s="180">
        <v>17</v>
      </c>
      <c r="J48" s="180">
        <v>0</v>
      </c>
      <c r="K48" s="180">
        <v>0</v>
      </c>
      <c r="L48" s="180">
        <v>0</v>
      </c>
      <c r="M48" s="180">
        <v>0</v>
      </c>
      <c r="N48" s="181">
        <v>29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</row>
    <row r="49" spans="1:105" ht="13.2">
      <c r="A49" s="179" t="s">
        <v>22</v>
      </c>
      <c r="B49" s="180">
        <v>6</v>
      </c>
      <c r="C49" s="180">
        <v>12</v>
      </c>
      <c r="D49" s="180">
        <v>0</v>
      </c>
      <c r="E49" s="180">
        <v>4</v>
      </c>
      <c r="F49" s="180">
        <v>0</v>
      </c>
      <c r="G49" s="180">
        <v>0</v>
      </c>
      <c r="H49" s="180">
        <v>11</v>
      </c>
      <c r="I49" s="180">
        <v>3</v>
      </c>
      <c r="J49" s="180">
        <v>3</v>
      </c>
      <c r="K49" s="180">
        <v>0</v>
      </c>
      <c r="L49" s="180">
        <v>0</v>
      </c>
      <c r="M49" s="180">
        <v>0</v>
      </c>
      <c r="N49" s="181">
        <v>39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</row>
    <row r="50" spans="1:105" ht="13.2">
      <c r="A50" s="179" t="s">
        <v>41</v>
      </c>
      <c r="B50" s="180">
        <v>1</v>
      </c>
      <c r="C50" s="180">
        <v>1</v>
      </c>
      <c r="D50" s="180">
        <v>1</v>
      </c>
      <c r="E50" s="180">
        <v>0</v>
      </c>
      <c r="F50" s="180">
        <v>6</v>
      </c>
      <c r="G50" s="180">
        <v>0</v>
      </c>
      <c r="H50" s="180">
        <v>12</v>
      </c>
      <c r="I50" s="180">
        <v>0</v>
      </c>
      <c r="J50" s="180">
        <v>0</v>
      </c>
      <c r="K50" s="180">
        <v>0</v>
      </c>
      <c r="L50" s="180">
        <v>0</v>
      </c>
      <c r="M50" s="180">
        <v>0</v>
      </c>
      <c r="N50" s="181">
        <v>21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</row>
    <row r="51" spans="1:105" ht="13.2">
      <c r="A51" s="179" t="s">
        <v>49</v>
      </c>
      <c r="B51" s="180">
        <v>6</v>
      </c>
      <c r="C51" s="180">
        <v>6</v>
      </c>
      <c r="D51" s="180">
        <v>4</v>
      </c>
      <c r="E51" s="180">
        <v>0</v>
      </c>
      <c r="F51" s="180">
        <v>0</v>
      </c>
      <c r="G51" s="180">
        <v>0</v>
      </c>
      <c r="H51" s="180">
        <v>0</v>
      </c>
      <c r="I51" s="180">
        <v>14</v>
      </c>
      <c r="J51" s="180">
        <v>3</v>
      </c>
      <c r="K51" s="180">
        <v>0</v>
      </c>
      <c r="L51" s="180">
        <v>0</v>
      </c>
      <c r="M51" s="180">
        <v>0</v>
      </c>
      <c r="N51" s="181">
        <v>33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</row>
    <row r="52" spans="1:105" ht="13.2">
      <c r="A52" s="179" t="s">
        <v>85</v>
      </c>
      <c r="B52" s="180">
        <v>52</v>
      </c>
      <c r="C52" s="180">
        <v>80</v>
      </c>
      <c r="D52" s="180">
        <v>61</v>
      </c>
      <c r="E52" s="180">
        <v>91</v>
      </c>
      <c r="F52" s="180">
        <v>51</v>
      </c>
      <c r="G52" s="180">
        <v>14</v>
      </c>
      <c r="H52" s="180">
        <v>164</v>
      </c>
      <c r="I52" s="180">
        <v>335</v>
      </c>
      <c r="J52" s="180">
        <v>62</v>
      </c>
      <c r="K52" s="180">
        <v>3</v>
      </c>
      <c r="L52" s="180">
        <v>0</v>
      </c>
      <c r="M52" s="180">
        <v>6</v>
      </c>
      <c r="N52" s="181">
        <v>919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</row>
    <row r="53" spans="1:105" ht="13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</row>
    <row r="54" spans="1:105" ht="13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</row>
    <row r="55" spans="1:105" ht="13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</row>
    <row r="56" spans="1:105" ht="13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</row>
    <row r="57" spans="1:105" ht="13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</row>
    <row r="58" spans="1:105" ht="13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</row>
    <row r="59" spans="1:105" ht="13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</row>
    <row r="60" spans="1:105" ht="13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</row>
    <row r="61" spans="1:105" ht="13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</row>
    <row r="62" spans="1:105" ht="13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</row>
    <row r="63" spans="1:105" ht="13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</row>
    <row r="64" spans="1:105" ht="13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</row>
    <row r="65" spans="1:105" ht="13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</row>
    <row r="66" spans="1:105" ht="13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</row>
    <row r="67" spans="1:105" ht="13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</row>
    <row r="68" spans="1:105" ht="13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</row>
    <row r="69" spans="1:105" ht="13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</row>
    <row r="70" spans="1:105" ht="13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</row>
    <row r="71" spans="1:105" ht="13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</row>
    <row r="72" spans="1:105" ht="13.2">
      <c r="A72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05" ht="13.2">
      <c r="A73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05" ht="13.2">
      <c r="A74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05" ht="13.2">
      <c r="A75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05" ht="13.2">
      <c r="A76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05" ht="13.2">
      <c r="A77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05" ht="13.2">
      <c r="A78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05" ht="13.2">
      <c r="A79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05" ht="13.2">
      <c r="A80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1:14" ht="13.2">
      <c r="A81"/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1:14" ht="13.2">
      <c r="A82"/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1:14" ht="13.2">
      <c r="A83"/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1:14" ht="13.2">
      <c r="A84"/>
      <c r="B84"/>
      <c r="C84"/>
      <c r="D84"/>
      <c r="E84"/>
      <c r="F84"/>
      <c r="G84"/>
      <c r="H84"/>
      <c r="I84"/>
      <c r="J84"/>
      <c r="K84"/>
      <c r="L84"/>
      <c r="M84"/>
      <c r="N84"/>
    </row>
  </sheetData>
  <printOptions horizontalCentered="1"/>
  <pageMargins left="0.19685039370078741" right="0.19685039370078741" top="0.43307086614173229" bottom="0.23622047244094491" header="0.15748031496062992" footer="0.15748031496062992"/>
  <pageSetup paperSize="9" scale="67" orientation="landscape" r:id="rId2"/>
  <headerFooter alignWithMargins="0">
    <oddHeader>&amp;L&amp;8Fichier : &amp;F-&amp;A&amp;R&amp;8Mise à jour : le &amp;D</oddHeader>
  </headerFooter>
  <colBreaks count="1" manualBreakCount="1">
    <brk id="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>
    <tabColor rgb="FFFF0000"/>
    <pageSetUpPr fitToPage="1"/>
  </sheetPr>
  <dimension ref="A1:E69"/>
  <sheetViews>
    <sheetView workbookViewId="0">
      <pane ySplit="3" topLeftCell="A16" activePane="bottomLeft" state="frozen"/>
      <selection activeCell="AG48" sqref="AG48"/>
      <selection pane="bottomLeft" activeCell="D26" sqref="D26"/>
    </sheetView>
  </sheetViews>
  <sheetFormatPr baseColWidth="10" defaultColWidth="11.44140625" defaultRowHeight="10.199999999999999"/>
  <cols>
    <col min="1" max="1" width="18.88671875" style="125" customWidth="1"/>
    <col min="2" max="4" width="14.33203125" style="126" customWidth="1"/>
    <col min="5" max="16384" width="11.44140625" style="126"/>
  </cols>
  <sheetData>
    <row r="1" spans="1:5" ht="10.8" thickBot="1">
      <c r="A1" s="183" t="s">
        <v>82</v>
      </c>
      <c r="B1" s="184" t="s">
        <v>83</v>
      </c>
    </row>
    <row r="2" spans="1:5" ht="10.8" thickBot="1"/>
    <row r="3" spans="1:5" s="124" customFormat="1" ht="42.75" customHeight="1">
      <c r="A3" s="185" t="s">
        <v>80</v>
      </c>
      <c r="B3" s="189" t="s">
        <v>102</v>
      </c>
      <c r="C3" s="189" t="s">
        <v>103</v>
      </c>
      <c r="D3" s="190" t="s">
        <v>86</v>
      </c>
      <c r="E3" s="127"/>
    </row>
    <row r="4" spans="1:5">
      <c r="A4" s="191" t="s">
        <v>57</v>
      </c>
      <c r="B4" s="182">
        <v>1</v>
      </c>
      <c r="C4" s="182">
        <v>0</v>
      </c>
      <c r="D4" s="186">
        <v>14</v>
      </c>
    </row>
    <row r="5" spans="1:5">
      <c r="A5" s="191" t="s">
        <v>40</v>
      </c>
      <c r="B5" s="182">
        <v>13</v>
      </c>
      <c r="C5" s="182">
        <v>0</v>
      </c>
      <c r="D5" s="186">
        <v>29</v>
      </c>
    </row>
    <row r="6" spans="1:5">
      <c r="A6" s="191" t="s">
        <v>21</v>
      </c>
      <c r="B6" s="182">
        <v>7</v>
      </c>
      <c r="C6" s="182">
        <v>0</v>
      </c>
      <c r="D6" s="186">
        <v>27</v>
      </c>
    </row>
    <row r="7" spans="1:5">
      <c r="A7" s="191" t="s">
        <v>111</v>
      </c>
      <c r="B7" s="182">
        <v>0</v>
      </c>
      <c r="C7" s="182">
        <v>0</v>
      </c>
      <c r="D7" s="186">
        <v>0</v>
      </c>
    </row>
    <row r="8" spans="1:5">
      <c r="A8" s="191" t="s">
        <v>36</v>
      </c>
      <c r="B8" s="182">
        <v>16</v>
      </c>
      <c r="C8" s="182">
        <v>0</v>
      </c>
      <c r="D8" s="186">
        <v>30</v>
      </c>
    </row>
    <row r="9" spans="1:5">
      <c r="A9" s="191" t="s">
        <v>46</v>
      </c>
      <c r="B9" s="182">
        <v>13</v>
      </c>
      <c r="C9" s="182">
        <v>0</v>
      </c>
      <c r="D9" s="186">
        <v>29</v>
      </c>
    </row>
    <row r="10" spans="1:5">
      <c r="A10" s="191" t="s">
        <v>104</v>
      </c>
      <c r="B10" s="182">
        <v>4</v>
      </c>
      <c r="C10" s="182">
        <v>0</v>
      </c>
      <c r="D10" s="186">
        <v>25</v>
      </c>
    </row>
    <row r="11" spans="1:5">
      <c r="A11" s="191" t="s">
        <v>37</v>
      </c>
      <c r="B11" s="182">
        <v>0</v>
      </c>
      <c r="C11" s="182">
        <v>0</v>
      </c>
      <c r="D11" s="186">
        <v>6</v>
      </c>
    </row>
    <row r="12" spans="1:5">
      <c r="A12" s="191" t="s">
        <v>24</v>
      </c>
      <c r="B12" s="182">
        <v>5</v>
      </c>
      <c r="C12" s="182">
        <v>0</v>
      </c>
      <c r="D12" s="186">
        <v>17</v>
      </c>
    </row>
    <row r="13" spans="1:5">
      <c r="A13" s="191" t="s">
        <v>50</v>
      </c>
      <c r="B13" s="182">
        <v>10</v>
      </c>
      <c r="C13" s="182">
        <v>0</v>
      </c>
      <c r="D13" s="186">
        <v>25</v>
      </c>
    </row>
    <row r="14" spans="1:5">
      <c r="A14" s="191" t="s">
        <v>34</v>
      </c>
      <c r="B14" s="182">
        <v>11</v>
      </c>
      <c r="C14" s="182">
        <v>0</v>
      </c>
      <c r="D14" s="186">
        <v>0</v>
      </c>
    </row>
    <row r="15" spans="1:5">
      <c r="A15" s="191" t="s">
        <v>47</v>
      </c>
      <c r="B15" s="182">
        <v>8</v>
      </c>
      <c r="C15" s="182">
        <v>0</v>
      </c>
      <c r="D15" s="186">
        <v>25</v>
      </c>
    </row>
    <row r="16" spans="1:5">
      <c r="A16" s="191" t="s">
        <v>16</v>
      </c>
      <c r="B16" s="182">
        <v>7</v>
      </c>
      <c r="C16" s="182">
        <v>0</v>
      </c>
      <c r="D16" s="186">
        <v>22</v>
      </c>
    </row>
    <row r="17" spans="1:4">
      <c r="A17" s="191" t="s">
        <v>9</v>
      </c>
      <c r="B17" s="182">
        <v>0</v>
      </c>
      <c r="C17" s="182">
        <v>0</v>
      </c>
      <c r="D17" s="186">
        <v>0</v>
      </c>
    </row>
    <row r="18" spans="1:4">
      <c r="A18" s="191" t="s">
        <v>35</v>
      </c>
      <c r="B18" s="182">
        <v>1</v>
      </c>
      <c r="C18" s="182">
        <v>0</v>
      </c>
      <c r="D18" s="186">
        <v>0</v>
      </c>
    </row>
    <row r="19" spans="1:4">
      <c r="A19" s="191" t="s">
        <v>19</v>
      </c>
      <c r="B19" s="182">
        <v>3</v>
      </c>
      <c r="C19" s="182">
        <v>0</v>
      </c>
      <c r="D19" s="186">
        <v>21</v>
      </c>
    </row>
    <row r="20" spans="1:4">
      <c r="A20" s="191" t="s">
        <v>31</v>
      </c>
      <c r="B20" s="182">
        <v>11</v>
      </c>
      <c r="C20" s="182">
        <v>0</v>
      </c>
      <c r="D20" s="186">
        <v>4</v>
      </c>
    </row>
    <row r="21" spans="1:4">
      <c r="A21" s="191" t="s">
        <v>44</v>
      </c>
      <c r="B21" s="182">
        <v>11</v>
      </c>
      <c r="C21" s="182">
        <v>0</v>
      </c>
      <c r="D21" s="186">
        <v>34</v>
      </c>
    </row>
    <row r="22" spans="1:4">
      <c r="A22" s="191" t="s">
        <v>13</v>
      </c>
      <c r="B22" s="182">
        <v>14</v>
      </c>
      <c r="C22" s="182">
        <v>0</v>
      </c>
      <c r="D22" s="186">
        <v>30</v>
      </c>
    </row>
    <row r="23" spans="1:4">
      <c r="A23" s="191" t="s">
        <v>48</v>
      </c>
      <c r="B23" s="182">
        <v>6</v>
      </c>
      <c r="C23" s="182">
        <v>0</v>
      </c>
      <c r="D23" s="186">
        <v>24</v>
      </c>
    </row>
    <row r="24" spans="1:4">
      <c r="A24" s="191" t="s">
        <v>15</v>
      </c>
      <c r="B24" s="182">
        <v>1</v>
      </c>
      <c r="C24" s="182">
        <v>0</v>
      </c>
      <c r="D24" s="186">
        <v>17</v>
      </c>
    </row>
    <row r="25" spans="1:4">
      <c r="A25" s="191" t="s">
        <v>51</v>
      </c>
      <c r="B25" s="182">
        <v>13</v>
      </c>
      <c r="C25" s="182">
        <v>0</v>
      </c>
      <c r="D25" s="186">
        <v>12</v>
      </c>
    </row>
    <row r="26" spans="1:4">
      <c r="A26" s="191" t="s">
        <v>54</v>
      </c>
      <c r="B26" s="182">
        <v>0</v>
      </c>
      <c r="C26" s="182">
        <v>0</v>
      </c>
      <c r="D26" s="186">
        <v>0</v>
      </c>
    </row>
    <row r="27" spans="1:4">
      <c r="A27" s="191" t="s">
        <v>45</v>
      </c>
      <c r="B27" s="182">
        <v>12</v>
      </c>
      <c r="C27" s="182">
        <v>0</v>
      </c>
      <c r="D27" s="186">
        <v>12</v>
      </c>
    </row>
    <row r="28" spans="1:4">
      <c r="A28" s="191" t="s">
        <v>10</v>
      </c>
      <c r="B28" s="182">
        <v>12</v>
      </c>
      <c r="C28" s="182">
        <v>0</v>
      </c>
      <c r="D28" s="186">
        <v>0</v>
      </c>
    </row>
    <row r="29" spans="1:4">
      <c r="A29" s="191" t="s">
        <v>38</v>
      </c>
      <c r="B29" s="182">
        <v>7</v>
      </c>
      <c r="C29" s="182">
        <v>0</v>
      </c>
      <c r="D29" s="186">
        <v>6</v>
      </c>
    </row>
    <row r="30" spans="1:4">
      <c r="A30" s="191" t="s">
        <v>23</v>
      </c>
      <c r="B30" s="182">
        <v>10</v>
      </c>
      <c r="C30" s="182">
        <v>0</v>
      </c>
      <c r="D30" s="186">
        <v>23</v>
      </c>
    </row>
    <row r="31" spans="1:4">
      <c r="A31" s="191" t="s">
        <v>14</v>
      </c>
      <c r="B31" s="182">
        <v>11</v>
      </c>
      <c r="C31" s="182">
        <v>0</v>
      </c>
      <c r="D31" s="186">
        <v>29</v>
      </c>
    </row>
    <row r="32" spans="1:4">
      <c r="A32" s="191" t="s">
        <v>106</v>
      </c>
      <c r="B32" s="182">
        <v>7</v>
      </c>
      <c r="C32" s="182">
        <v>0</v>
      </c>
      <c r="D32" s="186">
        <v>24</v>
      </c>
    </row>
    <row r="33" spans="1:4">
      <c r="A33" s="191" t="s">
        <v>59</v>
      </c>
      <c r="B33" s="182">
        <v>6</v>
      </c>
      <c r="C33" s="182">
        <v>0</v>
      </c>
      <c r="D33" s="186">
        <v>1</v>
      </c>
    </row>
    <row r="34" spans="1:4">
      <c r="A34" s="191" t="s">
        <v>26</v>
      </c>
      <c r="B34" s="182">
        <v>5</v>
      </c>
      <c r="C34" s="182">
        <v>0</v>
      </c>
      <c r="D34" s="186">
        <v>28</v>
      </c>
    </row>
    <row r="35" spans="1:4">
      <c r="A35" s="191" t="s">
        <v>43</v>
      </c>
      <c r="B35" s="182">
        <v>8</v>
      </c>
      <c r="C35" s="182">
        <v>0</v>
      </c>
      <c r="D35" s="186">
        <v>25</v>
      </c>
    </row>
    <row r="36" spans="1:4">
      <c r="A36" s="191" t="s">
        <v>52</v>
      </c>
      <c r="B36" s="182">
        <v>1</v>
      </c>
      <c r="C36" s="182">
        <v>0</v>
      </c>
      <c r="D36" s="186">
        <v>4</v>
      </c>
    </row>
    <row r="37" spans="1:4">
      <c r="A37" s="191" t="s">
        <v>29</v>
      </c>
      <c r="B37" s="182">
        <v>8</v>
      </c>
      <c r="C37" s="182">
        <v>0</v>
      </c>
      <c r="D37" s="186">
        <v>26</v>
      </c>
    </row>
    <row r="38" spans="1:4">
      <c r="A38" s="191" t="s">
        <v>32</v>
      </c>
      <c r="B38" s="182">
        <v>12</v>
      </c>
      <c r="C38" s="182">
        <v>0</v>
      </c>
      <c r="D38" s="186">
        <v>30</v>
      </c>
    </row>
    <row r="39" spans="1:4">
      <c r="A39" s="191" t="s">
        <v>17</v>
      </c>
      <c r="B39" s="182">
        <v>12</v>
      </c>
      <c r="C39" s="182">
        <v>0</v>
      </c>
      <c r="D39" s="186">
        <v>30</v>
      </c>
    </row>
    <row r="40" spans="1:4">
      <c r="A40" s="191" t="s">
        <v>20</v>
      </c>
      <c r="B40" s="182">
        <v>9</v>
      </c>
      <c r="C40" s="182">
        <v>0</v>
      </c>
      <c r="D40" s="186">
        <v>23</v>
      </c>
    </row>
    <row r="41" spans="1:4">
      <c r="A41" s="191" t="s">
        <v>27</v>
      </c>
      <c r="B41" s="182">
        <v>15</v>
      </c>
      <c r="C41" s="182">
        <v>0</v>
      </c>
      <c r="D41" s="186">
        <v>29</v>
      </c>
    </row>
    <row r="42" spans="1:4">
      <c r="A42" s="191" t="s">
        <v>39</v>
      </c>
      <c r="B42" s="182">
        <v>6</v>
      </c>
      <c r="C42" s="182">
        <v>0</v>
      </c>
      <c r="D42" s="186">
        <v>23</v>
      </c>
    </row>
    <row r="43" spans="1:4">
      <c r="A43" s="191" t="s">
        <v>33</v>
      </c>
      <c r="B43" s="182">
        <v>4</v>
      </c>
      <c r="C43" s="182">
        <v>0</v>
      </c>
      <c r="D43" s="186">
        <v>21</v>
      </c>
    </row>
    <row r="44" spans="1:4">
      <c r="A44" s="191" t="s">
        <v>56</v>
      </c>
      <c r="B44" s="182">
        <v>32</v>
      </c>
      <c r="C44" s="182">
        <v>0</v>
      </c>
      <c r="D44" s="186">
        <v>0</v>
      </c>
    </row>
    <row r="45" spans="1:4">
      <c r="A45" s="191" t="s">
        <v>28</v>
      </c>
      <c r="B45" s="182">
        <v>2</v>
      </c>
      <c r="C45" s="182">
        <v>0</v>
      </c>
      <c r="D45" s="186">
        <v>19</v>
      </c>
    </row>
    <row r="46" spans="1:4">
      <c r="A46" s="191" t="s">
        <v>25</v>
      </c>
      <c r="B46" s="182">
        <v>14</v>
      </c>
      <c r="C46" s="182">
        <v>0</v>
      </c>
      <c r="D46" s="186">
        <v>29</v>
      </c>
    </row>
    <row r="47" spans="1:4">
      <c r="A47" s="191" t="s">
        <v>30</v>
      </c>
      <c r="B47" s="182">
        <v>10</v>
      </c>
      <c r="C47" s="182">
        <v>0</v>
      </c>
      <c r="D47" s="186">
        <v>24</v>
      </c>
    </row>
    <row r="48" spans="1:4">
      <c r="A48" s="191" t="s">
        <v>18</v>
      </c>
      <c r="B48" s="182">
        <v>14</v>
      </c>
      <c r="C48" s="182">
        <v>0</v>
      </c>
      <c r="D48" s="186">
        <v>29</v>
      </c>
    </row>
    <row r="49" spans="1:4">
      <c r="A49" s="191" t="s">
        <v>22</v>
      </c>
      <c r="B49" s="182">
        <v>17</v>
      </c>
      <c r="C49" s="182">
        <v>0</v>
      </c>
      <c r="D49" s="186">
        <v>39</v>
      </c>
    </row>
    <row r="50" spans="1:4">
      <c r="A50" s="191" t="s">
        <v>41</v>
      </c>
      <c r="B50" s="182">
        <v>12</v>
      </c>
      <c r="C50" s="182">
        <v>0</v>
      </c>
      <c r="D50" s="186">
        <v>21</v>
      </c>
    </row>
    <row r="51" spans="1:4" ht="10.8" thickBot="1">
      <c r="A51" s="192" t="s">
        <v>49</v>
      </c>
      <c r="B51" s="187">
        <v>11</v>
      </c>
      <c r="C51" s="187">
        <v>0</v>
      </c>
      <c r="D51" s="188">
        <v>33</v>
      </c>
    </row>
    <row r="52" spans="1:4" ht="13.2">
      <c r="A52"/>
      <c r="B52"/>
      <c r="C52"/>
      <c r="D52"/>
    </row>
    <row r="53" spans="1:4" ht="13.2">
      <c r="A53"/>
      <c r="B53"/>
      <c r="C53"/>
      <c r="D53"/>
    </row>
    <row r="54" spans="1:4" ht="13.2">
      <c r="A54"/>
      <c r="B54"/>
      <c r="C54"/>
      <c r="D54"/>
    </row>
    <row r="55" spans="1:4" ht="13.2">
      <c r="A55"/>
      <c r="B55"/>
      <c r="C55"/>
      <c r="D55"/>
    </row>
    <row r="56" spans="1:4" ht="13.2">
      <c r="A56"/>
      <c r="B56"/>
      <c r="C56"/>
      <c r="D56"/>
    </row>
    <row r="57" spans="1:4" ht="13.2">
      <c r="A57"/>
      <c r="B57"/>
      <c r="C57"/>
      <c r="D57"/>
    </row>
    <row r="58" spans="1:4" ht="13.2">
      <c r="A58"/>
      <c r="B58"/>
      <c r="C58"/>
      <c r="D58"/>
    </row>
    <row r="59" spans="1:4" ht="13.2">
      <c r="A59"/>
      <c r="B59"/>
      <c r="C59"/>
      <c r="D59"/>
    </row>
    <row r="60" spans="1:4" ht="13.2">
      <c r="A60"/>
      <c r="B60"/>
      <c r="C60"/>
      <c r="D60"/>
    </row>
    <row r="61" spans="1:4" ht="13.2">
      <c r="A61"/>
      <c r="B61"/>
      <c r="C61"/>
      <c r="D61"/>
    </row>
    <row r="62" spans="1:4" ht="13.2">
      <c r="A62"/>
      <c r="B62"/>
      <c r="C62"/>
      <c r="D62"/>
    </row>
    <row r="63" spans="1:4" ht="13.2">
      <c r="A63"/>
      <c r="B63"/>
      <c r="C63"/>
      <c r="D63"/>
    </row>
    <row r="64" spans="1:4" ht="13.2">
      <c r="A64"/>
      <c r="B64"/>
      <c r="C64"/>
      <c r="D64"/>
    </row>
    <row r="65" spans="1:4" ht="13.2">
      <c r="A65"/>
      <c r="B65"/>
      <c r="C65"/>
      <c r="D65"/>
    </row>
    <row r="66" spans="1:4" ht="13.8" thickBot="1">
      <c r="A66"/>
      <c r="B66"/>
      <c r="C66"/>
      <c r="D66"/>
    </row>
    <row r="67" spans="1:4" ht="13.2">
      <c r="A67"/>
      <c r="B67"/>
      <c r="C67"/>
      <c r="D67"/>
    </row>
    <row r="68" spans="1:4" ht="13.2">
      <c r="A68"/>
      <c r="B68"/>
      <c r="C68"/>
      <c r="D68"/>
    </row>
    <row r="69" spans="1:4" ht="13.2">
      <c r="A69"/>
      <c r="B69"/>
      <c r="C69"/>
      <c r="D69"/>
    </row>
  </sheetData>
  <printOptions horizontalCentered="1"/>
  <pageMargins left="0.19685039370078741" right="0.19685039370078741" top="0.43307086614173229" bottom="0.23622047244094491" header="0.15748031496062992" footer="0.15748031496062992"/>
  <pageSetup paperSize="9" orientation="portrait" r:id="rId2"/>
  <headerFooter alignWithMargins="0">
    <oddHeader>&amp;L&amp;8Fichier : &amp;F-&amp;A&amp;R&amp;8Mise à jour : le 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18</vt:i4>
      </vt:variant>
    </vt:vector>
  </HeadingPairs>
  <TitlesOfParts>
    <vt:vector size="36" baseType="lpstr">
      <vt:lpstr>RENS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Absence</vt:lpstr>
      <vt:lpstr>CP</vt:lpstr>
      <vt:lpstr>BDD</vt:lpstr>
      <vt:lpstr>RECAP CONGES PRIS</vt:lpstr>
      <vt:lpstr>Synthèse</vt:lpstr>
      <vt:lpstr>FERIE</vt:lpstr>
      <vt:lpstr>feriemai</vt:lpstr>
      <vt:lpstr>CP!Impression_des_titres</vt:lpstr>
      <vt:lpstr>'RECAP CONGES PRIS'!Impression_des_titres</vt:lpstr>
      <vt:lpstr>OBS</vt:lpstr>
      <vt:lpstr>WE</vt:lpstr>
      <vt:lpstr>'01'!Zone_d_impression</vt:lpstr>
      <vt:lpstr>'02'!Zone_d_impression</vt:lpstr>
      <vt:lpstr>'03'!Zone_d_impression</vt:lpstr>
      <vt:lpstr>'04'!Zone_d_impression</vt:lpstr>
      <vt:lpstr>'05'!Zone_d_impression</vt:lpstr>
      <vt:lpstr>'06'!Zone_d_impression</vt:lpstr>
      <vt:lpstr>'07'!Zone_d_impression</vt:lpstr>
      <vt:lpstr>'08'!Zone_d_impression</vt:lpstr>
      <vt:lpstr>'09'!Zone_d_impression</vt:lpstr>
      <vt:lpstr>'10'!Zone_d_impression</vt:lpstr>
      <vt:lpstr>'11'!Zone_d_impression</vt:lpstr>
      <vt:lpstr>'12'!Zone_d_impression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anonyme</cp:lastModifiedBy>
  <cp:lastPrinted>2018-12-27T15:06:11Z</cp:lastPrinted>
  <dcterms:created xsi:type="dcterms:W3CDTF">2006-11-28T16:35:32Z</dcterms:created>
  <dcterms:modified xsi:type="dcterms:W3CDTF">2019-01-19T21:48:51Z</dcterms:modified>
</cp:coreProperties>
</file>