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2" windowWidth="23256" windowHeight="1156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2"/>
  <c r="H3"/>
  <c r="H4"/>
  <c r="H5"/>
  <c r="H6"/>
  <c r="H7"/>
  <c r="H8"/>
  <c r="H9"/>
  <c r="H10"/>
  <c r="H11"/>
  <c r="H12"/>
  <c r="H13"/>
  <c r="H2"/>
  <c r="G3"/>
  <c r="G4"/>
  <c r="G5"/>
  <c r="G6"/>
  <c r="G7"/>
  <c r="G8"/>
  <c r="G9"/>
  <c r="G10"/>
  <c r="G11"/>
  <c r="G12"/>
  <c r="G13"/>
  <c r="G2"/>
  <c r="F3"/>
  <c r="F4"/>
  <c r="F5"/>
  <c r="F6"/>
  <c r="F7"/>
  <c r="F8"/>
  <c r="F9"/>
  <c r="F10"/>
  <c r="F11"/>
  <c r="F12"/>
  <c r="F13"/>
  <c r="F2"/>
</calcChain>
</file>

<file path=xl/sharedStrings.xml><?xml version="1.0" encoding="utf-8"?>
<sst xmlns="http://schemas.openxmlformats.org/spreadsheetml/2006/main" count="9" uniqueCount="9">
  <si>
    <t>Date</t>
  </si>
  <si>
    <t>POSTE 1</t>
  </si>
  <si>
    <t>POSTE 2</t>
  </si>
  <si>
    <t>POSTE 3</t>
  </si>
  <si>
    <t xml:space="preserve">NOMBRE D'AGENT </t>
  </si>
  <si>
    <t>Total  enveloppes</t>
  </si>
  <si>
    <t>Nombre
enveloppes
par agent</t>
  </si>
  <si>
    <r>
      <t xml:space="preserve">Estimation
pour 1 h
</t>
    </r>
    <r>
      <rPr>
        <i/>
        <sz val="11"/>
        <color theme="1"/>
        <rFont val="Calibri"/>
        <family val="2"/>
        <scheme val="minor"/>
      </rPr>
      <t>(journée 6 h)</t>
    </r>
  </si>
  <si>
    <t>Arrondi
inférieur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</si>
</sst>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inden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indent="2"/>
    </xf>
    <xf numFmtId="2" fontId="0" fillId="0" borderId="1" xfId="0" applyNumberFormat="1" applyBorder="1" applyAlignment="1">
      <alignment horizontal="right" indent="3"/>
    </xf>
    <xf numFmtId="0" fontId="0" fillId="0" borderId="1" xfId="0" applyNumberFormat="1" applyBorder="1" applyAlignment="1">
      <alignment horizontal="righ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13"/>
  <sheetViews>
    <sheetView tabSelected="1" workbookViewId="0"/>
  </sheetViews>
  <sheetFormatPr baseColWidth="10" defaultRowHeight="14.4"/>
  <cols>
    <col min="1" max="1" width="12.77734375" customWidth="1"/>
    <col min="6" max="7" width="12.77734375" customWidth="1"/>
    <col min="8" max="8" width="13.77734375" customWidth="1"/>
    <col min="9" max="9" width="11.77734375" customWidth="1"/>
  </cols>
  <sheetData>
    <row r="1" spans="1:9" ht="49.95" customHeight="1">
      <c r="A1" s="6" t="s">
        <v>0</v>
      </c>
      <c r="B1" s="7" t="s">
        <v>1</v>
      </c>
      <c r="C1" s="5" t="s">
        <v>2</v>
      </c>
      <c r="D1" s="8" t="s">
        <v>3</v>
      </c>
      <c r="E1" s="5" t="s">
        <v>4</v>
      </c>
      <c r="F1" s="15" t="s">
        <v>5</v>
      </c>
      <c r="G1" s="14" t="s">
        <v>6</v>
      </c>
      <c r="H1" s="14" t="s">
        <v>7</v>
      </c>
      <c r="I1" s="14" t="s">
        <v>8</v>
      </c>
    </row>
    <row r="2" spans="1:9">
      <c r="A2" s="9">
        <v>43171</v>
      </c>
      <c r="B2" s="10">
        <v>74</v>
      </c>
      <c r="C2" s="11">
        <v>134</v>
      </c>
      <c r="D2" s="12">
        <v>774</v>
      </c>
      <c r="E2" s="11">
        <v>6</v>
      </c>
      <c r="F2" s="13">
        <f>B2+C2+D2</f>
        <v>982</v>
      </c>
      <c r="G2" s="16">
        <f>IF(E2=0,"",F2/E2)</f>
        <v>163.66666666666666</v>
      </c>
      <c r="H2" s="17">
        <f>IF(G2="","",G2/6)</f>
        <v>27.277777777777775</v>
      </c>
      <c r="I2" s="18">
        <f>IF(G2="","",ROUNDDOWN(H2,0))</f>
        <v>27</v>
      </c>
    </row>
    <row r="3" spans="1:9">
      <c r="A3" s="1">
        <v>43172</v>
      </c>
      <c r="B3" s="2">
        <v>75</v>
      </c>
      <c r="C3" s="3">
        <v>131</v>
      </c>
      <c r="D3" s="4">
        <v>482</v>
      </c>
      <c r="E3" s="3">
        <v>5</v>
      </c>
      <c r="F3" s="13">
        <f t="shared" ref="F3:F13" si="0">B3+C3+D3</f>
        <v>688</v>
      </c>
      <c r="G3" s="16">
        <f t="shared" ref="G3:G13" si="1">IF(E3=0,"",F3/E3)</f>
        <v>137.6</v>
      </c>
      <c r="H3" s="17">
        <f t="shared" ref="H3:H13" si="2">IF(G3="","",G3/6)</f>
        <v>22.933333333333334</v>
      </c>
      <c r="I3" s="18">
        <f t="shared" ref="I3:I13" si="3">IF(G3="","",ROUNDDOWN(H3,0))</f>
        <v>22</v>
      </c>
    </row>
    <row r="4" spans="1:9">
      <c r="A4" s="1">
        <v>43172</v>
      </c>
      <c r="B4" s="2">
        <v>101</v>
      </c>
      <c r="C4" s="3">
        <v>88</v>
      </c>
      <c r="D4" s="4">
        <v>814</v>
      </c>
      <c r="E4" s="3">
        <v>5</v>
      </c>
      <c r="F4" s="13">
        <f t="shared" si="0"/>
        <v>1003</v>
      </c>
      <c r="G4" s="16">
        <f t="shared" si="1"/>
        <v>200.6</v>
      </c>
      <c r="H4" s="17">
        <f t="shared" si="2"/>
        <v>33.43333333333333</v>
      </c>
      <c r="I4" s="18">
        <f t="shared" si="3"/>
        <v>33</v>
      </c>
    </row>
    <row r="5" spans="1:9">
      <c r="A5" s="1">
        <v>43173</v>
      </c>
      <c r="B5" s="2">
        <v>111</v>
      </c>
      <c r="C5" s="3">
        <v>157</v>
      </c>
      <c r="D5" s="4">
        <v>496</v>
      </c>
      <c r="E5" s="3">
        <v>5</v>
      </c>
      <c r="F5" s="13">
        <f t="shared" si="0"/>
        <v>764</v>
      </c>
      <c r="G5" s="16">
        <f t="shared" si="1"/>
        <v>152.80000000000001</v>
      </c>
      <c r="H5" s="17">
        <f t="shared" si="2"/>
        <v>25.466666666666669</v>
      </c>
      <c r="I5" s="18">
        <f t="shared" si="3"/>
        <v>25</v>
      </c>
    </row>
    <row r="6" spans="1:9">
      <c r="A6" s="1">
        <v>43173</v>
      </c>
      <c r="B6" s="2">
        <v>69</v>
      </c>
      <c r="C6" s="3">
        <v>103</v>
      </c>
      <c r="D6" s="4">
        <v>630</v>
      </c>
      <c r="E6" s="3">
        <v>5</v>
      </c>
      <c r="F6" s="13">
        <f t="shared" si="0"/>
        <v>802</v>
      </c>
      <c r="G6" s="16">
        <f t="shared" si="1"/>
        <v>160.4</v>
      </c>
      <c r="H6" s="17">
        <f t="shared" si="2"/>
        <v>26.733333333333334</v>
      </c>
      <c r="I6" s="18">
        <f t="shared" si="3"/>
        <v>26</v>
      </c>
    </row>
    <row r="7" spans="1:9">
      <c r="A7" s="1">
        <v>43174</v>
      </c>
      <c r="B7" s="2">
        <v>74</v>
      </c>
      <c r="C7" s="3">
        <v>32</v>
      </c>
      <c r="D7" s="4">
        <v>393</v>
      </c>
      <c r="E7" s="3">
        <v>5</v>
      </c>
      <c r="F7" s="13">
        <f t="shared" si="0"/>
        <v>499</v>
      </c>
      <c r="G7" s="16">
        <f t="shared" si="1"/>
        <v>99.8</v>
      </c>
      <c r="H7" s="17">
        <f t="shared" si="2"/>
        <v>16.633333333333333</v>
      </c>
      <c r="I7" s="18">
        <f t="shared" si="3"/>
        <v>16</v>
      </c>
    </row>
    <row r="8" spans="1:9">
      <c r="A8" s="1">
        <v>43174</v>
      </c>
      <c r="B8" s="2">
        <v>59</v>
      </c>
      <c r="C8" s="3">
        <v>158</v>
      </c>
      <c r="D8" s="4">
        <v>531</v>
      </c>
      <c r="E8" s="3">
        <v>5</v>
      </c>
      <c r="F8" s="13">
        <f t="shared" si="0"/>
        <v>748</v>
      </c>
      <c r="G8" s="16">
        <f t="shared" si="1"/>
        <v>149.6</v>
      </c>
      <c r="H8" s="17">
        <f t="shared" si="2"/>
        <v>24.933333333333334</v>
      </c>
      <c r="I8" s="18">
        <f t="shared" si="3"/>
        <v>24</v>
      </c>
    </row>
    <row r="9" spans="1:9">
      <c r="A9" s="1">
        <v>43175</v>
      </c>
      <c r="B9" s="2">
        <v>46</v>
      </c>
      <c r="C9" s="3">
        <v>60</v>
      </c>
      <c r="D9" s="4">
        <v>412</v>
      </c>
      <c r="E9" s="3">
        <v>5</v>
      </c>
      <c r="F9" s="13">
        <f t="shared" si="0"/>
        <v>518</v>
      </c>
      <c r="G9" s="16">
        <f t="shared" si="1"/>
        <v>103.6</v>
      </c>
      <c r="H9" s="17">
        <f t="shared" si="2"/>
        <v>17.266666666666666</v>
      </c>
      <c r="I9" s="18">
        <f t="shared" si="3"/>
        <v>17</v>
      </c>
    </row>
    <row r="10" spans="1:9">
      <c r="A10" s="1">
        <v>43176</v>
      </c>
      <c r="B10" s="2">
        <v>129</v>
      </c>
      <c r="C10" s="3">
        <v>163</v>
      </c>
      <c r="D10" s="4">
        <v>967</v>
      </c>
      <c r="E10" s="3">
        <v>5</v>
      </c>
      <c r="F10" s="13">
        <f t="shared" si="0"/>
        <v>1259</v>
      </c>
      <c r="G10" s="16">
        <f t="shared" si="1"/>
        <v>251.8</v>
      </c>
      <c r="H10" s="17">
        <f t="shared" si="2"/>
        <v>41.966666666666669</v>
      </c>
      <c r="I10" s="18">
        <f t="shared" si="3"/>
        <v>41</v>
      </c>
    </row>
    <row r="11" spans="1:9">
      <c r="A11" s="1">
        <v>43178</v>
      </c>
      <c r="B11" s="2">
        <v>62</v>
      </c>
      <c r="C11" s="3">
        <v>34</v>
      </c>
      <c r="D11" s="4">
        <v>342</v>
      </c>
      <c r="E11" s="3">
        <v>5</v>
      </c>
      <c r="F11" s="13">
        <f t="shared" si="0"/>
        <v>438</v>
      </c>
      <c r="G11" s="16">
        <f t="shared" si="1"/>
        <v>87.6</v>
      </c>
      <c r="H11" s="17">
        <f t="shared" si="2"/>
        <v>14.6</v>
      </c>
      <c r="I11" s="18">
        <f t="shared" si="3"/>
        <v>14</v>
      </c>
    </row>
    <row r="12" spans="1:9">
      <c r="A12" s="1">
        <v>43178</v>
      </c>
      <c r="B12" s="2">
        <v>89</v>
      </c>
      <c r="C12" s="3">
        <v>99</v>
      </c>
      <c r="D12" s="4">
        <v>463</v>
      </c>
      <c r="E12" s="3">
        <v>5</v>
      </c>
      <c r="F12" s="13">
        <f t="shared" si="0"/>
        <v>651</v>
      </c>
      <c r="G12" s="16">
        <f t="shared" si="1"/>
        <v>130.19999999999999</v>
      </c>
      <c r="H12" s="17">
        <f t="shared" si="2"/>
        <v>21.7</v>
      </c>
      <c r="I12" s="18">
        <f t="shared" si="3"/>
        <v>21</v>
      </c>
    </row>
    <row r="13" spans="1:9">
      <c r="A13" s="1">
        <v>43179</v>
      </c>
      <c r="B13" s="2">
        <v>58</v>
      </c>
      <c r="C13" s="3">
        <v>17</v>
      </c>
      <c r="D13" s="4">
        <v>397</v>
      </c>
      <c r="E13" s="3">
        <v>5</v>
      </c>
      <c r="F13" s="13">
        <f t="shared" si="0"/>
        <v>472</v>
      </c>
      <c r="G13" s="16">
        <f t="shared" si="1"/>
        <v>94.4</v>
      </c>
      <c r="H13" s="17">
        <f t="shared" si="2"/>
        <v>15.733333333333334</v>
      </c>
      <c r="I13" s="18">
        <f t="shared" si="3"/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anonyme</cp:lastModifiedBy>
  <cp:lastPrinted>2018-04-19T22:55:03Z</cp:lastPrinted>
  <dcterms:created xsi:type="dcterms:W3CDTF">2018-04-19T21:03:00Z</dcterms:created>
  <dcterms:modified xsi:type="dcterms:W3CDTF">2018-04-20T00:54:21Z</dcterms:modified>
</cp:coreProperties>
</file>