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8" windowWidth="11592" windowHeight="7932" tabRatio="599" activeTab="2"/>
  </bookViews>
  <sheets>
    <sheet name="Banque" sheetId="34" r:id="rId1"/>
    <sheet name="Charges" sheetId="35" r:id="rId2"/>
    <sheet name="Produits" sheetId="36" r:id="rId3"/>
    <sheet name="Codes" sheetId="38" r:id="rId4"/>
  </sheets>
  <calcPr calcId="125725"/>
</workbook>
</file>

<file path=xl/calcChain.xml><?xml version="1.0" encoding="utf-8"?>
<calcChain xmlns="http://schemas.openxmlformats.org/spreadsheetml/2006/main">
  <c r="G11" i="34"/>
  <c r="G12"/>
  <c r="G13"/>
  <c r="G5"/>
  <c r="G6"/>
  <c r="G7"/>
  <c r="G8" s="1"/>
  <c r="G9" s="1"/>
  <c r="G10" s="1"/>
  <c r="E14"/>
  <c r="D8" i="36"/>
  <c r="D8" i="35"/>
  <c r="F14" i="34"/>
  <c r="G14" l="1"/>
</calcChain>
</file>

<file path=xl/sharedStrings.xml><?xml version="1.0" encoding="utf-8"?>
<sst xmlns="http://schemas.openxmlformats.org/spreadsheetml/2006/main" count="59" uniqueCount="47">
  <si>
    <t>SOLDE</t>
  </si>
  <si>
    <t>PARTICIPATION SERPE</t>
  </si>
  <si>
    <t>E.D.F.</t>
  </si>
  <si>
    <t>PRELEVT</t>
  </si>
  <si>
    <t>TAXE FONCIERE</t>
  </si>
  <si>
    <t>FACTURE EDF DU 28.09.2018</t>
  </si>
  <si>
    <t>EAU</t>
  </si>
  <si>
    <t>GAZ</t>
  </si>
  <si>
    <t>FOURNITURES ADMINISTRATIVES</t>
  </si>
  <si>
    <t>ASSURANCES</t>
  </si>
  <si>
    <t>ACHAT ENTRETIEN MATERIEL ET MOBILIER</t>
  </si>
  <si>
    <t>TRAVAUX IMMOBILIERS</t>
  </si>
  <si>
    <t>FRAIS POSTAUX</t>
  </si>
  <si>
    <t>FRAIS BANCAIRES</t>
  </si>
  <si>
    <t xml:space="preserve">CHARGES DIVERSES </t>
  </si>
  <si>
    <t>DONS ET SUBVENTIONS</t>
  </si>
  <si>
    <t>PRODUITS DIVERS</t>
  </si>
  <si>
    <t>PARTICIPATION MARCHES</t>
  </si>
  <si>
    <t>INTERETS EMPRUNT CREDIT MUTUEL</t>
  </si>
  <si>
    <t>DOTATIONS AUX AMORTISSEMENTS EMPRUNT CREDIT MUTUEL</t>
  </si>
  <si>
    <t>Date</t>
  </si>
  <si>
    <t>Mode Règlt</t>
  </si>
  <si>
    <t>Désignation</t>
  </si>
  <si>
    <t>Montant</t>
  </si>
  <si>
    <t>E.D.F</t>
  </si>
  <si>
    <t>Impôts</t>
  </si>
  <si>
    <t>Emprunt CREDIT MUTUEL</t>
  </si>
  <si>
    <t>Participation MARCHES</t>
  </si>
  <si>
    <t>Comptes de Produits</t>
  </si>
  <si>
    <t>COMPTE BANQUE</t>
  </si>
  <si>
    <t>Mode
Règlt.</t>
  </si>
  <si>
    <t>CODE</t>
  </si>
  <si>
    <t xml:space="preserve">Report : </t>
  </si>
  <si>
    <t>Libellé</t>
  </si>
  <si>
    <t>RECETTE</t>
  </si>
  <si>
    <t>DEPENSE</t>
  </si>
  <si>
    <t>Comptes de Charges</t>
  </si>
  <si>
    <t xml:space="preserve">Total : </t>
  </si>
  <si>
    <t>TABLE DES CODES</t>
  </si>
  <si>
    <r>
      <rPr>
        <b/>
        <sz val="10"/>
        <rFont val="Arial"/>
        <family val="2"/>
      </rPr>
      <t>Intitulé compte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>(si différent)</t>
    </r>
  </si>
  <si>
    <t>60612</t>
  </si>
  <si>
    <t>791</t>
  </si>
  <si>
    <t>VE CHQ</t>
  </si>
  <si>
    <t>ECHEANCE PRÊT NOVEMBRE 2018</t>
  </si>
  <si>
    <t>ECHEANCE PRÊT DÉCEMBRE 2018</t>
  </si>
  <si>
    <t>ACPTE PARTICIPATION MARCHES</t>
  </si>
  <si>
    <t>FACTURE EDF DU 29.11.2018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</si>
</sst>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color indexed="21"/>
      <name val="Arial"/>
      <family val="2"/>
    </font>
    <font>
      <sz val="14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/>
    <xf numFmtId="0" fontId="3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righ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4" fontId="3" fillId="3" borderId="16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0" fillId="0" borderId="11" xfId="0" applyBorder="1" applyAlignment="1">
      <alignment horizontal="center"/>
    </xf>
    <xf numFmtId="4" fontId="3" fillId="5" borderId="17" xfId="0" applyNumberFormat="1" applyFont="1" applyFill="1" applyBorder="1" applyAlignment="1">
      <alignment horizontal="right" indent="1"/>
    </xf>
    <xf numFmtId="164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left" indent="1"/>
    </xf>
    <xf numFmtId="0" fontId="2" fillId="0" borderId="18" xfId="0" applyFont="1" applyBorder="1" applyAlignment="1">
      <alignment horizontal="left" indent="1"/>
    </xf>
    <xf numFmtId="4" fontId="3" fillId="0" borderId="5" xfId="0" applyNumberFormat="1" applyFont="1" applyBorder="1" applyAlignment="1">
      <alignment horizontal="right" indent="1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 indent="1"/>
    </xf>
    <xf numFmtId="0" fontId="2" fillId="0" borderId="19" xfId="0" applyFont="1" applyBorder="1" applyAlignment="1">
      <alignment horizontal="left" indent="1"/>
    </xf>
    <xf numFmtId="4" fontId="3" fillId="0" borderId="7" xfId="0" applyNumberFormat="1" applyFont="1" applyBorder="1" applyAlignment="1">
      <alignment horizontal="right" indent="1"/>
    </xf>
    <xf numFmtId="164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left" indent="1"/>
    </xf>
    <xf numFmtId="0" fontId="2" fillId="0" borderId="20" xfId="0" applyFont="1" applyBorder="1" applyAlignment="1">
      <alignment horizontal="left" indent="1"/>
    </xf>
    <xf numFmtId="4" fontId="3" fillId="0" borderId="9" xfId="0" applyNumberFormat="1" applyFont="1" applyBorder="1" applyAlignment="1">
      <alignment horizontal="right" indent="1"/>
    </xf>
    <xf numFmtId="164" fontId="2" fillId="0" borderId="11" xfId="0" applyNumberFormat="1" applyFont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4" fontId="3" fillId="0" borderId="5" xfId="0" applyNumberFormat="1" applyFont="1" applyBorder="1" applyAlignment="1">
      <alignment horizontal="right" vertical="center" indent="1"/>
    </xf>
    <xf numFmtId="4" fontId="3" fillId="2" borderId="22" xfId="0" applyNumberFormat="1" applyFont="1" applyFill="1" applyBorder="1" applyAlignment="1">
      <alignment horizontal="right" vertical="center" indent="1"/>
    </xf>
    <xf numFmtId="4" fontId="3" fillId="0" borderId="7" xfId="0" applyNumberFormat="1" applyFont="1" applyBorder="1" applyAlignment="1">
      <alignment horizontal="right" vertical="center" indent="1"/>
    </xf>
    <xf numFmtId="4" fontId="3" fillId="2" borderId="23" xfId="0" applyNumberFormat="1" applyFont="1" applyFill="1" applyBorder="1" applyAlignment="1">
      <alignment horizontal="right" vertical="center" indent="1"/>
    </xf>
    <xf numFmtId="4" fontId="3" fillId="0" borderId="9" xfId="0" applyNumberFormat="1" applyFont="1" applyBorder="1" applyAlignment="1">
      <alignment horizontal="right" vertical="center" indent="1"/>
    </xf>
    <xf numFmtId="4" fontId="3" fillId="2" borderId="24" xfId="0" applyNumberFormat="1" applyFont="1" applyFill="1" applyBorder="1" applyAlignment="1">
      <alignment horizontal="right" vertical="center" indent="1"/>
    </xf>
    <xf numFmtId="4" fontId="9" fillId="0" borderId="17" xfId="0" applyNumberFormat="1" applyFont="1" applyBorder="1" applyAlignment="1">
      <alignment horizontal="right" vertical="center" indent="1"/>
    </xf>
    <xf numFmtId="4" fontId="9" fillId="2" borderId="25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right"/>
    </xf>
    <xf numFmtId="0" fontId="6" fillId="6" borderId="12" xfId="0" applyFont="1" applyFill="1" applyBorder="1" applyAlignment="1">
      <alignment horizontal="right" indent="1"/>
    </xf>
    <xf numFmtId="0" fontId="6" fillId="6" borderId="11" xfId="0" applyFont="1" applyFill="1" applyBorder="1" applyAlignment="1"/>
    <xf numFmtId="0" fontId="10" fillId="6" borderId="12" xfId="0" applyFont="1" applyFill="1" applyBorder="1" applyAlignment="1">
      <alignment horizontal="right" indent="1"/>
    </xf>
    <xf numFmtId="0" fontId="10" fillId="6" borderId="11" xfId="0" applyFont="1" applyFill="1" applyBorder="1" applyAlignment="1"/>
    <xf numFmtId="49" fontId="10" fillId="6" borderId="26" xfId="0" applyNumberFormat="1" applyFont="1" applyFill="1" applyBorder="1" applyAlignment="1">
      <alignment horizontal="left" indent="1"/>
    </xf>
    <xf numFmtId="49" fontId="6" fillId="6" borderId="26" xfId="0" applyNumberFormat="1" applyFont="1" applyFill="1" applyBorder="1" applyAlignment="1">
      <alignment horizontal="left" indent="1"/>
    </xf>
    <xf numFmtId="49" fontId="1" fillId="0" borderId="0" xfId="2" applyNumberFormat="1" applyAlignment="1">
      <alignment horizontal="left" indent="1"/>
    </xf>
    <xf numFmtId="0" fontId="5" fillId="0" borderId="0" xfId="2" applyFont="1" applyAlignment="1">
      <alignment horizontal="left" vertical="center" indent="1"/>
    </xf>
    <xf numFmtId="0" fontId="1" fillId="0" borderId="0" xfId="2" applyFont="1" applyAlignment="1">
      <alignment horizontal="left" vertical="center" indent="1"/>
    </xf>
    <xf numFmtId="0" fontId="1" fillId="0" borderId="0" xfId="2"/>
    <xf numFmtId="0" fontId="1" fillId="0" borderId="0" xfId="2" applyAlignment="1">
      <alignment horizontal="left" indent="1"/>
    </xf>
    <xf numFmtId="0" fontId="1" fillId="0" borderId="0" xfId="2" applyFont="1" applyAlignment="1">
      <alignment horizontal="left" indent="1"/>
    </xf>
    <xf numFmtId="0" fontId="3" fillId="4" borderId="1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A1:G14"/>
  <sheetViews>
    <sheetView workbookViewId="0">
      <selection sqref="A1:G1"/>
    </sheetView>
  </sheetViews>
  <sheetFormatPr baseColWidth="10" defaultRowHeight="18" customHeight="1"/>
  <cols>
    <col min="1" max="1" width="11.5546875" style="24"/>
    <col min="2" max="2" width="7.77734375" style="29" customWidth="1"/>
    <col min="3" max="3" width="9.77734375" style="18" customWidth="1"/>
    <col min="4" max="4" width="30.77734375" style="18" customWidth="1"/>
    <col min="5" max="7" width="12.77734375" style="9" customWidth="1"/>
  </cols>
  <sheetData>
    <row r="1" spans="1:7" ht="24" customHeight="1">
      <c r="A1" s="74" t="s">
        <v>29</v>
      </c>
      <c r="B1" s="74"/>
      <c r="C1" s="74"/>
      <c r="D1" s="74"/>
      <c r="E1" s="74"/>
      <c r="F1" s="74"/>
      <c r="G1" s="74"/>
    </row>
    <row r="2" spans="1:7" ht="13.8" thickBot="1">
      <c r="A2"/>
      <c r="B2"/>
      <c r="C2"/>
      <c r="D2"/>
      <c r="E2"/>
      <c r="F2"/>
      <c r="G2"/>
    </row>
    <row r="3" spans="1:7" ht="40.049999999999997" customHeight="1" thickBot="1">
      <c r="A3" s="1" t="s">
        <v>31</v>
      </c>
      <c r="B3" s="2" t="s">
        <v>20</v>
      </c>
      <c r="C3" s="3" t="s">
        <v>30</v>
      </c>
      <c r="D3" s="4" t="s">
        <v>33</v>
      </c>
      <c r="E3" s="6" t="s">
        <v>34</v>
      </c>
      <c r="F3" s="6" t="s">
        <v>35</v>
      </c>
      <c r="G3" s="7" t="s">
        <v>0</v>
      </c>
    </row>
    <row r="4" spans="1:7" ht="19.95" customHeight="1">
      <c r="A4"/>
      <c r="B4"/>
      <c r="C4"/>
      <c r="D4" s="8" t="s">
        <v>32</v>
      </c>
      <c r="E4"/>
      <c r="F4"/>
      <c r="G4" s="9">
        <v>1000</v>
      </c>
    </row>
    <row r="5" spans="1:7" ht="18" customHeight="1">
      <c r="A5" s="19">
        <v>60612</v>
      </c>
      <c r="B5" s="25">
        <v>43753</v>
      </c>
      <c r="C5" s="10" t="s">
        <v>3</v>
      </c>
      <c r="D5" s="11" t="s">
        <v>5</v>
      </c>
      <c r="E5" s="52"/>
      <c r="F5" s="52">
        <v>73.290000000000006</v>
      </c>
      <c r="G5" s="53">
        <f>IF(AND(E5=0,F5=0),"",G4+E5-F5)</f>
        <v>926.71</v>
      </c>
    </row>
    <row r="6" spans="1:7" ht="18" customHeight="1">
      <c r="A6" s="20">
        <v>63512</v>
      </c>
      <c r="B6" s="26">
        <v>43763</v>
      </c>
      <c r="C6" s="12" t="s">
        <v>3</v>
      </c>
      <c r="D6" s="13" t="s">
        <v>4</v>
      </c>
      <c r="E6" s="54"/>
      <c r="F6" s="54">
        <v>406</v>
      </c>
      <c r="G6" s="55">
        <f t="shared" ref="G6:G13" si="0">IF(AND(E6=0,F6=0),"",G5+E6-F6)</f>
        <v>520.71</v>
      </c>
    </row>
    <row r="7" spans="1:7" ht="18" customHeight="1">
      <c r="A7" s="20">
        <v>661</v>
      </c>
      <c r="B7" s="26">
        <v>43774</v>
      </c>
      <c r="C7" s="12" t="s">
        <v>3</v>
      </c>
      <c r="D7" s="13" t="s">
        <v>43</v>
      </c>
      <c r="E7" s="54"/>
      <c r="F7" s="54">
        <v>234.88</v>
      </c>
      <c r="G7" s="55">
        <f t="shared" si="0"/>
        <v>285.83000000000004</v>
      </c>
    </row>
    <row r="8" spans="1:7" ht="18" customHeight="1">
      <c r="A8" s="20">
        <v>661</v>
      </c>
      <c r="B8" s="26">
        <v>43804</v>
      </c>
      <c r="C8" s="12" t="s">
        <v>3</v>
      </c>
      <c r="D8" s="13" t="s">
        <v>44</v>
      </c>
      <c r="E8" s="54"/>
      <c r="F8" s="54">
        <v>234.88</v>
      </c>
      <c r="G8" s="55">
        <f t="shared" si="0"/>
        <v>50.950000000000045</v>
      </c>
    </row>
    <row r="9" spans="1:7" ht="18" customHeight="1">
      <c r="A9" s="20">
        <v>791</v>
      </c>
      <c r="B9" s="26">
        <v>43804</v>
      </c>
      <c r="C9" s="12" t="s">
        <v>42</v>
      </c>
      <c r="D9" s="13" t="s">
        <v>45</v>
      </c>
      <c r="E9" s="54">
        <v>627.29</v>
      </c>
      <c r="F9" s="54"/>
      <c r="G9" s="55">
        <f t="shared" si="0"/>
        <v>678.24</v>
      </c>
    </row>
    <row r="10" spans="1:7" ht="18" customHeight="1">
      <c r="A10" s="20">
        <v>60612</v>
      </c>
      <c r="B10" s="26">
        <v>43813</v>
      </c>
      <c r="C10" s="12" t="s">
        <v>3</v>
      </c>
      <c r="D10" s="13" t="s">
        <v>46</v>
      </c>
      <c r="E10" s="54"/>
      <c r="F10" s="54">
        <v>83.08</v>
      </c>
      <c r="G10" s="55">
        <f t="shared" si="0"/>
        <v>595.16</v>
      </c>
    </row>
    <row r="11" spans="1:7" ht="18" customHeight="1">
      <c r="A11" s="20"/>
      <c r="B11" s="26"/>
      <c r="C11" s="12"/>
      <c r="D11" s="13"/>
      <c r="E11" s="54"/>
      <c r="F11" s="54"/>
      <c r="G11" s="55" t="str">
        <f t="shared" si="0"/>
        <v/>
      </c>
    </row>
    <row r="12" spans="1:7" ht="18" customHeight="1">
      <c r="A12" s="21"/>
      <c r="B12" s="26"/>
      <c r="C12" s="12"/>
      <c r="D12" s="13"/>
      <c r="E12" s="54"/>
      <c r="F12" s="54"/>
      <c r="G12" s="55" t="str">
        <f t="shared" si="0"/>
        <v/>
      </c>
    </row>
    <row r="13" spans="1:7" ht="18" customHeight="1">
      <c r="A13" s="22"/>
      <c r="B13" s="27"/>
      <c r="C13" s="14"/>
      <c r="D13" s="15"/>
      <c r="E13" s="56"/>
      <c r="F13" s="56"/>
      <c r="G13" s="57" t="str">
        <f t="shared" si="0"/>
        <v/>
      </c>
    </row>
    <row r="14" spans="1:7" ht="18" customHeight="1">
      <c r="A14" s="23"/>
      <c r="B14" s="28"/>
      <c r="C14" s="16"/>
      <c r="D14" s="17"/>
      <c r="E14" s="58">
        <f>SUM(E5:E13)</f>
        <v>627.29</v>
      </c>
      <c r="F14" s="58">
        <f>SUM(F5:F13)</f>
        <v>1032.1300000000001</v>
      </c>
      <c r="G14" s="59">
        <f>G4+E14-F14</f>
        <v>595.15999999999985</v>
      </c>
    </row>
  </sheetData>
  <mergeCells count="1">
    <mergeCell ref="A1:G1"/>
  </mergeCells>
  <printOptions horizontalCentered="1"/>
  <pageMargins left="0" right="0" top="0.23622047244094491" bottom="0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autoPageBreaks="0"/>
  </sheetPr>
  <dimension ref="A1:D8"/>
  <sheetViews>
    <sheetView workbookViewId="0">
      <selection sqref="A1:D1"/>
    </sheetView>
  </sheetViews>
  <sheetFormatPr baseColWidth="10" defaultRowHeight="13.2"/>
  <cols>
    <col min="1" max="1" width="6.77734375" customWidth="1"/>
    <col min="2" max="2" width="12.77734375" customWidth="1"/>
    <col min="3" max="3" width="25.77734375" customWidth="1"/>
    <col min="4" max="4" width="14.77734375" customWidth="1"/>
  </cols>
  <sheetData>
    <row r="1" spans="1:4" ht="24" customHeight="1">
      <c r="A1" s="74" t="s">
        <v>36</v>
      </c>
      <c r="B1" s="74"/>
      <c r="C1" s="74"/>
      <c r="D1" s="74"/>
    </row>
    <row r="2" spans="1:4">
      <c r="D2" s="5"/>
    </row>
    <row r="3" spans="1:4" ht="13.2" customHeight="1">
      <c r="A3" s="65" t="s">
        <v>40</v>
      </c>
      <c r="B3" s="64"/>
      <c r="C3" s="64"/>
      <c r="D3" s="63" t="s">
        <v>24</v>
      </c>
    </row>
    <row r="4" spans="1:4">
      <c r="A4" s="30" t="s">
        <v>20</v>
      </c>
      <c r="B4" s="30" t="s">
        <v>21</v>
      </c>
      <c r="C4" s="31" t="s">
        <v>22</v>
      </c>
      <c r="D4" s="32" t="s">
        <v>23</v>
      </c>
    </row>
    <row r="5" spans="1:4">
      <c r="A5" s="37"/>
      <c r="B5" s="38"/>
      <c r="C5" s="39"/>
      <c r="D5" s="40"/>
    </row>
    <row r="6" spans="1:4">
      <c r="A6" s="41"/>
      <c r="B6" s="42"/>
      <c r="C6" s="43"/>
      <c r="D6" s="44"/>
    </row>
    <row r="7" spans="1:4">
      <c r="A7" s="45"/>
      <c r="B7" s="46"/>
      <c r="C7" s="47"/>
      <c r="D7" s="48"/>
    </row>
    <row r="8" spans="1:4">
      <c r="A8" s="35"/>
      <c r="B8" s="34"/>
      <c r="C8" s="60" t="s">
        <v>37</v>
      </c>
      <c r="D8" s="36">
        <f>SUM(D5:D7)</f>
        <v>0</v>
      </c>
    </row>
  </sheetData>
  <mergeCells count="1">
    <mergeCell ref="A1:D1"/>
  </mergeCells>
  <pageMargins left="0.47244094488188981" right="0" top="0.23622047244094491" bottom="0" header="0" footer="0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autoPageBreaks="0"/>
  </sheetPr>
  <dimension ref="A1:D8"/>
  <sheetViews>
    <sheetView tabSelected="1" workbookViewId="0">
      <selection sqref="A1:D1"/>
    </sheetView>
  </sheetViews>
  <sheetFormatPr baseColWidth="10" defaultRowHeight="13.2"/>
  <cols>
    <col min="1" max="1" width="6.77734375" customWidth="1"/>
    <col min="2" max="2" width="12.77734375" customWidth="1"/>
    <col min="3" max="3" width="25.77734375" customWidth="1"/>
    <col min="4" max="4" width="14.77734375" customWidth="1"/>
  </cols>
  <sheetData>
    <row r="1" spans="1:4" ht="24" customHeight="1">
      <c r="A1" s="74" t="s">
        <v>28</v>
      </c>
      <c r="B1" s="74"/>
      <c r="C1" s="74"/>
      <c r="D1" s="74"/>
    </row>
    <row r="3" spans="1:4">
      <c r="A3" s="66" t="s">
        <v>41</v>
      </c>
      <c r="B3" s="62"/>
      <c r="C3" s="62"/>
      <c r="D3" s="61" t="s">
        <v>27</v>
      </c>
    </row>
    <row r="4" spans="1:4">
      <c r="A4" s="50" t="s">
        <v>20</v>
      </c>
      <c r="B4" s="50" t="s">
        <v>21</v>
      </c>
      <c r="C4" s="51" t="s">
        <v>22</v>
      </c>
      <c r="D4" s="73" t="s">
        <v>23</v>
      </c>
    </row>
    <row r="5" spans="1:4">
      <c r="A5" s="37"/>
      <c r="B5" s="38"/>
      <c r="C5" s="39"/>
      <c r="D5" s="40"/>
    </row>
    <row r="6" spans="1:4">
      <c r="A6" s="41"/>
      <c r="B6" s="42"/>
      <c r="C6" s="43"/>
      <c r="D6" s="44"/>
    </row>
    <row r="7" spans="1:4">
      <c r="A7" s="45"/>
      <c r="B7" s="46"/>
      <c r="C7" s="47"/>
      <c r="D7" s="48"/>
    </row>
    <row r="8" spans="1:4">
      <c r="A8" s="49"/>
      <c r="B8" s="33"/>
      <c r="C8" s="60" t="s">
        <v>37</v>
      </c>
      <c r="D8" s="36">
        <f>SUM(D5:D7)</f>
        <v>0</v>
      </c>
    </row>
  </sheetData>
  <mergeCells count="1">
    <mergeCell ref="A1:D1"/>
  </mergeCells>
  <pageMargins left="0.47244094488188981" right="0" top="0.23622047244094491" bottom="0" header="0" footer="0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autoPageBreaks="0"/>
  </sheetPr>
  <dimension ref="A1:C20"/>
  <sheetViews>
    <sheetView workbookViewId="0"/>
  </sheetViews>
  <sheetFormatPr baseColWidth="10" defaultRowHeight="13.2"/>
  <cols>
    <col min="1" max="1" width="11.5546875" style="67"/>
    <col min="2" max="2" width="64.77734375" style="71" customWidth="1"/>
    <col min="3" max="3" width="30.77734375" style="71" customWidth="1"/>
    <col min="4" max="257" width="11.5546875" style="70"/>
    <col min="258" max="258" width="64.77734375" style="70" customWidth="1"/>
    <col min="259" max="259" width="30.77734375" style="70" customWidth="1"/>
    <col min="260" max="513" width="11.5546875" style="70"/>
    <col min="514" max="514" width="64.77734375" style="70" customWidth="1"/>
    <col min="515" max="515" width="30.77734375" style="70" customWidth="1"/>
    <col min="516" max="769" width="11.5546875" style="70"/>
    <col min="770" max="770" width="64.77734375" style="70" customWidth="1"/>
    <col min="771" max="771" width="30.77734375" style="70" customWidth="1"/>
    <col min="772" max="1025" width="11.5546875" style="70"/>
    <col min="1026" max="1026" width="64.77734375" style="70" customWidth="1"/>
    <col min="1027" max="1027" width="30.77734375" style="70" customWidth="1"/>
    <col min="1028" max="1281" width="11.5546875" style="70"/>
    <col min="1282" max="1282" width="64.77734375" style="70" customWidth="1"/>
    <col min="1283" max="1283" width="30.77734375" style="70" customWidth="1"/>
    <col min="1284" max="1537" width="11.5546875" style="70"/>
    <col min="1538" max="1538" width="64.77734375" style="70" customWidth="1"/>
    <col min="1539" max="1539" width="30.77734375" style="70" customWidth="1"/>
    <col min="1540" max="1793" width="11.5546875" style="70"/>
    <col min="1794" max="1794" width="64.77734375" style="70" customWidth="1"/>
    <col min="1795" max="1795" width="30.77734375" style="70" customWidth="1"/>
    <col min="1796" max="2049" width="11.5546875" style="70"/>
    <col min="2050" max="2050" width="64.77734375" style="70" customWidth="1"/>
    <col min="2051" max="2051" width="30.77734375" style="70" customWidth="1"/>
    <col min="2052" max="2305" width="11.5546875" style="70"/>
    <col min="2306" max="2306" width="64.77734375" style="70" customWidth="1"/>
    <col min="2307" max="2307" width="30.77734375" style="70" customWidth="1"/>
    <col min="2308" max="2561" width="11.5546875" style="70"/>
    <col min="2562" max="2562" width="64.77734375" style="70" customWidth="1"/>
    <col min="2563" max="2563" width="30.77734375" style="70" customWidth="1"/>
    <col min="2564" max="2817" width="11.5546875" style="70"/>
    <col min="2818" max="2818" width="64.77734375" style="70" customWidth="1"/>
    <col min="2819" max="2819" width="30.77734375" style="70" customWidth="1"/>
    <col min="2820" max="3073" width="11.5546875" style="70"/>
    <col min="3074" max="3074" width="64.77734375" style="70" customWidth="1"/>
    <col min="3075" max="3075" width="30.77734375" style="70" customWidth="1"/>
    <col min="3076" max="3329" width="11.5546875" style="70"/>
    <col min="3330" max="3330" width="64.77734375" style="70" customWidth="1"/>
    <col min="3331" max="3331" width="30.77734375" style="70" customWidth="1"/>
    <col min="3332" max="3585" width="11.5546875" style="70"/>
    <col min="3586" max="3586" width="64.77734375" style="70" customWidth="1"/>
    <col min="3587" max="3587" width="30.77734375" style="70" customWidth="1"/>
    <col min="3588" max="3841" width="11.5546875" style="70"/>
    <col min="3842" max="3842" width="64.77734375" style="70" customWidth="1"/>
    <col min="3843" max="3843" width="30.77734375" style="70" customWidth="1"/>
    <col min="3844" max="4097" width="11.5546875" style="70"/>
    <col min="4098" max="4098" width="64.77734375" style="70" customWidth="1"/>
    <col min="4099" max="4099" width="30.77734375" style="70" customWidth="1"/>
    <col min="4100" max="4353" width="11.5546875" style="70"/>
    <col min="4354" max="4354" width="64.77734375" style="70" customWidth="1"/>
    <col min="4355" max="4355" width="30.77734375" style="70" customWidth="1"/>
    <col min="4356" max="4609" width="11.5546875" style="70"/>
    <col min="4610" max="4610" width="64.77734375" style="70" customWidth="1"/>
    <col min="4611" max="4611" width="30.77734375" style="70" customWidth="1"/>
    <col min="4612" max="4865" width="11.5546875" style="70"/>
    <col min="4866" max="4866" width="64.77734375" style="70" customWidth="1"/>
    <col min="4867" max="4867" width="30.77734375" style="70" customWidth="1"/>
    <col min="4868" max="5121" width="11.5546875" style="70"/>
    <col min="5122" max="5122" width="64.77734375" style="70" customWidth="1"/>
    <col min="5123" max="5123" width="30.77734375" style="70" customWidth="1"/>
    <col min="5124" max="5377" width="11.5546875" style="70"/>
    <col min="5378" max="5378" width="64.77734375" style="70" customWidth="1"/>
    <col min="5379" max="5379" width="30.77734375" style="70" customWidth="1"/>
    <col min="5380" max="5633" width="11.5546875" style="70"/>
    <col min="5634" max="5634" width="64.77734375" style="70" customWidth="1"/>
    <col min="5635" max="5635" width="30.77734375" style="70" customWidth="1"/>
    <col min="5636" max="5889" width="11.5546875" style="70"/>
    <col min="5890" max="5890" width="64.77734375" style="70" customWidth="1"/>
    <col min="5891" max="5891" width="30.77734375" style="70" customWidth="1"/>
    <col min="5892" max="6145" width="11.5546875" style="70"/>
    <col min="6146" max="6146" width="64.77734375" style="70" customWidth="1"/>
    <col min="6147" max="6147" width="30.77734375" style="70" customWidth="1"/>
    <col min="6148" max="6401" width="11.5546875" style="70"/>
    <col min="6402" max="6402" width="64.77734375" style="70" customWidth="1"/>
    <col min="6403" max="6403" width="30.77734375" style="70" customWidth="1"/>
    <col min="6404" max="6657" width="11.5546875" style="70"/>
    <col min="6658" max="6658" width="64.77734375" style="70" customWidth="1"/>
    <col min="6659" max="6659" width="30.77734375" style="70" customWidth="1"/>
    <col min="6660" max="6913" width="11.5546875" style="70"/>
    <col min="6914" max="6914" width="64.77734375" style="70" customWidth="1"/>
    <col min="6915" max="6915" width="30.77734375" style="70" customWidth="1"/>
    <col min="6916" max="7169" width="11.5546875" style="70"/>
    <col min="7170" max="7170" width="64.77734375" style="70" customWidth="1"/>
    <col min="7171" max="7171" width="30.77734375" style="70" customWidth="1"/>
    <col min="7172" max="7425" width="11.5546875" style="70"/>
    <col min="7426" max="7426" width="64.77734375" style="70" customWidth="1"/>
    <col min="7427" max="7427" width="30.77734375" style="70" customWidth="1"/>
    <col min="7428" max="7681" width="11.5546875" style="70"/>
    <col min="7682" max="7682" width="64.77734375" style="70" customWidth="1"/>
    <col min="7683" max="7683" width="30.77734375" style="70" customWidth="1"/>
    <col min="7684" max="7937" width="11.5546875" style="70"/>
    <col min="7938" max="7938" width="64.77734375" style="70" customWidth="1"/>
    <col min="7939" max="7939" width="30.77734375" style="70" customWidth="1"/>
    <col min="7940" max="8193" width="11.5546875" style="70"/>
    <col min="8194" max="8194" width="64.77734375" style="70" customWidth="1"/>
    <col min="8195" max="8195" width="30.77734375" style="70" customWidth="1"/>
    <col min="8196" max="8449" width="11.5546875" style="70"/>
    <col min="8450" max="8450" width="64.77734375" style="70" customWidth="1"/>
    <col min="8451" max="8451" width="30.77734375" style="70" customWidth="1"/>
    <col min="8452" max="8705" width="11.5546875" style="70"/>
    <col min="8706" max="8706" width="64.77734375" style="70" customWidth="1"/>
    <col min="8707" max="8707" width="30.77734375" style="70" customWidth="1"/>
    <col min="8708" max="8961" width="11.5546875" style="70"/>
    <col min="8962" max="8962" width="64.77734375" style="70" customWidth="1"/>
    <col min="8963" max="8963" width="30.77734375" style="70" customWidth="1"/>
    <col min="8964" max="9217" width="11.5546875" style="70"/>
    <col min="9218" max="9218" width="64.77734375" style="70" customWidth="1"/>
    <col min="9219" max="9219" width="30.77734375" style="70" customWidth="1"/>
    <col min="9220" max="9473" width="11.5546875" style="70"/>
    <col min="9474" max="9474" width="64.77734375" style="70" customWidth="1"/>
    <col min="9475" max="9475" width="30.77734375" style="70" customWidth="1"/>
    <col min="9476" max="9729" width="11.5546875" style="70"/>
    <col min="9730" max="9730" width="64.77734375" style="70" customWidth="1"/>
    <col min="9731" max="9731" width="30.77734375" style="70" customWidth="1"/>
    <col min="9732" max="9985" width="11.5546875" style="70"/>
    <col min="9986" max="9986" width="64.77734375" style="70" customWidth="1"/>
    <col min="9987" max="9987" width="30.77734375" style="70" customWidth="1"/>
    <col min="9988" max="10241" width="11.5546875" style="70"/>
    <col min="10242" max="10242" width="64.77734375" style="70" customWidth="1"/>
    <col min="10243" max="10243" width="30.77734375" style="70" customWidth="1"/>
    <col min="10244" max="10497" width="11.5546875" style="70"/>
    <col min="10498" max="10498" width="64.77734375" style="70" customWidth="1"/>
    <col min="10499" max="10499" width="30.77734375" style="70" customWidth="1"/>
    <col min="10500" max="10753" width="11.5546875" style="70"/>
    <col min="10754" max="10754" width="64.77734375" style="70" customWidth="1"/>
    <col min="10755" max="10755" width="30.77734375" style="70" customWidth="1"/>
    <col min="10756" max="11009" width="11.5546875" style="70"/>
    <col min="11010" max="11010" width="64.77734375" style="70" customWidth="1"/>
    <col min="11011" max="11011" width="30.77734375" style="70" customWidth="1"/>
    <col min="11012" max="11265" width="11.5546875" style="70"/>
    <col min="11266" max="11266" width="64.77734375" style="70" customWidth="1"/>
    <col min="11267" max="11267" width="30.77734375" style="70" customWidth="1"/>
    <col min="11268" max="11521" width="11.5546875" style="70"/>
    <col min="11522" max="11522" width="64.77734375" style="70" customWidth="1"/>
    <col min="11523" max="11523" width="30.77734375" style="70" customWidth="1"/>
    <col min="11524" max="11777" width="11.5546875" style="70"/>
    <col min="11778" max="11778" width="64.77734375" style="70" customWidth="1"/>
    <col min="11779" max="11779" width="30.77734375" style="70" customWidth="1"/>
    <col min="11780" max="12033" width="11.5546875" style="70"/>
    <col min="12034" max="12034" width="64.77734375" style="70" customWidth="1"/>
    <col min="12035" max="12035" width="30.77734375" style="70" customWidth="1"/>
    <col min="12036" max="12289" width="11.5546875" style="70"/>
    <col min="12290" max="12290" width="64.77734375" style="70" customWidth="1"/>
    <col min="12291" max="12291" width="30.77734375" style="70" customWidth="1"/>
    <col min="12292" max="12545" width="11.5546875" style="70"/>
    <col min="12546" max="12546" width="64.77734375" style="70" customWidth="1"/>
    <col min="12547" max="12547" width="30.77734375" style="70" customWidth="1"/>
    <col min="12548" max="12801" width="11.5546875" style="70"/>
    <col min="12802" max="12802" width="64.77734375" style="70" customWidth="1"/>
    <col min="12803" max="12803" width="30.77734375" style="70" customWidth="1"/>
    <col min="12804" max="13057" width="11.5546875" style="70"/>
    <col min="13058" max="13058" width="64.77734375" style="70" customWidth="1"/>
    <col min="13059" max="13059" width="30.77734375" style="70" customWidth="1"/>
    <col min="13060" max="13313" width="11.5546875" style="70"/>
    <col min="13314" max="13314" width="64.77734375" style="70" customWidth="1"/>
    <col min="13315" max="13315" width="30.77734375" style="70" customWidth="1"/>
    <col min="13316" max="13569" width="11.5546875" style="70"/>
    <col min="13570" max="13570" width="64.77734375" style="70" customWidth="1"/>
    <col min="13571" max="13571" width="30.77734375" style="70" customWidth="1"/>
    <col min="13572" max="13825" width="11.5546875" style="70"/>
    <col min="13826" max="13826" width="64.77734375" style="70" customWidth="1"/>
    <col min="13827" max="13827" width="30.77734375" style="70" customWidth="1"/>
    <col min="13828" max="14081" width="11.5546875" style="70"/>
    <col min="14082" max="14082" width="64.77734375" style="70" customWidth="1"/>
    <col min="14083" max="14083" width="30.77734375" style="70" customWidth="1"/>
    <col min="14084" max="14337" width="11.5546875" style="70"/>
    <col min="14338" max="14338" width="64.77734375" style="70" customWidth="1"/>
    <col min="14339" max="14339" width="30.77734375" style="70" customWidth="1"/>
    <col min="14340" max="14593" width="11.5546875" style="70"/>
    <col min="14594" max="14594" width="64.77734375" style="70" customWidth="1"/>
    <col min="14595" max="14595" width="30.77734375" style="70" customWidth="1"/>
    <col min="14596" max="14849" width="11.5546875" style="70"/>
    <col min="14850" max="14850" width="64.77734375" style="70" customWidth="1"/>
    <col min="14851" max="14851" width="30.77734375" style="70" customWidth="1"/>
    <col min="14852" max="15105" width="11.5546875" style="70"/>
    <col min="15106" max="15106" width="64.77734375" style="70" customWidth="1"/>
    <col min="15107" max="15107" width="30.77734375" style="70" customWidth="1"/>
    <col min="15108" max="15361" width="11.5546875" style="70"/>
    <col min="15362" max="15362" width="64.77734375" style="70" customWidth="1"/>
    <col min="15363" max="15363" width="30.77734375" style="70" customWidth="1"/>
    <col min="15364" max="15617" width="11.5546875" style="70"/>
    <col min="15618" max="15618" width="64.77734375" style="70" customWidth="1"/>
    <col min="15619" max="15619" width="30.77734375" style="70" customWidth="1"/>
    <col min="15620" max="15873" width="11.5546875" style="70"/>
    <col min="15874" max="15874" width="64.77734375" style="70" customWidth="1"/>
    <col min="15875" max="15875" width="30.77734375" style="70" customWidth="1"/>
    <col min="15876" max="16129" width="11.5546875" style="70"/>
    <col min="16130" max="16130" width="64.77734375" style="70" customWidth="1"/>
    <col min="16131" max="16131" width="30.77734375" style="70" customWidth="1"/>
    <col min="16132" max="16384" width="11.5546875" style="70"/>
  </cols>
  <sheetData>
    <row r="1" spans="1:3" ht="24" customHeight="1">
      <c r="B1" s="68" t="s">
        <v>38</v>
      </c>
      <c r="C1" s="69" t="s">
        <v>39</v>
      </c>
    </row>
    <row r="3" spans="1:3">
      <c r="A3" s="67">
        <v>60611</v>
      </c>
      <c r="B3" s="71" t="s">
        <v>6</v>
      </c>
    </row>
    <row r="4" spans="1:3">
      <c r="A4" s="67">
        <v>60612</v>
      </c>
      <c r="B4" s="71" t="s">
        <v>2</v>
      </c>
      <c r="C4" s="72" t="s">
        <v>24</v>
      </c>
    </row>
    <row r="5" spans="1:3">
      <c r="A5" s="67">
        <v>60613</v>
      </c>
      <c r="B5" s="71" t="s">
        <v>7</v>
      </c>
    </row>
    <row r="6" spans="1:3">
      <c r="A6" s="67">
        <v>6064</v>
      </c>
      <c r="B6" s="71" t="s">
        <v>8</v>
      </c>
    </row>
    <row r="7" spans="1:3">
      <c r="A7" s="67">
        <v>6063</v>
      </c>
      <c r="B7" s="71" t="s">
        <v>10</v>
      </c>
    </row>
    <row r="8" spans="1:3">
      <c r="A8" s="67">
        <v>6161</v>
      </c>
      <c r="B8" s="71" t="s">
        <v>9</v>
      </c>
    </row>
    <row r="9" spans="1:3">
      <c r="A9" s="67">
        <v>6151</v>
      </c>
      <c r="B9" s="71" t="s">
        <v>11</v>
      </c>
    </row>
    <row r="10" spans="1:3">
      <c r="A10" s="67">
        <v>626</v>
      </c>
      <c r="B10" s="71" t="s">
        <v>12</v>
      </c>
    </row>
    <row r="11" spans="1:3">
      <c r="A11" s="67">
        <v>627</v>
      </c>
      <c r="B11" s="71" t="s">
        <v>13</v>
      </c>
    </row>
    <row r="12" spans="1:3">
      <c r="A12" s="67">
        <v>628</v>
      </c>
      <c r="B12" s="71" t="s">
        <v>14</v>
      </c>
    </row>
    <row r="13" spans="1:3">
      <c r="A13" s="67">
        <v>63512</v>
      </c>
      <c r="B13" s="71" t="s">
        <v>4</v>
      </c>
      <c r="C13" s="72" t="s">
        <v>25</v>
      </c>
    </row>
    <row r="14" spans="1:3">
      <c r="A14" s="67">
        <v>661</v>
      </c>
      <c r="B14" s="71" t="s">
        <v>18</v>
      </c>
      <c r="C14" s="72" t="s">
        <v>26</v>
      </c>
    </row>
    <row r="15" spans="1:3">
      <c r="A15" s="67">
        <v>6811</v>
      </c>
      <c r="B15" s="71" t="s">
        <v>19</v>
      </c>
    </row>
    <row r="17" spans="1:2">
      <c r="A17" s="67">
        <v>7541</v>
      </c>
      <c r="B17" s="71" t="s">
        <v>15</v>
      </c>
    </row>
    <row r="18" spans="1:2">
      <c r="A18" s="67">
        <v>758</v>
      </c>
      <c r="B18" s="71" t="s">
        <v>16</v>
      </c>
    </row>
    <row r="19" spans="1:2">
      <c r="A19" s="67">
        <v>791</v>
      </c>
      <c r="B19" s="71" t="s">
        <v>17</v>
      </c>
    </row>
    <row r="20" spans="1:2">
      <c r="A20" s="67">
        <v>792</v>
      </c>
      <c r="B20" s="71" t="s">
        <v>1</v>
      </c>
    </row>
  </sheetData>
  <pageMargins left="0.27559055118110237" right="0" top="0.1968503937007874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Banque</vt:lpstr>
      <vt:lpstr>Charges</vt:lpstr>
      <vt:lpstr>Produits</vt:lpstr>
      <vt:lpstr>Codes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anonyme</cp:lastModifiedBy>
  <cp:lastPrinted>2019-01-16T00:26:33Z</cp:lastPrinted>
  <dcterms:created xsi:type="dcterms:W3CDTF">2004-02-29T14:28:12Z</dcterms:created>
  <dcterms:modified xsi:type="dcterms:W3CDTF">2019-02-02T21:52:06Z</dcterms:modified>
</cp:coreProperties>
</file>