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7976" windowHeight="6132"/>
  </bookViews>
  <sheets>
    <sheet name="Feuil1" sheetId="1" r:id="rId1"/>
  </sheets>
  <externalReferences>
    <externalReference r:id="rId2"/>
  </externalReferences>
  <definedNames>
    <definedName name="CB">[1]Listes!$C$2:$C$5</definedName>
    <definedName name="DIVERS">[1]Listes!$A$2:$A$24</definedName>
    <definedName name="OK">[1]Listes!$F$2:$F$3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/>
  <c r="J7"/>
  <c r="J3"/>
  <c r="J4" s="1"/>
  <c r="J5" s="1"/>
  <c r="I6"/>
  <c r="I7"/>
  <c r="I3"/>
  <c r="I4" s="1"/>
  <c r="I5" s="1"/>
</calcChain>
</file>

<file path=xl/sharedStrings.xml><?xml version="1.0" encoding="utf-8"?>
<sst xmlns="http://schemas.openxmlformats.org/spreadsheetml/2006/main" count="20" uniqueCount="20">
  <si>
    <t>RECETTES</t>
  </si>
  <si>
    <t>DATE</t>
  </si>
  <si>
    <t>A</t>
  </si>
  <si>
    <t>B</t>
  </si>
  <si>
    <t>C</t>
  </si>
  <si>
    <t>CHQ</t>
  </si>
  <si>
    <t>MODE DE
PAIMENT</t>
  </si>
  <si>
    <t>SOLDE
réel</t>
  </si>
  <si>
    <t>Solde
Banque</t>
  </si>
  <si>
    <t>CB</t>
  </si>
  <si>
    <t>001</t>
  </si>
  <si>
    <t>CATÉGORIE</t>
  </si>
  <si>
    <t>DÉTAILS</t>
  </si>
  <si>
    <t>N°
CHÈQUE</t>
  </si>
  <si>
    <t>POINTÉ</t>
  </si>
  <si>
    <t>DÉPENSES</t>
  </si>
  <si>
    <t>Salaire</t>
  </si>
  <si>
    <t>Dépense X</t>
  </si>
  <si>
    <t>Dépense Y</t>
  </si>
  <si>
    <t>Solde initial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</si>
</sst>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,##0.00\ &quot;€&quot;;[Red]\-#,##0.00\ &quot;€&quot;;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88346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Border="1" applyAlignment="1">
      <alignment horizontal="left" vertical="center" indent="1"/>
    </xf>
    <xf numFmtId="49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0" fillId="3" borderId="1" xfId="0" applyFill="1" applyBorder="1" applyAlignment="1">
      <alignment horizontal="left" vertical="center" indent="1"/>
    </xf>
    <xf numFmtId="49" fontId="0" fillId="3" borderId="1" xfId="0" applyNumberFormat="1" applyFill="1" applyBorder="1" applyAlignment="1">
      <alignment horizontal="center" vertical="center"/>
    </xf>
    <xf numFmtId="8" fontId="0" fillId="3" borderId="1" xfId="0" applyNumberFormat="1" applyFill="1" applyBorder="1" applyAlignment="1">
      <alignment horizontal="right" vertical="center" indent="1"/>
    </xf>
    <xf numFmtId="0" fontId="0" fillId="3" borderId="2" xfId="0" applyFill="1" applyBorder="1" applyAlignment="1">
      <alignment horizontal="right" vertical="center" indent="1"/>
    </xf>
    <xf numFmtId="8" fontId="1" fillId="3" borderId="1" xfId="0" applyNumberFormat="1" applyFont="1" applyFill="1" applyBorder="1" applyAlignment="1">
      <alignment horizontal="right" vertical="center" inden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textRotation="90"/>
    </xf>
    <xf numFmtId="8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indent="1"/>
    </xf>
    <xf numFmtId="164" fontId="2" fillId="0" borderId="1" xfId="0" applyNumberFormat="1" applyFont="1" applyBorder="1" applyAlignment="1">
      <alignment horizontal="right" vertical="center" indent="1"/>
    </xf>
    <xf numFmtId="164" fontId="2" fillId="0" borderId="1" xfId="0" applyNumberFormat="1" applyFont="1" applyFill="1" applyBorder="1" applyAlignment="1">
      <alignment horizontal="right" vertical="center" indent="1"/>
    </xf>
    <xf numFmtId="164" fontId="2" fillId="3" borderId="1" xfId="0" applyNumberFormat="1" applyFont="1" applyFill="1" applyBorder="1" applyAlignment="1">
      <alignment horizontal="right" vertical="center" indent="1"/>
    </xf>
    <xf numFmtId="165" fontId="0" fillId="0" borderId="2" xfId="0" applyNumberFormat="1" applyBorder="1" applyAlignment="1">
      <alignment horizontal="right" vertical="center" indent="1"/>
    </xf>
    <xf numFmtId="165" fontId="0" fillId="0" borderId="1" xfId="0" applyNumberFormat="1" applyBorder="1" applyAlignment="1">
      <alignment horizontal="right" vertical="center" indent="1"/>
    </xf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FF"/>
      <color rgb="FF0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</xdr:colOff>
      <xdr:row>7</xdr:row>
      <xdr:rowOff>175260</xdr:rowOff>
    </xdr:from>
    <xdr:to>
      <xdr:col>8</xdr:col>
      <xdr:colOff>914400</xdr:colOff>
      <xdr:row>22</xdr:row>
      <xdr:rowOff>121920</xdr:rowOff>
    </xdr:to>
    <xdr:sp macro="" textlink="">
      <xdr:nvSpPr>
        <xdr:cNvPr id="5" name="Rectangle à coins arrondis 4"/>
        <xdr:cNvSpPr/>
      </xdr:nvSpPr>
      <xdr:spPr>
        <a:xfrm>
          <a:off x="1150620" y="2240280"/>
          <a:ext cx="8481060" cy="2689860"/>
        </a:xfrm>
        <a:prstGeom prst="roundRect">
          <a:avLst/>
        </a:prstGeom>
        <a:solidFill>
          <a:srgbClr val="FFFFCC"/>
        </a:solidFill>
        <a:ln w="9525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Bonjour 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Fredo1200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,</a:t>
          </a:r>
        </a:p>
        <a:p>
          <a:pPr algn="ctr"/>
          <a:endParaRPr lang="fr-FR" sz="12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Attention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: la ligne n° 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2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est réservée pour le </a:t>
          </a:r>
          <a:r>
            <a:rPr lang="fr-FR" sz="1200" b="1">
              <a:solidFill>
                <a:srgbClr val="0000FF"/>
              </a:solidFill>
              <a:latin typeface="Arial" pitchFamily="34" charset="0"/>
              <a:cs typeface="Arial" pitchFamily="34" charset="0"/>
            </a:rPr>
            <a:t>Solde initial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(c'est le solde en début de mois sur ton relevé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mensuel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) ;</a:t>
          </a: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ne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pas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mettre de formule en I2 et J2 puisque tu dois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y saisir les 2 soldes de départ ; j'espère que tu n'es pas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à découvert, mais si c'est le cas en début de mois, tu dois saisir un solde de départ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négatif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; tu peux aussi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avoir par exemple un solde réel </a:t>
          </a:r>
          <a:r>
            <a:rPr lang="fr-FR" sz="1200" b="1" baseline="0">
              <a:solidFill>
                <a:srgbClr val="0000FF"/>
              </a:solidFill>
              <a:latin typeface="Arial" pitchFamily="34" charset="0"/>
              <a:cs typeface="Arial" pitchFamily="34" charset="0"/>
            </a:rPr>
            <a:t>positif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de 320,00 € et un Solde Banque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négatif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si la Banque n'a pas encore</a:t>
          </a: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encaissé un chèque d'un client (ou un chèque cadeau </a:t>
          </a:r>
          <a:r>
            <a:rPr lang="fr-FR" sz="1200" u="sng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en ta faveur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) mais que toi tu as déjà inscrit.</a:t>
          </a:r>
        </a:p>
        <a:p>
          <a:pPr algn="ctr"/>
          <a:endParaRPr lang="fr-FR" sz="12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Les 2 formules sont en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I3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et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J3</a:t>
          </a:r>
          <a:r>
            <a:rPr lang="fr-FR" sz="12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et ont déjà été tirées vers le bas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jusqu'en ligne 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7</a:t>
          </a:r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Ce format personnalisé évite l'affichage des 0 : </a:t>
          </a:r>
          <a:r>
            <a:rPr lang="fr-FR" sz="1200" b="1" baseline="0">
              <a:solidFill>
                <a:srgbClr val="0000FF"/>
              </a:solidFill>
              <a:latin typeface="Arial" pitchFamily="34" charset="0"/>
              <a:cs typeface="Arial" pitchFamily="34" charset="0"/>
            </a:rPr>
            <a:t># ##0,00 €;[Rouge]-# ##0,00 €;</a:t>
          </a:r>
        </a:p>
        <a:p>
          <a:pPr algn="ctr"/>
          <a:endParaRPr lang="fr-FR" sz="12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Note que les caractères « $ » de tes formules initiales n'étaient pas utiles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car ils étaient pour la colonne alors qu'on étire vers le bas.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Excel/comptes%20FRED%20et%20AUDREY%2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cheancier"/>
      <sheetName val="Comptes"/>
      <sheetName val="Feuil1"/>
      <sheetName val="Listes"/>
    </sheetNames>
    <sheetDataSet>
      <sheetData sheetId="0"/>
      <sheetData sheetId="1"/>
      <sheetData sheetId="2"/>
      <sheetData sheetId="3">
        <row r="2">
          <cell r="A2" t="str">
            <v>ASSURANCES</v>
          </cell>
          <cell r="C2" t="str">
            <v>CB</v>
          </cell>
          <cell r="F2" t="str">
            <v>OK</v>
          </cell>
        </row>
        <row r="3">
          <cell r="A3" t="str">
            <v>AUTOROUTE</v>
          </cell>
          <cell r="C3" t="str">
            <v>CHEQUE</v>
          </cell>
          <cell r="F3" t="str">
            <v>NOK</v>
          </cell>
        </row>
        <row r="4">
          <cell r="A4" t="str">
            <v>BANQUE</v>
          </cell>
          <cell r="C4" t="str">
            <v>VIREMEMENT</v>
          </cell>
        </row>
        <row r="5">
          <cell r="A5" t="str">
            <v>CANAL+</v>
          </cell>
          <cell r="C5" t="str">
            <v>PRELEVEMENT</v>
          </cell>
        </row>
        <row r="6">
          <cell r="A6" t="str">
            <v>COURSES</v>
          </cell>
        </row>
        <row r="7">
          <cell r="A7" t="str">
            <v>DEPOT  ESP</v>
          </cell>
        </row>
        <row r="8">
          <cell r="A8" t="str">
            <v>DIMET</v>
          </cell>
        </row>
        <row r="9">
          <cell r="A9" t="str">
            <v>DIVERS</v>
          </cell>
        </row>
        <row r="10">
          <cell r="A10" t="str">
            <v>ECOLE</v>
          </cell>
        </row>
        <row r="11">
          <cell r="A11" t="str">
            <v>EDF</v>
          </cell>
        </row>
        <row r="12">
          <cell r="A12" t="str">
            <v>IMPOTS</v>
          </cell>
        </row>
        <row r="13">
          <cell r="A13" t="str">
            <v>LOISIRS</v>
          </cell>
        </row>
        <row r="14">
          <cell r="A14" t="str">
            <v>MUTUELLE</v>
          </cell>
        </row>
        <row r="15">
          <cell r="A15" t="str">
            <v>ORANGE</v>
          </cell>
        </row>
        <row r="16">
          <cell r="A16" t="str">
            <v>PRÊT</v>
          </cell>
        </row>
        <row r="17">
          <cell r="A17" t="str">
            <v>RETRAIT</v>
          </cell>
        </row>
        <row r="18">
          <cell r="A18" t="str">
            <v>SALAIRE</v>
          </cell>
        </row>
        <row r="19">
          <cell r="A19" t="str">
            <v>SANTE</v>
          </cell>
        </row>
        <row r="20">
          <cell r="A20" t="str">
            <v>SAUR</v>
          </cell>
        </row>
        <row r="21">
          <cell r="A21" t="str">
            <v>SECURITE SOCIALE</v>
          </cell>
        </row>
        <row r="22">
          <cell r="A22" t="str">
            <v>VETEMENTS</v>
          </cell>
        </row>
        <row r="23">
          <cell r="A23" t="str">
            <v>VIREMENT</v>
          </cell>
        </row>
        <row r="24">
          <cell r="A24" t="str">
            <v>VOITURE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J9" sqref="J9"/>
    </sheetView>
  </sheetViews>
  <sheetFormatPr baseColWidth="10" defaultRowHeight="14.4"/>
  <cols>
    <col min="1" max="1" width="15" customWidth="1"/>
    <col min="2" max="2" width="19" customWidth="1"/>
    <col min="3" max="3" width="34.6640625" customWidth="1"/>
    <col min="4" max="4" width="13.6640625" customWidth="1"/>
    <col min="5" max="5" width="9.44140625" customWidth="1"/>
    <col min="6" max="6" width="5.77734375" customWidth="1"/>
    <col min="7" max="10" width="14.77734375" customWidth="1"/>
  </cols>
  <sheetData>
    <row r="1" spans="1:10" ht="55.05" customHeight="1">
      <c r="A1" s="16" t="s">
        <v>1</v>
      </c>
      <c r="B1" s="17" t="s">
        <v>11</v>
      </c>
      <c r="C1" s="17" t="s">
        <v>12</v>
      </c>
      <c r="D1" s="24" t="s">
        <v>6</v>
      </c>
      <c r="E1" s="18" t="s">
        <v>13</v>
      </c>
      <c r="F1" s="19" t="s">
        <v>14</v>
      </c>
      <c r="G1" s="20" t="s">
        <v>15</v>
      </c>
      <c r="H1" s="21" t="s">
        <v>0</v>
      </c>
      <c r="I1" s="22" t="s">
        <v>7</v>
      </c>
      <c r="J1" s="23" t="s">
        <v>8</v>
      </c>
    </row>
    <row r="2" spans="1:10" ht="18" customHeight="1">
      <c r="A2" s="8">
        <v>43020</v>
      </c>
      <c r="B2" s="9"/>
      <c r="C2" s="10" t="s">
        <v>19</v>
      </c>
      <c r="D2" s="11"/>
      <c r="E2" s="12"/>
      <c r="F2" s="9"/>
      <c r="G2" s="13"/>
      <c r="H2" s="14"/>
      <c r="I2" s="15">
        <v>320</v>
      </c>
      <c r="J2" s="28">
        <v>180</v>
      </c>
    </row>
    <row r="3" spans="1:10" ht="18" customHeight="1">
      <c r="A3" s="3">
        <v>43020</v>
      </c>
      <c r="B3" s="2" t="s">
        <v>2</v>
      </c>
      <c r="C3" s="6" t="s">
        <v>16</v>
      </c>
      <c r="D3" s="6"/>
      <c r="E3" s="7"/>
      <c r="F3" s="2"/>
      <c r="G3" s="4"/>
      <c r="H3" s="29">
        <v>1000</v>
      </c>
      <c r="I3" s="25">
        <f>IF(A3&lt;&gt;"",I2+H3-G3,0)</f>
        <v>1320</v>
      </c>
      <c r="J3" s="26">
        <f>IF(A3="",0,IF(F3="OK",J2+H3-G3,J2))</f>
        <v>180</v>
      </c>
    </row>
    <row r="4" spans="1:10" ht="18" customHeight="1">
      <c r="A4" s="3">
        <v>43020</v>
      </c>
      <c r="B4" s="2" t="s">
        <v>3</v>
      </c>
      <c r="C4" s="6" t="s">
        <v>17</v>
      </c>
      <c r="D4" s="6" t="s">
        <v>5</v>
      </c>
      <c r="E4" s="7" t="s">
        <v>10</v>
      </c>
      <c r="F4" s="2"/>
      <c r="G4" s="4">
        <v>200</v>
      </c>
      <c r="H4" s="29"/>
      <c r="I4" s="25">
        <f t="shared" ref="I4:I7" si="0">IF(A4&lt;&gt;"",I3+H4-G4,0)</f>
        <v>1120</v>
      </c>
      <c r="J4" s="26">
        <f t="shared" ref="J4:J7" si="1">IF(A4="",0,IF(F4="OK",J3+H4-G4,J3))</f>
        <v>180</v>
      </c>
    </row>
    <row r="5" spans="1:10" ht="18" customHeight="1">
      <c r="A5" s="3">
        <v>43021</v>
      </c>
      <c r="B5" s="2" t="s">
        <v>4</v>
      </c>
      <c r="C5" s="6" t="s">
        <v>18</v>
      </c>
      <c r="D5" s="6" t="s">
        <v>9</v>
      </c>
      <c r="E5" s="7"/>
      <c r="F5" s="2"/>
      <c r="G5" s="4">
        <v>50</v>
      </c>
      <c r="H5" s="29"/>
      <c r="I5" s="25">
        <f t="shared" si="0"/>
        <v>1070</v>
      </c>
      <c r="J5" s="27">
        <f t="shared" si="1"/>
        <v>180</v>
      </c>
    </row>
    <row r="6" spans="1:10" ht="18" customHeight="1">
      <c r="A6" s="3"/>
      <c r="B6" s="1"/>
      <c r="C6" s="6"/>
      <c r="D6" s="6"/>
      <c r="E6" s="7"/>
      <c r="F6" s="2"/>
      <c r="G6" s="5"/>
      <c r="H6" s="30"/>
      <c r="I6" s="25">
        <f t="shared" si="0"/>
        <v>0</v>
      </c>
      <c r="J6" s="27">
        <f t="shared" si="1"/>
        <v>0</v>
      </c>
    </row>
    <row r="7" spans="1:10" ht="18" customHeight="1">
      <c r="A7" s="3"/>
      <c r="B7" s="1"/>
      <c r="C7" s="6"/>
      <c r="D7" s="6"/>
      <c r="E7" s="7"/>
      <c r="F7" s="2"/>
      <c r="G7" s="5"/>
      <c r="H7" s="30"/>
      <c r="I7" s="25">
        <f t="shared" si="0"/>
        <v>0</v>
      </c>
      <c r="J7" s="27">
        <f t="shared" si="1"/>
        <v>0</v>
      </c>
    </row>
  </sheetData>
  <conditionalFormatting sqref="G6:G7 F1:F5">
    <cfRule type="cellIs" dxfId="10" priority="87" operator="equal">
      <formula>"OK"</formula>
    </cfRule>
  </conditionalFormatting>
  <conditionalFormatting sqref="E2:G5 F6:G7">
    <cfRule type="expression" priority="83">
      <formula>COUNTBLANK(E1:H1)</formula>
    </cfRule>
    <cfRule type="expression" dxfId="9" priority="84">
      <formula>$G2&lt;&gt;""</formula>
    </cfRule>
    <cfRule type="expression" dxfId="8" priority="85">
      <formula>$H2&lt;&gt;""</formula>
    </cfRule>
  </conditionalFormatting>
  <conditionalFormatting sqref="A2:D3 A5:D5">
    <cfRule type="expression" priority="12">
      <formula>COUNTBLANK(A1:F1)</formula>
    </cfRule>
    <cfRule type="expression" dxfId="7" priority="13">
      <formula>$G2&lt;&gt;""</formula>
    </cfRule>
    <cfRule type="expression" dxfId="6" priority="14">
      <formula>$H2&lt;&gt;""</formula>
    </cfRule>
  </conditionalFormatting>
  <conditionalFormatting sqref="A4:D4">
    <cfRule type="expression" priority="5">
      <formula>COUNTBLANK(A3:F3)</formula>
    </cfRule>
    <cfRule type="expression" dxfId="5" priority="6">
      <formula>$G4&lt;&gt;""</formula>
    </cfRule>
    <cfRule type="expression" dxfId="4" priority="7">
      <formula>$H4&lt;&gt;""</formula>
    </cfRule>
  </conditionalFormatting>
  <conditionalFormatting sqref="H2:H7">
    <cfRule type="expression" priority="95">
      <formula>COUNTBLANK(H1:J1)</formula>
    </cfRule>
    <cfRule type="expression" dxfId="3" priority="96">
      <formula>$G2&lt;&gt;""</formula>
    </cfRule>
    <cfRule type="expression" dxfId="2" priority="97">
      <formula>$H2&lt;&gt;""</formula>
    </cfRule>
  </conditionalFormatting>
  <conditionalFormatting sqref="D1">
    <cfRule type="expression" priority="103">
      <formula>COUNTBLANK(D1048559:I1048576)</formula>
    </cfRule>
    <cfRule type="expression" dxfId="1" priority="104">
      <formula>$G1&lt;&gt;""</formula>
    </cfRule>
    <cfRule type="expression" dxfId="0" priority="105">
      <formula>$H1&lt;&gt;""</formula>
    </cfRule>
  </conditionalFormatting>
  <dataValidations count="3">
    <dataValidation type="list" allowBlank="1" showInputMessage="1" showErrorMessage="1" sqref="F1:F5 G6:G7">
      <formula1>OK</formula1>
    </dataValidation>
    <dataValidation type="list" allowBlank="1" showInputMessage="1" showErrorMessage="1" sqref="B1:B5">
      <formula1>DIVERS</formula1>
    </dataValidation>
    <dataValidation type="list" allowBlank="1" showInputMessage="1" showErrorMessage="1" sqref="D1:D5">
      <formula1>CB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audreyfred</dc:creator>
  <cp:lastModifiedBy>anonyme</cp:lastModifiedBy>
  <dcterms:created xsi:type="dcterms:W3CDTF">2017-10-12T15:49:39Z</dcterms:created>
  <dcterms:modified xsi:type="dcterms:W3CDTF">2017-10-14T01:15:28Z</dcterms:modified>
</cp:coreProperties>
</file>