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 defaultThemeVersion="124226"/>
  <bookViews>
    <workbookView xWindow="0" yWindow="0" windowWidth="20736" windowHeight="11760"/>
  </bookViews>
  <sheets>
    <sheet name="SUIVI" sheetId="1" r:id="rId1"/>
    <sheet name="ÉQUIPEMENTS" sheetId="2" r:id="rId2"/>
    <sheet name="DATA" sheetId="3" r:id="rId3"/>
  </sheets>
  <definedNames>
    <definedName name="f_chantier">DATA!$B$2:$B$83</definedName>
    <definedName name="JOBS">DATA!$B$2:$D$70</definedName>
    <definedName name="l_chantier">ÉQUIPEMENTS!$C:$C</definedName>
    <definedName name="p_chantier">ÉQUIPEMENTS!$C$2</definedName>
    <definedName name="pickup">ÉQUIPEMENTS!$D$106:$E$147</definedName>
    <definedName name="_xlnm.Print_Area" localSheetId="0">SUIVI!$A$1:$W$66</definedName>
  </definedNames>
  <calcPr calcId="125725"/>
</workbook>
</file>

<file path=xl/calcChain.xml><?xml version="1.0" encoding="utf-8"?>
<calcChain xmlns="http://schemas.openxmlformats.org/spreadsheetml/2006/main">
  <c r="L4" i="1"/>
  <c r="L38" s="1"/>
  <c r="Q4" l="1"/>
  <c r="Q38" s="1"/>
  <c r="M4"/>
  <c r="Q3"/>
  <c r="M3"/>
  <c r="T4"/>
  <c r="R4"/>
  <c r="R38" s="1"/>
  <c r="T3"/>
  <c r="R3"/>
  <c r="N4"/>
  <c r="N38" s="1"/>
  <c r="O4"/>
  <c r="M38" s="1"/>
  <c r="N3"/>
  <c r="O3"/>
  <c r="V4"/>
  <c r="V3"/>
  <c r="H4" l="1"/>
  <c r="H38" s="1"/>
  <c r="C3"/>
  <c r="H3"/>
  <c r="I3" l="1"/>
  <c r="U3" l="1"/>
  <c r="S3"/>
  <c r="W3"/>
  <c r="P4"/>
  <c r="U4"/>
  <c r="S4"/>
  <c r="W4"/>
  <c r="W38" s="1"/>
  <c r="F3"/>
  <c r="F4"/>
  <c r="F38" s="1"/>
  <c r="T38" l="1"/>
  <c r="U38"/>
  <c r="V38"/>
  <c r="S38"/>
  <c r="O38"/>
  <c r="P38"/>
  <c r="D4"/>
  <c r="D38" s="1"/>
  <c r="C4"/>
  <c r="C38" s="1"/>
  <c r="B4"/>
  <c r="B38" s="1"/>
  <c r="I4"/>
  <c r="I38" s="1"/>
  <c r="K4"/>
  <c r="K38" s="1"/>
  <c r="G4"/>
  <c r="G38" s="1"/>
  <c r="J4"/>
  <c r="J38" s="1"/>
  <c r="E4"/>
  <c r="E38" s="1"/>
  <c r="B3" l="1"/>
  <c r="K3" l="1"/>
  <c r="G3"/>
  <c r="J3"/>
  <c r="E3"/>
  <c r="D3"/>
</calcChain>
</file>

<file path=xl/comments1.xml><?xml version="1.0" encoding="utf-8"?>
<comments xmlns="http://schemas.openxmlformats.org/spreadsheetml/2006/main">
  <authors>
    <author>Martin D</author>
  </authors>
  <commentList>
    <comment ref="F55" authorId="0">
      <text>
        <r>
          <rPr>
            <b/>
            <sz val="9"/>
            <color indexed="81"/>
            <rFont val="Tahoma"/>
            <family val="2"/>
          </rPr>
          <t xml:space="preserve">Salut Dany
On as trouvé ce tramac a Québec donc tu ne peux pas avoir ce numéro a Montréal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55" authorId="0">
      <text>
        <r>
          <rPr>
            <b/>
            <sz val="9"/>
            <color indexed="81"/>
            <rFont val="Tahoma"/>
            <family val="2"/>
          </rPr>
          <t>Pas D'attache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<sst xmlns="http://schemas.openxmlformats.org/spreadsheetml/2006/main" count="692" uniqueCount="498">
  <si>
    <t>BALAI MÉCANIQUE</t>
  </si>
  <si>
    <t>PELLES</t>
  </si>
  <si>
    <t>ACCESSOIRES</t>
  </si>
  <si>
    <t>HYDRO DEMOLITION</t>
  </si>
  <si>
    <t>TRAMAC BOBCAT</t>
  </si>
  <si>
    <t>LOADER</t>
  </si>
  <si>
    <t>CAMIONS</t>
  </si>
  <si>
    <t>REMORQUES</t>
  </si>
  <si>
    <t>RÉSERVOIR DIESEL</t>
  </si>
  <si>
    <t xml:space="preserve"> </t>
  </si>
  <si>
    <t>NACELLES</t>
  </si>
  <si>
    <t>MACHINE A PRESSION</t>
  </si>
  <si>
    <t>BENNE A DÉCHETS</t>
  </si>
  <si>
    <t xml:space="preserve">CONTENEURS </t>
  </si>
  <si>
    <t>CHANTIERS</t>
  </si>
  <si>
    <t>N°</t>
  </si>
  <si>
    <t>ÉQUIPEMENTS</t>
  </si>
  <si>
    <t>COMPRESSEURS</t>
  </si>
  <si>
    <t>LIFTS</t>
  </si>
  <si>
    <t>TRAMACS + PAMS</t>
  </si>
  <si>
    <t>REMORQUE MANAC V90  285</t>
  </si>
  <si>
    <t>REMORQUE TOWMA T10P  290</t>
  </si>
  <si>
    <t>REMORQUE ROUGE  425</t>
  </si>
  <si>
    <t>REMORQUE MANAC  525</t>
  </si>
  <si>
    <t>REMORQUE FORES TW612  700</t>
  </si>
  <si>
    <t>REMORQUE CAM   845</t>
  </si>
  <si>
    <t>ROULOTTE AFA IND   905</t>
  </si>
  <si>
    <t>REMORQUE IDEAL CARGO 6X12  1070</t>
  </si>
  <si>
    <t>REMORQUE IDEAL  1125</t>
  </si>
  <si>
    <t>REMORQUE IDEAL  1130</t>
  </si>
  <si>
    <t>REMORQUE KING TRAIL  1195</t>
  </si>
  <si>
    <t>REMORQUE EZ HAULER 6X12  1200</t>
  </si>
  <si>
    <t>REMORQUE LAROCHE GAS4X8  1230</t>
  </si>
  <si>
    <t>REMORQUE STEAL 6X12  1270</t>
  </si>
  <si>
    <t>MACHINE GUNITE ALIVA 246  320</t>
  </si>
  <si>
    <t>UNITÉ HYDRAULIQUE BUNKER  660</t>
  </si>
  <si>
    <t>TOUR ÉCLAIRAGE MAGNUM MLT40  870</t>
  </si>
  <si>
    <t>TOUR ÉCLAIRAGE MAGNUM MLT30  875</t>
  </si>
  <si>
    <t>MACHINE  HTC 950 RX  1120</t>
  </si>
  <si>
    <t>BALAIS</t>
  </si>
  <si>
    <t xml:space="preserve">BOBCAT </t>
  </si>
  <si>
    <t>BROUETTE</t>
  </si>
  <si>
    <t>PAM</t>
  </si>
  <si>
    <t>TRAMAC PELLE</t>
  </si>
  <si>
    <t>LIFT - MERLOT</t>
  </si>
  <si>
    <t>CONTREMAITRE</t>
  </si>
  <si>
    <r>
      <t xml:space="preserve">LOADER CATERPILLAR 908 H  </t>
    </r>
    <r>
      <rPr>
        <b/>
        <sz val="12"/>
        <color theme="8" tint="0.59999389629810485"/>
        <rFont val="Arial"/>
        <family val="2"/>
      </rPr>
      <t>745</t>
    </r>
  </si>
  <si>
    <r>
      <t xml:space="preserve">LOADER CATERPILLAR 908 H  </t>
    </r>
    <r>
      <rPr>
        <b/>
        <sz val="12"/>
        <color theme="8" tint="0.59999389629810485"/>
        <rFont val="Arial"/>
        <family val="2"/>
      </rPr>
      <t>835</t>
    </r>
  </si>
  <si>
    <r>
      <t xml:space="preserve">COMPRESSEUR  185 CFM  </t>
    </r>
    <r>
      <rPr>
        <b/>
        <sz val="12"/>
        <color rgb="FFFF0000"/>
        <rFont val="Arial"/>
        <family val="2"/>
      </rPr>
      <t>685</t>
    </r>
  </si>
  <si>
    <r>
      <t xml:space="preserve">COMPRESSEUR 185 CFM  </t>
    </r>
    <r>
      <rPr>
        <b/>
        <sz val="12"/>
        <color rgb="FFFF0000"/>
        <rFont val="Arial"/>
        <family val="2"/>
      </rPr>
      <t>1050</t>
    </r>
  </si>
  <si>
    <r>
      <t xml:space="preserve">LIFT TOYOTA FG25  </t>
    </r>
    <r>
      <rPr>
        <b/>
        <sz val="12"/>
        <color theme="0"/>
        <rFont val="Arial"/>
        <family val="2"/>
      </rPr>
      <t>135</t>
    </r>
  </si>
  <si>
    <r>
      <t xml:space="preserve">LIFT TOYOTA  </t>
    </r>
    <r>
      <rPr>
        <b/>
        <sz val="12"/>
        <color theme="0"/>
        <rFont val="Arial"/>
        <family val="2"/>
      </rPr>
      <t>275</t>
    </r>
  </si>
  <si>
    <r>
      <t xml:space="preserve">CHARIOT LIFT HYSTER H50XM  </t>
    </r>
    <r>
      <rPr>
        <b/>
        <sz val="12"/>
        <color theme="0"/>
        <rFont val="Arial"/>
        <family val="2"/>
      </rPr>
      <t>340</t>
    </r>
  </si>
  <si>
    <r>
      <t xml:space="preserve">CHARIOT HYSTER H110XL </t>
    </r>
    <r>
      <rPr>
        <b/>
        <sz val="12"/>
        <color theme="0"/>
        <rFont val="Arial"/>
        <family val="2"/>
      </rPr>
      <t xml:space="preserve"> 490</t>
    </r>
  </si>
  <si>
    <r>
      <t xml:space="preserve">NACELLE GÉNIE S45  </t>
    </r>
    <r>
      <rPr>
        <b/>
        <sz val="12"/>
        <color theme="0"/>
        <rFont val="Arial"/>
        <family val="2"/>
      </rPr>
      <t>890</t>
    </r>
  </si>
  <si>
    <r>
      <t xml:space="preserve">NACELLE SNORKEL TBA 60  </t>
    </r>
    <r>
      <rPr>
        <b/>
        <sz val="12"/>
        <color theme="0"/>
        <rFont val="Arial"/>
        <family val="2"/>
      </rPr>
      <t>895</t>
    </r>
  </si>
  <si>
    <r>
      <t xml:space="preserve">MERLO  </t>
    </r>
    <r>
      <rPr>
        <b/>
        <sz val="12"/>
        <color theme="0"/>
        <rFont val="Arial"/>
        <family val="2"/>
      </rPr>
      <t>980</t>
    </r>
  </si>
  <si>
    <r>
      <t xml:space="preserve">NACELLE GÉNIE S60  </t>
    </r>
    <r>
      <rPr>
        <b/>
        <sz val="12"/>
        <color theme="0"/>
        <rFont val="Arial"/>
        <family val="2"/>
      </rPr>
      <t>985</t>
    </r>
  </si>
  <si>
    <r>
      <t xml:space="preserve">LIFT TOYOTA 8FGU25  </t>
    </r>
    <r>
      <rPr>
        <b/>
        <sz val="12"/>
        <color theme="0"/>
        <rFont val="Arial"/>
        <family val="2"/>
      </rPr>
      <t>1155</t>
    </r>
  </si>
  <si>
    <r>
      <t xml:space="preserve">CHARIOT DIECI ICARUS 40.17  </t>
    </r>
    <r>
      <rPr>
        <b/>
        <sz val="12"/>
        <color theme="0"/>
        <rFont val="Arial"/>
        <family val="2"/>
      </rPr>
      <t>1350</t>
    </r>
  </si>
  <si>
    <r>
      <t xml:space="preserve">CISAILLE À BÉTON DARDA DRC 560  </t>
    </r>
    <r>
      <rPr>
        <b/>
        <sz val="12"/>
        <rFont val="Arial"/>
        <family val="2"/>
      </rPr>
      <t>860</t>
    </r>
  </si>
  <si>
    <r>
      <t xml:space="preserve">MÂCHOIRE DARDA CC520  </t>
    </r>
    <r>
      <rPr>
        <b/>
        <sz val="12"/>
        <rFont val="Arial"/>
        <family val="2"/>
      </rPr>
      <t>1295</t>
    </r>
  </si>
  <si>
    <r>
      <t xml:space="preserve">ROBOT NLB 4400  </t>
    </r>
    <r>
      <rPr>
        <b/>
        <sz val="12"/>
        <rFont val="Arial"/>
        <family val="2"/>
      </rPr>
      <t>510</t>
    </r>
  </si>
  <si>
    <r>
      <t xml:space="preserve">ROBOT AQUAJET 710V EVOLUTION  </t>
    </r>
    <r>
      <rPr>
        <b/>
        <sz val="12"/>
        <rFont val="Arial"/>
        <family val="2"/>
      </rPr>
      <t>880</t>
    </r>
  </si>
  <si>
    <r>
      <t xml:space="preserve">ROBOT AQUAJET 710V EVOLUTION  </t>
    </r>
    <r>
      <rPr>
        <b/>
        <sz val="12"/>
        <rFont val="Arial"/>
        <family val="2"/>
      </rPr>
      <t>1080</t>
    </r>
  </si>
  <si>
    <r>
      <t xml:space="preserve">FORD F-150  </t>
    </r>
    <r>
      <rPr>
        <b/>
        <sz val="12"/>
        <color theme="9"/>
        <rFont val="Arial"/>
        <family val="2"/>
      </rPr>
      <t>410</t>
    </r>
  </si>
  <si>
    <r>
      <t xml:space="preserve">DODGE DAKOTA  </t>
    </r>
    <r>
      <rPr>
        <b/>
        <sz val="12"/>
        <color theme="9"/>
        <rFont val="Arial"/>
        <family val="2"/>
      </rPr>
      <t>470</t>
    </r>
  </si>
  <si>
    <r>
      <t xml:space="preserve">DODGE DAKOTA  </t>
    </r>
    <r>
      <rPr>
        <b/>
        <sz val="12"/>
        <color theme="9"/>
        <rFont val="Arial"/>
        <family val="2"/>
      </rPr>
      <t>670</t>
    </r>
  </si>
  <si>
    <r>
      <t xml:space="preserve">CHEVROLET SILVERADO   </t>
    </r>
    <r>
      <rPr>
        <b/>
        <sz val="12"/>
        <color theme="9"/>
        <rFont val="Arial"/>
        <family val="2"/>
      </rPr>
      <t>710</t>
    </r>
  </si>
  <si>
    <r>
      <t xml:space="preserve">DODGE DAKOTA  </t>
    </r>
    <r>
      <rPr>
        <b/>
        <sz val="12"/>
        <color theme="9"/>
        <rFont val="Arial"/>
        <family val="2"/>
      </rPr>
      <t>840</t>
    </r>
  </si>
  <si>
    <r>
      <t xml:space="preserve">CHEVROLET SILVERADO   </t>
    </r>
    <r>
      <rPr>
        <b/>
        <sz val="12"/>
        <color theme="9"/>
        <rFont val="Arial"/>
        <family val="2"/>
      </rPr>
      <t>885</t>
    </r>
  </si>
  <si>
    <r>
      <t xml:space="preserve">CHEVROLET SILVERADO  </t>
    </r>
    <r>
      <rPr>
        <b/>
        <sz val="12"/>
        <color theme="9"/>
        <rFont val="Arial"/>
        <family val="2"/>
      </rPr>
      <t xml:space="preserve"> 910</t>
    </r>
  </si>
  <si>
    <r>
      <t xml:space="preserve">CHEVROLET SILVERADO   </t>
    </r>
    <r>
      <rPr>
        <b/>
        <sz val="12"/>
        <color theme="9"/>
        <rFont val="Arial"/>
        <family val="2"/>
      </rPr>
      <t>915</t>
    </r>
  </si>
  <si>
    <r>
      <t xml:space="preserve">CHEVROLET SILVERADO   </t>
    </r>
    <r>
      <rPr>
        <b/>
        <sz val="12"/>
        <color theme="9"/>
        <rFont val="Arial"/>
        <family val="2"/>
      </rPr>
      <t>935</t>
    </r>
  </si>
  <si>
    <r>
      <t xml:space="preserve">CHEVROLET SILVERADO  </t>
    </r>
    <r>
      <rPr>
        <b/>
        <sz val="12"/>
        <color theme="9"/>
        <rFont val="Arial"/>
        <family val="2"/>
      </rPr>
      <t xml:space="preserve"> 940</t>
    </r>
  </si>
  <si>
    <r>
      <t xml:space="preserve">CHEVROLET SILVERADO  </t>
    </r>
    <r>
      <rPr>
        <b/>
        <sz val="12"/>
        <color theme="9"/>
        <rFont val="Arial"/>
        <family val="2"/>
      </rPr>
      <t xml:space="preserve"> 975</t>
    </r>
  </si>
  <si>
    <r>
      <t xml:space="preserve">FORD F550  </t>
    </r>
    <r>
      <rPr>
        <b/>
        <sz val="12"/>
        <color theme="9"/>
        <rFont val="Arial"/>
        <family val="2"/>
      </rPr>
      <t>1000</t>
    </r>
  </si>
  <si>
    <r>
      <t xml:space="preserve">MITSUBISHI FUSO  FE180  </t>
    </r>
    <r>
      <rPr>
        <b/>
        <sz val="12"/>
        <color theme="9"/>
        <rFont val="Arial"/>
        <family val="2"/>
      </rPr>
      <t>1005</t>
    </r>
  </si>
  <si>
    <r>
      <t xml:space="preserve">GMC SIERRA 1500  </t>
    </r>
    <r>
      <rPr>
        <b/>
        <sz val="12"/>
        <color theme="9"/>
        <rFont val="Arial"/>
        <family val="2"/>
      </rPr>
      <t>1045</t>
    </r>
  </si>
  <si>
    <r>
      <t xml:space="preserve">CHEVROLET SILVERADO 1500 </t>
    </r>
    <r>
      <rPr>
        <b/>
        <sz val="12"/>
        <color theme="9"/>
        <rFont val="Arial"/>
        <family val="2"/>
      </rPr>
      <t xml:space="preserve"> 1085</t>
    </r>
  </si>
  <si>
    <r>
      <t xml:space="preserve">HINO 195D </t>
    </r>
    <r>
      <rPr>
        <b/>
        <sz val="12"/>
        <color theme="9"/>
        <rFont val="Arial"/>
        <family val="2"/>
      </rPr>
      <t xml:space="preserve"> 1150</t>
    </r>
  </si>
  <si>
    <r>
      <t xml:space="preserve">FORD F150  </t>
    </r>
    <r>
      <rPr>
        <b/>
        <sz val="12"/>
        <color theme="9"/>
        <rFont val="Arial"/>
        <family val="2"/>
      </rPr>
      <t>1160</t>
    </r>
  </si>
  <si>
    <r>
      <t xml:space="preserve">TOYOTA TACOMA  </t>
    </r>
    <r>
      <rPr>
        <b/>
        <sz val="12"/>
        <color theme="9"/>
        <rFont val="Arial"/>
        <family val="2"/>
      </rPr>
      <t>1180</t>
    </r>
  </si>
  <si>
    <r>
      <t xml:space="preserve">FORD F150  </t>
    </r>
    <r>
      <rPr>
        <b/>
        <sz val="12"/>
        <color theme="9"/>
        <rFont val="Arial"/>
        <family val="2"/>
      </rPr>
      <t>1185</t>
    </r>
  </si>
  <si>
    <r>
      <t xml:space="preserve">FORD F150  </t>
    </r>
    <r>
      <rPr>
        <b/>
        <sz val="12"/>
        <color theme="9"/>
        <rFont val="Arial"/>
        <family val="2"/>
      </rPr>
      <t>1190</t>
    </r>
  </si>
  <si>
    <r>
      <t xml:space="preserve">RAM PROMASTER CITY  </t>
    </r>
    <r>
      <rPr>
        <b/>
        <sz val="12"/>
        <color theme="9"/>
        <rFont val="Arial"/>
        <family val="2"/>
      </rPr>
      <t>1210</t>
    </r>
  </si>
  <si>
    <r>
      <t xml:space="preserve">FORD F-150  </t>
    </r>
    <r>
      <rPr>
        <b/>
        <sz val="12"/>
        <color theme="9"/>
        <rFont val="Arial"/>
        <family val="2"/>
      </rPr>
      <t>1215</t>
    </r>
  </si>
  <si>
    <r>
      <t xml:space="preserve">CHEVROLET SILVERADO 1500  </t>
    </r>
    <r>
      <rPr>
        <b/>
        <sz val="12"/>
        <color theme="9"/>
        <rFont val="Arial"/>
        <family val="2"/>
      </rPr>
      <t>1220</t>
    </r>
  </si>
  <si>
    <r>
      <t xml:space="preserve">CHEVROLET SILVERADO 1500  </t>
    </r>
    <r>
      <rPr>
        <b/>
        <sz val="12"/>
        <color theme="9"/>
        <rFont val="Arial"/>
        <family val="2"/>
      </rPr>
      <t>1225</t>
    </r>
  </si>
  <si>
    <r>
      <t xml:space="preserve">FORD F-150  </t>
    </r>
    <r>
      <rPr>
        <b/>
        <sz val="12"/>
        <color theme="9"/>
        <rFont val="Arial"/>
        <family val="2"/>
      </rPr>
      <t>1255</t>
    </r>
  </si>
  <si>
    <r>
      <t xml:space="preserve">FORD F-150  </t>
    </r>
    <r>
      <rPr>
        <b/>
        <sz val="12"/>
        <color theme="9"/>
        <rFont val="Arial"/>
        <family val="2"/>
      </rPr>
      <t>1260</t>
    </r>
  </si>
  <si>
    <r>
      <t xml:space="preserve">HINO 195  </t>
    </r>
    <r>
      <rPr>
        <b/>
        <sz val="12"/>
        <color theme="9"/>
        <rFont val="Arial"/>
        <family val="2"/>
      </rPr>
      <t>1285</t>
    </r>
  </si>
  <si>
    <r>
      <t xml:space="preserve">HINO 195D  </t>
    </r>
    <r>
      <rPr>
        <b/>
        <sz val="12"/>
        <color theme="9"/>
        <rFont val="Arial"/>
        <family val="2"/>
      </rPr>
      <t>1315</t>
    </r>
  </si>
  <si>
    <r>
      <t xml:space="preserve">CHEVROLET SILVERADO  </t>
    </r>
    <r>
      <rPr>
        <b/>
        <sz val="12"/>
        <color theme="9"/>
        <rFont val="Arial"/>
        <family val="2"/>
      </rPr>
      <t>1335</t>
    </r>
  </si>
  <si>
    <r>
      <t xml:space="preserve">CHEVROLET SILVERADO  </t>
    </r>
    <r>
      <rPr>
        <b/>
        <sz val="12"/>
        <color theme="9"/>
        <rFont val="Arial"/>
        <family val="2"/>
      </rPr>
      <t>1340</t>
    </r>
  </si>
  <si>
    <r>
      <t xml:space="preserve">GMC SIERRA </t>
    </r>
    <r>
      <rPr>
        <b/>
        <sz val="12"/>
        <color theme="9"/>
        <rFont val="Arial"/>
        <family val="2"/>
      </rPr>
      <t xml:space="preserve"> 1345</t>
    </r>
  </si>
  <si>
    <r>
      <t xml:space="preserve">HINO 195 </t>
    </r>
    <r>
      <rPr>
        <b/>
        <sz val="12"/>
        <color theme="9"/>
        <rFont val="Arial"/>
        <family val="2"/>
      </rPr>
      <t xml:space="preserve"> 1355</t>
    </r>
  </si>
  <si>
    <r>
      <t xml:space="preserve">DODGE RAM  </t>
    </r>
    <r>
      <rPr>
        <b/>
        <sz val="12"/>
        <color theme="9"/>
        <rFont val="Arial"/>
        <family val="2"/>
      </rPr>
      <t>1365</t>
    </r>
  </si>
  <si>
    <r>
      <t xml:space="preserve">FORD TRANSIT  </t>
    </r>
    <r>
      <rPr>
        <b/>
        <sz val="12"/>
        <color theme="9"/>
        <rFont val="Arial"/>
        <family val="2"/>
      </rPr>
      <t>1370</t>
    </r>
  </si>
  <si>
    <r>
      <t xml:space="preserve">FORD TRANSIT  </t>
    </r>
    <r>
      <rPr>
        <b/>
        <sz val="12"/>
        <color theme="9"/>
        <rFont val="Arial"/>
        <family val="2"/>
      </rPr>
      <t>1375</t>
    </r>
  </si>
  <si>
    <r>
      <t xml:space="preserve">COMPRESSEUR  375 CFM  </t>
    </r>
    <r>
      <rPr>
        <b/>
        <sz val="12"/>
        <color theme="8"/>
        <rFont val="Arial"/>
        <family val="2"/>
      </rPr>
      <t>530</t>
    </r>
  </si>
  <si>
    <r>
      <t xml:space="preserve">COMPRESSEUR 375 CFM </t>
    </r>
    <r>
      <rPr>
        <b/>
        <sz val="12"/>
        <color theme="8"/>
        <rFont val="Arial"/>
        <family val="2"/>
      </rPr>
      <t>825</t>
    </r>
  </si>
  <si>
    <r>
      <t xml:space="preserve">COMPRESSEUR 375 CFM </t>
    </r>
    <r>
      <rPr>
        <b/>
        <sz val="12"/>
        <color theme="8"/>
        <rFont val="Arial"/>
        <family val="2"/>
      </rPr>
      <t>830</t>
    </r>
  </si>
  <si>
    <r>
      <t xml:space="preserve">COMPRESSEUR 375 CFM </t>
    </r>
    <r>
      <rPr>
        <b/>
        <sz val="12"/>
        <color theme="8"/>
        <rFont val="Arial"/>
        <family val="2"/>
      </rPr>
      <t>960</t>
    </r>
  </si>
  <si>
    <r>
      <t xml:space="preserve">COMPRESSEUR 375 CFM  </t>
    </r>
    <r>
      <rPr>
        <b/>
        <sz val="12"/>
        <color theme="8"/>
        <rFont val="Arial"/>
        <family val="2"/>
      </rPr>
      <t>1075</t>
    </r>
  </si>
  <si>
    <r>
      <t xml:space="preserve">COMPRESSEUR  100HP  </t>
    </r>
    <r>
      <rPr>
        <b/>
        <sz val="12"/>
        <rFont val="Arial"/>
        <family val="2"/>
      </rPr>
      <t>560</t>
    </r>
  </si>
  <si>
    <t>17-5456</t>
  </si>
  <si>
    <t>17-5398</t>
  </si>
  <si>
    <t>18-5565</t>
  </si>
  <si>
    <t>17-5468</t>
  </si>
  <si>
    <t>18-5578</t>
  </si>
  <si>
    <t>18-5588</t>
  </si>
  <si>
    <t>17-5505</t>
  </si>
  <si>
    <t>18-5550</t>
  </si>
  <si>
    <t>18-5583</t>
  </si>
  <si>
    <t>18-5581</t>
  </si>
  <si>
    <t>18-5575</t>
  </si>
  <si>
    <t>18-5576</t>
  </si>
  <si>
    <t>18-1111</t>
  </si>
  <si>
    <t>18-5579</t>
  </si>
  <si>
    <t>18-5582</t>
  </si>
  <si>
    <t>18-5553</t>
  </si>
  <si>
    <t>18-5591</t>
  </si>
  <si>
    <r>
      <t xml:space="preserve">COMPRESSEUR  LS-60 </t>
    </r>
    <r>
      <rPr>
        <b/>
        <sz val="12"/>
        <color theme="8"/>
        <rFont val="Arial"/>
        <family val="2"/>
      </rPr>
      <t>600</t>
    </r>
  </si>
  <si>
    <t>18-5559</t>
  </si>
  <si>
    <t>GODET À GRAPPIN</t>
  </si>
  <si>
    <r>
      <rPr>
        <sz val="11"/>
        <color theme="1"/>
        <rFont val="Arial"/>
        <family val="2"/>
      </rPr>
      <t>PAM RNP IND</t>
    </r>
    <r>
      <rPr>
        <sz val="10"/>
        <color theme="0"/>
        <rFont val="Arial"/>
        <family val="2"/>
      </rPr>
      <t xml:space="preserve">  </t>
    </r>
    <r>
      <rPr>
        <b/>
        <sz val="12"/>
        <color theme="0"/>
        <rFont val="Arial"/>
        <family val="2"/>
      </rPr>
      <t>1100</t>
    </r>
  </si>
  <si>
    <r>
      <rPr>
        <sz val="11"/>
        <color theme="1"/>
        <rFont val="Arial"/>
        <family val="2"/>
      </rPr>
      <t>PAM RNP IND</t>
    </r>
    <r>
      <rPr>
        <sz val="10"/>
        <color theme="0"/>
        <rFont val="Arial"/>
        <family val="2"/>
      </rPr>
      <t xml:space="preserve">  </t>
    </r>
    <r>
      <rPr>
        <b/>
        <sz val="12"/>
        <color theme="0"/>
        <rFont val="Arial"/>
        <family val="2"/>
      </rPr>
      <t>1135</t>
    </r>
  </si>
  <si>
    <t xml:space="preserve"> 480</t>
  </si>
  <si>
    <t xml:space="preserve"> 540</t>
  </si>
  <si>
    <t xml:space="preserve"> 555</t>
  </si>
  <si>
    <t xml:space="preserve"> 610</t>
  </si>
  <si>
    <t xml:space="preserve"> 730</t>
  </si>
  <si>
    <t xml:space="preserve"> 735</t>
  </si>
  <si>
    <t xml:space="preserve"> 760</t>
  </si>
  <si>
    <t xml:space="preserve"> 780</t>
  </si>
  <si>
    <t xml:space="preserve"> 800</t>
  </si>
  <si>
    <t xml:space="preserve"> 860</t>
  </si>
  <si>
    <t xml:space="preserve"> 930</t>
  </si>
  <si>
    <t>1055</t>
  </si>
  <si>
    <t>1060</t>
  </si>
  <si>
    <t>1065</t>
  </si>
  <si>
    <t>1115</t>
  </si>
  <si>
    <t>1170</t>
  </si>
  <si>
    <t>1100</t>
  </si>
  <si>
    <t>1135</t>
  </si>
  <si>
    <t>1175</t>
  </si>
  <si>
    <t>1235</t>
  </si>
  <si>
    <t>1240</t>
  </si>
  <si>
    <t>1245</t>
  </si>
  <si>
    <t>1250</t>
  </si>
  <si>
    <t>1295</t>
  </si>
  <si>
    <t>1305</t>
  </si>
  <si>
    <t>1310</t>
  </si>
  <si>
    <r>
      <rPr>
        <sz val="11"/>
        <color theme="1"/>
        <rFont val="Arial"/>
        <family val="2"/>
      </rPr>
      <t xml:space="preserve">PAM RNP IND </t>
    </r>
    <r>
      <rPr>
        <sz val="10"/>
        <color theme="0"/>
        <rFont val="Arial"/>
        <family val="2"/>
      </rPr>
      <t xml:space="preserve"> </t>
    </r>
    <r>
      <rPr>
        <b/>
        <sz val="12"/>
        <color theme="0"/>
        <rFont val="Arial"/>
        <family val="2"/>
      </rPr>
      <t>1055</t>
    </r>
  </si>
  <si>
    <t xml:space="preserve"> 220</t>
  </si>
  <si>
    <t xml:space="preserve"> 880</t>
  </si>
  <si>
    <t>1080</t>
  </si>
  <si>
    <t xml:space="preserve">COMPRESSEURS </t>
  </si>
  <si>
    <t>DISPONIBLES</t>
  </si>
  <si>
    <t xml:space="preserve"> 545</t>
  </si>
  <si>
    <t>1155</t>
  </si>
  <si>
    <t>1350</t>
  </si>
  <si>
    <t>1075</t>
  </si>
  <si>
    <t>JOBS</t>
  </si>
  <si>
    <t>18-5542</t>
  </si>
  <si>
    <t>18-5599</t>
  </si>
  <si>
    <t>18-5546</t>
  </si>
  <si>
    <t>18-5572</t>
  </si>
  <si>
    <t>18-5593</t>
  </si>
  <si>
    <t>18-5554</t>
  </si>
  <si>
    <t>18-5608</t>
  </si>
  <si>
    <t>16-5307</t>
  </si>
  <si>
    <t>18-5592</t>
  </si>
  <si>
    <t>18-5547</t>
  </si>
  <si>
    <t>18-5548</t>
  </si>
  <si>
    <t>18-5571</t>
  </si>
  <si>
    <t>18-5540</t>
  </si>
  <si>
    <t>18-5595</t>
  </si>
  <si>
    <t>17-5430</t>
  </si>
  <si>
    <t>18-5543</t>
  </si>
  <si>
    <t>18-5536</t>
  </si>
  <si>
    <t>18-5537</t>
  </si>
  <si>
    <t>18-5524</t>
  </si>
  <si>
    <t>18-5596</t>
  </si>
  <si>
    <t>18-5612</t>
  </si>
  <si>
    <t>18-5614</t>
  </si>
  <si>
    <t>18-5594</t>
  </si>
  <si>
    <t>1165</t>
  </si>
  <si>
    <t>1275</t>
  </si>
  <si>
    <t xml:space="preserve"> 950</t>
  </si>
  <si>
    <t>1325</t>
  </si>
  <si>
    <t xml:space="preserve"> 745</t>
  </si>
  <si>
    <t>1010</t>
  </si>
  <si>
    <t>1280</t>
  </si>
  <si>
    <t>615</t>
  </si>
  <si>
    <t>580</t>
  </si>
  <si>
    <t>755</t>
  </si>
  <si>
    <t>1390</t>
  </si>
  <si>
    <t>980</t>
  </si>
  <si>
    <t>890</t>
  </si>
  <si>
    <t>830</t>
  </si>
  <si>
    <t>MACHINERIE</t>
  </si>
  <si>
    <t xml:space="preserve"> 855</t>
  </si>
  <si>
    <t xml:space="preserve"> 835</t>
  </si>
  <si>
    <t>275</t>
  </si>
  <si>
    <t>895</t>
  </si>
  <si>
    <t>825</t>
  </si>
  <si>
    <t>1380</t>
  </si>
  <si>
    <t xml:space="preserve"> 205</t>
  </si>
  <si>
    <t xml:space="preserve"> 515</t>
  </si>
  <si>
    <t xml:space="preserve"> 330</t>
  </si>
  <si>
    <t xml:space="preserve"> 475</t>
  </si>
  <si>
    <t>1030</t>
  </si>
  <si>
    <t>ok</t>
  </si>
  <si>
    <t>1040</t>
  </si>
  <si>
    <t xml:space="preserve"> 420</t>
  </si>
  <si>
    <t xml:space="preserve"> 360</t>
  </si>
  <si>
    <t xml:space="preserve"> 450</t>
  </si>
  <si>
    <t xml:space="preserve"> 620</t>
  </si>
  <si>
    <t xml:space="preserve"> 690</t>
  </si>
  <si>
    <t xml:space="preserve"> 695</t>
  </si>
  <si>
    <t xml:space="preserve"> 920</t>
  </si>
  <si>
    <t xml:space="preserve"> 925</t>
  </si>
  <si>
    <t xml:space="preserve"> 945</t>
  </si>
  <si>
    <t>1015</t>
  </si>
  <si>
    <t>1020</t>
  </si>
  <si>
    <t>1095</t>
  </si>
  <si>
    <t>1205</t>
  </si>
  <si>
    <t>1320</t>
  </si>
  <si>
    <t xml:space="preserve"> 460</t>
  </si>
  <si>
    <t>1035</t>
  </si>
  <si>
    <t>1105</t>
  </si>
  <si>
    <t>1360</t>
  </si>
  <si>
    <t>495</t>
  </si>
  <si>
    <t>750</t>
  </si>
  <si>
    <t>865</t>
  </si>
  <si>
    <t>1110</t>
  </si>
  <si>
    <t>1300</t>
  </si>
  <si>
    <t>530</t>
  </si>
  <si>
    <t>560</t>
  </si>
  <si>
    <t>600</t>
  </si>
  <si>
    <t>685</t>
  </si>
  <si>
    <t>960</t>
  </si>
  <si>
    <t>1050</t>
  </si>
  <si>
    <t>135</t>
  </si>
  <si>
    <t>340</t>
  </si>
  <si>
    <t>490</t>
  </si>
  <si>
    <t>985</t>
  </si>
  <si>
    <t xml:space="preserve"> 210</t>
  </si>
  <si>
    <t xml:space="preserve"> 215</t>
  </si>
  <si>
    <t xml:space="preserve"> 510</t>
  </si>
  <si>
    <t xml:space="preserve"> 410</t>
  </si>
  <si>
    <t xml:space="preserve"> 470</t>
  </si>
  <si>
    <t xml:space="preserve"> 670</t>
  </si>
  <si>
    <t xml:space="preserve"> 710</t>
  </si>
  <si>
    <t xml:space="preserve"> 840</t>
  </si>
  <si>
    <t xml:space="preserve"> 885</t>
  </si>
  <si>
    <t xml:space="preserve"> 910</t>
  </si>
  <si>
    <t xml:space="preserve"> 915</t>
  </si>
  <si>
    <t xml:space="preserve"> 935</t>
  </si>
  <si>
    <t xml:space="preserve"> 940</t>
  </si>
  <si>
    <t xml:space="preserve"> 975</t>
  </si>
  <si>
    <t>1000</t>
  </si>
  <si>
    <t>1005</t>
  </si>
  <si>
    <t>1045</t>
  </si>
  <si>
    <t>1085</t>
  </si>
  <si>
    <t>1150</t>
  </si>
  <si>
    <t>1160</t>
  </si>
  <si>
    <t>1180</t>
  </si>
  <si>
    <t>1185</t>
  </si>
  <si>
    <t>1190</t>
  </si>
  <si>
    <t>1210</t>
  </si>
  <si>
    <t>1215</t>
  </si>
  <si>
    <t>1220</t>
  </si>
  <si>
    <t>1225</t>
  </si>
  <si>
    <t>1255</t>
  </si>
  <si>
    <t>1260</t>
  </si>
  <si>
    <t>1285</t>
  </si>
  <si>
    <t>1315</t>
  </si>
  <si>
    <t>1335</t>
  </si>
  <si>
    <t>1340</t>
  </si>
  <si>
    <t>1345</t>
  </si>
  <si>
    <t>1355</t>
  </si>
  <si>
    <t>1365</t>
  </si>
  <si>
    <t>1370</t>
  </si>
  <si>
    <t>1375</t>
  </si>
  <si>
    <t xml:space="preserve"> 285</t>
  </si>
  <si>
    <t xml:space="preserve"> 290</t>
  </si>
  <si>
    <t xml:space="preserve"> 425</t>
  </si>
  <si>
    <t xml:space="preserve"> 525</t>
  </si>
  <si>
    <t xml:space="preserve"> 700</t>
  </si>
  <si>
    <t xml:space="preserve"> 845</t>
  </si>
  <si>
    <t xml:space="preserve"> 905</t>
  </si>
  <si>
    <t>1070</t>
  </si>
  <si>
    <t>1125</t>
  </si>
  <si>
    <t>1130</t>
  </si>
  <si>
    <t>1195</t>
  </si>
  <si>
    <t>1200</t>
  </si>
  <si>
    <t>1230</t>
  </si>
  <si>
    <t>1270</t>
  </si>
  <si>
    <t xml:space="preserve"> 320</t>
  </si>
  <si>
    <t xml:space="preserve"> 485</t>
  </si>
  <si>
    <t xml:space="preserve"> 655</t>
  </si>
  <si>
    <t xml:space="preserve"> 660</t>
  </si>
  <si>
    <t xml:space="preserve"> 665</t>
  </si>
  <si>
    <t xml:space="preserve"> 705</t>
  </si>
  <si>
    <t xml:space="preserve"> 870</t>
  </si>
  <si>
    <t xml:space="preserve"> 875</t>
  </si>
  <si>
    <t>1120</t>
  </si>
  <si>
    <t xml:space="preserve"> 395</t>
  </si>
  <si>
    <t xml:space="preserve"> 635</t>
  </si>
  <si>
    <t xml:space="preserve"> 645</t>
  </si>
  <si>
    <t xml:space="preserve"> 790</t>
  </si>
  <si>
    <t xml:space="preserve"> 970</t>
  </si>
  <si>
    <t>1025</t>
  </si>
  <si>
    <t>1145</t>
  </si>
  <si>
    <t>1265</t>
  </si>
  <si>
    <t>komatsu</t>
  </si>
  <si>
    <t>caterpillar</t>
  </si>
  <si>
    <t>pas attache</t>
  </si>
  <si>
    <r>
      <t xml:space="preserve">CHEVROLET SILVERADO  </t>
    </r>
    <r>
      <rPr>
        <b/>
        <sz val="12"/>
        <color theme="9"/>
        <rFont val="Arial"/>
        <family val="2"/>
      </rPr>
      <t>1395</t>
    </r>
  </si>
  <si>
    <r>
      <t xml:space="preserve">EXCAVTRICE CASE CX145C </t>
    </r>
    <r>
      <rPr>
        <b/>
        <sz val="12"/>
        <rFont val="Arial"/>
        <family val="2"/>
      </rPr>
      <t>1390</t>
    </r>
  </si>
  <si>
    <t>REMORQUE KING TRAIL  1385</t>
  </si>
  <si>
    <t>17-5509</t>
  </si>
  <si>
    <t>ATTACHES</t>
  </si>
  <si>
    <t>QC</t>
  </si>
  <si>
    <t>MR</t>
  </si>
  <si>
    <t>kubota</t>
  </si>
  <si>
    <t>Arnou Bienvenue</t>
  </si>
  <si>
    <t>Arridano Talon</t>
  </si>
  <si>
    <t>Auriville Hervieux</t>
  </si>
  <si>
    <t>Bevis Tessier</t>
  </si>
  <si>
    <t>Byron Daviau</t>
  </si>
  <si>
    <t>Chappell Chartré</t>
  </si>
  <si>
    <t>Charles Viens</t>
  </si>
  <si>
    <t>Delmar Lavallée</t>
  </si>
  <si>
    <t>Denis Jacques</t>
  </si>
  <si>
    <t>Éric Despins</t>
  </si>
  <si>
    <t>Éric Méthot</t>
  </si>
  <si>
    <t>Éric Tanguay</t>
  </si>
  <si>
    <t>Franck Rousseau</t>
  </si>
  <si>
    <t>Frontino Sorel</t>
  </si>
  <si>
    <t>Gabriel Gamelin</t>
  </si>
  <si>
    <t>Ganelon Bélair</t>
  </si>
  <si>
    <t>Germain Carignan</t>
  </si>
  <si>
    <t>Honoré Quessy</t>
  </si>
  <si>
    <t>Javier Boncoeur</t>
  </si>
  <si>
    <t>Jay Tougas</t>
  </si>
  <si>
    <t>Jean Couturier</t>
  </si>
  <si>
    <t>Karel Guertin</t>
  </si>
  <si>
    <t>Kerman Marleau</t>
  </si>
  <si>
    <t>Lance Mathieu</t>
  </si>
  <si>
    <t>Luc Béland</t>
  </si>
  <si>
    <t>Malagigi Deniger</t>
  </si>
  <si>
    <t>Manville Hughes</t>
  </si>
  <si>
    <t>Manville Provencher</t>
  </si>
  <si>
    <t>Marc Quinn</t>
  </si>
  <si>
    <t>Marlon Berthelette</t>
  </si>
  <si>
    <t>Maslin Bourassa</t>
  </si>
  <si>
    <t>Matthieu Thériault</t>
  </si>
  <si>
    <t>Matthieu Varieur</t>
  </si>
  <si>
    <t>Merle Saurel</t>
  </si>
  <si>
    <t>Michel Batard</t>
  </si>
  <si>
    <t>Nicolas Babin</t>
  </si>
  <si>
    <t>Noël De La Ronde</t>
  </si>
  <si>
    <t>Normand Paiement</t>
  </si>
  <si>
    <t>Odo Ruel</t>
  </si>
  <si>
    <t>Olivier Marquis</t>
  </si>
  <si>
    <t>Olivier Turcotte</t>
  </si>
  <si>
    <t>Paien Souplet</t>
  </si>
  <si>
    <t>CHANTIER 1</t>
  </si>
  <si>
    <t>CHANTIER 2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</si>
  <si>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</si>
  <si>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</si>
  <si>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</si>
  <si>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</si>
  <si>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</si>
  <si>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</si>
  <si>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</si>
  <si>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</si>
  <si>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</si>
  <si>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</si>
  <si>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</si>
  <si>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</si>
  <si>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</si>
  <si>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>CHANTIER 16</t>
  </si>
  <si>
    <t>CHANTIER 17</t>
  </si>
  <si>
    <t>CHANTIER 18</t>
  </si>
  <si>
    <t>CHANTIER 19</t>
  </si>
  <si>
    <t>CHANTIER 20</t>
  </si>
  <si>
    <t>CHANTIER 21</t>
  </si>
  <si>
    <t>CHANTIER 22</t>
  </si>
  <si>
    <t>CHANTIER 23</t>
  </si>
  <si>
    <t>CHANTIER 24</t>
  </si>
  <si>
    <t>CHANTIER 25</t>
  </si>
  <si>
    <t>CHANTIER 26</t>
  </si>
  <si>
    <t>CHANTIER 27</t>
  </si>
  <si>
    <t>CHANTIER 28</t>
  </si>
  <si>
    <t>CHANTIER 29</t>
  </si>
  <si>
    <t>CHANTIER 30</t>
  </si>
  <si>
    <t>CHANTIER 31</t>
  </si>
  <si>
    <t>CHANTIER 32</t>
  </si>
  <si>
    <t>CHANTIER 33</t>
  </si>
  <si>
    <t>CHANTIER 34</t>
  </si>
  <si>
    <t>CHANTIER 35</t>
  </si>
  <si>
    <t>CHANTIER 36</t>
  </si>
  <si>
    <t>CHANTIER 37</t>
  </si>
  <si>
    <t>CHANTIER 38</t>
  </si>
  <si>
    <t>CHANTIER 39</t>
  </si>
  <si>
    <t>CHANTIER 40</t>
  </si>
  <si>
    <t>CHANTIER 41</t>
  </si>
  <si>
    <t>CHANTIER 42</t>
  </si>
  <si>
    <t>TRACTEUR 763 G  360</t>
  </si>
  <si>
    <t>TRACTEUR 763G   420</t>
  </si>
  <si>
    <t>TRACTEUR S150  450</t>
  </si>
  <si>
    <t>TRACTEUR S185  545</t>
  </si>
  <si>
    <t>TRACTEUR S150   620</t>
  </si>
  <si>
    <t>TRACTEUR S150  690</t>
  </si>
  <si>
    <t>TRACTEUR S150  695</t>
  </si>
  <si>
    <t>TRACTEUR CATERPILLAR 226B  855</t>
  </si>
  <si>
    <t>TRACTEUR S160  920</t>
  </si>
  <si>
    <t>TRACTEUR S160  925</t>
  </si>
  <si>
    <t>TRACTEUR S160  945</t>
  </si>
  <si>
    <t>TRACTEUR S160  950</t>
  </si>
  <si>
    <t>TRACTEUR S160  1010</t>
  </si>
  <si>
    <t>TRACTEUR S160  1015</t>
  </si>
  <si>
    <t>TRACTEUR S160  1020</t>
  </si>
  <si>
    <t>TRACTEUR 553  1040</t>
  </si>
  <si>
    <t>TRACTEUR S550  1095</t>
  </si>
  <si>
    <t>TRACTEUR CASE SR175  1165</t>
  </si>
  <si>
    <t>TRACTEUR CASE SR175  1205</t>
  </si>
  <si>
    <t>TRACTEUR CASE SR175  1275</t>
  </si>
  <si>
    <t>TRACTEUR CASE SR175  1280</t>
  </si>
  <si>
    <t>TRACTEUR CASE SV185  1320</t>
  </si>
  <si>
    <t>TRACTEUR CASE SV185  1325</t>
  </si>
  <si>
    <t>TRACTEUR</t>
  </si>
  <si>
    <t>SCARIFICATEUR TRACTEUR   760</t>
  </si>
  <si>
    <t>BALAI TRACTEUR  395</t>
  </si>
  <si>
    <t>BALAI TRACTEUR 60"   635</t>
  </si>
  <si>
    <t>BALAI TRACTEUR   645</t>
  </si>
  <si>
    <t>BALAI TRACTEUR SB 60  790</t>
  </si>
  <si>
    <t>BALAI TRACTEUR 60"  970</t>
  </si>
  <si>
    <t>BALAI TRACTEUR 74"  1025</t>
  </si>
  <si>
    <t>BALAI TRACTEUR 72"  1145</t>
  </si>
  <si>
    <t>BALAI TRACTEUR 60"  1265</t>
  </si>
  <si>
    <t>TRACTEURS , TRANSPORTEURS , LOADERS</t>
  </si>
  <si>
    <t>TRANSPORTEUR À BÉTON  460</t>
  </si>
  <si>
    <t>TRANSPORTEUR BÉTON WHITEMAN  475</t>
  </si>
  <si>
    <t>TRANSPORTEUR YANMAR C30  1030</t>
  </si>
  <si>
    <t>TRANSPORTEUR YANMAR C30  1035</t>
  </si>
  <si>
    <t>TRANSPORTEUR MULTIQUIP WBH-16  1105</t>
  </si>
  <si>
    <t>TRANSPORTEUR MULTIQUIP WBH-16 EF  1360</t>
  </si>
  <si>
    <t>EXC.S</t>
  </si>
  <si>
    <t>EXC. TRACTEUR 322  495</t>
  </si>
  <si>
    <t>EXC. KUBOTA KX-41-3  580</t>
  </si>
  <si>
    <t>EXC. CATERPILLAR 304CCR  615</t>
  </si>
  <si>
    <t>EXC. KOMATSU PC27MR3  750</t>
  </si>
  <si>
    <t>EXC. KUBOTA KX413  755</t>
  </si>
  <si>
    <t>EXC. KOMATSU PC 35  865</t>
  </si>
  <si>
    <t>EXC. CATERPILLAR 304 CCR  900</t>
  </si>
  <si>
    <t>EXC. KUBOTA KX018  1110</t>
  </si>
  <si>
    <t>EXC. KUBOTA KX71-3HGLS  1300</t>
  </si>
  <si>
    <t>IMPACT KUBOTA KXB400N  480</t>
  </si>
  <si>
    <t>IMPACT KUBOTA KXB400N  540</t>
  </si>
  <si>
    <t>IMPACT KUBOTA KXB400N  555</t>
  </si>
  <si>
    <t>IMPACT KUBOTA KXB400N  610</t>
  </si>
  <si>
    <t>IMPACT KUBOTA KXB400  730</t>
  </si>
  <si>
    <t>IMPACT KUBOTA KXB400  735</t>
  </si>
  <si>
    <t>IMPACT CATERPILLAR H55DS  780</t>
  </si>
  <si>
    <t>IMPACT CATERPILAR H45DS  800</t>
  </si>
  <si>
    <t>IMPACT CATERPILAR H55DS  930</t>
  </si>
  <si>
    <t>IMPACT ATLAS COPCO SB102  1060</t>
  </si>
  <si>
    <t>IMPACT ATLAS COPCO SB102  1065</t>
  </si>
  <si>
    <t>IMPACT INDECO H500  1115</t>
  </si>
  <si>
    <t>IMPACT ATLAS COPCO SB102  1170</t>
  </si>
  <si>
    <t>IMPACT ATLAS COPCO SB102  1175</t>
  </si>
  <si>
    <t>IMPACT TRACTEUR HB680  1235</t>
  </si>
  <si>
    <t>IMPACT TRACTEUR HB680  1240</t>
  </si>
  <si>
    <t>IMPACT ATLAS COPCO SB102  1245</t>
  </si>
  <si>
    <t>IMPACT ATLAS COPCO  SB102  1250</t>
  </si>
  <si>
    <t>IMPACT ATLAS COPCO SB102  1305</t>
  </si>
  <si>
    <t>IMPACT ATLAS COPCO SB102  1310</t>
  </si>
  <si>
    <t>EAU</t>
  </si>
  <si>
    <t>ENGINE NLB  205</t>
  </si>
  <si>
    <t>ENGINE NLB  210</t>
  </si>
  <si>
    <t>ENGINE HP NLB 202500  215</t>
  </si>
  <si>
    <t>ENGINE HP NLB 202500  220</t>
  </si>
  <si>
    <t>ENGINE 330</t>
  </si>
  <si>
    <t>ENGINE NLB 20600  515</t>
  </si>
  <si>
    <t>ENGINE NLB 40225G 1380</t>
  </si>
  <si>
    <t>ENGINE HONDA V-TWIN  485</t>
  </si>
  <si>
    <t>ENGINE À BÉTON BUNKER B100  655</t>
  </si>
  <si>
    <t>ENGINE IMER SMALL 50  665</t>
  </si>
  <si>
    <t>ENGINE GRACO   705</t>
  </si>
  <si>
    <t>VILLE1</t>
  </si>
  <si>
    <t>VILLE2</t>
  </si>
  <si>
    <t/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</si>
</sst>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General_)"/>
  </numFmts>
  <fonts count="5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 Narrow"/>
      <family val="2"/>
    </font>
    <font>
      <sz val="12"/>
      <color theme="1"/>
      <name val="Calibri"/>
      <family val="2"/>
    </font>
    <font>
      <sz val="9"/>
      <color theme="1"/>
      <name val="Arial"/>
      <family val="2"/>
    </font>
    <font>
      <sz val="16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0"/>
      <name val="Bell MT"/>
      <family val="1"/>
    </font>
    <font>
      <sz val="11"/>
      <color theme="1"/>
      <name val="Arial"/>
      <family val="2"/>
    </font>
    <font>
      <sz val="16"/>
      <color theme="0"/>
      <name val="Gochi Hand"/>
    </font>
    <font>
      <sz val="10"/>
      <color theme="1"/>
      <name val="Arial"/>
      <family val="2"/>
    </font>
    <font>
      <b/>
      <sz val="16"/>
      <name val="Gochi Hand"/>
    </font>
    <font>
      <b/>
      <sz val="10"/>
      <color theme="0"/>
      <name val="Arial"/>
      <family val="2"/>
    </font>
    <font>
      <sz val="10"/>
      <name val="Arial"/>
      <family val="2"/>
    </font>
    <font>
      <b/>
      <sz val="16"/>
      <color theme="0"/>
      <name val="Gochi Hand"/>
    </font>
    <font>
      <sz val="10"/>
      <color theme="0"/>
      <name val="Arial"/>
      <family val="2"/>
    </font>
    <font>
      <sz val="16"/>
      <color theme="1"/>
      <name val="Gochi Hand"/>
    </font>
    <font>
      <b/>
      <sz val="10"/>
      <name val="Arial"/>
      <family val="2"/>
    </font>
    <font>
      <sz val="12"/>
      <color theme="1"/>
      <name val="Arial Narrow"/>
      <family val="2"/>
    </font>
    <font>
      <sz val="12"/>
      <name val="Calibri"/>
      <family val="2"/>
      <scheme val="minor"/>
    </font>
    <font>
      <sz val="12"/>
      <name val="Calibri"/>
      <family val="2"/>
    </font>
    <font>
      <sz val="11"/>
      <color theme="0"/>
      <name val="Calibri"/>
      <family val="2"/>
      <scheme val="minor"/>
    </font>
    <font>
      <b/>
      <sz val="12"/>
      <color rgb="FFFF0000"/>
      <name val="Arial"/>
      <family val="2"/>
    </font>
    <font>
      <b/>
      <sz val="11"/>
      <color rgb="FFFF0000"/>
      <name val="Arial"/>
      <family val="2"/>
    </font>
    <font>
      <b/>
      <sz val="12"/>
      <color theme="8" tint="0.59999389629810485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b/>
      <sz val="12"/>
      <color theme="9"/>
      <name val="Arial"/>
      <family val="2"/>
    </font>
    <font>
      <b/>
      <sz val="12"/>
      <color theme="8"/>
      <name val="Arial"/>
      <family val="2"/>
    </font>
    <font>
      <sz val="11"/>
      <name val="Arial"/>
      <family val="2"/>
    </font>
    <font>
      <sz val="14"/>
      <name val="Calibri"/>
      <family val="2"/>
    </font>
    <font>
      <sz val="16"/>
      <color theme="0"/>
      <name val="Calibri"/>
      <family val="2"/>
    </font>
    <font>
      <sz val="12"/>
      <color theme="0"/>
      <name val="Calibri"/>
      <family val="2"/>
    </font>
    <font>
      <sz val="9"/>
      <color theme="1"/>
      <name val="Arial Narrow"/>
      <family val="2"/>
    </font>
    <font>
      <sz val="10"/>
      <name val="Calibri"/>
      <family val="2"/>
    </font>
    <font>
      <sz val="12"/>
      <color theme="1"/>
      <name val="Arial"/>
      <family val="2"/>
    </font>
    <font>
      <sz val="14"/>
      <color theme="0"/>
      <name val="Calibri"/>
      <family val="2"/>
      <scheme val="minor"/>
    </font>
    <font>
      <sz val="20"/>
      <color theme="1"/>
      <name val="Arial Narrow"/>
      <family val="2"/>
    </font>
    <font>
      <sz val="12"/>
      <color theme="0"/>
      <name val="Arial"/>
      <family val="2"/>
    </font>
    <font>
      <sz val="18"/>
      <color theme="1"/>
      <name val="Arial Narrow"/>
      <family val="2"/>
    </font>
    <font>
      <sz val="24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0"/>
      <name val="Calibri"/>
      <family val="2"/>
    </font>
    <font>
      <b/>
      <sz val="12"/>
      <color theme="8" tint="0.39997558519241921"/>
      <name val="Arial"/>
      <family val="2"/>
    </font>
    <font>
      <b/>
      <sz val="12"/>
      <color theme="1"/>
      <name val="Arial"/>
      <family val="2"/>
    </font>
    <font>
      <sz val="11"/>
      <name val="Calibri"/>
      <family val="2"/>
    </font>
    <font>
      <b/>
      <sz val="20"/>
      <color theme="0"/>
      <name val="Gochi Hand"/>
    </font>
    <font>
      <sz val="24"/>
      <color theme="9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Book Antiqua"/>
      <family val="1"/>
    </font>
  </fonts>
  <fills count="4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0504D"/>
        <bgColor indexed="64"/>
      </patternFill>
    </fill>
    <fill>
      <patternFill patternType="solid">
        <fgColor rgb="FF538DD5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darkDown"/>
    </fill>
    <fill>
      <patternFill patternType="darkGrid">
        <bgColor theme="0" tint="-4.9989318521683403E-2"/>
      </patternFill>
    </fill>
    <fill>
      <patternFill patternType="darkGrid">
        <bgColor theme="2"/>
      </patternFill>
    </fill>
  </fills>
  <borders count="6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hair">
        <color theme="5"/>
      </right>
      <top style="medium">
        <color indexed="64"/>
      </top>
      <bottom style="hair">
        <color theme="5"/>
      </bottom>
      <diagonal/>
    </border>
    <border>
      <left style="hair">
        <color theme="5"/>
      </left>
      <right style="hair">
        <color theme="5"/>
      </right>
      <top style="medium">
        <color indexed="64"/>
      </top>
      <bottom style="hair">
        <color theme="5"/>
      </bottom>
      <diagonal/>
    </border>
    <border>
      <left style="hair">
        <color theme="5"/>
      </left>
      <right style="medium">
        <color indexed="64"/>
      </right>
      <top style="medium">
        <color indexed="64"/>
      </top>
      <bottom style="hair">
        <color theme="5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86">
    <xf numFmtId="0" fontId="0" fillId="0" borderId="0" xfId="0"/>
    <xf numFmtId="11" fontId="7" fillId="3" borderId="0" xfId="0" applyNumberFormat="1" applyFont="1" applyFill="1" applyBorder="1" applyAlignment="1" applyProtection="1">
      <alignment horizontal="center" vertical="center"/>
    </xf>
    <xf numFmtId="0" fontId="8" fillId="0" borderId="1" xfId="0" applyFont="1" applyBorder="1" applyAlignment="1">
      <alignment horizontal="center" vertical="center"/>
    </xf>
    <xf numFmtId="11" fontId="7" fillId="3" borderId="2" xfId="0" applyNumberFormat="1" applyFont="1" applyFill="1" applyBorder="1" applyAlignment="1" applyProtection="1">
      <alignment horizontal="center" vertical="center"/>
    </xf>
    <xf numFmtId="165" fontId="12" fillId="3" borderId="0" xfId="0" applyNumberFormat="1" applyFont="1" applyFill="1" applyBorder="1" applyAlignment="1" applyProtection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165" fontId="12" fillId="6" borderId="0" xfId="0" applyNumberFormat="1" applyFont="1" applyFill="1" applyBorder="1" applyAlignment="1" applyProtection="1">
      <alignment horizontal="center" vertical="center"/>
    </xf>
    <xf numFmtId="0" fontId="12" fillId="6" borderId="0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3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>
      <alignment horizontal="center" vertical="center"/>
    </xf>
    <xf numFmtId="0" fontId="20" fillId="13" borderId="10" xfId="0" applyFont="1" applyFill="1" applyBorder="1" applyAlignment="1" applyProtection="1">
      <alignment horizontal="center" vertical="center" wrapText="1"/>
    </xf>
    <xf numFmtId="0" fontId="20" fillId="13" borderId="10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/>
    </xf>
    <xf numFmtId="0" fontId="20" fillId="13" borderId="10" xfId="0" applyFont="1" applyFill="1" applyBorder="1" applyAlignment="1">
      <alignment horizontal="center" vertical="center" wrapText="1"/>
    </xf>
    <xf numFmtId="0" fontId="29" fillId="0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32" fillId="3" borderId="10" xfId="0" applyFont="1" applyFill="1" applyBorder="1" applyAlignment="1">
      <alignment horizontal="center" vertical="center" wrapText="1"/>
    </xf>
    <xf numFmtId="0" fontId="20" fillId="25" borderId="10" xfId="0" applyFont="1" applyFill="1" applyBorder="1" applyAlignment="1" applyProtection="1">
      <alignment horizontal="center" vertical="center" wrapText="1"/>
    </xf>
    <xf numFmtId="0" fontId="30" fillId="21" borderId="10" xfId="0" applyFont="1" applyFill="1" applyBorder="1" applyAlignment="1" applyProtection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33" fillId="17" borderId="3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vertical="center" wrapText="1"/>
    </xf>
    <xf numFmtId="0" fontId="29" fillId="18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34" fillId="13" borderId="10" xfId="0" applyFont="1" applyFill="1" applyBorder="1" applyAlignment="1">
      <alignment horizontal="center" vertical="center"/>
    </xf>
    <xf numFmtId="0" fontId="35" fillId="0" borderId="18" xfId="0" applyFont="1" applyFill="1" applyBorder="1" applyAlignment="1">
      <alignment horizontal="center" vertical="center" wrapText="1"/>
    </xf>
    <xf numFmtId="0" fontId="35" fillId="0" borderId="19" xfId="0" applyFont="1" applyFill="1" applyBorder="1" applyAlignment="1">
      <alignment horizontal="center" vertical="center" wrapText="1"/>
    </xf>
    <xf numFmtId="0" fontId="35" fillId="0" borderId="20" xfId="0" applyFont="1" applyFill="1" applyBorder="1" applyAlignment="1">
      <alignment horizontal="center" vertical="center" wrapText="1"/>
    </xf>
    <xf numFmtId="0" fontId="35" fillId="0" borderId="24" xfId="0" applyFont="1" applyFill="1" applyBorder="1" applyAlignment="1">
      <alignment horizontal="center" vertical="center" wrapText="1"/>
    </xf>
    <xf numFmtId="0" fontId="35" fillId="0" borderId="9" xfId="0" applyFont="1" applyFill="1" applyBorder="1" applyAlignment="1">
      <alignment horizontal="center" vertical="center" wrapText="1"/>
    </xf>
    <xf numFmtId="0" fontId="35" fillId="0" borderId="13" xfId="0" applyFont="1" applyFill="1" applyBorder="1" applyAlignment="1">
      <alignment horizontal="center" vertical="center" wrapText="1"/>
    </xf>
    <xf numFmtId="0" fontId="35" fillId="0" borderId="21" xfId="0" applyFont="1" applyFill="1" applyBorder="1" applyAlignment="1">
      <alignment horizontal="center" vertical="center" wrapText="1"/>
    </xf>
    <xf numFmtId="0" fontId="35" fillId="0" borderId="3" xfId="0" applyFont="1" applyFill="1" applyBorder="1" applyAlignment="1">
      <alignment horizontal="center" vertical="center" wrapText="1"/>
    </xf>
    <xf numFmtId="0" fontId="35" fillId="0" borderId="10" xfId="0" applyFont="1" applyFill="1" applyBorder="1" applyAlignment="1">
      <alignment horizontal="center" vertical="center" wrapText="1"/>
    </xf>
    <xf numFmtId="0" fontId="35" fillId="0" borderId="22" xfId="0" applyFont="1" applyFill="1" applyBorder="1" applyAlignment="1">
      <alignment horizontal="center" vertical="center" wrapText="1"/>
    </xf>
    <xf numFmtId="0" fontId="35" fillId="0" borderId="14" xfId="0" applyFont="1" applyFill="1" applyBorder="1" applyAlignment="1">
      <alignment horizontal="center" vertical="center" wrapText="1"/>
    </xf>
    <xf numFmtId="0" fontId="35" fillId="0" borderId="23" xfId="0" applyFont="1" applyFill="1" applyBorder="1" applyAlignment="1">
      <alignment horizontal="center" vertical="center" wrapText="1"/>
    </xf>
    <xf numFmtId="0" fontId="35" fillId="0" borderId="19" xfId="0" applyFont="1" applyBorder="1" applyAlignment="1">
      <alignment horizontal="center" vertical="center" wrapText="1"/>
    </xf>
    <xf numFmtId="0" fontId="35" fillId="0" borderId="9" xfId="0" applyFont="1" applyBorder="1" applyAlignment="1">
      <alignment horizontal="center" vertical="center" wrapText="1"/>
    </xf>
    <xf numFmtId="0" fontId="35" fillId="0" borderId="3" xfId="0" applyFont="1" applyBorder="1" applyAlignment="1">
      <alignment horizontal="center" vertical="center" wrapText="1"/>
    </xf>
    <xf numFmtId="0" fontId="35" fillId="0" borderId="14" xfId="0" applyFont="1" applyBorder="1" applyAlignment="1">
      <alignment horizontal="center" vertical="center" wrapText="1"/>
    </xf>
    <xf numFmtId="0" fontId="35" fillId="0" borderId="21" xfId="0" applyFont="1" applyBorder="1" applyAlignment="1">
      <alignment horizontal="center" vertical="center" wrapText="1"/>
    </xf>
    <xf numFmtId="0" fontId="35" fillId="0" borderId="10" xfId="0" applyFont="1" applyBorder="1" applyAlignment="1">
      <alignment horizontal="center" vertical="center" wrapText="1"/>
    </xf>
    <xf numFmtId="0" fontId="35" fillId="0" borderId="18" xfId="0" applyFont="1" applyBorder="1" applyAlignment="1">
      <alignment horizontal="center" vertical="center" wrapText="1"/>
    </xf>
    <xf numFmtId="0" fontId="35" fillId="0" borderId="20" xfId="0" applyFont="1" applyBorder="1" applyAlignment="1">
      <alignment horizontal="center" vertical="center" wrapText="1"/>
    </xf>
    <xf numFmtId="0" fontId="35" fillId="0" borderId="22" xfId="0" applyFont="1" applyBorder="1" applyAlignment="1">
      <alignment horizontal="center" vertical="center" wrapText="1"/>
    </xf>
    <xf numFmtId="0" fontId="35" fillId="0" borderId="23" xfId="0" applyFont="1" applyBorder="1" applyAlignment="1">
      <alignment horizontal="center" vertical="center" wrapText="1"/>
    </xf>
    <xf numFmtId="0" fontId="35" fillId="0" borderId="15" xfId="0" applyFont="1" applyBorder="1" applyAlignment="1">
      <alignment horizontal="center" vertical="center" wrapText="1"/>
    </xf>
    <xf numFmtId="0" fontId="35" fillId="0" borderId="8" xfId="0" applyFont="1" applyBorder="1" applyAlignment="1">
      <alignment horizontal="center" vertical="center" wrapText="1"/>
    </xf>
    <xf numFmtId="0" fontId="18" fillId="0" borderId="17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20" fillId="13" borderId="23" xfId="0" applyFont="1" applyFill="1" applyBorder="1" applyAlignment="1">
      <alignment horizontal="center" vertical="center" wrapText="1"/>
    </xf>
    <xf numFmtId="0" fontId="35" fillId="0" borderId="26" xfId="0" applyFont="1" applyBorder="1" applyAlignment="1">
      <alignment horizontal="center" vertical="center" wrapText="1"/>
    </xf>
    <xf numFmtId="0" fontId="35" fillId="0" borderId="1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38" xfId="0" applyFont="1" applyBorder="1" applyAlignment="1">
      <alignment horizontal="center" vertical="center" wrapText="1"/>
    </xf>
    <xf numFmtId="0" fontId="2" fillId="0" borderId="39" xfId="0" applyFont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0" fontId="30" fillId="0" borderId="0" xfId="0" applyFont="1" applyFill="1" applyBorder="1" applyAlignment="1" applyProtection="1">
      <alignment horizontal="center" vertical="center" wrapText="1"/>
    </xf>
    <xf numFmtId="0" fontId="31" fillId="0" borderId="0" xfId="0" applyFont="1" applyFill="1" applyBorder="1" applyAlignment="1">
      <alignment horizontal="center" vertical="center" wrapText="1"/>
    </xf>
    <xf numFmtId="0" fontId="32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 applyProtection="1">
      <alignment horizontal="center" vertical="center" wrapText="1"/>
    </xf>
    <xf numFmtId="0" fontId="19" fillId="0" borderId="0" xfId="0" applyFont="1" applyFill="1" applyBorder="1" applyAlignment="1">
      <alignment horizontal="center" vertical="center"/>
    </xf>
    <xf numFmtId="0" fontId="18" fillId="0" borderId="38" xfId="0" applyFont="1" applyBorder="1" applyAlignment="1">
      <alignment horizontal="center" vertical="center" wrapText="1"/>
    </xf>
    <xf numFmtId="0" fontId="18" fillId="0" borderId="39" xfId="0" applyFont="1" applyBorder="1" applyAlignment="1">
      <alignment horizontal="center" vertical="center" wrapText="1"/>
    </xf>
    <xf numFmtId="0" fontId="18" fillId="0" borderId="40" xfId="0" applyFont="1" applyBorder="1" applyAlignment="1">
      <alignment horizontal="center" vertical="center" wrapText="1"/>
    </xf>
    <xf numFmtId="0" fontId="18" fillId="0" borderId="34" xfId="0" applyFont="1" applyBorder="1" applyAlignment="1">
      <alignment horizontal="center" vertical="center" wrapText="1"/>
    </xf>
    <xf numFmtId="0" fontId="18" fillId="0" borderId="35" xfId="0" applyFont="1" applyBorder="1" applyAlignment="1">
      <alignment horizontal="center" vertical="center" wrapText="1"/>
    </xf>
    <xf numFmtId="0" fontId="18" fillId="0" borderId="36" xfId="0" applyFont="1" applyBorder="1" applyAlignment="1">
      <alignment horizontal="center" vertical="center" wrapText="1"/>
    </xf>
    <xf numFmtId="0" fontId="18" fillId="0" borderId="37" xfId="0" applyFont="1" applyBorder="1" applyAlignment="1">
      <alignment horizontal="center" vertical="center" wrapText="1"/>
    </xf>
    <xf numFmtId="0" fontId="35" fillId="14" borderId="34" xfId="0" applyFont="1" applyFill="1" applyBorder="1" applyAlignment="1">
      <alignment horizontal="center" vertical="center" wrapText="1"/>
    </xf>
    <xf numFmtId="0" fontId="33" fillId="26" borderId="3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5" fillId="13" borderId="34" xfId="0" applyFont="1" applyFill="1" applyBorder="1" applyAlignment="1">
      <alignment horizontal="center" vertical="center" wrapText="1"/>
    </xf>
    <xf numFmtId="0" fontId="35" fillId="13" borderId="35" xfId="0" applyFont="1" applyFill="1" applyBorder="1" applyAlignment="1">
      <alignment horizontal="center" vertical="center" wrapText="1"/>
    </xf>
    <xf numFmtId="0" fontId="35" fillId="13" borderId="17" xfId="0" applyFont="1" applyFill="1" applyBorder="1" applyAlignment="1">
      <alignment horizontal="center" vertical="center" wrapText="1"/>
    </xf>
    <xf numFmtId="0" fontId="35" fillId="13" borderId="1" xfId="0" applyFont="1" applyFill="1" applyBorder="1" applyAlignment="1">
      <alignment horizontal="center" vertical="center" wrapText="1"/>
    </xf>
    <xf numFmtId="0" fontId="2" fillId="13" borderId="34" xfId="0" applyFont="1" applyFill="1" applyBorder="1" applyAlignment="1">
      <alignment horizontal="center" vertical="center" wrapText="1"/>
    </xf>
    <xf numFmtId="0" fontId="2" fillId="13" borderId="35" xfId="0" applyFont="1" applyFill="1" applyBorder="1" applyAlignment="1">
      <alignment horizontal="center" vertical="center" wrapText="1"/>
    </xf>
    <xf numFmtId="0" fontId="2" fillId="13" borderId="17" xfId="0" applyFont="1" applyFill="1" applyBorder="1" applyAlignment="1">
      <alignment horizontal="center" vertical="center" wrapText="1"/>
    </xf>
    <xf numFmtId="0" fontId="2" fillId="13" borderId="1" xfId="0" applyFont="1" applyFill="1" applyBorder="1" applyAlignment="1">
      <alignment horizontal="center" vertical="center" wrapText="1"/>
    </xf>
    <xf numFmtId="0" fontId="35" fillId="30" borderId="34" xfId="0" applyFont="1" applyFill="1" applyBorder="1" applyAlignment="1">
      <alignment horizontal="center" vertical="center" wrapText="1"/>
    </xf>
    <xf numFmtId="0" fontId="35" fillId="30" borderId="35" xfId="0" applyFont="1" applyFill="1" applyBorder="1" applyAlignment="1">
      <alignment horizontal="center" vertical="center" wrapText="1"/>
    </xf>
    <xf numFmtId="0" fontId="35" fillId="30" borderId="36" xfId="0" applyFont="1" applyFill="1" applyBorder="1" applyAlignment="1">
      <alignment horizontal="center" vertical="center" wrapText="1"/>
    </xf>
    <xf numFmtId="0" fontId="18" fillId="30" borderId="34" xfId="0" applyFont="1" applyFill="1" applyBorder="1" applyAlignment="1">
      <alignment horizontal="center" vertical="center" wrapText="1"/>
    </xf>
    <xf numFmtId="0" fontId="18" fillId="30" borderId="35" xfId="0" applyFont="1" applyFill="1" applyBorder="1" applyAlignment="1">
      <alignment horizontal="center" vertical="center" wrapText="1"/>
    </xf>
    <xf numFmtId="0" fontId="18" fillId="30" borderId="36" xfId="0" applyFont="1" applyFill="1" applyBorder="1" applyAlignment="1">
      <alignment horizontal="center" vertical="center" wrapText="1"/>
    </xf>
    <xf numFmtId="0" fontId="35" fillId="27" borderId="34" xfId="0" applyFont="1" applyFill="1" applyBorder="1" applyAlignment="1">
      <alignment horizontal="center" vertical="center" wrapText="1"/>
    </xf>
    <xf numFmtId="0" fontId="35" fillId="27" borderId="35" xfId="0" applyFont="1" applyFill="1" applyBorder="1" applyAlignment="1">
      <alignment horizontal="center" vertical="center" wrapText="1"/>
    </xf>
    <xf numFmtId="0" fontId="35" fillId="27" borderId="36" xfId="0" applyFont="1" applyFill="1" applyBorder="1" applyAlignment="1">
      <alignment horizontal="center" vertical="center" wrapText="1"/>
    </xf>
    <xf numFmtId="0" fontId="35" fillId="27" borderId="38" xfId="0" applyFont="1" applyFill="1" applyBorder="1" applyAlignment="1">
      <alignment horizontal="center" vertical="center" wrapText="1"/>
    </xf>
    <xf numFmtId="0" fontId="35" fillId="27" borderId="39" xfId="0" applyFont="1" applyFill="1" applyBorder="1" applyAlignment="1">
      <alignment horizontal="center" vertical="center" wrapText="1"/>
    </xf>
    <xf numFmtId="0" fontId="35" fillId="27" borderId="40" xfId="0" applyFont="1" applyFill="1" applyBorder="1" applyAlignment="1">
      <alignment horizontal="center" vertical="center" wrapText="1"/>
    </xf>
    <xf numFmtId="0" fontId="35" fillId="8" borderId="34" xfId="0" applyFont="1" applyFill="1" applyBorder="1" applyAlignment="1">
      <alignment horizontal="center" vertical="center" wrapText="1"/>
    </xf>
    <xf numFmtId="0" fontId="35" fillId="8" borderId="35" xfId="0" applyFont="1" applyFill="1" applyBorder="1" applyAlignment="1">
      <alignment horizontal="center" vertical="center" wrapText="1"/>
    </xf>
    <xf numFmtId="0" fontId="35" fillId="8" borderId="36" xfId="0" applyFont="1" applyFill="1" applyBorder="1" applyAlignment="1">
      <alignment horizontal="center" vertical="center" wrapText="1"/>
    </xf>
    <xf numFmtId="0" fontId="35" fillId="17" borderId="34" xfId="0" applyFont="1" applyFill="1" applyBorder="1" applyAlignment="1">
      <alignment horizontal="center" vertical="center" wrapText="1"/>
    </xf>
    <xf numFmtId="0" fontId="35" fillId="17" borderId="35" xfId="0" applyFont="1" applyFill="1" applyBorder="1" applyAlignment="1">
      <alignment horizontal="center" vertical="center" wrapText="1"/>
    </xf>
    <xf numFmtId="0" fontId="35" fillId="17" borderId="36" xfId="0" applyFont="1" applyFill="1" applyBorder="1" applyAlignment="1">
      <alignment horizontal="center" vertical="center" wrapText="1"/>
    </xf>
    <xf numFmtId="0" fontId="38" fillId="3" borderId="41" xfId="0" applyFont="1" applyFill="1" applyBorder="1" applyAlignment="1">
      <alignment horizontal="center" vertical="center" wrapText="1"/>
    </xf>
    <xf numFmtId="0" fontId="38" fillId="3" borderId="42" xfId="0" applyFont="1" applyFill="1" applyBorder="1" applyAlignment="1">
      <alignment horizontal="center" vertical="center" wrapText="1"/>
    </xf>
    <xf numFmtId="0" fontId="38" fillId="3" borderId="43" xfId="0" applyFont="1" applyFill="1" applyBorder="1" applyAlignment="1">
      <alignment horizontal="center" vertical="center" wrapText="1"/>
    </xf>
    <xf numFmtId="0" fontId="35" fillId="0" borderId="50" xfId="0" applyFont="1" applyFill="1" applyBorder="1" applyAlignment="1">
      <alignment horizontal="center" vertical="center" wrapText="1"/>
    </xf>
    <xf numFmtId="0" fontId="35" fillId="0" borderId="51" xfId="0" applyFont="1" applyFill="1" applyBorder="1" applyAlignment="1">
      <alignment horizontal="center" vertical="center" wrapText="1"/>
    </xf>
    <xf numFmtId="0" fontId="35" fillId="0" borderId="52" xfId="0" applyFont="1" applyFill="1" applyBorder="1" applyAlignment="1">
      <alignment horizontal="center" vertical="center" wrapText="1"/>
    </xf>
    <xf numFmtId="0" fontId="35" fillId="0" borderId="49" xfId="0" applyFont="1" applyFill="1" applyBorder="1" applyAlignment="1">
      <alignment horizontal="center" vertical="center" wrapText="1"/>
    </xf>
    <xf numFmtId="0" fontId="34" fillId="13" borderId="10" xfId="0" applyFont="1" applyFill="1" applyBorder="1" applyAlignment="1">
      <alignment horizontal="center" vertical="center" wrapText="1"/>
    </xf>
    <xf numFmtId="0" fontId="34" fillId="13" borderId="10" xfId="0" applyFont="1" applyFill="1" applyBorder="1" applyAlignment="1" applyProtection="1">
      <alignment horizontal="center" vertical="center" wrapText="1"/>
    </xf>
    <xf numFmtId="0" fontId="32" fillId="23" borderId="11" xfId="0" applyFont="1" applyFill="1" applyBorder="1" applyAlignment="1">
      <alignment horizontal="center" vertical="center" wrapText="1"/>
    </xf>
    <xf numFmtId="0" fontId="20" fillId="25" borderId="11" xfId="0" applyFont="1" applyFill="1" applyBorder="1" applyAlignment="1" applyProtection="1">
      <alignment horizontal="center" vertical="center" wrapText="1"/>
    </xf>
    <xf numFmtId="0" fontId="19" fillId="8" borderId="11" xfId="0" applyFont="1" applyFill="1" applyBorder="1" applyAlignment="1">
      <alignment horizontal="center" vertical="center"/>
    </xf>
    <xf numFmtId="0" fontId="30" fillId="20" borderId="11" xfId="0" applyFont="1" applyFill="1" applyBorder="1" applyAlignment="1" applyProtection="1">
      <alignment horizontal="center" vertical="center" wrapText="1"/>
    </xf>
    <xf numFmtId="0" fontId="31" fillId="22" borderId="10" xfId="0" applyFont="1" applyFill="1" applyBorder="1" applyAlignment="1">
      <alignment horizontal="center" vertical="center" wrapText="1"/>
    </xf>
    <xf numFmtId="0" fontId="35" fillId="33" borderId="34" xfId="0" applyFont="1" applyFill="1" applyBorder="1" applyAlignment="1">
      <alignment horizontal="center" vertical="center" wrapText="1"/>
    </xf>
    <xf numFmtId="0" fontId="35" fillId="33" borderId="35" xfId="0" applyFont="1" applyFill="1" applyBorder="1" applyAlignment="1">
      <alignment horizontal="center" vertical="center" wrapText="1"/>
    </xf>
    <xf numFmtId="0" fontId="35" fillId="33" borderId="36" xfId="0" applyFont="1" applyFill="1" applyBorder="1" applyAlignment="1">
      <alignment horizontal="center" vertical="center" wrapText="1"/>
    </xf>
    <xf numFmtId="0" fontId="35" fillId="32" borderId="41" xfId="0" applyFont="1" applyFill="1" applyBorder="1" applyAlignment="1">
      <alignment horizontal="center" vertical="center" wrapText="1"/>
    </xf>
    <xf numFmtId="0" fontId="35" fillId="32" borderId="42" xfId="0" applyFont="1" applyFill="1" applyBorder="1" applyAlignment="1">
      <alignment horizontal="center" vertical="center" wrapText="1"/>
    </xf>
    <xf numFmtId="0" fontId="35" fillId="0" borderId="50" xfId="0" applyFont="1" applyBorder="1" applyAlignment="1">
      <alignment horizontal="center" vertical="center" wrapText="1"/>
    </xf>
    <xf numFmtId="0" fontId="35" fillId="0" borderId="39" xfId="0" applyFont="1" applyFill="1" applyBorder="1" applyAlignment="1">
      <alignment horizontal="center" vertical="center" wrapText="1"/>
    </xf>
    <xf numFmtId="0" fontId="18" fillId="16" borderId="3" xfId="0" applyFont="1" applyFill="1" applyBorder="1" applyAlignment="1">
      <alignment horizontal="center" vertical="center" wrapText="1"/>
    </xf>
    <xf numFmtId="0" fontId="18" fillId="16" borderId="10" xfId="0" applyFont="1" applyFill="1" applyBorder="1" applyAlignment="1">
      <alignment horizontal="center" vertical="center" wrapText="1"/>
    </xf>
    <xf numFmtId="0" fontId="18" fillId="19" borderId="3" xfId="0" applyFont="1" applyFill="1" applyBorder="1" applyAlignment="1">
      <alignment horizontal="center" vertical="center" wrapText="1"/>
    </xf>
    <xf numFmtId="0" fontId="35" fillId="0" borderId="54" xfId="0" applyFont="1" applyFill="1" applyBorder="1" applyAlignment="1">
      <alignment horizontal="center" vertical="center" wrapText="1"/>
    </xf>
    <xf numFmtId="0" fontId="35" fillId="0" borderId="53" xfId="0" applyFont="1" applyFill="1" applyBorder="1" applyAlignment="1">
      <alignment horizontal="center" vertical="center" wrapText="1"/>
    </xf>
    <xf numFmtId="0" fontId="43" fillId="24" borderId="11" xfId="0" applyFont="1" applyFill="1" applyBorder="1" applyAlignment="1">
      <alignment horizontal="center" vertical="center" wrapText="1"/>
    </xf>
    <xf numFmtId="0" fontId="37" fillId="0" borderId="33" xfId="0" applyFont="1" applyBorder="1" applyAlignment="1">
      <alignment vertical="center" wrapText="1"/>
    </xf>
    <xf numFmtId="0" fontId="37" fillId="0" borderId="5" xfId="0" applyFont="1" applyBorder="1" applyAlignment="1">
      <alignment vertical="center" wrapText="1"/>
    </xf>
    <xf numFmtId="11" fontId="7" fillId="0" borderId="0" xfId="0" applyNumberFormat="1" applyFont="1" applyFill="1" applyBorder="1" applyAlignment="1" applyProtection="1">
      <alignment horizontal="center" vertical="center"/>
    </xf>
    <xf numFmtId="0" fontId="0" fillId="0" borderId="0" xfId="0" applyFill="1"/>
    <xf numFmtId="0" fontId="8" fillId="0" borderId="0" xfId="0" applyFon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11" fillId="8" borderId="0" xfId="0" applyFont="1" applyFill="1" applyBorder="1" applyAlignment="1">
      <alignment horizontal="center" vertical="center"/>
    </xf>
    <xf numFmtId="0" fontId="14" fillId="5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5" fontId="25" fillId="7" borderId="0" xfId="0" applyNumberFormat="1" applyFont="1" applyFill="1" applyBorder="1" applyAlignment="1" applyProtection="1">
      <alignment horizontal="center" vertical="center"/>
    </xf>
    <xf numFmtId="0" fontId="25" fillId="8" borderId="0" xfId="0" applyFont="1" applyFill="1" applyBorder="1" applyAlignment="1" applyProtection="1">
      <alignment horizontal="center" vertical="center"/>
    </xf>
    <xf numFmtId="165" fontId="25" fillId="5" borderId="0" xfId="0" applyNumberFormat="1" applyFont="1" applyFill="1" applyBorder="1" applyAlignment="1" applyProtection="1">
      <alignment horizontal="center" vertical="center"/>
    </xf>
    <xf numFmtId="0" fontId="25" fillId="5" borderId="0" xfId="0" applyFont="1" applyFill="1" applyBorder="1" applyAlignment="1">
      <alignment horizontal="center" vertical="center"/>
    </xf>
    <xf numFmtId="165" fontId="27" fillId="3" borderId="0" xfId="0" applyNumberFormat="1" applyFont="1" applyFill="1" applyBorder="1" applyAlignment="1" applyProtection="1">
      <alignment horizontal="center" vertical="center"/>
    </xf>
    <xf numFmtId="0" fontId="25" fillId="10" borderId="0" xfId="0" applyFont="1" applyFill="1" applyBorder="1" applyAlignment="1">
      <alignment horizontal="center" vertical="center"/>
    </xf>
    <xf numFmtId="0" fontId="25" fillId="10" borderId="0" xfId="0" applyFont="1" applyFill="1" applyBorder="1" applyAlignment="1" applyProtection="1">
      <alignment horizontal="center" vertical="center"/>
    </xf>
    <xf numFmtId="165" fontId="25" fillId="10" borderId="0" xfId="0" applyNumberFormat="1" applyFont="1" applyFill="1" applyBorder="1" applyAlignment="1" applyProtection="1">
      <alignment horizontal="center" vertical="center"/>
    </xf>
    <xf numFmtId="0" fontId="21" fillId="0" borderId="0" xfId="0" applyFont="1" applyFill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35" fillId="0" borderId="56" xfId="0" applyFont="1" applyBorder="1" applyAlignment="1">
      <alignment horizontal="center" vertical="center" wrapText="1"/>
    </xf>
    <xf numFmtId="0" fontId="35" fillId="0" borderId="55" xfId="0" applyFont="1" applyBorder="1" applyAlignment="1">
      <alignment horizontal="center" vertical="center" wrapText="1"/>
    </xf>
    <xf numFmtId="0" fontId="35" fillId="0" borderId="11" xfId="0" applyFont="1" applyBorder="1" applyAlignment="1">
      <alignment horizontal="center" vertical="center" wrapText="1"/>
    </xf>
    <xf numFmtId="0" fontId="34" fillId="35" borderId="10" xfId="0" applyFont="1" applyFill="1" applyBorder="1" applyAlignment="1" applyProtection="1">
      <alignment horizontal="center" vertical="center" wrapText="1"/>
    </xf>
    <xf numFmtId="0" fontId="35" fillId="0" borderId="57" xfId="0" applyFont="1" applyFill="1" applyBorder="1" applyAlignment="1">
      <alignment horizontal="center" vertical="center" wrapText="1"/>
    </xf>
    <xf numFmtId="0" fontId="35" fillId="0" borderId="58" xfId="0" applyFont="1" applyFill="1" applyBorder="1" applyAlignment="1">
      <alignment horizontal="center" vertical="center" wrapText="1"/>
    </xf>
    <xf numFmtId="0" fontId="35" fillId="0" borderId="59" xfId="0" applyFont="1" applyBorder="1" applyAlignment="1">
      <alignment horizontal="center" vertical="center" wrapText="1"/>
    </xf>
    <xf numFmtId="0" fontId="38" fillId="36" borderId="2" xfId="0" applyFont="1" applyFill="1" applyBorder="1" applyAlignment="1">
      <alignment horizontal="center" vertical="center" wrapText="1"/>
    </xf>
    <xf numFmtId="0" fontId="38" fillId="36" borderId="12" xfId="0" applyFont="1" applyFill="1" applyBorder="1" applyAlignment="1">
      <alignment horizontal="center" vertical="center" wrapText="1"/>
    </xf>
    <xf numFmtId="0" fontId="14" fillId="6" borderId="0" xfId="0" applyFont="1" applyFill="1" applyBorder="1" applyAlignment="1">
      <alignment horizontal="center" vertical="center"/>
    </xf>
    <xf numFmtId="0" fontId="26" fillId="6" borderId="0" xfId="0" applyFont="1" applyFill="1" applyBorder="1" applyAlignment="1">
      <alignment horizontal="center" vertical="center"/>
    </xf>
    <xf numFmtId="0" fontId="14" fillId="10" borderId="0" xfId="0" applyFont="1" applyFill="1" applyBorder="1" applyAlignment="1" applyProtection="1">
      <alignment horizontal="center" vertical="center"/>
    </xf>
    <xf numFmtId="165" fontId="12" fillId="10" borderId="0" xfId="0" applyNumberFormat="1" applyFont="1" applyFill="1" applyBorder="1" applyAlignment="1" applyProtection="1">
      <alignment horizontal="center" vertical="center"/>
    </xf>
    <xf numFmtId="0" fontId="12" fillId="10" borderId="0" xfId="0" applyFont="1" applyFill="1" applyBorder="1" applyAlignment="1">
      <alignment horizontal="center" vertical="center"/>
    </xf>
    <xf numFmtId="0" fontId="16" fillId="11" borderId="0" xfId="0" applyFont="1" applyFill="1" applyBorder="1" applyAlignment="1">
      <alignment horizontal="center" vertical="center"/>
    </xf>
    <xf numFmtId="165" fontId="17" fillId="11" borderId="0" xfId="0" applyNumberFormat="1" applyFont="1" applyFill="1" applyBorder="1" applyAlignment="1" applyProtection="1">
      <alignment horizontal="center" vertical="center"/>
    </xf>
    <xf numFmtId="0" fontId="45" fillId="11" borderId="0" xfId="0" applyFont="1" applyFill="1" applyBorder="1" applyAlignment="1">
      <alignment horizontal="center" vertical="center"/>
    </xf>
    <xf numFmtId="0" fontId="17" fillId="11" borderId="0" xfId="0" applyFont="1" applyFill="1" applyBorder="1" applyAlignment="1">
      <alignment horizontal="center" vertical="center"/>
    </xf>
    <xf numFmtId="0" fontId="17" fillId="35" borderId="0" xfId="0" applyFont="1" applyFill="1" applyBorder="1" applyAlignment="1">
      <alignment horizontal="center" vertical="center"/>
    </xf>
    <xf numFmtId="0" fontId="29" fillId="0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 applyProtection="1">
      <alignment horizontal="center" vertical="center"/>
    </xf>
    <xf numFmtId="0" fontId="22" fillId="2" borderId="0" xfId="0" applyFont="1" applyFill="1" applyBorder="1" applyAlignment="1" applyProtection="1">
      <alignment horizontal="center" vertical="center"/>
    </xf>
    <xf numFmtId="0" fontId="10" fillId="21" borderId="0" xfId="0" applyFont="1" applyFill="1" applyBorder="1" applyAlignment="1" applyProtection="1">
      <alignment horizontal="center" vertical="center"/>
    </xf>
    <xf numFmtId="0" fontId="44" fillId="21" borderId="0" xfId="0" applyFont="1" applyFill="1" applyBorder="1" applyAlignment="1" applyProtection="1">
      <alignment horizontal="center" vertical="center"/>
    </xf>
    <xf numFmtId="0" fontId="13" fillId="34" borderId="0" xfId="0" applyFont="1" applyFill="1" applyBorder="1" applyAlignment="1" applyProtection="1">
      <alignment horizontal="center" vertical="center"/>
    </xf>
    <xf numFmtId="0" fontId="25" fillId="34" borderId="0" xfId="0" applyFont="1" applyFill="1" applyBorder="1" applyAlignment="1" applyProtection="1">
      <alignment horizontal="center" vertical="center"/>
    </xf>
    <xf numFmtId="0" fontId="11" fillId="7" borderId="0" xfId="0" applyFont="1" applyFill="1" applyBorder="1" applyAlignment="1">
      <alignment horizontal="center" vertical="center"/>
    </xf>
    <xf numFmtId="165" fontId="12" fillId="7" borderId="0" xfId="0" applyNumberFormat="1" applyFont="1" applyFill="1" applyBorder="1" applyAlignment="1" applyProtection="1">
      <alignment horizontal="center" vertical="center"/>
    </xf>
    <xf numFmtId="0" fontId="13" fillId="8" borderId="0" xfId="0" applyFont="1" applyFill="1" applyBorder="1" applyAlignment="1" applyProtection="1">
      <alignment horizontal="center" vertical="center"/>
    </xf>
    <xf numFmtId="165" fontId="13" fillId="5" borderId="0" xfId="0" applyNumberFormat="1" applyFont="1" applyFill="1" applyBorder="1" applyAlignment="1" applyProtection="1">
      <alignment horizontal="center" vertical="center"/>
    </xf>
    <xf numFmtId="165" fontId="13" fillId="25" borderId="0" xfId="0" applyNumberFormat="1" applyFont="1" applyFill="1" applyBorder="1" applyAlignment="1" applyProtection="1">
      <alignment horizontal="center" vertical="center"/>
    </xf>
    <xf numFmtId="0" fontId="13" fillId="5" borderId="0" xfId="0" applyFont="1" applyFill="1" applyBorder="1" applyAlignment="1">
      <alignment horizontal="center" vertical="center"/>
    </xf>
    <xf numFmtId="0" fontId="14" fillId="4" borderId="0" xfId="0" applyFont="1" applyFill="1" applyBorder="1" applyAlignment="1" applyProtection="1">
      <alignment horizontal="center" vertical="center"/>
    </xf>
    <xf numFmtId="165" fontId="26" fillId="4" borderId="0" xfId="0" applyNumberFormat="1" applyFont="1" applyFill="1" applyBorder="1" applyAlignment="1" applyProtection="1">
      <alignment horizontal="center" vertical="center"/>
    </xf>
    <xf numFmtId="165" fontId="15" fillId="4" borderId="0" xfId="0" applyNumberFormat="1" applyFont="1" applyFill="1" applyBorder="1" applyAlignment="1" applyProtection="1">
      <alignment horizontal="center" vertical="center"/>
    </xf>
    <xf numFmtId="165" fontId="15" fillId="23" borderId="0" xfId="0" applyNumberFormat="1" applyFont="1" applyFill="1" applyBorder="1" applyAlignment="1" applyProtection="1">
      <alignment horizontal="center" vertical="center"/>
    </xf>
    <xf numFmtId="0" fontId="14" fillId="9" borderId="0" xfId="0" applyFont="1" applyFill="1" applyBorder="1" applyAlignment="1">
      <alignment horizontal="center" vertical="center"/>
    </xf>
    <xf numFmtId="165" fontId="25" fillId="9" borderId="0" xfId="0" applyNumberFormat="1" applyFont="1" applyFill="1" applyBorder="1" applyAlignment="1" applyProtection="1">
      <alignment horizontal="center" vertical="center"/>
    </xf>
    <xf numFmtId="165" fontId="12" fillId="9" borderId="0" xfId="0" applyNumberFormat="1" applyFont="1" applyFill="1" applyBorder="1" applyAlignment="1" applyProtection="1">
      <alignment horizontal="center" vertical="center"/>
    </xf>
    <xf numFmtId="165" fontId="12" fillId="24" borderId="0" xfId="0" applyNumberFormat="1" applyFont="1" applyFill="1" applyBorder="1" applyAlignment="1" applyProtection="1">
      <alignment horizontal="center" vertical="center"/>
    </xf>
    <xf numFmtId="165" fontId="47" fillId="3" borderId="0" xfId="0" applyNumberFormat="1" applyFont="1" applyFill="1" applyBorder="1" applyAlignment="1" applyProtection="1">
      <alignment horizontal="center" vertical="center"/>
    </xf>
    <xf numFmtId="0" fontId="35" fillId="35" borderId="38" xfId="0" applyFont="1" applyFill="1" applyBorder="1" applyAlignment="1">
      <alignment horizontal="center" vertical="center" wrapText="1"/>
    </xf>
    <xf numFmtId="0" fontId="35" fillId="35" borderId="39" xfId="0" applyFont="1" applyFill="1" applyBorder="1" applyAlignment="1">
      <alignment horizontal="center" vertical="center" wrapText="1"/>
    </xf>
    <xf numFmtId="0" fontId="35" fillId="35" borderId="40" xfId="0" applyFont="1" applyFill="1" applyBorder="1" applyAlignment="1">
      <alignment horizontal="center" vertical="center" wrapText="1"/>
    </xf>
    <xf numFmtId="0" fontId="2" fillId="35" borderId="38" xfId="0" applyFont="1" applyFill="1" applyBorder="1" applyAlignment="1">
      <alignment horizontal="center" vertical="center" wrapText="1"/>
    </xf>
    <xf numFmtId="0" fontId="2" fillId="35" borderId="39" xfId="0" applyFont="1" applyFill="1" applyBorder="1" applyAlignment="1">
      <alignment horizontal="center" vertical="center" wrapText="1"/>
    </xf>
    <xf numFmtId="0" fontId="2" fillId="35" borderId="40" xfId="0" applyFont="1" applyFill="1" applyBorder="1" applyAlignment="1">
      <alignment horizontal="center" vertical="center" wrapText="1"/>
    </xf>
    <xf numFmtId="165" fontId="15" fillId="0" borderId="0" xfId="0" applyNumberFormat="1" applyFont="1" applyFill="1" applyBorder="1" applyAlignment="1" applyProtection="1">
      <alignment horizontal="center" vertical="center"/>
    </xf>
    <xf numFmtId="165" fontId="26" fillId="0" borderId="0" xfId="0" applyNumberFormat="1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35" fillId="37" borderId="35" xfId="0" applyFont="1" applyFill="1" applyBorder="1" applyAlignment="1">
      <alignment horizontal="center" vertical="center" wrapText="1"/>
    </xf>
    <xf numFmtId="0" fontId="35" fillId="37" borderId="36" xfId="0" applyFont="1" applyFill="1" applyBorder="1" applyAlignment="1">
      <alignment horizontal="center" vertical="center" wrapText="1"/>
    </xf>
    <xf numFmtId="0" fontId="2" fillId="37" borderId="35" xfId="0" applyFont="1" applyFill="1" applyBorder="1" applyAlignment="1">
      <alignment horizontal="center" vertical="center" wrapText="1"/>
    </xf>
    <xf numFmtId="0" fontId="2" fillId="37" borderId="36" xfId="0" applyFont="1" applyFill="1" applyBorder="1" applyAlignment="1">
      <alignment horizontal="center" vertical="center" wrapText="1"/>
    </xf>
    <xf numFmtId="0" fontId="35" fillId="38" borderId="1" xfId="0" applyFont="1" applyFill="1" applyBorder="1" applyAlignment="1">
      <alignment horizontal="center" vertical="center" wrapText="1"/>
    </xf>
    <xf numFmtId="0" fontId="35" fillId="38" borderId="37" xfId="0" applyFont="1" applyFill="1" applyBorder="1" applyAlignment="1">
      <alignment horizontal="center" vertical="center" wrapText="1"/>
    </xf>
    <xf numFmtId="0" fontId="2" fillId="38" borderId="1" xfId="0" applyFont="1" applyFill="1" applyBorder="1" applyAlignment="1">
      <alignment horizontal="center" vertical="center" wrapText="1"/>
    </xf>
    <xf numFmtId="0" fontId="2" fillId="38" borderId="37" xfId="0" applyFont="1" applyFill="1" applyBorder="1" applyAlignment="1">
      <alignment horizontal="center" vertical="center" wrapText="1"/>
    </xf>
    <xf numFmtId="0" fontId="35" fillId="39" borderId="42" xfId="0" applyFont="1" applyFill="1" applyBorder="1" applyAlignment="1">
      <alignment horizontal="center" vertical="center" wrapText="1"/>
    </xf>
    <xf numFmtId="0" fontId="35" fillId="39" borderId="43" xfId="0" applyFont="1" applyFill="1" applyBorder="1" applyAlignment="1">
      <alignment horizontal="center" vertical="center" wrapText="1"/>
    </xf>
    <xf numFmtId="0" fontId="35" fillId="12" borderId="35" xfId="0" applyFont="1" applyFill="1" applyBorder="1" applyAlignment="1">
      <alignment horizontal="center" vertical="center" wrapText="1"/>
    </xf>
    <xf numFmtId="0" fontId="8" fillId="29" borderId="47" xfId="0" applyFont="1" applyFill="1" applyBorder="1" applyAlignment="1">
      <alignment horizontal="center" vertical="center" wrapText="1"/>
    </xf>
    <xf numFmtId="0" fontId="8" fillId="29" borderId="48" xfId="0" applyFont="1" applyFill="1" applyBorder="1" applyAlignment="1">
      <alignment horizontal="center" vertical="center" wrapText="1"/>
    </xf>
    <xf numFmtId="0" fontId="35" fillId="29" borderId="46" xfId="0" applyFont="1" applyFill="1" applyBorder="1" applyAlignment="1">
      <alignment horizontal="center" vertical="center" wrapText="1"/>
    </xf>
    <xf numFmtId="0" fontId="35" fillId="29" borderId="47" xfId="0" applyFont="1" applyFill="1" applyBorder="1" applyAlignment="1">
      <alignment horizontal="center" vertical="center" wrapText="1"/>
    </xf>
    <xf numFmtId="0" fontId="35" fillId="29" borderId="48" xfId="0" applyFont="1" applyFill="1" applyBorder="1" applyAlignment="1">
      <alignment horizontal="center" vertical="center" wrapText="1"/>
    </xf>
    <xf numFmtId="0" fontId="35" fillId="12" borderId="46" xfId="0" applyFont="1" applyFill="1" applyBorder="1" applyAlignment="1">
      <alignment horizontal="center" vertical="center" wrapText="1"/>
    </xf>
    <xf numFmtId="0" fontId="2" fillId="0" borderId="60" xfId="0" applyFont="1" applyBorder="1" applyAlignment="1">
      <alignment horizontal="center" vertical="center" wrapText="1"/>
    </xf>
    <xf numFmtId="0" fontId="35" fillId="12" borderId="41" xfId="0" applyFont="1" applyFill="1" applyBorder="1" applyAlignment="1">
      <alignment horizontal="center" vertical="center" wrapText="1"/>
    </xf>
    <xf numFmtId="0" fontId="49" fillId="0" borderId="0" xfId="0" applyFont="1"/>
    <xf numFmtId="0" fontId="8" fillId="0" borderId="62" xfId="0" applyFont="1" applyBorder="1" applyAlignment="1" applyProtection="1">
      <alignment horizontal="center" vertical="center"/>
      <protection locked="0"/>
    </xf>
    <xf numFmtId="0" fontId="50" fillId="15" borderId="14" xfId="0" applyFont="1" applyFill="1" applyBorder="1" applyAlignment="1">
      <alignment horizontal="center" vertical="center" wrapText="1"/>
    </xf>
    <xf numFmtId="0" fontId="50" fillId="15" borderId="23" xfId="0" applyFont="1" applyFill="1" applyBorder="1" applyAlignment="1">
      <alignment horizontal="center" vertical="center" wrapText="1"/>
    </xf>
    <xf numFmtId="0" fontId="50" fillId="28" borderId="14" xfId="0" applyFont="1" applyFill="1" applyBorder="1" applyAlignment="1">
      <alignment horizontal="center" vertical="center" wrapText="1"/>
    </xf>
    <xf numFmtId="0" fontId="33" fillId="17" borderId="10" xfId="0" applyFont="1" applyFill="1" applyBorder="1" applyAlignment="1">
      <alignment horizontal="center" vertical="center" wrapText="1"/>
    </xf>
    <xf numFmtId="164" fontId="40" fillId="3" borderId="6" xfId="0" applyNumberFormat="1" applyFont="1" applyFill="1" applyBorder="1" applyAlignment="1">
      <alignment horizontal="center" vertical="center" wrapText="1"/>
    </xf>
    <xf numFmtId="164" fontId="40" fillId="3" borderId="7" xfId="0" applyNumberFormat="1" applyFont="1" applyFill="1" applyBorder="1" applyAlignment="1">
      <alignment horizontal="center" vertical="center" wrapText="1"/>
    </xf>
    <xf numFmtId="49" fontId="48" fillId="3" borderId="7" xfId="0" applyNumberFormat="1" applyFont="1" applyFill="1" applyBorder="1" applyAlignment="1">
      <alignment horizontal="center" vertical="center" wrapText="1"/>
    </xf>
    <xf numFmtId="49" fontId="48" fillId="3" borderId="61" xfId="0" applyNumberFormat="1" applyFont="1" applyFill="1" applyBorder="1" applyAlignment="1">
      <alignment horizontal="center" vertical="center" wrapText="1"/>
    </xf>
    <xf numFmtId="0" fontId="39" fillId="17" borderId="45" xfId="0" applyFont="1" applyFill="1" applyBorder="1" applyAlignment="1">
      <alignment horizontal="center" vertical="center" wrapText="1"/>
    </xf>
    <xf numFmtId="0" fontId="39" fillId="17" borderId="44" xfId="0" applyFont="1" applyFill="1" applyBorder="1" applyAlignment="1">
      <alignment horizontal="center" vertical="center" wrapText="1"/>
    </xf>
    <xf numFmtId="0" fontId="39" fillId="17" borderId="25" xfId="0" applyFont="1" applyFill="1" applyBorder="1" applyAlignment="1">
      <alignment horizontal="center" vertical="center" wrapText="1"/>
    </xf>
    <xf numFmtId="0" fontId="39" fillId="17" borderId="32" xfId="0" applyFont="1" applyFill="1" applyBorder="1" applyAlignment="1">
      <alignment horizontal="center" vertical="center" wrapText="1"/>
    </xf>
    <xf numFmtId="0" fontId="39" fillId="26" borderId="45" xfId="0" applyFont="1" applyFill="1" applyBorder="1" applyAlignment="1">
      <alignment horizontal="center" vertical="center" wrapText="1"/>
    </xf>
    <xf numFmtId="0" fontId="39" fillId="26" borderId="44" xfId="0" applyFont="1" applyFill="1" applyBorder="1" applyAlignment="1">
      <alignment horizontal="center" vertical="center" wrapText="1"/>
    </xf>
    <xf numFmtId="0" fontId="39" fillId="26" borderId="25" xfId="0" applyFont="1" applyFill="1" applyBorder="1" applyAlignment="1">
      <alignment horizontal="center" vertical="center" wrapText="1"/>
    </xf>
    <xf numFmtId="0" fontId="39" fillId="26" borderId="32" xfId="0" applyFont="1" applyFill="1" applyBorder="1" applyAlignment="1">
      <alignment horizontal="center" vertical="center" wrapText="1"/>
    </xf>
    <xf numFmtId="0" fontId="37" fillId="31" borderId="28" xfId="0" applyFont="1" applyFill="1" applyBorder="1" applyAlignment="1">
      <alignment horizontal="center" vertical="center" wrapText="1"/>
    </xf>
    <xf numFmtId="0" fontId="37" fillId="31" borderId="29" xfId="0" applyFont="1" applyFill="1" applyBorder="1" applyAlignment="1">
      <alignment horizontal="center" vertical="center" wrapText="1"/>
    </xf>
    <xf numFmtId="0" fontId="37" fillId="31" borderId="30" xfId="0" applyFont="1" applyFill="1" applyBorder="1" applyAlignment="1">
      <alignment horizontal="center" vertical="center" wrapText="1"/>
    </xf>
    <xf numFmtId="0" fontId="37" fillId="31" borderId="25" xfId="0" applyFont="1" applyFill="1" applyBorder="1" applyAlignment="1">
      <alignment horizontal="center" vertical="center" wrapText="1"/>
    </xf>
    <xf numFmtId="0" fontId="37" fillId="31" borderId="31" xfId="0" applyFont="1" applyFill="1" applyBorder="1" applyAlignment="1">
      <alignment horizontal="center" vertical="center" wrapText="1"/>
    </xf>
    <xf numFmtId="0" fontId="37" fillId="31" borderId="32" xfId="0" applyFont="1" applyFill="1" applyBorder="1" applyAlignment="1">
      <alignment horizontal="center" vertical="center" wrapText="1"/>
    </xf>
    <xf numFmtId="0" fontId="32" fillId="24" borderId="11" xfId="0" applyFont="1" applyFill="1" applyBorder="1" applyAlignment="1">
      <alignment horizontal="center" vertical="center" wrapText="1"/>
    </xf>
    <xf numFmtId="0" fontId="32" fillId="24" borderId="12" xfId="0" applyFont="1" applyFill="1" applyBorder="1" applyAlignment="1">
      <alignment horizontal="center" vertical="center" wrapText="1"/>
    </xf>
    <xf numFmtId="0" fontId="32" fillId="24" borderId="13" xfId="0" applyFont="1" applyFill="1" applyBorder="1" applyAlignment="1">
      <alignment horizontal="center" vertical="center" wrapText="1"/>
    </xf>
    <xf numFmtId="11" fontId="36" fillId="3" borderId="27" xfId="0" applyNumberFormat="1" applyFont="1" applyFill="1" applyBorder="1" applyAlignment="1" applyProtection="1">
      <alignment horizontal="center" vertical="center"/>
    </xf>
    <xf numFmtId="11" fontId="36" fillId="3" borderId="15" xfId="0" applyNumberFormat="1" applyFont="1" applyFill="1" applyBorder="1" applyAlignment="1" applyProtection="1">
      <alignment horizontal="center" vertical="center"/>
    </xf>
    <xf numFmtId="0" fontId="31" fillId="22" borderId="10" xfId="0" applyFont="1" applyFill="1" applyBorder="1" applyAlignment="1">
      <alignment horizontal="center" vertical="center" wrapText="1"/>
    </xf>
    <xf numFmtId="0" fontId="30" fillId="20" borderId="11" xfId="0" applyFont="1" applyFill="1" applyBorder="1" applyAlignment="1" applyProtection="1">
      <alignment horizontal="center" vertical="center" wrapText="1"/>
    </xf>
    <xf numFmtId="0" fontId="30" fillId="20" borderId="12" xfId="0" applyFont="1" applyFill="1" applyBorder="1" applyAlignment="1" applyProtection="1">
      <alignment horizontal="center" vertical="center" wrapText="1"/>
    </xf>
    <xf numFmtId="0" fontId="30" fillId="20" borderId="13" xfId="0" applyFont="1" applyFill="1" applyBorder="1" applyAlignment="1" applyProtection="1">
      <alignment horizontal="center" vertical="center" wrapText="1"/>
    </xf>
    <xf numFmtId="0" fontId="30" fillId="34" borderId="11" xfId="0" applyFont="1" applyFill="1" applyBorder="1" applyAlignment="1" applyProtection="1">
      <alignment horizontal="center" vertical="center" wrapText="1"/>
    </xf>
    <xf numFmtId="0" fontId="30" fillId="34" borderId="12" xfId="0" applyFont="1" applyFill="1" applyBorder="1" applyAlignment="1" applyProtection="1">
      <alignment horizontal="center" vertical="center" wrapText="1"/>
    </xf>
    <xf numFmtId="0" fontId="30" fillId="34" borderId="13" xfId="0" applyFont="1" applyFill="1" applyBorder="1" applyAlignment="1" applyProtection="1">
      <alignment horizontal="center" vertical="center" wrapText="1"/>
    </xf>
    <xf numFmtId="0" fontId="32" fillId="23" borderId="11" xfId="0" applyFont="1" applyFill="1" applyBorder="1" applyAlignment="1">
      <alignment horizontal="center" vertical="center" wrapText="1"/>
    </xf>
    <xf numFmtId="0" fontId="32" fillId="23" borderId="12" xfId="0" applyFont="1" applyFill="1" applyBorder="1" applyAlignment="1">
      <alignment horizontal="center" vertical="center" wrapText="1"/>
    </xf>
    <xf numFmtId="0" fontId="32" fillId="23" borderId="13" xfId="0" applyFont="1" applyFill="1" applyBorder="1" applyAlignment="1">
      <alignment horizontal="center" vertical="center" wrapText="1"/>
    </xf>
    <xf numFmtId="0" fontId="20" fillId="25" borderId="11" xfId="0" applyFont="1" applyFill="1" applyBorder="1" applyAlignment="1" applyProtection="1">
      <alignment horizontal="center" vertical="center" wrapText="1"/>
    </xf>
    <xf numFmtId="0" fontId="20" fillId="25" borderId="13" xfId="0" applyFont="1" applyFill="1" applyBorder="1" applyAlignment="1" applyProtection="1">
      <alignment horizontal="center" vertical="center" wrapText="1"/>
    </xf>
    <xf numFmtId="0" fontId="19" fillId="8" borderId="11" xfId="0" applyFont="1" applyFill="1" applyBorder="1" applyAlignment="1">
      <alignment horizontal="center" vertical="center"/>
    </xf>
    <xf numFmtId="0" fontId="19" fillId="8" borderId="13" xfId="0" applyFont="1" applyFill="1" applyBorder="1" applyAlignment="1">
      <alignment horizontal="center" vertical="center"/>
    </xf>
    <xf numFmtId="0" fontId="46" fillId="35" borderId="11" xfId="0" applyFont="1" applyFill="1" applyBorder="1" applyAlignment="1" applyProtection="1">
      <alignment horizontal="center" vertical="center" wrapText="1"/>
    </xf>
    <xf numFmtId="0" fontId="46" fillId="35" borderId="13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2"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</dxfs>
  <tableStyles count="0" defaultTableStyle="TableStyleMedium2" defaultPivotStyle="PivotStyleMedium9"/>
  <colors>
    <mruColors>
      <color rgb="FFDAEEF3"/>
      <color rgb="FFFDD9D3"/>
      <color rgb="FFFFFFCC"/>
      <color rgb="FFC0504D"/>
      <color rgb="FFB1A0C7"/>
      <color rgb="FFC4D79B"/>
      <color rgb="FF538DD5"/>
      <color rgb="FFF3F9FB"/>
      <color rgb="FFFEF2F0"/>
      <color rgb="FFF5F9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B68"/>
  <sheetViews>
    <sheetView showZeros="0" tabSelected="1" zoomScale="95" zoomScaleNormal="95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J7" sqref="J7"/>
    </sheetView>
  </sheetViews>
  <sheetFormatPr baseColWidth="10" defaultColWidth="9.109375" defaultRowHeight="15.6"/>
  <cols>
    <col min="1" max="1" width="17.6640625" style="13" customWidth="1"/>
    <col min="2" max="23" width="8.88671875" style="12" customWidth="1"/>
    <col min="24" max="25" width="15.6640625" style="11" customWidth="1"/>
    <col min="26" max="16384" width="9.109375" style="11"/>
  </cols>
  <sheetData>
    <row r="1" spans="1:54" s="10" customFormat="1" ht="45" customHeight="1">
      <c r="A1" s="33"/>
      <c r="B1" s="247">
        <v>43347</v>
      </c>
      <c r="C1" s="248"/>
      <c r="D1" s="248"/>
      <c r="E1" s="248"/>
      <c r="F1" s="248"/>
      <c r="G1" s="248"/>
      <c r="H1" s="248"/>
      <c r="I1" s="248"/>
      <c r="J1" s="248"/>
      <c r="K1" s="248"/>
      <c r="L1" s="248"/>
      <c r="M1" s="248"/>
      <c r="N1" s="249" t="s">
        <v>497</v>
      </c>
      <c r="O1" s="249"/>
      <c r="P1" s="249"/>
      <c r="Q1" s="249"/>
      <c r="R1" s="249"/>
      <c r="S1" s="249"/>
      <c r="T1" s="249"/>
      <c r="U1" s="249"/>
      <c r="V1" s="249"/>
      <c r="W1" s="250"/>
      <c r="BB1" s="10">
        <v>1</v>
      </c>
    </row>
    <row r="2" spans="1:54" ht="50.1" customHeight="1">
      <c r="A2" s="31" t="s">
        <v>164</v>
      </c>
      <c r="B2" s="32" t="s">
        <v>371</v>
      </c>
      <c r="C2" s="32" t="s">
        <v>372</v>
      </c>
      <c r="D2" s="32" t="s">
        <v>374</v>
      </c>
      <c r="E2" s="32" t="s">
        <v>375</v>
      </c>
      <c r="F2" s="32" t="s">
        <v>377</v>
      </c>
      <c r="G2" s="32" t="s">
        <v>389</v>
      </c>
      <c r="H2" s="32" t="s">
        <v>402</v>
      </c>
      <c r="I2" s="32" t="s">
        <v>373</v>
      </c>
      <c r="J2" s="32" t="s">
        <v>376</v>
      </c>
      <c r="K2" s="32" t="s">
        <v>377</v>
      </c>
      <c r="L2" s="246"/>
      <c r="M2" s="90"/>
      <c r="N2" s="90"/>
      <c r="O2" s="90" t="s">
        <v>396</v>
      </c>
      <c r="P2" s="90" t="s">
        <v>405</v>
      </c>
      <c r="Q2" s="90" t="s">
        <v>386</v>
      </c>
      <c r="R2" s="90" t="s">
        <v>392</v>
      </c>
      <c r="S2" s="90" t="s">
        <v>391</v>
      </c>
      <c r="T2" s="90" t="s">
        <v>380</v>
      </c>
      <c r="U2" s="90" t="s">
        <v>385</v>
      </c>
      <c r="V2" s="90"/>
      <c r="W2" s="90" t="s">
        <v>381</v>
      </c>
    </row>
    <row r="3" spans="1:54" s="13" customFormat="1" ht="20.100000000000001" customHeight="1">
      <c r="A3" s="268" t="s">
        <v>202</v>
      </c>
      <c r="B3" s="139" t="str">
        <f t="shared" ref="B3:K3" si="0">IFERROR(VLOOKUP(B2,JOBS,2,0),"")</f>
        <v>17-5456</v>
      </c>
      <c r="C3" s="139" t="str">
        <f t="shared" si="0"/>
        <v>17-5398</v>
      </c>
      <c r="D3" s="139" t="str">
        <f t="shared" si="0"/>
        <v>17-5468</v>
      </c>
      <c r="E3" s="139" t="str">
        <f t="shared" si="0"/>
        <v>18-5578</v>
      </c>
      <c r="F3" s="139" t="str">
        <f t="shared" si="0"/>
        <v>18-5599</v>
      </c>
      <c r="G3" s="139" t="str">
        <f t="shared" si="0"/>
        <v>18-5612</v>
      </c>
      <c r="H3" s="139" t="str">
        <f t="shared" si="0"/>
        <v>18-5540</v>
      </c>
      <c r="I3" s="139" t="str">
        <f t="shared" si="0"/>
        <v>18-5565</v>
      </c>
      <c r="J3" s="139" t="str">
        <f t="shared" si="0"/>
        <v>18-5542</v>
      </c>
      <c r="K3" s="139" t="str">
        <f t="shared" si="0"/>
        <v>18-5599</v>
      </c>
      <c r="L3" s="140"/>
      <c r="M3" s="141" t="str">
        <f t="shared" ref="M3:W3" si="1">IFERROR(VLOOKUP(M2,JOBS,2,0),"")</f>
        <v/>
      </c>
      <c r="N3" s="141" t="str">
        <f t="shared" si="1"/>
        <v/>
      </c>
      <c r="O3" s="141" t="str">
        <f t="shared" si="1"/>
        <v>16-5307</v>
      </c>
      <c r="P3" s="141" t="s">
        <v>188</v>
      </c>
      <c r="Q3" s="141" t="str">
        <f t="shared" si="1"/>
        <v>18-5581</v>
      </c>
      <c r="R3" s="141" t="str">
        <f t="shared" si="1"/>
        <v>18-5593</v>
      </c>
      <c r="S3" s="141" t="str">
        <f t="shared" si="1"/>
        <v>18-5579</v>
      </c>
      <c r="T3" s="141" t="str">
        <f t="shared" si="1"/>
        <v>18-5588</v>
      </c>
      <c r="U3" s="141" t="str">
        <f t="shared" si="1"/>
        <v>18-5583</v>
      </c>
      <c r="V3" s="141" t="str">
        <f t="shared" si="1"/>
        <v/>
      </c>
      <c r="W3" s="141" t="str">
        <f t="shared" si="1"/>
        <v>18-5546</v>
      </c>
    </row>
    <row r="4" spans="1:54" ht="29.25" customHeight="1" thickBot="1">
      <c r="A4" s="269"/>
      <c r="B4" s="243" t="str">
        <f t="shared" ref="B4:K4" si="2">IFERROR(VLOOKUP(B2,JOBS,3,0),"")</f>
        <v>Charles Viens</v>
      </c>
      <c r="C4" s="243">
        <f t="shared" si="2"/>
        <v>0</v>
      </c>
      <c r="D4" s="243" t="str">
        <f t="shared" si="2"/>
        <v>Delmar Lavallée</v>
      </c>
      <c r="E4" s="243" t="str">
        <f t="shared" si="2"/>
        <v>Denis Jacques</v>
      </c>
      <c r="F4" s="243" t="str">
        <f t="shared" si="2"/>
        <v>Éric Méthot</v>
      </c>
      <c r="G4" s="243" t="str">
        <f t="shared" si="2"/>
        <v>Nicolas Babin</v>
      </c>
      <c r="H4" s="243" t="str">
        <f t="shared" si="2"/>
        <v>Javier Boncoeur</v>
      </c>
      <c r="I4" s="243">
        <f t="shared" si="2"/>
        <v>0</v>
      </c>
      <c r="J4" s="243" t="str">
        <f t="shared" si="2"/>
        <v>Éric Tanguay</v>
      </c>
      <c r="K4" s="243" t="str">
        <f t="shared" si="2"/>
        <v>Éric Méthot</v>
      </c>
      <c r="L4" s="244" t="str">
        <f t="shared" ref="L4" si="3">IFERROR(VLOOKUP(L2,JOBS,3,0),"")</f>
        <v/>
      </c>
      <c r="M4" s="245" t="str">
        <f t="shared" ref="M4:W4" si="4">IFERROR(VLOOKUP(M2,JOBS,3,0),"")</f>
        <v/>
      </c>
      <c r="N4" s="245" t="str">
        <f t="shared" si="4"/>
        <v/>
      </c>
      <c r="O4" s="245">
        <f t="shared" si="4"/>
        <v>0</v>
      </c>
      <c r="P4" s="245" t="str">
        <f t="shared" si="4"/>
        <v>Luc Béland</v>
      </c>
      <c r="Q4" s="245">
        <f t="shared" si="4"/>
        <v>0</v>
      </c>
      <c r="R4" s="245" t="str">
        <f t="shared" si="4"/>
        <v>Franck Rousseau</v>
      </c>
      <c r="S4" s="245">
        <f t="shared" si="4"/>
        <v>0</v>
      </c>
      <c r="T4" s="245" t="str">
        <f t="shared" si="4"/>
        <v>Normand Paiement</v>
      </c>
      <c r="U4" s="245" t="str">
        <f t="shared" si="4"/>
        <v>Gabriel Gamelin</v>
      </c>
      <c r="V4" s="245" t="str">
        <f t="shared" si="4"/>
        <v/>
      </c>
      <c r="W4" s="245">
        <f t="shared" si="4"/>
        <v>0</v>
      </c>
      <c r="Y4" s="241"/>
    </row>
    <row r="5" spans="1:54" ht="17.399999999999999" customHeight="1">
      <c r="A5" s="271" t="s">
        <v>40</v>
      </c>
      <c r="B5" s="37">
        <v>1320</v>
      </c>
      <c r="C5" s="38">
        <v>925</v>
      </c>
      <c r="D5" s="38">
        <v>1020</v>
      </c>
      <c r="E5" s="38">
        <v>920</v>
      </c>
      <c r="F5" s="38">
        <v>620</v>
      </c>
      <c r="G5" s="38">
        <v>690</v>
      </c>
      <c r="H5" s="38">
        <v>1015</v>
      </c>
      <c r="I5" s="38">
        <v>450</v>
      </c>
      <c r="J5" s="38">
        <v>695</v>
      </c>
      <c r="K5" s="38"/>
      <c r="L5" s="39"/>
      <c r="M5" s="38"/>
      <c r="N5" s="38"/>
      <c r="O5" s="38"/>
      <c r="P5" s="38" t="s">
        <v>188</v>
      </c>
      <c r="Q5" s="38">
        <v>950</v>
      </c>
      <c r="R5" s="38"/>
      <c r="S5" s="38" t="s">
        <v>193</v>
      </c>
      <c r="T5" s="38"/>
      <c r="U5" s="38" t="s">
        <v>191</v>
      </c>
      <c r="V5" s="38"/>
      <c r="W5" s="39" t="s">
        <v>194</v>
      </c>
    </row>
    <row r="6" spans="1:54" ht="17.399999999999999" customHeight="1">
      <c r="A6" s="272"/>
      <c r="B6" s="40"/>
      <c r="C6" s="41"/>
      <c r="D6" s="41"/>
      <c r="E6" s="41"/>
      <c r="F6" s="41"/>
      <c r="G6" s="41">
        <v>360</v>
      </c>
      <c r="H6" s="41">
        <v>1095</v>
      </c>
      <c r="I6" s="41"/>
      <c r="J6" s="41"/>
      <c r="K6" s="41"/>
      <c r="L6" s="42"/>
      <c r="M6" s="41"/>
      <c r="N6" s="41"/>
      <c r="O6" s="41"/>
      <c r="P6" s="41" t="s">
        <v>189</v>
      </c>
      <c r="Q6" s="41"/>
      <c r="R6" s="41"/>
      <c r="S6" s="41"/>
      <c r="T6" s="41"/>
      <c r="U6" s="41"/>
      <c r="V6" s="41"/>
      <c r="W6" s="42"/>
    </row>
    <row r="7" spans="1:54" ht="17.399999999999999" customHeight="1">
      <c r="A7" s="272"/>
      <c r="B7" s="40"/>
      <c r="C7" s="41"/>
      <c r="D7" s="41"/>
      <c r="E7" s="41"/>
      <c r="F7" s="41"/>
      <c r="G7" s="41"/>
      <c r="H7" s="41">
        <v>1205</v>
      </c>
      <c r="I7" s="41"/>
      <c r="J7" s="41"/>
      <c r="K7" s="41"/>
      <c r="L7" s="42"/>
      <c r="M7" s="41"/>
      <c r="N7" s="41"/>
      <c r="O7" s="41"/>
      <c r="P7" s="41"/>
      <c r="Q7" s="41"/>
      <c r="R7" s="41"/>
      <c r="S7" s="41"/>
      <c r="T7" s="41"/>
      <c r="U7" s="41"/>
      <c r="V7" s="41"/>
      <c r="W7" s="42"/>
    </row>
    <row r="8" spans="1:54" ht="17.399999999999999" customHeight="1" thickBot="1">
      <c r="A8" s="273"/>
      <c r="B8" s="142"/>
      <c r="C8" s="121"/>
      <c r="D8" s="121"/>
      <c r="E8" s="121"/>
      <c r="F8" s="121"/>
      <c r="G8" s="137"/>
      <c r="H8" s="137"/>
      <c r="I8" s="138"/>
      <c r="J8" s="121"/>
      <c r="K8" s="121"/>
      <c r="L8" s="122"/>
      <c r="M8" s="121"/>
      <c r="N8" s="121"/>
      <c r="O8" s="121"/>
      <c r="P8" s="121"/>
      <c r="Q8" s="121"/>
      <c r="R8" s="121"/>
      <c r="S8" s="121"/>
      <c r="T8" s="121"/>
      <c r="U8" s="121"/>
      <c r="V8" s="121"/>
      <c r="W8" s="122"/>
    </row>
    <row r="9" spans="1:54" ht="17.399999999999999" customHeight="1" thickBot="1">
      <c r="A9" s="30" t="s">
        <v>5</v>
      </c>
      <c r="B9" s="143"/>
      <c r="C9" s="123"/>
      <c r="D9" s="123"/>
      <c r="E9" s="123"/>
      <c r="F9" s="123"/>
      <c r="G9" s="123"/>
      <c r="H9" s="123"/>
      <c r="I9" s="123"/>
      <c r="J9" s="123"/>
      <c r="K9" s="123"/>
      <c r="L9" s="124"/>
      <c r="M9" s="123"/>
      <c r="N9" s="123"/>
      <c r="O9" s="123"/>
      <c r="P9" s="123"/>
      <c r="Q9" s="123"/>
      <c r="R9" s="123"/>
      <c r="S9" s="123"/>
      <c r="T9" s="123"/>
      <c r="U9" s="123"/>
      <c r="V9" s="123"/>
      <c r="W9" s="124"/>
    </row>
    <row r="10" spans="1:54" ht="17.399999999999999" customHeight="1">
      <c r="A10" s="274" t="s">
        <v>41</v>
      </c>
      <c r="B10" s="40"/>
      <c r="C10" s="41"/>
      <c r="D10" s="41"/>
      <c r="E10" s="41"/>
      <c r="F10" s="41"/>
      <c r="G10" s="41"/>
      <c r="H10" s="41">
        <v>475</v>
      </c>
      <c r="I10" s="41"/>
      <c r="J10" s="41"/>
      <c r="K10" s="41"/>
      <c r="L10" s="42"/>
      <c r="M10" s="41"/>
      <c r="N10" s="41"/>
      <c r="O10" s="41"/>
      <c r="P10" s="41"/>
      <c r="Q10" s="41"/>
      <c r="R10" s="41"/>
      <c r="S10" s="41"/>
      <c r="T10" s="41" t="s">
        <v>232</v>
      </c>
      <c r="U10" s="41"/>
      <c r="V10" s="41"/>
      <c r="W10" s="42"/>
    </row>
    <row r="11" spans="1:54" ht="17.399999999999999" customHeight="1">
      <c r="A11" s="275"/>
      <c r="B11" s="43"/>
      <c r="C11" s="44"/>
      <c r="D11" s="44"/>
      <c r="E11" s="44"/>
      <c r="F11" s="44"/>
      <c r="G11" s="44"/>
      <c r="H11" s="44" t="s">
        <v>213</v>
      </c>
      <c r="I11" s="44"/>
      <c r="J11" s="44"/>
      <c r="K11" s="44"/>
      <c r="L11" s="45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5"/>
    </row>
    <row r="12" spans="1:54" ht="17.399999999999999" customHeight="1" thickBot="1">
      <c r="A12" s="276"/>
      <c r="B12" s="46"/>
      <c r="C12" s="47"/>
      <c r="D12" s="47"/>
      <c r="E12" s="47"/>
      <c r="F12" s="47"/>
      <c r="G12" s="47"/>
      <c r="H12" s="47">
        <v>1360</v>
      </c>
      <c r="I12" s="47"/>
      <c r="J12" s="47"/>
      <c r="K12" s="47"/>
      <c r="L12" s="48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8"/>
    </row>
    <row r="13" spans="1:54" ht="17.399999999999999" customHeight="1">
      <c r="A13" s="270" t="s">
        <v>1</v>
      </c>
      <c r="B13" s="37"/>
      <c r="C13" s="38"/>
      <c r="D13" s="38"/>
      <c r="E13" s="38"/>
      <c r="F13" s="38"/>
      <c r="G13" s="38">
        <v>495</v>
      </c>
      <c r="H13" s="38">
        <v>750</v>
      </c>
      <c r="I13" s="38"/>
      <c r="J13" s="38"/>
      <c r="K13" s="38"/>
      <c r="L13" s="39"/>
      <c r="M13" s="38"/>
      <c r="N13" s="38"/>
      <c r="O13" s="38"/>
      <c r="P13" s="38" t="s">
        <v>197</v>
      </c>
      <c r="Q13" s="38"/>
      <c r="R13" s="38"/>
      <c r="S13" s="38"/>
      <c r="T13" s="38"/>
      <c r="U13" s="38" t="s">
        <v>198</v>
      </c>
      <c r="V13" s="38"/>
      <c r="W13" s="39"/>
    </row>
    <row r="14" spans="1:54" ht="17.399999999999999" customHeight="1">
      <c r="A14" s="270"/>
      <c r="B14" s="43"/>
      <c r="C14" s="44"/>
      <c r="D14" s="44"/>
      <c r="E14" s="44"/>
      <c r="F14" s="44"/>
      <c r="G14" s="44"/>
      <c r="H14" s="44">
        <v>865</v>
      </c>
      <c r="I14" s="44"/>
      <c r="J14" s="44"/>
      <c r="K14" s="44"/>
      <c r="L14" s="45"/>
      <c r="M14" s="44"/>
      <c r="N14" s="44"/>
      <c r="O14" s="44"/>
      <c r="P14" s="44" t="s">
        <v>195</v>
      </c>
      <c r="Q14" s="44"/>
      <c r="R14" s="44"/>
      <c r="S14" s="44"/>
      <c r="T14" s="44"/>
      <c r="U14" s="44"/>
      <c r="V14" s="44"/>
      <c r="W14" s="45"/>
    </row>
    <row r="15" spans="1:54" ht="17.399999999999999" customHeight="1">
      <c r="A15" s="270"/>
      <c r="B15" s="43"/>
      <c r="C15" s="44"/>
      <c r="D15" s="44"/>
      <c r="E15" s="44"/>
      <c r="F15" s="44"/>
      <c r="G15" s="44"/>
      <c r="H15" s="44">
        <v>1110</v>
      </c>
      <c r="I15" s="44"/>
      <c r="J15" s="44"/>
      <c r="K15" s="44"/>
      <c r="L15" s="45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5"/>
    </row>
    <row r="16" spans="1:54" ht="17.399999999999999" customHeight="1" thickBot="1">
      <c r="A16" s="270"/>
      <c r="B16" s="46"/>
      <c r="C16" s="47"/>
      <c r="D16" s="47"/>
      <c r="E16" s="47"/>
      <c r="F16" s="47"/>
      <c r="G16" s="47"/>
      <c r="H16" s="47">
        <v>1300</v>
      </c>
      <c r="I16" s="47"/>
      <c r="J16" s="47"/>
      <c r="K16" s="47"/>
      <c r="L16" s="48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8"/>
    </row>
    <row r="17" spans="1:23" ht="17.399999999999999" customHeight="1">
      <c r="A17" s="277" t="s">
        <v>4</v>
      </c>
      <c r="B17" s="37"/>
      <c r="C17" s="38"/>
      <c r="D17" s="38"/>
      <c r="E17" s="38"/>
      <c r="F17" s="38"/>
      <c r="G17" s="38">
        <v>540</v>
      </c>
      <c r="H17" s="38" t="s">
        <v>147</v>
      </c>
      <c r="I17" s="38"/>
      <c r="J17" s="38"/>
      <c r="K17" s="38"/>
      <c r="L17" s="39"/>
      <c r="M17" s="49"/>
      <c r="N17" s="49"/>
      <c r="O17" s="49"/>
      <c r="P17" s="49">
        <v>735</v>
      </c>
      <c r="Q17" s="49"/>
      <c r="R17" s="49"/>
      <c r="S17" s="38"/>
      <c r="T17" s="49"/>
      <c r="U17" s="38"/>
      <c r="V17" s="49"/>
      <c r="W17" s="39"/>
    </row>
    <row r="18" spans="1:23" ht="17.399999999999999" customHeight="1">
      <c r="A18" s="278"/>
      <c r="B18" s="40"/>
      <c r="C18" s="41"/>
      <c r="D18" s="41"/>
      <c r="E18" s="41"/>
      <c r="F18" s="41"/>
      <c r="G18" s="41"/>
      <c r="H18" s="41"/>
      <c r="I18" s="41"/>
      <c r="J18" s="41"/>
      <c r="K18" s="41"/>
      <c r="L18" s="42"/>
      <c r="M18" s="50"/>
      <c r="N18" s="50"/>
      <c r="O18" s="50"/>
      <c r="P18" s="50" t="s">
        <v>141</v>
      </c>
      <c r="Q18" s="50"/>
      <c r="R18" s="50"/>
      <c r="S18" s="41"/>
      <c r="T18" s="50"/>
      <c r="U18" s="50"/>
      <c r="V18" s="50"/>
      <c r="W18" s="42"/>
    </row>
    <row r="19" spans="1:23" ht="17.399999999999999" customHeight="1" thickBot="1">
      <c r="A19" s="279"/>
      <c r="B19" s="46"/>
      <c r="C19" s="47"/>
      <c r="D19" s="47"/>
      <c r="E19" s="47"/>
      <c r="F19" s="47"/>
      <c r="G19" s="47"/>
      <c r="H19" s="47"/>
      <c r="I19" s="47"/>
      <c r="J19" s="47"/>
      <c r="K19" s="47"/>
      <c r="L19" s="48"/>
      <c r="M19" s="52"/>
      <c r="N19" s="52"/>
      <c r="O19" s="52"/>
      <c r="P19" s="52"/>
      <c r="Q19" s="52"/>
      <c r="R19" s="52"/>
      <c r="S19" s="47"/>
      <c r="T19" s="52"/>
      <c r="U19" s="52"/>
      <c r="V19" s="52"/>
      <c r="W19" s="48"/>
    </row>
    <row r="20" spans="1:23" ht="17.399999999999999" customHeight="1">
      <c r="A20" s="277" t="s">
        <v>43</v>
      </c>
      <c r="B20" s="40"/>
      <c r="C20" s="41"/>
      <c r="D20" s="41"/>
      <c r="E20" s="41"/>
      <c r="F20" s="41"/>
      <c r="G20" s="41"/>
      <c r="H20" s="41">
        <v>800</v>
      </c>
      <c r="I20" s="41"/>
      <c r="J20" s="41"/>
      <c r="K20" s="41"/>
      <c r="L20" s="42"/>
      <c r="M20" s="50"/>
      <c r="N20" s="50"/>
      <c r="O20" s="50"/>
      <c r="P20" s="50">
        <v>780</v>
      </c>
      <c r="Q20" s="50"/>
      <c r="R20" s="50"/>
      <c r="S20" s="41"/>
      <c r="T20" s="50"/>
      <c r="U20" s="50"/>
      <c r="V20" s="50"/>
      <c r="W20" s="42"/>
    </row>
    <row r="21" spans="1:23" ht="17.399999999999999" customHeight="1">
      <c r="A21" s="278"/>
      <c r="B21" s="43"/>
      <c r="C21" s="44"/>
      <c r="D21" s="44"/>
      <c r="E21" s="44"/>
      <c r="F21" s="44"/>
      <c r="G21" s="44"/>
      <c r="H21" s="44" t="s">
        <v>142</v>
      </c>
      <c r="I21" s="44"/>
      <c r="J21" s="44"/>
      <c r="K21" s="44"/>
      <c r="L21" s="45"/>
      <c r="M21" s="51"/>
      <c r="N21" s="51"/>
      <c r="O21" s="51"/>
      <c r="P21" s="51" t="s">
        <v>146</v>
      </c>
      <c r="Q21" s="51"/>
      <c r="R21" s="51"/>
      <c r="S21" s="44"/>
      <c r="T21" s="51"/>
      <c r="U21" s="51"/>
      <c r="V21" s="51"/>
      <c r="W21" s="45"/>
    </row>
    <row r="22" spans="1:23" ht="17.399999999999999" customHeight="1">
      <c r="A22" s="278"/>
      <c r="B22" s="43"/>
      <c r="C22" s="44"/>
      <c r="D22" s="44"/>
      <c r="E22" s="44"/>
      <c r="F22" s="44"/>
      <c r="G22" s="44"/>
      <c r="H22" s="44" t="s">
        <v>143</v>
      </c>
      <c r="I22" s="44"/>
      <c r="J22" s="44"/>
      <c r="K22" s="44"/>
      <c r="L22" s="45"/>
      <c r="M22" s="51"/>
      <c r="N22" s="51"/>
      <c r="O22" s="51"/>
      <c r="P22" s="51"/>
      <c r="Q22" s="51"/>
      <c r="R22" s="51"/>
      <c r="S22" s="44"/>
      <c r="T22" s="51"/>
      <c r="U22" s="51"/>
      <c r="V22" s="51"/>
      <c r="W22" s="45"/>
    </row>
    <row r="23" spans="1:23" ht="17.399999999999999" customHeight="1">
      <c r="A23" s="278"/>
      <c r="B23" s="43"/>
      <c r="C23" s="44"/>
      <c r="D23" s="44"/>
      <c r="E23" s="44"/>
      <c r="F23" s="44"/>
      <c r="G23" s="44"/>
      <c r="H23" s="44" t="s">
        <v>148</v>
      </c>
      <c r="I23" s="44"/>
      <c r="J23" s="44"/>
      <c r="K23" s="44"/>
      <c r="L23" s="45"/>
      <c r="M23" s="51"/>
      <c r="N23" s="51"/>
      <c r="O23" s="51"/>
      <c r="P23" s="51"/>
      <c r="Q23" s="51"/>
      <c r="R23" s="51"/>
      <c r="S23" s="44"/>
      <c r="T23" s="51"/>
      <c r="U23" s="51"/>
      <c r="V23" s="51"/>
      <c r="W23" s="45"/>
    </row>
    <row r="24" spans="1:23" ht="17.399999999999999" customHeight="1" thickBot="1">
      <c r="A24" s="279"/>
      <c r="B24" s="46"/>
      <c r="C24" s="47"/>
      <c r="D24" s="47"/>
      <c r="E24" s="47"/>
      <c r="F24" s="47"/>
      <c r="G24" s="47"/>
      <c r="H24" s="47" t="s">
        <v>152</v>
      </c>
      <c r="I24" s="47"/>
      <c r="J24" s="47"/>
      <c r="K24" s="47"/>
      <c r="L24" s="48"/>
      <c r="M24" s="52"/>
      <c r="N24" s="52"/>
      <c r="O24" s="52"/>
      <c r="P24" s="52"/>
      <c r="Q24" s="52"/>
      <c r="R24" s="52"/>
      <c r="S24" s="47"/>
      <c r="T24" s="52"/>
      <c r="U24" s="52"/>
      <c r="V24" s="52"/>
      <c r="W24" s="48"/>
    </row>
    <row r="25" spans="1:23" ht="17.399999999999999" customHeight="1">
      <c r="A25" s="23" t="s">
        <v>42</v>
      </c>
      <c r="B25" s="37"/>
      <c r="C25" s="38"/>
      <c r="D25" s="38"/>
      <c r="E25" s="38"/>
      <c r="F25" s="38"/>
      <c r="G25" s="38"/>
      <c r="H25" s="38">
        <v>3</v>
      </c>
      <c r="I25" s="38"/>
      <c r="J25" s="38"/>
      <c r="K25" s="38"/>
      <c r="L25" s="39"/>
      <c r="M25" s="49"/>
      <c r="N25" s="49"/>
      <c r="O25" s="49"/>
      <c r="P25" s="49"/>
      <c r="Q25" s="49"/>
      <c r="R25" s="49"/>
      <c r="S25" s="38"/>
      <c r="T25" s="49"/>
      <c r="U25" s="49"/>
      <c r="V25" s="49"/>
      <c r="W25" s="39"/>
    </row>
    <row r="26" spans="1:23" ht="17.399999999999999" customHeight="1" thickBot="1">
      <c r="A26" s="125" t="s">
        <v>125</v>
      </c>
      <c r="B26" s="169"/>
      <c r="C26" s="170"/>
      <c r="D26" s="170"/>
      <c r="E26" s="170"/>
      <c r="F26" s="170"/>
      <c r="G26" s="170"/>
      <c r="H26" s="170">
        <v>2</v>
      </c>
      <c r="I26" s="170"/>
      <c r="J26" s="170"/>
      <c r="K26" s="170"/>
      <c r="L26" s="171"/>
      <c r="M26" s="170"/>
      <c r="N26" s="170"/>
      <c r="O26" s="170"/>
      <c r="P26" s="170"/>
      <c r="Q26" s="170"/>
      <c r="R26" s="170"/>
      <c r="S26" s="170"/>
      <c r="T26" s="170"/>
      <c r="U26" s="170"/>
      <c r="V26" s="170"/>
      <c r="W26" s="171"/>
    </row>
    <row r="27" spans="1:23" ht="17.399999999999999" customHeight="1">
      <c r="A27" s="284" t="s">
        <v>0</v>
      </c>
      <c r="B27" s="37"/>
      <c r="C27" s="38"/>
      <c r="D27" s="38"/>
      <c r="E27" s="38"/>
      <c r="F27" s="38"/>
      <c r="G27" s="38"/>
      <c r="H27" s="38">
        <v>1</v>
      </c>
      <c r="I27" s="38"/>
      <c r="J27" s="38"/>
      <c r="K27" s="38"/>
      <c r="L27" s="173"/>
      <c r="M27" s="55"/>
      <c r="N27" s="175"/>
      <c r="O27" s="49"/>
      <c r="P27" s="49"/>
      <c r="Q27" s="49"/>
      <c r="R27" s="49"/>
      <c r="S27" s="38"/>
      <c r="T27" s="49"/>
      <c r="U27" s="49"/>
      <c r="V27" s="49"/>
      <c r="W27" s="39"/>
    </row>
    <row r="28" spans="1:23" ht="17.399999999999999" customHeight="1" thickBot="1">
      <c r="A28" s="285"/>
      <c r="B28" s="46"/>
      <c r="C28" s="47"/>
      <c r="D28" s="47"/>
      <c r="E28" s="47"/>
      <c r="F28" s="47"/>
      <c r="G28" s="47"/>
      <c r="H28" s="47">
        <v>635</v>
      </c>
      <c r="I28" s="47"/>
      <c r="J28" s="47"/>
      <c r="K28" s="47"/>
      <c r="L28" s="174"/>
      <c r="M28" s="57"/>
      <c r="N28" s="64"/>
      <c r="O28" s="52"/>
      <c r="P28" s="52" t="s">
        <v>317</v>
      </c>
      <c r="Q28" s="52"/>
      <c r="R28" s="52"/>
      <c r="S28" s="47"/>
      <c r="T28" s="52"/>
      <c r="U28" s="52"/>
      <c r="V28" s="52"/>
      <c r="W28" s="48"/>
    </row>
    <row r="29" spans="1:23" ht="17.399999999999999" customHeight="1">
      <c r="A29" s="280" t="s">
        <v>44</v>
      </c>
      <c r="B29" s="37"/>
      <c r="C29" s="38"/>
      <c r="D29" s="38"/>
      <c r="E29" s="38"/>
      <c r="F29" s="38"/>
      <c r="G29" s="38"/>
      <c r="H29" s="38">
        <v>135</v>
      </c>
      <c r="I29" s="38"/>
      <c r="J29" s="38"/>
      <c r="K29" s="38"/>
      <c r="L29" s="39"/>
      <c r="M29" s="49"/>
      <c r="N29" s="49"/>
      <c r="O29" s="49"/>
      <c r="P29" s="49"/>
      <c r="Q29" s="49"/>
      <c r="R29" s="49" t="s">
        <v>199</v>
      </c>
      <c r="S29" s="38"/>
      <c r="T29" s="49"/>
      <c r="U29" s="49"/>
      <c r="V29" s="49"/>
      <c r="W29" s="39"/>
    </row>
    <row r="30" spans="1:23" ht="17.399999999999999" customHeight="1">
      <c r="A30" s="281"/>
      <c r="B30" s="53"/>
      <c r="C30" s="51"/>
      <c r="D30" s="51"/>
      <c r="E30" s="51"/>
      <c r="F30" s="51"/>
      <c r="G30" s="51"/>
      <c r="H30" s="51"/>
      <c r="I30" s="51"/>
      <c r="J30" s="51"/>
      <c r="K30" s="51"/>
      <c r="L30" s="54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4"/>
    </row>
    <row r="31" spans="1:23" ht="17.399999999999999" customHeight="1" thickBot="1">
      <c r="A31" s="29" t="s">
        <v>10</v>
      </c>
      <c r="B31" s="46"/>
      <c r="C31" s="47"/>
      <c r="D31" s="47"/>
      <c r="E31" s="47"/>
      <c r="F31" s="47"/>
      <c r="G31" s="47"/>
      <c r="H31" s="47"/>
      <c r="I31" s="47"/>
      <c r="J31" s="47"/>
      <c r="K31" s="47"/>
      <c r="L31" s="48"/>
      <c r="M31" s="52"/>
      <c r="N31" s="52"/>
      <c r="O31" s="52"/>
      <c r="P31" s="52"/>
      <c r="Q31" s="52"/>
      <c r="R31" s="52" t="s">
        <v>200</v>
      </c>
      <c r="S31" s="47"/>
      <c r="T31" s="52"/>
      <c r="U31" s="52"/>
      <c r="V31" s="52"/>
      <c r="W31" s="48"/>
    </row>
    <row r="32" spans="1:23" ht="17.399999999999999" customHeight="1">
      <c r="A32" s="282" t="s">
        <v>158</v>
      </c>
      <c r="B32" s="55"/>
      <c r="C32" s="49"/>
      <c r="D32" s="49">
        <v>560</v>
      </c>
      <c r="E32" s="49"/>
      <c r="F32" s="49"/>
      <c r="G32" s="49"/>
      <c r="H32" s="49">
        <v>600</v>
      </c>
      <c r="I32" s="49"/>
      <c r="J32" s="49"/>
      <c r="K32" s="49"/>
      <c r="L32" s="56"/>
      <c r="M32" s="49"/>
      <c r="N32" s="49"/>
      <c r="O32" s="49"/>
      <c r="P32" s="49" t="s">
        <v>201</v>
      </c>
      <c r="Q32" s="49"/>
      <c r="R32" s="49"/>
      <c r="S32" s="49"/>
      <c r="T32" s="49"/>
      <c r="U32" s="49"/>
      <c r="V32" s="49"/>
      <c r="W32" s="56"/>
    </row>
    <row r="33" spans="1:24" ht="17.399999999999999" customHeight="1" thickBot="1">
      <c r="A33" s="283"/>
      <c r="B33" s="57"/>
      <c r="C33" s="52"/>
      <c r="D33" s="52"/>
      <c r="E33" s="52"/>
      <c r="F33" s="52"/>
      <c r="G33" s="52"/>
      <c r="H33" s="52"/>
      <c r="I33" s="52"/>
      <c r="J33" s="52"/>
      <c r="K33" s="52"/>
      <c r="L33" s="58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8"/>
    </row>
    <row r="34" spans="1:24" ht="17.399999999999999" customHeight="1">
      <c r="A34" s="265" t="s">
        <v>3</v>
      </c>
      <c r="B34" s="55"/>
      <c r="C34" s="49"/>
      <c r="D34" s="49" t="s">
        <v>208</v>
      </c>
      <c r="E34" s="49"/>
      <c r="F34" s="49">
        <v>205</v>
      </c>
      <c r="G34" s="49"/>
      <c r="H34" s="49">
        <v>330</v>
      </c>
      <c r="I34" s="49"/>
      <c r="J34" s="49"/>
      <c r="K34" s="49"/>
      <c r="L34" s="56"/>
      <c r="M34" s="49"/>
      <c r="N34" s="49"/>
      <c r="O34" s="49"/>
      <c r="P34" s="49"/>
      <c r="Q34" s="49"/>
      <c r="R34" s="49"/>
      <c r="S34" s="49"/>
      <c r="T34" s="49"/>
      <c r="U34" s="49"/>
      <c r="V34" s="49"/>
      <c r="W34" s="56"/>
    </row>
    <row r="35" spans="1:24" ht="17.399999999999999" customHeight="1">
      <c r="A35" s="266"/>
      <c r="B35" s="53"/>
      <c r="C35" s="51"/>
      <c r="D35" s="51"/>
      <c r="E35" s="51"/>
      <c r="F35" s="51"/>
      <c r="G35" s="51"/>
      <c r="H35" s="51">
        <v>515</v>
      </c>
      <c r="I35" s="51"/>
      <c r="J35" s="51"/>
      <c r="K35" s="51"/>
      <c r="L35" s="54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4"/>
    </row>
    <row r="36" spans="1:24" ht="17.399999999999999" customHeight="1">
      <c r="A36" s="266"/>
      <c r="B36" s="53"/>
      <c r="C36" s="51"/>
      <c r="D36" s="51"/>
      <c r="E36" s="51"/>
      <c r="F36" s="51"/>
      <c r="G36" s="51"/>
      <c r="H36" s="51">
        <v>880</v>
      </c>
      <c r="I36" s="51"/>
      <c r="J36" s="51"/>
      <c r="K36" s="51"/>
      <c r="L36" s="54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4"/>
    </row>
    <row r="37" spans="1:24" ht="17.399999999999999" customHeight="1" thickBot="1">
      <c r="A37" s="267"/>
      <c r="B37" s="57"/>
      <c r="C37" s="52"/>
      <c r="D37" s="52"/>
      <c r="E37" s="52"/>
      <c r="F37" s="52"/>
      <c r="G37" s="52"/>
      <c r="H37" s="52" t="s">
        <v>157</v>
      </c>
      <c r="I37" s="52"/>
      <c r="J37" s="52"/>
      <c r="K37" s="52"/>
      <c r="L37" s="58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8"/>
    </row>
    <row r="38" spans="1:24" ht="17.399999999999999" customHeight="1">
      <c r="A38" s="28" t="s">
        <v>6</v>
      </c>
      <c r="B38" s="176">
        <f t="shared" ref="B38:W38" si="5">IFERROR(VLOOKUP(B4,pickup,2,0),"")</f>
        <v>0</v>
      </c>
      <c r="C38" s="176" t="str">
        <f t="shared" si="5"/>
        <v/>
      </c>
      <c r="D38" s="176">
        <f t="shared" si="5"/>
        <v>710</v>
      </c>
      <c r="E38" s="176">
        <f t="shared" si="5"/>
        <v>0</v>
      </c>
      <c r="F38" s="176">
        <f t="shared" si="5"/>
        <v>910</v>
      </c>
      <c r="G38" s="176">
        <f t="shared" si="5"/>
        <v>0</v>
      </c>
      <c r="H38" s="176">
        <f t="shared" si="5"/>
        <v>1045</v>
      </c>
      <c r="I38" s="176" t="str">
        <f t="shared" si="5"/>
        <v/>
      </c>
      <c r="J38" s="176">
        <f t="shared" si="5"/>
        <v>0</v>
      </c>
      <c r="K38" s="176">
        <f t="shared" si="5"/>
        <v>910</v>
      </c>
      <c r="L38" s="177" t="str">
        <f t="shared" si="5"/>
        <v/>
      </c>
      <c r="M38" s="176" t="str">
        <f t="shared" si="5"/>
        <v/>
      </c>
      <c r="N38" s="176" t="str">
        <f t="shared" si="5"/>
        <v/>
      </c>
      <c r="O38" s="176" t="str">
        <f t="shared" si="5"/>
        <v/>
      </c>
      <c r="P38" s="176">
        <f t="shared" si="5"/>
        <v>1190</v>
      </c>
      <c r="Q38" s="176" t="str">
        <f t="shared" si="5"/>
        <v/>
      </c>
      <c r="R38" s="176">
        <f t="shared" si="5"/>
        <v>935</v>
      </c>
      <c r="S38" s="176" t="str">
        <f t="shared" si="5"/>
        <v/>
      </c>
      <c r="T38" s="176">
        <f t="shared" si="5"/>
        <v>0</v>
      </c>
      <c r="U38" s="176">
        <f t="shared" si="5"/>
        <v>975</v>
      </c>
      <c r="V38" s="176" t="str">
        <f t="shared" si="5"/>
        <v/>
      </c>
      <c r="W38" s="177" t="str">
        <f t="shared" si="5"/>
        <v/>
      </c>
      <c r="X38" s="11" t="s">
        <v>9</v>
      </c>
    </row>
    <row r="39" spans="1:24" ht="17.399999999999999" customHeight="1">
      <c r="A39" s="126" t="s">
        <v>8</v>
      </c>
      <c r="B39" s="59"/>
      <c r="C39" s="50"/>
      <c r="D39" s="50"/>
      <c r="E39" s="50"/>
      <c r="F39" s="50"/>
      <c r="G39" s="50"/>
      <c r="H39" s="50"/>
      <c r="I39" s="50"/>
      <c r="J39" s="50"/>
      <c r="K39" s="50"/>
      <c r="L39" s="65"/>
      <c r="M39" s="50"/>
      <c r="N39" s="50"/>
      <c r="O39" s="50">
        <v>1</v>
      </c>
      <c r="P39" s="50"/>
      <c r="Q39" s="50"/>
      <c r="R39" s="50">
        <v>1</v>
      </c>
      <c r="S39" s="50"/>
      <c r="T39" s="50"/>
      <c r="U39" s="50"/>
      <c r="V39" s="50"/>
      <c r="W39" s="65"/>
    </row>
    <row r="40" spans="1:24" ht="17.399999999999999" customHeight="1">
      <c r="A40" s="36" t="s">
        <v>11</v>
      </c>
      <c r="B40" s="60"/>
      <c r="C40" s="51"/>
      <c r="D40" s="51"/>
      <c r="E40" s="51"/>
      <c r="F40" s="51"/>
      <c r="G40" s="51"/>
      <c r="H40" s="51"/>
      <c r="I40" s="51"/>
      <c r="J40" s="51"/>
      <c r="K40" s="51"/>
      <c r="L40" s="54"/>
      <c r="M40" s="51"/>
      <c r="N40" s="51"/>
      <c r="O40" s="51">
        <v>1</v>
      </c>
      <c r="P40" s="51"/>
      <c r="Q40" s="51">
        <v>1</v>
      </c>
      <c r="R40" s="51"/>
      <c r="S40" s="51"/>
      <c r="T40" s="51"/>
      <c r="U40" s="51"/>
      <c r="V40" s="51"/>
      <c r="W40" s="54"/>
    </row>
    <row r="41" spans="1:24" ht="17.399999999999999" customHeight="1">
      <c r="A41" s="23" t="s">
        <v>2</v>
      </c>
      <c r="B41" s="60"/>
      <c r="C41" s="51"/>
      <c r="D41" s="51"/>
      <c r="E41" s="51"/>
      <c r="F41" s="51"/>
      <c r="G41" s="51"/>
      <c r="H41" s="51"/>
      <c r="I41" s="51"/>
      <c r="J41" s="51"/>
      <c r="K41" s="51"/>
      <c r="L41" s="54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4"/>
    </row>
    <row r="42" spans="1:24" ht="17.399999999999999" customHeight="1">
      <c r="A42" s="23" t="s">
        <v>12</v>
      </c>
      <c r="B42" s="60"/>
      <c r="C42" s="51"/>
      <c r="D42" s="51"/>
      <c r="E42" s="51"/>
      <c r="F42" s="51"/>
      <c r="G42" s="51"/>
      <c r="H42" s="51"/>
      <c r="I42" s="51"/>
      <c r="J42" s="51"/>
      <c r="K42" s="51"/>
      <c r="L42" s="54"/>
      <c r="M42" s="51"/>
      <c r="N42" s="51"/>
      <c r="O42" s="51">
        <v>1</v>
      </c>
      <c r="P42" s="51"/>
      <c r="Q42" s="51">
        <v>2</v>
      </c>
      <c r="R42" s="51"/>
      <c r="S42" s="51">
        <v>1</v>
      </c>
      <c r="T42" s="51"/>
      <c r="U42" s="51">
        <v>1</v>
      </c>
      <c r="V42" s="51">
        <v>1</v>
      </c>
      <c r="W42" s="54"/>
    </row>
    <row r="43" spans="1:24" ht="17.399999999999999" customHeight="1" thickBot="1">
      <c r="A43" s="63" t="s">
        <v>13</v>
      </c>
      <c r="B43" s="64"/>
      <c r="C43" s="52"/>
      <c r="D43" s="52"/>
      <c r="E43" s="52"/>
      <c r="F43" s="52"/>
      <c r="G43" s="52"/>
      <c r="H43" s="52"/>
      <c r="I43" s="52"/>
      <c r="J43" s="52"/>
      <c r="K43" s="52"/>
      <c r="L43" s="58"/>
      <c r="M43" s="52"/>
      <c r="N43" s="52"/>
      <c r="O43" s="52"/>
      <c r="P43" s="52"/>
      <c r="Q43" s="52">
        <v>1</v>
      </c>
      <c r="R43" s="52"/>
      <c r="S43" s="52"/>
      <c r="T43" s="52">
        <v>1</v>
      </c>
      <c r="U43" s="52"/>
      <c r="V43" s="52"/>
      <c r="W43" s="58"/>
    </row>
    <row r="44" spans="1:24" ht="20.100000000000001" customHeight="1">
      <c r="A44" s="15"/>
      <c r="B44" s="16"/>
      <c r="C44" s="16"/>
      <c r="D44" s="16"/>
      <c r="E44" s="16"/>
      <c r="F44" s="16"/>
      <c r="G44" s="16"/>
      <c r="H44" s="16"/>
      <c r="I44" s="259" t="s">
        <v>159</v>
      </c>
      <c r="J44" s="260"/>
      <c r="K44" s="260"/>
      <c r="L44" s="260"/>
      <c r="M44" s="260"/>
      <c r="N44" s="260"/>
      <c r="O44" s="261"/>
      <c r="P44" s="16"/>
      <c r="Q44" s="16"/>
      <c r="R44" s="16"/>
      <c r="S44" s="16"/>
      <c r="T44" s="16"/>
      <c r="U44" s="16"/>
      <c r="V44" s="16"/>
      <c r="W44" s="16"/>
    </row>
    <row r="45" spans="1:24" ht="20.100000000000001" customHeight="1">
      <c r="A45" s="14"/>
      <c r="I45" s="262"/>
      <c r="J45" s="263"/>
      <c r="K45" s="263"/>
      <c r="L45" s="263"/>
      <c r="M45" s="263"/>
      <c r="N45" s="263"/>
      <c r="O45" s="264"/>
    </row>
    <row r="46" spans="1:24" ht="20.100000000000001" customHeight="1">
      <c r="A46" s="14"/>
    </row>
    <row r="47" spans="1:24" ht="20.100000000000001" customHeight="1">
      <c r="B47" s="67"/>
      <c r="H47" s="251" t="s">
        <v>495</v>
      </c>
      <c r="I47" s="252"/>
      <c r="P47" s="255" t="s">
        <v>496</v>
      </c>
      <c r="Q47" s="256"/>
    </row>
    <row r="48" spans="1:24" ht="15" customHeight="1">
      <c r="A48" s="91"/>
      <c r="B48" s="76"/>
      <c r="H48" s="253"/>
      <c r="I48" s="254"/>
      <c r="J48" s="11"/>
      <c r="K48" s="11"/>
      <c r="P48" s="257"/>
      <c r="Q48" s="258"/>
    </row>
    <row r="49" spans="1:21" ht="15" customHeight="1" thickBot="1">
      <c r="A49" s="91"/>
      <c r="B49" s="76"/>
      <c r="F49" s="67"/>
      <c r="G49" s="67"/>
      <c r="H49" s="67"/>
      <c r="I49" s="67"/>
      <c r="J49" s="67"/>
      <c r="K49" s="67"/>
      <c r="N49" s="67"/>
      <c r="O49" s="67"/>
      <c r="P49" s="67"/>
      <c r="Q49" s="67"/>
      <c r="R49" s="67"/>
      <c r="S49" s="67"/>
    </row>
    <row r="50" spans="1:21" ht="20.100000000000001" customHeight="1" thickBot="1">
      <c r="A50" s="130" t="s">
        <v>40</v>
      </c>
      <c r="B50" s="76"/>
      <c r="F50" s="100">
        <v>545</v>
      </c>
      <c r="G50" s="101">
        <v>945</v>
      </c>
      <c r="H50" s="101"/>
      <c r="I50" s="101"/>
      <c r="J50" s="101"/>
      <c r="K50" s="102"/>
      <c r="N50" s="100">
        <v>420</v>
      </c>
      <c r="O50" s="101">
        <v>855</v>
      </c>
      <c r="P50" s="101" t="s">
        <v>215</v>
      </c>
      <c r="Q50" s="101"/>
      <c r="R50" s="101"/>
      <c r="S50" s="102"/>
      <c r="T50" s="66"/>
    </row>
    <row r="51" spans="1:21" ht="20.100000000000001" customHeight="1" thickBot="1">
      <c r="A51" s="30" t="s">
        <v>5</v>
      </c>
      <c r="B51" s="76"/>
      <c r="F51" s="240">
        <v>745</v>
      </c>
      <c r="G51" s="136"/>
      <c r="H51" s="136"/>
      <c r="I51" s="230"/>
      <c r="J51" s="230"/>
      <c r="K51" s="231"/>
      <c r="N51" s="135">
        <v>835</v>
      </c>
      <c r="O51" s="136"/>
      <c r="P51" s="136"/>
      <c r="Q51" s="230"/>
      <c r="R51" s="230"/>
      <c r="S51" s="231"/>
      <c r="T51" s="66"/>
    </row>
    <row r="52" spans="1:21" ht="20.100000000000001" customHeight="1" thickBot="1">
      <c r="A52" s="130" t="s">
        <v>41</v>
      </c>
      <c r="B52" s="76"/>
      <c r="F52" s="103"/>
      <c r="G52" s="104"/>
      <c r="H52" s="104"/>
      <c r="I52" s="104"/>
      <c r="J52" s="104"/>
      <c r="K52" s="105"/>
      <c r="N52" s="100" t="s">
        <v>231</v>
      </c>
      <c r="O52" s="232">
        <v>460</v>
      </c>
      <c r="P52" s="101"/>
      <c r="Q52" s="101"/>
      <c r="R52" s="101"/>
      <c r="S52" s="102"/>
      <c r="T52" s="66"/>
    </row>
    <row r="53" spans="1:21" ht="20.100000000000001" customHeight="1" thickBot="1">
      <c r="A53" s="131" t="s">
        <v>1</v>
      </c>
      <c r="B53" s="77"/>
      <c r="F53" s="235"/>
      <c r="G53" s="236"/>
      <c r="H53" s="236"/>
      <c r="I53" s="236"/>
      <c r="J53" s="236"/>
      <c r="K53" s="237"/>
      <c r="N53" s="238" t="s">
        <v>196</v>
      </c>
      <c r="O53" s="233">
        <v>900</v>
      </c>
      <c r="P53" s="233"/>
      <c r="Q53" s="233"/>
      <c r="R53" s="233"/>
      <c r="S53" s="234"/>
      <c r="T53" s="66"/>
    </row>
    <row r="54" spans="1:21" ht="20.100000000000001" customHeight="1" thickBot="1">
      <c r="A54" s="127" t="s">
        <v>4</v>
      </c>
      <c r="B54" s="78"/>
      <c r="F54" s="132">
        <v>555</v>
      </c>
      <c r="G54" s="133" t="s">
        <v>153</v>
      </c>
      <c r="H54" s="133"/>
      <c r="I54" s="133"/>
      <c r="J54" s="133"/>
      <c r="K54" s="134"/>
      <c r="N54" s="132">
        <v>480</v>
      </c>
      <c r="O54" s="133"/>
      <c r="P54" s="133"/>
      <c r="Q54" s="133"/>
      <c r="R54" s="133"/>
      <c r="S54" s="133"/>
      <c r="T54" s="66"/>
      <c r="U54" s="145"/>
    </row>
    <row r="55" spans="1:21" ht="20.100000000000001" customHeight="1" thickBot="1">
      <c r="A55" s="127" t="s">
        <v>43</v>
      </c>
      <c r="B55" s="78"/>
      <c r="F55" s="89">
        <v>480</v>
      </c>
      <c r="G55" s="133">
        <v>860</v>
      </c>
      <c r="H55" s="133" t="s">
        <v>151</v>
      </c>
      <c r="I55" s="133"/>
      <c r="J55" s="133"/>
      <c r="K55" s="134"/>
      <c r="N55" s="133">
        <v>930</v>
      </c>
      <c r="O55" s="133" t="s">
        <v>140</v>
      </c>
      <c r="P55" s="133" t="s">
        <v>150</v>
      </c>
      <c r="Q55" s="133"/>
      <c r="R55" s="133"/>
      <c r="S55" s="133">
        <v>610</v>
      </c>
      <c r="T55" s="66"/>
      <c r="U55" s="146"/>
    </row>
    <row r="56" spans="1:21" ht="20.100000000000001" customHeight="1">
      <c r="A56" s="25" t="s">
        <v>42</v>
      </c>
      <c r="B56" s="80"/>
      <c r="F56" s="92"/>
      <c r="G56" s="93"/>
      <c r="H56" s="93"/>
      <c r="I56" s="222"/>
      <c r="J56" s="222"/>
      <c r="K56" s="223"/>
      <c r="N56" s="96"/>
      <c r="O56" s="97"/>
      <c r="P56" s="97"/>
      <c r="Q56" s="224"/>
      <c r="R56" s="224"/>
      <c r="S56" s="225"/>
      <c r="T56" s="66"/>
    </row>
    <row r="57" spans="1:21" ht="20.100000000000001" customHeight="1">
      <c r="A57" s="25" t="s">
        <v>125</v>
      </c>
      <c r="B57" s="80"/>
      <c r="F57" s="94"/>
      <c r="G57" s="95"/>
      <c r="H57" s="95"/>
      <c r="I57" s="226"/>
      <c r="J57" s="226"/>
      <c r="K57" s="227"/>
      <c r="N57" s="98"/>
      <c r="O57" s="99"/>
      <c r="P57" s="99"/>
      <c r="Q57" s="228"/>
      <c r="R57" s="228"/>
      <c r="S57" s="229"/>
      <c r="T57" s="66"/>
    </row>
    <row r="58" spans="1:21" ht="20.100000000000001" customHeight="1" thickBot="1">
      <c r="A58" s="172" t="s">
        <v>0</v>
      </c>
      <c r="B58" s="80"/>
      <c r="F58" s="212">
        <v>790</v>
      </c>
      <c r="G58" s="213"/>
      <c r="H58" s="213"/>
      <c r="I58" s="213"/>
      <c r="J58" s="213"/>
      <c r="K58" s="214"/>
      <c r="N58" s="215"/>
      <c r="O58" s="216"/>
      <c r="P58" s="216"/>
      <c r="Q58" s="216"/>
      <c r="R58" s="216"/>
      <c r="S58" s="217"/>
      <c r="T58" s="66"/>
    </row>
    <row r="59" spans="1:21" ht="20.100000000000001" customHeight="1">
      <c r="A59" s="128" t="s">
        <v>44</v>
      </c>
      <c r="B59" s="80"/>
      <c r="F59" s="106" t="s">
        <v>205</v>
      </c>
      <c r="G59" s="107" t="s">
        <v>161</v>
      </c>
      <c r="H59" s="107" t="s">
        <v>162</v>
      </c>
      <c r="I59" s="107"/>
      <c r="J59" s="107"/>
      <c r="K59" s="108"/>
      <c r="M59" s="239"/>
      <c r="N59" s="106" t="s">
        <v>248</v>
      </c>
      <c r="O59" s="107"/>
      <c r="P59" s="107"/>
      <c r="Q59" s="107"/>
      <c r="R59" s="107"/>
      <c r="S59" s="108"/>
      <c r="T59" s="66"/>
    </row>
    <row r="60" spans="1:21" ht="20.100000000000001" customHeight="1" thickBot="1">
      <c r="A60" s="29" t="s">
        <v>10</v>
      </c>
      <c r="B60" s="81"/>
      <c r="F60" s="109" t="s">
        <v>206</v>
      </c>
      <c r="G60" s="110"/>
      <c r="H60" s="110"/>
      <c r="I60" s="110"/>
      <c r="J60" s="110"/>
      <c r="K60" s="111"/>
      <c r="N60" s="109"/>
      <c r="O60" s="110"/>
      <c r="P60" s="110"/>
      <c r="Q60" s="110"/>
      <c r="R60" s="110"/>
      <c r="S60" s="111"/>
      <c r="T60" s="66"/>
    </row>
    <row r="61" spans="1:21" ht="20.100000000000001" customHeight="1" thickBot="1">
      <c r="A61" s="129" t="s">
        <v>158</v>
      </c>
      <c r="B61" s="78"/>
      <c r="F61" s="112" t="s">
        <v>207</v>
      </c>
      <c r="G61" s="113" t="s">
        <v>163</v>
      </c>
      <c r="H61" s="113"/>
      <c r="I61" s="113"/>
      <c r="J61" s="113"/>
      <c r="K61" s="114"/>
      <c r="N61" s="112"/>
      <c r="O61" s="113"/>
      <c r="P61" s="113"/>
      <c r="Q61" s="113"/>
      <c r="R61" s="113"/>
      <c r="S61" s="114"/>
      <c r="T61" s="66"/>
    </row>
    <row r="62" spans="1:21" ht="20.100000000000001" customHeight="1" thickBot="1">
      <c r="A62" s="28" t="s">
        <v>6</v>
      </c>
      <c r="B62" s="78"/>
      <c r="F62" s="118">
        <v>885</v>
      </c>
      <c r="G62" s="119">
        <v>1085</v>
      </c>
      <c r="H62" s="119"/>
      <c r="I62" s="119"/>
      <c r="J62" s="119"/>
      <c r="K62" s="120"/>
      <c r="M62" s="239"/>
      <c r="N62" s="118">
        <v>410</v>
      </c>
      <c r="O62" s="119"/>
      <c r="P62" s="119"/>
      <c r="Q62" s="119"/>
      <c r="R62" s="119"/>
      <c r="S62" s="119"/>
      <c r="T62" s="66"/>
    </row>
    <row r="63" spans="1:21" ht="20.100000000000001" customHeight="1" thickBot="1">
      <c r="A63" s="144" t="s">
        <v>3</v>
      </c>
      <c r="B63" s="78"/>
      <c r="F63" s="115">
        <v>220</v>
      </c>
      <c r="G63" s="116"/>
      <c r="H63" s="116"/>
      <c r="I63" s="116"/>
      <c r="J63" s="116"/>
      <c r="K63" s="117"/>
      <c r="N63" s="115"/>
      <c r="O63" s="116"/>
      <c r="P63" s="116"/>
      <c r="Q63" s="116"/>
      <c r="R63" s="116"/>
      <c r="S63" s="117"/>
      <c r="T63" s="66"/>
    </row>
    <row r="64" spans="1:21" ht="20.100000000000001" customHeight="1">
      <c r="A64" s="22" t="s">
        <v>8</v>
      </c>
      <c r="B64" s="79"/>
      <c r="F64" s="85"/>
      <c r="G64" s="86"/>
      <c r="H64" s="86"/>
      <c r="I64" s="86"/>
      <c r="J64" s="86"/>
      <c r="K64" s="87"/>
      <c r="N64" s="68"/>
      <c r="O64" s="69"/>
      <c r="P64" s="69"/>
      <c r="Q64" s="69"/>
      <c r="R64" s="69"/>
      <c r="S64" s="70"/>
      <c r="T64" s="66"/>
    </row>
    <row r="65" spans="1:20" ht="20.100000000000001" customHeight="1">
      <c r="A65" s="36" t="s">
        <v>11</v>
      </c>
      <c r="B65" s="79"/>
      <c r="F65" s="61"/>
      <c r="G65" s="62"/>
      <c r="H65" s="62"/>
      <c r="I65" s="62"/>
      <c r="J65" s="62"/>
      <c r="K65" s="88"/>
      <c r="N65" s="71"/>
      <c r="S65" s="72"/>
      <c r="T65" s="66"/>
    </row>
    <row r="66" spans="1:20" ht="20.100000000000001" customHeight="1">
      <c r="A66" s="25" t="s">
        <v>2</v>
      </c>
      <c r="B66" s="79"/>
      <c r="F66" s="61"/>
      <c r="G66" s="62"/>
      <c r="H66" s="62"/>
      <c r="I66" s="62"/>
      <c r="J66" s="62"/>
      <c r="K66" s="88"/>
      <c r="N66" s="71"/>
      <c r="S66" s="72"/>
      <c r="T66" s="66"/>
    </row>
    <row r="67" spans="1:20" ht="20.100000000000001" customHeight="1">
      <c r="A67" s="25" t="s">
        <v>12</v>
      </c>
      <c r="B67" s="16"/>
      <c r="C67" s="16"/>
      <c r="D67" s="16"/>
      <c r="E67" s="16"/>
      <c r="F67" s="61"/>
      <c r="G67" s="62"/>
      <c r="H67" s="62"/>
      <c r="I67" s="62"/>
      <c r="J67" s="62"/>
      <c r="K67" s="88"/>
      <c r="N67" s="71"/>
      <c r="S67" s="72"/>
      <c r="T67" s="66"/>
    </row>
    <row r="68" spans="1:20" ht="20.100000000000001" customHeight="1" thickBot="1">
      <c r="A68" s="63" t="s">
        <v>13</v>
      </c>
      <c r="F68" s="82"/>
      <c r="G68" s="83"/>
      <c r="H68" s="83"/>
      <c r="I68" s="83"/>
      <c r="J68" s="83"/>
      <c r="K68" s="84"/>
      <c r="N68" s="73"/>
      <c r="O68" s="74"/>
      <c r="P68" s="74"/>
      <c r="Q68" s="74"/>
      <c r="R68" s="74"/>
      <c r="S68" s="75"/>
      <c r="T68" s="66"/>
    </row>
  </sheetData>
  <sortState columnSort="1" ref="N50:S50">
    <sortCondition ref="N50:S50"/>
  </sortState>
  <mergeCells count="15">
    <mergeCell ref="A34:A37"/>
    <mergeCell ref="A3:A4"/>
    <mergeCell ref="A13:A16"/>
    <mergeCell ref="A5:A8"/>
    <mergeCell ref="A10:A12"/>
    <mergeCell ref="A20:A24"/>
    <mergeCell ref="A17:A19"/>
    <mergeCell ref="A29:A30"/>
    <mergeCell ref="A32:A33"/>
    <mergeCell ref="A27:A28"/>
    <mergeCell ref="B1:M1"/>
    <mergeCell ref="N1:W1"/>
    <mergeCell ref="H47:I48"/>
    <mergeCell ref="P47:Q48"/>
    <mergeCell ref="I44:O45"/>
  </mergeCells>
  <conditionalFormatting sqref="B5:W24 B29:W37 F59:K63 F50:K55 N50:S55">
    <cfRule type="duplicateValues" dxfId="1" priority="2"/>
  </conditionalFormatting>
  <conditionalFormatting sqref="N62:S62">
    <cfRule type="duplicateValues" dxfId="0" priority="1"/>
  </conditionalFormatting>
  <dataValidations count="3">
    <dataValidation type="list" allowBlank="1" showInputMessage="1" sqref="B2:W2">
      <formula1>IF(B2&lt;&gt;"",OFFSET(f_chantier,MATCH(B2&amp;"*", f_chantier,0)-1,,COUNTIF(f_chantier, B2&amp;"*"),1), f_chantier)</formula1>
    </dataValidation>
    <dataValidation type="list" allowBlank="1" showInputMessage="1" showErrorMessage="1" sqref="B41:L41">
      <formula1>$A$173:$A$181</formula1>
    </dataValidation>
    <dataValidation type="list" allowBlank="1" showInputMessage="1" sqref="F50:K50">
      <formula1>$K$3:$K$32</formula1>
    </dataValidation>
  </dataValidations>
  <pageMargins left="0.11811023622047245" right="0.11811023622047245" top="0.19685039370078741" bottom="0.15748031496062992" header="0.31496062992125984" footer="0.31496062992125984"/>
  <pageSetup paperSize="3" orientation="landscape" horizontalDpi="4294967293" verticalDpi="0" r:id="rId1"/>
  <legacyDrawing r:id="rId2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4">
        <x14:dataValidation type="list" allowBlank="1" showInputMessage="1" showErrorMessage="1" xr:uid="{00000000-0002-0000-0000-000003000000}">
          <x14:formula1>
            <xm:f>ÉQUIPEMENTS!$A$165:$A$173</xm:f>
          </x14:formula1>
          <xm:sqref>V41:W41</xm:sqref>
        </x14:dataValidation>
        <x14:dataValidation type="list" allowBlank="1" showInputMessage="1" showErrorMessage="1" xr:uid="{00000000-0002-0000-0000-000004000000}">
          <x14:formula1>
            <xm:f>ÉQUIPEMENTS!$B$68:$B$93</xm:f>
          </x14:formula1>
          <xm:sqref>F54:K55 N54:S55</xm:sqref>
        </x14:dataValidation>
        <x14:dataValidation type="list" allowBlank="1" showInputMessage="1" showErrorMessage="1" xr:uid="{00000000-0002-0000-0000-000005000000}">
          <x14:formula1>
            <xm:f>ÉQUIPEMENTS!$B$56:$B$66</xm:f>
          </x14:formula1>
          <xm:sqref>B29:W31 F59:K60 N59:S60</xm:sqref>
        </x14:dataValidation>
        <x14:dataValidation type="list" allowBlank="1" showInputMessage="1" showErrorMessage="1" xr:uid="{00000000-0002-0000-0000-000006000000}">
          <x14:formula1>
            <xm:f>ÉQUIPEMENTS!$B$28:$B$33</xm:f>
          </x14:formula1>
          <xm:sqref>B10:W12 F52:K52 N52:S52</xm:sqref>
        </x14:dataValidation>
        <x14:dataValidation type="list" allowBlank="1" showInputMessage="1" showErrorMessage="1" xr:uid="{00000000-0002-0000-0000-000007000000}">
          <x14:formula1>
            <xm:f>ÉQUIPEMENTS!$B$35:$B$44</xm:f>
          </x14:formula1>
          <xm:sqref>B13:W16 F53:K53 N53:S53</xm:sqref>
        </x14:dataValidation>
        <x14:dataValidation type="list" allowBlank="1" showInputMessage="1" showErrorMessage="1" xr:uid="{00000000-0002-0000-0000-000008000000}">
          <x14:formula1>
            <xm:f>ÉQUIPEMENTS!$B$3:$B$25</xm:f>
          </x14:formula1>
          <xm:sqref>B5:W8</xm:sqref>
        </x14:dataValidation>
        <x14:dataValidation type="list" allowBlank="1" showInputMessage="1" showErrorMessage="1" xr:uid="{00000000-0002-0000-0000-000009000000}">
          <x14:formula1>
            <xm:f>ÉQUIPEMENTS!$B$26:$B$27</xm:f>
          </x14:formula1>
          <xm:sqref>B9:W9 N51:P51 F51:H51</xm:sqref>
        </x14:dataValidation>
        <x14:dataValidation type="list" allowBlank="1" showInputMessage="1" showErrorMessage="1" xr:uid="{00000000-0002-0000-0000-00000A000000}">
          <x14:formula1>
            <xm:f>ÉQUIPEMENTS!$B$46:$B$54</xm:f>
          </x14:formula1>
          <xm:sqref>B32:W33 F61:K61 N61:S61</xm:sqref>
        </x14:dataValidation>
        <x14:dataValidation type="list" allowBlank="1" showInputMessage="1" showErrorMessage="1" xr:uid="{00000000-0002-0000-0000-00000B000000}">
          <x14:formula1>
            <xm:f>ÉQUIPEMENTS!$B$95:$B$104</xm:f>
          </x14:formula1>
          <xm:sqref>B34:W38 F63:K63 N63:S63</xm:sqref>
        </x14:dataValidation>
        <x14:dataValidation type="list" allowBlank="1" showInputMessage="1" xr:uid="{00000000-0002-0000-0000-00000C000000}">
          <x14:formula1>
            <xm:f>ÉQUIPEMENTS!$B$3:$B$25</xm:f>
          </x14:formula1>
          <xm:sqref>N50:S50</xm:sqref>
        </x14:dataValidation>
        <x14:dataValidation type="list" allowBlank="1" showInputMessage="1" showErrorMessage="1" xr:uid="{00000000-0002-0000-0000-00000D000000}">
          <x14:formula1>
            <xm:f>ÉQUIPEMENTS!$B$175:$B$184</xm:f>
          </x14:formula1>
          <xm:sqref>B27:W28 F58:K58 N58:S58</xm:sqref>
        </x14:dataValidation>
        <x14:dataValidation type="list" allowBlank="1" showInputMessage="1" showErrorMessage="1" xr:uid="{00000000-0002-0000-0000-00000E000000}">
          <x14:formula1>
            <xm:f>ÉQUIPEMENTS!$B$106:$B$140</xm:f>
          </x14:formula1>
          <xm:sqref>F62:K62 N62:S62</xm:sqref>
        </x14:dataValidation>
        <x14:dataValidation type="list" allowBlank="1" showInputMessage="1" showErrorMessage="1" xr:uid="{00000000-0002-0000-0000-00000F000000}">
          <x14:formula1>
            <xm:f>ÉQUIPEMENTS!$B$68:$B$87</xm:f>
          </x14:formula1>
          <xm:sqref>B17:W24</xm:sqref>
        </x14:dataValidation>
        <x14:dataValidation type="list" allowBlank="1" showInputMessage="1" showErrorMessage="1" xr:uid="{00000000-0002-0000-0000-000010000000}">
          <x14:formula1>
            <xm:f>ÉQUIPEMENTS!$B$91:$B$93</xm:f>
          </x14:formula1>
          <xm:sqref>F56:H56 N56:P56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84"/>
  <sheetViews>
    <sheetView workbookViewId="0"/>
  </sheetViews>
  <sheetFormatPr baseColWidth="10" defaultColWidth="9.109375" defaultRowHeight="14.4"/>
  <cols>
    <col min="1" max="1" width="52.88671875" style="8" customWidth="1"/>
    <col min="2" max="2" width="10.33203125" style="157" customWidth="1"/>
    <col min="3" max="3" width="14" style="2" customWidth="1"/>
    <col min="4" max="4" width="25.88671875" style="2" customWidth="1"/>
    <col min="5" max="5" width="28.5546875" style="17" customWidth="1"/>
    <col min="6" max="6" width="20.44140625" style="9" customWidth="1"/>
    <col min="8" max="8" width="8.6640625" customWidth="1"/>
    <col min="9" max="9" width="43.88671875" customWidth="1"/>
    <col min="10" max="10" width="11.33203125" style="9" customWidth="1"/>
  </cols>
  <sheetData>
    <row r="1" spans="1:9" ht="15.9" customHeight="1">
      <c r="A1" s="3" t="s">
        <v>16</v>
      </c>
      <c r="B1" s="147"/>
      <c r="C1" s="147"/>
      <c r="D1" s="147"/>
      <c r="E1" s="147"/>
      <c r="F1" s="147"/>
      <c r="G1" s="148"/>
      <c r="H1" s="148"/>
      <c r="I1" s="148"/>
    </row>
    <row r="2" spans="1:9" ht="15.9" customHeight="1">
      <c r="A2" s="190" t="s">
        <v>446</v>
      </c>
      <c r="B2" s="156"/>
      <c r="C2" s="188"/>
      <c r="D2" s="26"/>
      <c r="E2" s="149"/>
      <c r="F2" s="150"/>
      <c r="G2" s="150"/>
      <c r="H2" s="148"/>
      <c r="I2" s="148"/>
    </row>
    <row r="3" spans="1:9" ht="15.9" customHeight="1">
      <c r="A3" s="191" t="s">
        <v>413</v>
      </c>
      <c r="B3" s="192" t="s">
        <v>217</v>
      </c>
      <c r="C3" s="188"/>
      <c r="D3" s="26"/>
      <c r="E3" s="149"/>
      <c r="F3" s="151"/>
      <c r="G3" s="148"/>
      <c r="H3" s="148"/>
      <c r="I3" s="24"/>
    </row>
    <row r="4" spans="1:9" ht="15.9" customHeight="1">
      <c r="A4" s="191" t="s">
        <v>414</v>
      </c>
      <c r="B4" s="192" t="s">
        <v>216</v>
      </c>
      <c r="C4" s="188"/>
      <c r="D4" s="26"/>
      <c r="E4" s="149"/>
      <c r="F4" s="151"/>
      <c r="G4" s="148"/>
      <c r="H4" s="148"/>
      <c r="I4" s="24"/>
    </row>
    <row r="5" spans="1:9" ht="15.9" customHeight="1">
      <c r="A5" s="191" t="s">
        <v>415</v>
      </c>
      <c r="B5" s="192" t="s">
        <v>218</v>
      </c>
      <c r="C5" s="188"/>
      <c r="D5" s="26"/>
      <c r="E5" s="149"/>
      <c r="F5" s="151"/>
      <c r="G5" s="148"/>
      <c r="H5" s="148"/>
      <c r="I5" s="152"/>
    </row>
    <row r="6" spans="1:9" ht="15.9" customHeight="1">
      <c r="A6" s="191" t="s">
        <v>416</v>
      </c>
      <c r="B6" s="192" t="s">
        <v>160</v>
      </c>
      <c r="C6" s="188"/>
      <c r="D6" s="26"/>
      <c r="E6" s="149"/>
      <c r="F6" s="151"/>
      <c r="G6" s="148"/>
      <c r="H6" s="148"/>
      <c r="I6" s="152"/>
    </row>
    <row r="7" spans="1:9" ht="15.9" customHeight="1">
      <c r="A7" s="191" t="s">
        <v>417</v>
      </c>
      <c r="B7" s="192" t="s">
        <v>219</v>
      </c>
      <c r="C7" s="188"/>
      <c r="D7" s="26"/>
      <c r="E7" s="149"/>
      <c r="F7" s="151"/>
      <c r="G7" s="148"/>
      <c r="H7" s="148"/>
      <c r="I7" s="24"/>
    </row>
    <row r="8" spans="1:9" ht="15.9" customHeight="1">
      <c r="A8" s="191" t="s">
        <v>418</v>
      </c>
      <c r="B8" s="192" t="s">
        <v>220</v>
      </c>
      <c r="C8" s="188"/>
      <c r="D8" s="26"/>
      <c r="E8" s="149"/>
      <c r="F8" s="151"/>
      <c r="G8" s="148"/>
      <c r="H8" s="148"/>
      <c r="I8" s="24"/>
    </row>
    <row r="9" spans="1:9" ht="15.9" customHeight="1">
      <c r="A9" s="191" t="s">
        <v>419</v>
      </c>
      <c r="B9" s="192" t="s">
        <v>221</v>
      </c>
      <c r="C9" s="188"/>
      <c r="D9" s="26"/>
      <c r="E9" s="149"/>
      <c r="F9" s="151"/>
      <c r="G9" s="148"/>
      <c r="H9" s="148"/>
      <c r="I9" s="152"/>
    </row>
    <row r="10" spans="1:9" ht="15.9" customHeight="1">
      <c r="A10" s="191" t="s">
        <v>420</v>
      </c>
      <c r="B10" s="192" t="s">
        <v>203</v>
      </c>
      <c r="C10" s="188"/>
      <c r="D10" s="26"/>
      <c r="E10" s="149"/>
      <c r="F10" s="151"/>
      <c r="G10" s="148"/>
      <c r="H10" s="148"/>
      <c r="I10" s="152"/>
    </row>
    <row r="11" spans="1:9" ht="15.9" customHeight="1">
      <c r="A11" s="191" t="s">
        <v>421</v>
      </c>
      <c r="B11" s="192" t="s">
        <v>222</v>
      </c>
      <c r="C11" s="188"/>
      <c r="D11" s="26"/>
      <c r="E11" s="149"/>
      <c r="F11" s="151"/>
      <c r="G11" s="148"/>
      <c r="H11" s="148"/>
      <c r="I11" s="152"/>
    </row>
    <row r="12" spans="1:9" ht="15.9" customHeight="1">
      <c r="A12" s="191" t="s">
        <v>422</v>
      </c>
      <c r="B12" s="192" t="s">
        <v>223</v>
      </c>
      <c r="C12" s="188"/>
      <c r="D12" s="26"/>
      <c r="E12" s="149"/>
      <c r="F12" s="151"/>
      <c r="G12" s="148"/>
      <c r="H12" s="148"/>
      <c r="I12" s="24"/>
    </row>
    <row r="13" spans="1:9" ht="15.9" customHeight="1">
      <c r="A13" s="191" t="s">
        <v>423</v>
      </c>
      <c r="B13" s="192" t="s">
        <v>224</v>
      </c>
      <c r="C13" s="188"/>
      <c r="D13" s="26"/>
      <c r="E13" s="149"/>
      <c r="F13" s="151"/>
      <c r="G13" s="148"/>
      <c r="H13" s="148"/>
      <c r="I13" s="24"/>
    </row>
    <row r="14" spans="1:9" ht="15.9" customHeight="1">
      <c r="A14" s="191" t="s">
        <v>424</v>
      </c>
      <c r="B14" s="192" t="s">
        <v>190</v>
      </c>
      <c r="C14" s="188"/>
      <c r="D14" s="26"/>
      <c r="E14" s="149"/>
      <c r="F14" s="151"/>
      <c r="G14" s="148"/>
      <c r="H14" s="148"/>
      <c r="I14" s="24"/>
    </row>
    <row r="15" spans="1:9" ht="15.9" customHeight="1">
      <c r="A15" s="191" t="s">
        <v>425</v>
      </c>
      <c r="B15" s="192" t="s">
        <v>193</v>
      </c>
      <c r="C15" s="188"/>
      <c r="D15" s="26"/>
      <c r="E15" s="149"/>
      <c r="F15" s="151"/>
      <c r="G15" s="148"/>
      <c r="H15" s="148"/>
      <c r="I15" s="152"/>
    </row>
    <row r="16" spans="1:9" ht="15.9" customHeight="1">
      <c r="A16" s="191" t="s">
        <v>426</v>
      </c>
      <c r="B16" s="192" t="s">
        <v>225</v>
      </c>
      <c r="C16" s="188"/>
      <c r="D16" s="26"/>
      <c r="E16" s="149"/>
      <c r="F16" s="151"/>
      <c r="G16" s="148"/>
      <c r="H16" s="148"/>
      <c r="I16" s="24"/>
    </row>
    <row r="17" spans="1:9" ht="15.9" customHeight="1">
      <c r="A17" s="191" t="s">
        <v>427</v>
      </c>
      <c r="B17" s="192" t="s">
        <v>226</v>
      </c>
      <c r="C17" s="188"/>
      <c r="D17" s="26"/>
      <c r="E17" s="149"/>
      <c r="F17" s="151"/>
      <c r="G17" s="148"/>
      <c r="H17" s="148"/>
      <c r="I17" s="152"/>
    </row>
    <row r="18" spans="1:9" ht="15.9" customHeight="1">
      <c r="A18" s="191" t="s">
        <v>428</v>
      </c>
      <c r="B18" s="192" t="s">
        <v>215</v>
      </c>
      <c r="C18" s="188"/>
      <c r="D18" s="26"/>
      <c r="E18" s="149"/>
      <c r="F18" s="151"/>
      <c r="G18" s="148"/>
      <c r="H18" s="148"/>
      <c r="I18" s="24"/>
    </row>
    <row r="19" spans="1:9" ht="15.9" customHeight="1">
      <c r="A19" s="191" t="s">
        <v>429</v>
      </c>
      <c r="B19" s="192" t="s">
        <v>227</v>
      </c>
      <c r="C19" s="188"/>
      <c r="D19" s="26"/>
      <c r="E19" s="149"/>
      <c r="F19" s="151"/>
      <c r="G19" s="148"/>
      <c r="H19" s="148"/>
      <c r="I19" s="153"/>
    </row>
    <row r="20" spans="1:9" ht="15.9" customHeight="1">
      <c r="A20" s="191" t="s">
        <v>430</v>
      </c>
      <c r="B20" s="192" t="s">
        <v>188</v>
      </c>
      <c r="C20" s="188"/>
      <c r="D20" s="26"/>
      <c r="E20" s="149"/>
      <c r="F20" s="151"/>
      <c r="G20" s="148"/>
      <c r="H20" s="148"/>
      <c r="I20" s="153"/>
    </row>
    <row r="21" spans="1:9" ht="15.9" customHeight="1">
      <c r="A21" s="191" t="s">
        <v>431</v>
      </c>
      <c r="B21" s="192" t="s">
        <v>228</v>
      </c>
      <c r="C21" s="188"/>
      <c r="D21" s="26"/>
      <c r="E21" s="149"/>
      <c r="F21" s="151"/>
      <c r="G21" s="148"/>
      <c r="H21" s="148"/>
      <c r="I21" s="35"/>
    </row>
    <row r="22" spans="1:9" ht="15.9" customHeight="1">
      <c r="A22" s="191" t="s">
        <v>432</v>
      </c>
      <c r="B22" s="192" t="s">
        <v>189</v>
      </c>
      <c r="C22" s="188"/>
      <c r="D22" s="26"/>
      <c r="E22" s="149"/>
      <c r="F22" s="151"/>
      <c r="G22" s="148"/>
      <c r="H22" s="148"/>
      <c r="I22" s="150"/>
    </row>
    <row r="23" spans="1:9" ht="15.9" customHeight="1">
      <c r="A23" s="191" t="s">
        <v>433</v>
      </c>
      <c r="B23" s="192" t="s">
        <v>194</v>
      </c>
      <c r="C23" s="188"/>
      <c r="D23" s="26"/>
      <c r="E23" s="149"/>
      <c r="F23" s="151"/>
      <c r="G23" s="148"/>
      <c r="H23" s="148"/>
      <c r="I23" s="150"/>
    </row>
    <row r="24" spans="1:9" ht="15.9" customHeight="1">
      <c r="A24" s="191" t="s">
        <v>434</v>
      </c>
      <c r="B24" s="192" t="s">
        <v>229</v>
      </c>
      <c r="C24" s="188"/>
      <c r="D24" s="26"/>
      <c r="E24" s="149"/>
      <c r="F24" s="151"/>
      <c r="G24" s="148"/>
      <c r="H24" s="148"/>
      <c r="I24" s="35"/>
    </row>
    <row r="25" spans="1:9" ht="15.9" customHeight="1">
      <c r="A25" s="191" t="s">
        <v>435</v>
      </c>
      <c r="B25" s="192" t="s">
        <v>191</v>
      </c>
      <c r="C25" s="188"/>
      <c r="D25" s="26"/>
      <c r="E25" s="149"/>
      <c r="F25" s="151"/>
      <c r="G25" s="148"/>
      <c r="H25" s="148"/>
      <c r="I25" s="35"/>
    </row>
    <row r="26" spans="1:9" ht="15.9" customHeight="1">
      <c r="A26" s="193" t="s">
        <v>46</v>
      </c>
      <c r="B26" s="194" t="s">
        <v>192</v>
      </c>
      <c r="C26" s="188"/>
      <c r="D26" s="26"/>
      <c r="E26" s="149"/>
      <c r="F26" s="151"/>
      <c r="G26" s="148"/>
      <c r="H26" s="148"/>
      <c r="I26" s="152"/>
    </row>
    <row r="27" spans="1:9" ht="15.9" customHeight="1">
      <c r="A27" s="193" t="s">
        <v>47</v>
      </c>
      <c r="B27" s="194" t="s">
        <v>204</v>
      </c>
      <c r="C27" s="188"/>
      <c r="D27" s="26"/>
      <c r="E27" s="149"/>
      <c r="F27" s="151"/>
      <c r="G27" s="148"/>
      <c r="H27" s="148"/>
      <c r="I27" s="152"/>
    </row>
    <row r="28" spans="1:9" ht="15.9" customHeight="1">
      <c r="A28" s="195" t="s">
        <v>447</v>
      </c>
      <c r="B28" s="196" t="s">
        <v>230</v>
      </c>
      <c r="C28" s="188"/>
      <c r="D28" s="26"/>
      <c r="E28" s="149"/>
      <c r="F28" s="151"/>
      <c r="G28" s="148"/>
      <c r="H28" s="148"/>
      <c r="I28" s="35"/>
    </row>
    <row r="29" spans="1:9" ht="15.9" customHeight="1">
      <c r="A29" s="195" t="s">
        <v>448</v>
      </c>
      <c r="B29" s="196" t="s">
        <v>212</v>
      </c>
      <c r="C29" s="188"/>
      <c r="D29" s="26"/>
      <c r="E29" s="149"/>
      <c r="F29" s="151"/>
      <c r="G29" s="148"/>
      <c r="H29" s="148"/>
      <c r="I29" s="35"/>
    </row>
    <row r="30" spans="1:9" ht="15.9" customHeight="1">
      <c r="A30" s="195" t="s">
        <v>449</v>
      </c>
      <c r="B30" s="196" t="s">
        <v>213</v>
      </c>
      <c r="C30" s="188"/>
      <c r="D30" s="26"/>
      <c r="E30" s="149"/>
      <c r="F30" s="151"/>
      <c r="G30" s="148"/>
      <c r="H30" s="148"/>
      <c r="I30" s="150"/>
    </row>
    <row r="31" spans="1:9" ht="15.9" customHeight="1">
      <c r="A31" s="195" t="s">
        <v>450</v>
      </c>
      <c r="B31" s="196" t="s">
        <v>231</v>
      </c>
      <c r="C31" s="188"/>
      <c r="D31" s="26"/>
      <c r="E31" s="149"/>
      <c r="F31" s="151"/>
      <c r="G31" s="148"/>
      <c r="H31" s="148"/>
      <c r="I31" s="150"/>
    </row>
    <row r="32" spans="1:9" ht="15.9" customHeight="1">
      <c r="A32" s="195" t="s">
        <v>451</v>
      </c>
      <c r="B32" s="196" t="s">
        <v>232</v>
      </c>
      <c r="C32" s="188"/>
      <c r="D32" s="26"/>
      <c r="E32" s="149"/>
      <c r="F32" s="151"/>
      <c r="G32" s="148"/>
      <c r="H32" s="148"/>
      <c r="I32" s="150"/>
    </row>
    <row r="33" spans="1:9" ht="15.9" customHeight="1">
      <c r="A33" s="195" t="s">
        <v>452</v>
      </c>
      <c r="B33" s="196" t="s">
        <v>233</v>
      </c>
      <c r="C33" s="188"/>
      <c r="D33" s="26"/>
      <c r="E33" s="149"/>
      <c r="F33" s="151"/>
      <c r="G33" s="148"/>
      <c r="H33" s="148"/>
      <c r="I33" s="150"/>
    </row>
    <row r="34" spans="1:9" ht="15.9" customHeight="1">
      <c r="A34" s="197" t="s">
        <v>453</v>
      </c>
      <c r="B34" s="158"/>
      <c r="C34" s="188"/>
      <c r="D34" s="26"/>
      <c r="E34" s="149"/>
      <c r="F34" s="151"/>
      <c r="G34" s="148"/>
      <c r="H34" s="148"/>
      <c r="I34" s="150"/>
    </row>
    <row r="35" spans="1:9" ht="15.9" customHeight="1">
      <c r="A35" s="198" t="s">
        <v>454</v>
      </c>
      <c r="B35" s="158" t="s">
        <v>234</v>
      </c>
      <c r="C35" s="188"/>
      <c r="D35" s="26"/>
      <c r="E35" s="149"/>
      <c r="F35" s="151"/>
      <c r="G35" s="148"/>
      <c r="H35" s="148"/>
      <c r="I35" s="35"/>
    </row>
    <row r="36" spans="1:9" ht="15.9" customHeight="1">
      <c r="A36" s="198" t="s">
        <v>455</v>
      </c>
      <c r="B36" s="158" t="s">
        <v>196</v>
      </c>
      <c r="C36" s="188"/>
      <c r="D36" s="26"/>
      <c r="E36" s="149"/>
      <c r="F36" s="151"/>
      <c r="G36" s="148"/>
      <c r="H36" s="148"/>
      <c r="I36" s="150"/>
    </row>
    <row r="37" spans="1:9" ht="15.9" customHeight="1">
      <c r="A37" s="198" t="s">
        <v>456</v>
      </c>
      <c r="B37" s="158" t="s">
        <v>195</v>
      </c>
      <c r="C37" s="188"/>
      <c r="D37" s="26"/>
      <c r="E37" s="149"/>
      <c r="F37" s="151"/>
      <c r="G37" s="148"/>
      <c r="H37" s="148"/>
      <c r="I37" s="35"/>
    </row>
    <row r="38" spans="1:9" ht="15.9" customHeight="1">
      <c r="A38" s="198" t="s">
        <v>457</v>
      </c>
      <c r="B38" s="158" t="s">
        <v>235</v>
      </c>
      <c r="C38" s="188"/>
      <c r="D38" s="26"/>
      <c r="E38" s="149"/>
      <c r="F38" s="151"/>
      <c r="G38" s="148"/>
      <c r="H38" s="148"/>
      <c r="I38" s="35"/>
    </row>
    <row r="39" spans="1:9" ht="15.9" customHeight="1">
      <c r="A39" s="198" t="s">
        <v>458</v>
      </c>
      <c r="B39" s="158" t="s">
        <v>197</v>
      </c>
      <c r="C39" s="188"/>
      <c r="D39" s="26"/>
      <c r="E39" s="149"/>
      <c r="F39" s="151"/>
      <c r="G39" s="148"/>
      <c r="H39" s="148"/>
      <c r="I39" s="35"/>
    </row>
    <row r="40" spans="1:9" ht="15.9" customHeight="1">
      <c r="A40" s="198" t="s">
        <v>459</v>
      </c>
      <c r="B40" s="158" t="s">
        <v>236</v>
      </c>
      <c r="C40" s="188"/>
      <c r="D40" s="34"/>
      <c r="F40" s="18"/>
      <c r="I40" s="35"/>
    </row>
    <row r="41" spans="1:9" ht="15.9" customHeight="1">
      <c r="A41" s="198" t="s">
        <v>460</v>
      </c>
      <c r="B41" s="158">
        <v>900</v>
      </c>
      <c r="C41" s="188"/>
      <c r="D41" s="34"/>
      <c r="F41" s="18"/>
      <c r="I41" s="35"/>
    </row>
    <row r="42" spans="1:9" ht="15.9" customHeight="1">
      <c r="A42" s="198" t="s">
        <v>461</v>
      </c>
      <c r="B42" s="158" t="s">
        <v>237</v>
      </c>
      <c r="C42" s="188"/>
      <c r="D42" s="34"/>
      <c r="F42" s="18"/>
    </row>
    <row r="43" spans="1:9" ht="15.9" customHeight="1">
      <c r="A43" s="198" t="s">
        <v>462</v>
      </c>
      <c r="B43" s="158" t="s">
        <v>238</v>
      </c>
      <c r="C43" s="188"/>
      <c r="D43" s="34"/>
      <c r="F43" s="18"/>
    </row>
    <row r="44" spans="1:9" ht="15.9" customHeight="1">
      <c r="A44" s="198" t="s">
        <v>322</v>
      </c>
      <c r="B44" s="158" t="s">
        <v>198</v>
      </c>
      <c r="C44" s="188"/>
      <c r="D44" s="34"/>
      <c r="F44" s="18"/>
    </row>
    <row r="45" spans="1:9" ht="15.9" customHeight="1">
      <c r="A45" s="154" t="s">
        <v>17</v>
      </c>
      <c r="B45" s="154"/>
      <c r="C45" s="188"/>
      <c r="D45" s="34"/>
      <c r="F45" s="18"/>
    </row>
    <row r="46" spans="1:9" ht="15.9" customHeight="1">
      <c r="A46" s="199" t="s">
        <v>100</v>
      </c>
      <c r="B46" s="159" t="s">
        <v>239</v>
      </c>
      <c r="C46" s="188"/>
      <c r="D46" s="26"/>
      <c r="F46" s="18"/>
    </row>
    <row r="47" spans="1:9" ht="15.9" customHeight="1">
      <c r="A47" s="199" t="s">
        <v>105</v>
      </c>
      <c r="B47" s="159" t="s">
        <v>240</v>
      </c>
      <c r="C47" s="188"/>
      <c r="D47" s="26"/>
      <c r="F47" s="18"/>
    </row>
    <row r="48" spans="1:9" ht="15.9" customHeight="1">
      <c r="A48" s="199" t="s">
        <v>123</v>
      </c>
      <c r="B48" s="159" t="s">
        <v>241</v>
      </c>
      <c r="C48" s="189"/>
      <c r="D48" s="20"/>
      <c r="F48" s="18"/>
    </row>
    <row r="49" spans="1:6" ht="15.9" customHeight="1">
      <c r="A49" s="199" t="s">
        <v>48</v>
      </c>
      <c r="B49" s="159" t="s">
        <v>242</v>
      </c>
      <c r="C49" s="189"/>
      <c r="D49" s="20"/>
      <c r="F49" s="18"/>
    </row>
    <row r="50" spans="1:6" ht="15.9" customHeight="1">
      <c r="A50" s="199" t="s">
        <v>101</v>
      </c>
      <c r="B50" s="159" t="s">
        <v>207</v>
      </c>
      <c r="C50" s="189"/>
      <c r="D50" s="20"/>
      <c r="F50" s="18"/>
    </row>
    <row r="51" spans="1:6" ht="15.9" customHeight="1">
      <c r="A51" s="199" t="s">
        <v>102</v>
      </c>
      <c r="B51" s="159" t="s">
        <v>201</v>
      </c>
      <c r="C51" s="189"/>
      <c r="D51" s="20"/>
      <c r="F51" s="18"/>
    </row>
    <row r="52" spans="1:6" ht="15.9" customHeight="1">
      <c r="A52" s="199" t="s">
        <v>103</v>
      </c>
      <c r="B52" s="159" t="s">
        <v>243</v>
      </c>
      <c r="C52" s="189"/>
      <c r="D52" s="20"/>
      <c r="F52" s="18"/>
    </row>
    <row r="53" spans="1:6" ht="15.9" customHeight="1">
      <c r="A53" s="199" t="s">
        <v>49</v>
      </c>
      <c r="B53" s="159" t="s">
        <v>244</v>
      </c>
      <c r="C53" s="189"/>
      <c r="D53" s="20"/>
      <c r="F53" s="18"/>
    </row>
    <row r="54" spans="1:6" ht="15.9" customHeight="1">
      <c r="A54" s="199" t="s">
        <v>104</v>
      </c>
      <c r="B54" s="159" t="s">
        <v>163</v>
      </c>
      <c r="C54" s="189"/>
      <c r="D54" s="20"/>
      <c r="F54" s="18"/>
    </row>
    <row r="55" spans="1:6" ht="15.9" customHeight="1">
      <c r="A55" s="155" t="s">
        <v>18</v>
      </c>
      <c r="B55" s="155"/>
      <c r="C55" s="189"/>
      <c r="D55" s="20"/>
      <c r="F55" s="18"/>
    </row>
    <row r="56" spans="1:6" ht="15.9" customHeight="1">
      <c r="A56" s="200" t="s">
        <v>50</v>
      </c>
      <c r="B56" s="160" t="s">
        <v>245</v>
      </c>
      <c r="C56" s="189"/>
      <c r="D56" s="20"/>
      <c r="F56" s="18"/>
    </row>
    <row r="57" spans="1:6" ht="15.9" customHeight="1">
      <c r="A57" s="201" t="s">
        <v>51</v>
      </c>
      <c r="B57" s="160" t="s">
        <v>205</v>
      </c>
      <c r="C57" s="189"/>
      <c r="D57" s="20"/>
      <c r="F57" s="18"/>
    </row>
    <row r="58" spans="1:6" ht="15.9" customHeight="1">
      <c r="A58" s="200" t="s">
        <v>52</v>
      </c>
      <c r="B58" s="160" t="s">
        <v>246</v>
      </c>
      <c r="C58" s="189"/>
      <c r="D58" s="20"/>
      <c r="F58" s="18"/>
    </row>
    <row r="59" spans="1:6" ht="15.9" customHeight="1">
      <c r="A59" s="200" t="s">
        <v>53</v>
      </c>
      <c r="B59" s="160" t="s">
        <v>247</v>
      </c>
      <c r="C59" s="189"/>
      <c r="D59" s="20"/>
      <c r="F59" s="18"/>
    </row>
    <row r="60" spans="1:6" ht="15.9" customHeight="1">
      <c r="A60" s="200" t="s">
        <v>54</v>
      </c>
      <c r="B60" s="160" t="s">
        <v>200</v>
      </c>
      <c r="C60" s="189"/>
      <c r="D60" s="20"/>
      <c r="F60" s="18"/>
    </row>
    <row r="61" spans="1:6" ht="15.9" customHeight="1">
      <c r="A61" s="200" t="s">
        <v>55</v>
      </c>
      <c r="B61" s="160" t="s">
        <v>206</v>
      </c>
      <c r="C61" s="189"/>
      <c r="D61" s="20"/>
      <c r="F61" s="18"/>
    </row>
    <row r="62" spans="1:6" ht="15.9" customHeight="1">
      <c r="A62" s="202" t="s">
        <v>56</v>
      </c>
      <c r="B62" s="161" t="s">
        <v>199</v>
      </c>
      <c r="C62" s="189"/>
      <c r="D62" s="20"/>
      <c r="F62" s="18"/>
    </row>
    <row r="63" spans="1:6" ht="15.9" customHeight="1">
      <c r="A63" s="200" t="s">
        <v>57</v>
      </c>
      <c r="B63" s="160" t="s">
        <v>248</v>
      </c>
      <c r="C63" s="189"/>
      <c r="D63" s="20"/>
      <c r="F63" s="18"/>
    </row>
    <row r="64" spans="1:6" ht="15.9" customHeight="1">
      <c r="A64" s="200" t="s">
        <v>58</v>
      </c>
      <c r="B64" s="160" t="s">
        <v>161</v>
      </c>
      <c r="C64" s="189"/>
      <c r="D64" s="20"/>
      <c r="F64" s="18"/>
    </row>
    <row r="65" spans="1:11" ht="15.9" customHeight="1">
      <c r="A65" s="202" t="s">
        <v>59</v>
      </c>
      <c r="B65" s="161" t="s">
        <v>162</v>
      </c>
      <c r="C65" s="189"/>
      <c r="D65" s="20"/>
      <c r="F65" s="18"/>
      <c r="J65"/>
    </row>
    <row r="66" spans="1:11" ht="15.9" customHeight="1">
      <c r="A66" s="202"/>
      <c r="B66" s="161"/>
      <c r="C66" s="189"/>
      <c r="D66" s="20"/>
      <c r="F66" s="18"/>
      <c r="J66"/>
    </row>
    <row r="67" spans="1:11" ht="15.9" customHeight="1">
      <c r="A67" s="203" t="s">
        <v>19</v>
      </c>
      <c r="B67" s="204"/>
      <c r="C67" s="189"/>
      <c r="D67" s="203" t="s">
        <v>325</v>
      </c>
      <c r="F67"/>
      <c r="J67"/>
    </row>
    <row r="68" spans="1:11" ht="15.9" customHeight="1">
      <c r="A68" s="205" t="s">
        <v>463</v>
      </c>
      <c r="B68" s="204" t="s">
        <v>128</v>
      </c>
      <c r="C68" s="204" t="s">
        <v>214</v>
      </c>
      <c r="D68" s="20" t="s">
        <v>436</v>
      </c>
      <c r="E68" s="2" t="s">
        <v>326</v>
      </c>
      <c r="F68"/>
      <c r="I68" s="218"/>
      <c r="J68" s="219"/>
      <c r="K68" s="220"/>
    </row>
    <row r="69" spans="1:11" ht="15.9" customHeight="1">
      <c r="A69" s="205" t="s">
        <v>464</v>
      </c>
      <c r="B69" s="204" t="s">
        <v>129</v>
      </c>
      <c r="C69" s="204" t="s">
        <v>214</v>
      </c>
      <c r="D69" s="2" t="s">
        <v>436</v>
      </c>
      <c r="E69" s="2" t="s">
        <v>327</v>
      </c>
      <c r="F69"/>
      <c r="I69" s="218"/>
      <c r="J69" s="219"/>
      <c r="K69" s="221"/>
    </row>
    <row r="70" spans="1:11" ht="15.9" customHeight="1">
      <c r="A70" s="205" t="s">
        <v>465</v>
      </c>
      <c r="B70" s="204" t="s">
        <v>130</v>
      </c>
      <c r="C70" s="204" t="s">
        <v>214</v>
      </c>
      <c r="D70" s="2" t="s">
        <v>436</v>
      </c>
      <c r="E70" s="2" t="s">
        <v>327</v>
      </c>
      <c r="F70"/>
      <c r="I70" s="218"/>
      <c r="J70" s="219"/>
      <c r="K70" s="221"/>
    </row>
    <row r="71" spans="1:11" ht="15.9" customHeight="1">
      <c r="A71" s="205" t="s">
        <v>466</v>
      </c>
      <c r="B71" s="204" t="s">
        <v>131</v>
      </c>
      <c r="C71" s="204" t="s">
        <v>214</v>
      </c>
      <c r="D71" s="2" t="s">
        <v>320</v>
      </c>
      <c r="E71" s="2" t="s">
        <v>326</v>
      </c>
      <c r="F71"/>
      <c r="I71" s="218"/>
      <c r="J71" s="219"/>
      <c r="K71" s="221"/>
    </row>
    <row r="72" spans="1:11" ht="15.9" customHeight="1">
      <c r="A72" s="205" t="s">
        <v>467</v>
      </c>
      <c r="B72" s="204" t="s">
        <v>132</v>
      </c>
      <c r="C72" s="21"/>
      <c r="E72" s="2"/>
      <c r="F72"/>
      <c r="I72" s="218"/>
      <c r="J72" s="219"/>
      <c r="K72" s="221"/>
    </row>
    <row r="73" spans="1:11" ht="15.9" customHeight="1">
      <c r="A73" s="205" t="s">
        <v>468</v>
      </c>
      <c r="B73" s="204" t="s">
        <v>133</v>
      </c>
      <c r="C73" s="204" t="s">
        <v>214</v>
      </c>
      <c r="D73" s="2" t="s">
        <v>436</v>
      </c>
      <c r="E73" s="2" t="s">
        <v>326</v>
      </c>
      <c r="F73"/>
      <c r="I73" s="218"/>
      <c r="J73" s="219"/>
      <c r="K73" s="221"/>
    </row>
    <row r="74" spans="1:11" ht="15.9" customHeight="1">
      <c r="A74" s="205" t="s">
        <v>469</v>
      </c>
      <c r="B74" s="204" t="s">
        <v>135</v>
      </c>
      <c r="C74" s="204" t="s">
        <v>214</v>
      </c>
      <c r="D74" s="2" t="s">
        <v>319</v>
      </c>
      <c r="E74" s="2" t="s">
        <v>326</v>
      </c>
      <c r="F74"/>
      <c r="I74" s="218"/>
      <c r="J74" s="219"/>
      <c r="K74" s="221"/>
    </row>
    <row r="75" spans="1:11" ht="15.9" customHeight="1">
      <c r="A75" s="205" t="s">
        <v>470</v>
      </c>
      <c r="B75" s="204" t="s">
        <v>136</v>
      </c>
      <c r="C75" s="204" t="s">
        <v>214</v>
      </c>
      <c r="E75" s="2" t="s">
        <v>327</v>
      </c>
      <c r="F75"/>
      <c r="I75" s="218"/>
      <c r="J75" s="219"/>
      <c r="K75" s="221"/>
    </row>
    <row r="76" spans="1:11" ht="15.9" customHeight="1">
      <c r="A76" s="205" t="s">
        <v>471</v>
      </c>
      <c r="B76" s="204" t="s">
        <v>138</v>
      </c>
      <c r="C76" s="204" t="s">
        <v>214</v>
      </c>
      <c r="D76" s="2" t="s">
        <v>319</v>
      </c>
      <c r="E76" s="2" t="s">
        <v>326</v>
      </c>
      <c r="F76"/>
      <c r="I76" s="218"/>
      <c r="J76" s="219"/>
      <c r="K76" s="221"/>
    </row>
    <row r="77" spans="1:11" ht="15.9" customHeight="1">
      <c r="A77" s="205" t="s">
        <v>472</v>
      </c>
      <c r="B77" s="204" t="s">
        <v>140</v>
      </c>
      <c r="C77" s="204" t="s">
        <v>214</v>
      </c>
      <c r="E77" s="2" t="s">
        <v>326</v>
      </c>
      <c r="F77"/>
      <c r="I77" s="218"/>
      <c r="J77" s="219"/>
      <c r="K77" s="221"/>
    </row>
    <row r="78" spans="1:11" ht="15.9" customHeight="1">
      <c r="A78" s="205" t="s">
        <v>473</v>
      </c>
      <c r="B78" s="204" t="s">
        <v>141</v>
      </c>
      <c r="C78" s="204" t="s">
        <v>214</v>
      </c>
      <c r="D78" s="2" t="s">
        <v>436</v>
      </c>
      <c r="E78" s="2" t="s">
        <v>326</v>
      </c>
      <c r="F78"/>
      <c r="I78" s="218"/>
      <c r="J78" s="219"/>
      <c r="K78" s="221"/>
    </row>
    <row r="79" spans="1:11" ht="15.9" customHeight="1">
      <c r="A79" s="205" t="s">
        <v>474</v>
      </c>
      <c r="B79" s="204" t="s">
        <v>142</v>
      </c>
      <c r="C79" s="204" t="s">
        <v>214</v>
      </c>
      <c r="D79" s="2" t="s">
        <v>328</v>
      </c>
      <c r="E79" s="2" t="s">
        <v>327</v>
      </c>
      <c r="F79"/>
      <c r="I79" s="218"/>
      <c r="J79" s="219"/>
      <c r="K79" s="221"/>
    </row>
    <row r="80" spans="1:11" ht="15.9" customHeight="1">
      <c r="A80" s="205" t="s">
        <v>475</v>
      </c>
      <c r="B80" s="204" t="s">
        <v>143</v>
      </c>
      <c r="C80" s="204" t="s">
        <v>214</v>
      </c>
      <c r="D80" s="2" t="s">
        <v>318</v>
      </c>
      <c r="E80" s="2" t="s">
        <v>327</v>
      </c>
      <c r="F80"/>
      <c r="I80" s="218"/>
      <c r="J80" s="219"/>
      <c r="K80" s="221"/>
    </row>
    <row r="81" spans="1:11" ht="15.9" customHeight="1">
      <c r="A81" s="205" t="s">
        <v>476</v>
      </c>
      <c r="B81" s="204" t="s">
        <v>146</v>
      </c>
      <c r="C81" s="204" t="s">
        <v>214</v>
      </c>
      <c r="D81" s="2" t="s">
        <v>328</v>
      </c>
      <c r="E81" s="2" t="s">
        <v>326</v>
      </c>
      <c r="F81"/>
      <c r="I81" s="218"/>
      <c r="J81" s="219"/>
      <c r="K81" s="221"/>
    </row>
    <row r="82" spans="1:11" ht="15.9" customHeight="1">
      <c r="A82" s="205" t="s">
        <v>477</v>
      </c>
      <c r="B82" s="204" t="s">
        <v>147</v>
      </c>
      <c r="C82" s="204" t="s">
        <v>214</v>
      </c>
      <c r="D82" s="2" t="s">
        <v>436</v>
      </c>
      <c r="E82" s="2" t="s">
        <v>327</v>
      </c>
      <c r="F82"/>
      <c r="I82" s="218"/>
      <c r="J82" s="219"/>
      <c r="K82" s="221"/>
    </row>
    <row r="83" spans="1:11" ht="15.9" customHeight="1">
      <c r="A83" s="205" t="s">
        <v>478</v>
      </c>
      <c r="B83" s="204" t="s">
        <v>148</v>
      </c>
      <c r="C83" s="204" t="s">
        <v>214</v>
      </c>
      <c r="E83" s="2" t="s">
        <v>327</v>
      </c>
      <c r="F83"/>
      <c r="I83" s="218"/>
      <c r="J83" s="219"/>
      <c r="K83" s="221"/>
    </row>
    <row r="84" spans="1:11" ht="15.9" customHeight="1">
      <c r="A84" s="205" t="s">
        <v>479</v>
      </c>
      <c r="B84" s="204" t="s">
        <v>149</v>
      </c>
      <c r="C84" s="21"/>
      <c r="E84" s="2"/>
      <c r="F84"/>
      <c r="I84" s="218"/>
      <c r="J84" s="219"/>
      <c r="K84" s="221"/>
    </row>
    <row r="85" spans="1:11" ht="15.9" customHeight="1">
      <c r="A85" s="205" t="s">
        <v>480</v>
      </c>
      <c r="B85" s="204" t="s">
        <v>150</v>
      </c>
      <c r="C85" s="204" t="s">
        <v>214</v>
      </c>
      <c r="E85" s="2" t="s">
        <v>326</v>
      </c>
      <c r="F85"/>
      <c r="I85" s="218"/>
      <c r="J85" s="219"/>
      <c r="K85" s="221"/>
    </row>
    <row r="86" spans="1:11" ht="15.9" customHeight="1">
      <c r="A86" s="205" t="s">
        <v>481</v>
      </c>
      <c r="B86" s="204" t="s">
        <v>152</v>
      </c>
      <c r="C86" s="204" t="s">
        <v>214</v>
      </c>
      <c r="E86" s="2" t="s">
        <v>327</v>
      </c>
      <c r="F86"/>
      <c r="I86" s="218"/>
      <c r="J86" s="219"/>
      <c r="K86" s="221"/>
    </row>
    <row r="87" spans="1:11" ht="15.9" customHeight="1">
      <c r="A87" s="205" t="s">
        <v>482</v>
      </c>
      <c r="B87" s="204" t="s">
        <v>153</v>
      </c>
      <c r="C87" s="204" t="s">
        <v>214</v>
      </c>
      <c r="D87" s="2" t="s">
        <v>436</v>
      </c>
      <c r="E87" s="2" t="s">
        <v>327</v>
      </c>
      <c r="F87"/>
      <c r="I87" s="218"/>
      <c r="J87" s="219"/>
      <c r="K87" s="221"/>
    </row>
    <row r="88" spans="1:11" ht="15.9" customHeight="1">
      <c r="A88" s="206" t="s">
        <v>437</v>
      </c>
      <c r="B88" s="204" t="s">
        <v>134</v>
      </c>
      <c r="C88" s="204" t="s">
        <v>214</v>
      </c>
      <c r="D88" s="2" t="s">
        <v>436</v>
      </c>
      <c r="E88" s="2" t="s">
        <v>326</v>
      </c>
      <c r="F88"/>
      <c r="I88" s="218"/>
      <c r="J88" s="219"/>
      <c r="K88" s="221"/>
    </row>
    <row r="89" spans="1:11" ht="15.9" customHeight="1">
      <c r="A89" s="205" t="s">
        <v>60</v>
      </c>
      <c r="B89" s="204" t="s">
        <v>137</v>
      </c>
      <c r="C89" s="204" t="s">
        <v>214</v>
      </c>
      <c r="D89" s="2" t="s">
        <v>318</v>
      </c>
      <c r="E89" s="2" t="s">
        <v>327</v>
      </c>
      <c r="F89"/>
      <c r="I89" s="218"/>
      <c r="J89" s="219"/>
      <c r="K89" s="221"/>
    </row>
    <row r="90" spans="1:11" ht="15.9" customHeight="1">
      <c r="A90" s="205" t="s">
        <v>61</v>
      </c>
      <c r="B90" s="204" t="s">
        <v>151</v>
      </c>
      <c r="C90" s="204" t="s">
        <v>214</v>
      </c>
      <c r="D90" s="2" t="s">
        <v>318</v>
      </c>
      <c r="E90" s="2" t="s">
        <v>327</v>
      </c>
      <c r="F90"/>
      <c r="I90" s="218"/>
      <c r="J90" s="219"/>
      <c r="K90" s="221"/>
    </row>
    <row r="91" spans="1:11" ht="15.9" customHeight="1">
      <c r="A91" s="205" t="s">
        <v>154</v>
      </c>
      <c r="B91" s="204" t="s">
        <v>139</v>
      </c>
      <c r="C91" s="204" t="s">
        <v>214</v>
      </c>
      <c r="E91" s="2" t="s">
        <v>327</v>
      </c>
      <c r="F91"/>
      <c r="I91" s="218"/>
      <c r="J91" s="219"/>
      <c r="K91" s="221"/>
    </row>
    <row r="92" spans="1:11" ht="15.9" customHeight="1">
      <c r="A92" s="205" t="s">
        <v>126</v>
      </c>
      <c r="B92" s="204" t="s">
        <v>144</v>
      </c>
      <c r="C92" s="204" t="s">
        <v>214</v>
      </c>
      <c r="E92" s="2" t="s">
        <v>327</v>
      </c>
      <c r="F92"/>
      <c r="I92" s="218"/>
      <c r="J92" s="219"/>
      <c r="K92" s="221"/>
    </row>
    <row r="93" spans="1:11" ht="15.9" customHeight="1">
      <c r="A93" s="205" t="s">
        <v>127</v>
      </c>
      <c r="B93" s="204" t="s">
        <v>145</v>
      </c>
      <c r="C93" s="204" t="s">
        <v>214</v>
      </c>
      <c r="E93" s="2" t="s">
        <v>327</v>
      </c>
      <c r="F93"/>
      <c r="I93" s="218"/>
      <c r="J93" s="219"/>
      <c r="K93" s="221"/>
    </row>
    <row r="94" spans="1:11" ht="15.9" customHeight="1">
      <c r="A94" s="207" t="s">
        <v>483</v>
      </c>
      <c r="B94" s="208"/>
      <c r="C94" s="21"/>
      <c r="F94"/>
      <c r="G94" s="2"/>
    </row>
    <row r="95" spans="1:11" ht="15.9" customHeight="1">
      <c r="A95" s="209" t="s">
        <v>484</v>
      </c>
      <c r="B95" s="208" t="s">
        <v>209</v>
      </c>
      <c r="C95" s="21"/>
      <c r="F95"/>
      <c r="G95" s="21"/>
    </row>
    <row r="96" spans="1:11" ht="15.9" customHeight="1">
      <c r="A96" s="210" t="s">
        <v>485</v>
      </c>
      <c r="B96" s="208" t="s">
        <v>249</v>
      </c>
      <c r="C96" s="21"/>
      <c r="F96"/>
      <c r="G96" s="2"/>
    </row>
    <row r="97" spans="1:7" ht="15.9" customHeight="1">
      <c r="A97" s="209" t="s">
        <v>486</v>
      </c>
      <c r="B97" s="208" t="s">
        <v>250</v>
      </c>
      <c r="C97" s="21"/>
      <c r="F97"/>
      <c r="G97" s="2"/>
    </row>
    <row r="98" spans="1:7" ht="15.9" customHeight="1">
      <c r="A98" s="209" t="s">
        <v>487</v>
      </c>
      <c r="B98" s="208" t="s">
        <v>155</v>
      </c>
      <c r="C98" s="21"/>
      <c r="F98"/>
      <c r="G98" s="2"/>
    </row>
    <row r="99" spans="1:7" ht="15.9" customHeight="1">
      <c r="A99" s="209" t="s">
        <v>488</v>
      </c>
      <c r="B99" s="208" t="s">
        <v>211</v>
      </c>
      <c r="C99" s="21"/>
      <c r="F99"/>
      <c r="G99" s="2"/>
    </row>
    <row r="100" spans="1:7" ht="15.9" customHeight="1">
      <c r="A100" s="209" t="s">
        <v>62</v>
      </c>
      <c r="B100" s="208" t="s">
        <v>251</v>
      </c>
      <c r="C100" s="21"/>
      <c r="F100"/>
      <c r="G100" s="2"/>
    </row>
    <row r="101" spans="1:7" ht="15.9" customHeight="1">
      <c r="A101" s="209" t="s">
        <v>489</v>
      </c>
      <c r="B101" s="208" t="s">
        <v>210</v>
      </c>
      <c r="C101" s="21"/>
      <c r="F101"/>
      <c r="G101" s="2"/>
    </row>
    <row r="102" spans="1:7" ht="15.9" customHeight="1">
      <c r="A102" s="209" t="s">
        <v>63</v>
      </c>
      <c r="B102" s="208" t="s">
        <v>156</v>
      </c>
      <c r="C102" s="21"/>
      <c r="F102"/>
      <c r="G102" s="2"/>
    </row>
    <row r="103" spans="1:7" ht="15.9" customHeight="1">
      <c r="A103" s="209" t="s">
        <v>64</v>
      </c>
      <c r="B103" s="208" t="s">
        <v>157</v>
      </c>
      <c r="C103" s="21"/>
      <c r="F103"/>
      <c r="G103" s="2"/>
    </row>
    <row r="104" spans="1:7" ht="15.9" customHeight="1">
      <c r="A104" s="209" t="s">
        <v>490</v>
      </c>
      <c r="B104" s="208" t="s">
        <v>208</v>
      </c>
      <c r="C104" s="21"/>
      <c r="F104"/>
      <c r="G104" s="2"/>
    </row>
    <row r="105" spans="1:7" ht="15.9" customHeight="1">
      <c r="A105" s="211" t="s">
        <v>6</v>
      </c>
      <c r="B105" s="162"/>
      <c r="F105" s="18"/>
    </row>
    <row r="106" spans="1:7" ht="15.9" customHeight="1">
      <c r="A106" s="4" t="s">
        <v>65</v>
      </c>
      <c r="B106" s="162" t="s">
        <v>252</v>
      </c>
      <c r="D106" s="242" t="s">
        <v>329</v>
      </c>
      <c r="F106" s="18"/>
    </row>
    <row r="107" spans="1:7" ht="15.9" customHeight="1">
      <c r="A107" s="4" t="s">
        <v>66</v>
      </c>
      <c r="B107" s="162" t="s">
        <v>253</v>
      </c>
      <c r="D107" s="242" t="s">
        <v>330</v>
      </c>
      <c r="F107" s="18"/>
    </row>
    <row r="108" spans="1:7" ht="15.9" customHeight="1">
      <c r="A108" s="4" t="s">
        <v>67</v>
      </c>
      <c r="B108" s="162" t="s">
        <v>254</v>
      </c>
      <c r="D108" s="242" t="s">
        <v>331</v>
      </c>
      <c r="F108" s="18"/>
    </row>
    <row r="109" spans="1:7" ht="15.9" customHeight="1">
      <c r="A109" s="4" t="s">
        <v>68</v>
      </c>
      <c r="B109" s="162" t="s">
        <v>255</v>
      </c>
      <c r="D109" s="242" t="s">
        <v>332</v>
      </c>
      <c r="F109" s="18"/>
    </row>
    <row r="110" spans="1:7" ht="15.9" customHeight="1">
      <c r="A110" s="4" t="s">
        <v>69</v>
      </c>
      <c r="B110" s="162" t="s">
        <v>256</v>
      </c>
      <c r="D110" s="242" t="s">
        <v>333</v>
      </c>
      <c r="F110" s="18"/>
    </row>
    <row r="111" spans="1:7" ht="15.9" customHeight="1">
      <c r="A111" s="4" t="s">
        <v>70</v>
      </c>
      <c r="B111" s="162" t="s">
        <v>257</v>
      </c>
      <c r="D111" s="242" t="s">
        <v>334</v>
      </c>
      <c r="F111" s="18"/>
    </row>
    <row r="112" spans="1:7" ht="15.9" customHeight="1">
      <c r="A112" s="4" t="s">
        <v>71</v>
      </c>
      <c r="B112" s="162" t="s">
        <v>258</v>
      </c>
      <c r="D112" s="242" t="s">
        <v>335</v>
      </c>
      <c r="F112" s="18"/>
    </row>
    <row r="113" spans="1:6" ht="15.9" customHeight="1">
      <c r="A113" s="4" t="s">
        <v>72</v>
      </c>
      <c r="B113" s="162" t="s">
        <v>259</v>
      </c>
      <c r="D113" s="242" t="s">
        <v>336</v>
      </c>
      <c r="E113" s="2">
        <v>710</v>
      </c>
      <c r="F113" s="18"/>
    </row>
    <row r="114" spans="1:6" ht="15.9" customHeight="1">
      <c r="A114" s="4" t="s">
        <v>73</v>
      </c>
      <c r="B114" s="162" t="s">
        <v>260</v>
      </c>
      <c r="D114" s="242" t="s">
        <v>337</v>
      </c>
      <c r="E114" s="2"/>
      <c r="F114" s="18"/>
    </row>
    <row r="115" spans="1:6" ht="15.9" customHeight="1">
      <c r="A115" s="4" t="s">
        <v>74</v>
      </c>
      <c r="B115" s="162" t="s">
        <v>261</v>
      </c>
      <c r="D115" s="242" t="s">
        <v>338</v>
      </c>
      <c r="E115" s="2"/>
      <c r="F115" s="18"/>
    </row>
    <row r="116" spans="1:6" ht="15.9" customHeight="1">
      <c r="A116" s="4" t="s">
        <v>75</v>
      </c>
      <c r="B116" s="162" t="s">
        <v>262</v>
      </c>
      <c r="D116" s="242" t="s">
        <v>339</v>
      </c>
      <c r="E116" s="2">
        <v>910</v>
      </c>
      <c r="F116" s="18"/>
    </row>
    <row r="117" spans="1:6" ht="15.9" customHeight="1">
      <c r="A117" s="4" t="s">
        <v>76</v>
      </c>
      <c r="B117" s="162" t="s">
        <v>263</v>
      </c>
      <c r="D117" s="242" t="s">
        <v>340</v>
      </c>
      <c r="E117" s="2"/>
      <c r="F117" s="18"/>
    </row>
    <row r="118" spans="1:6" ht="15.9" customHeight="1">
      <c r="A118" s="4" t="s">
        <v>77</v>
      </c>
      <c r="B118" s="162" t="s">
        <v>264</v>
      </c>
      <c r="D118" s="242" t="s">
        <v>341</v>
      </c>
      <c r="E118" s="2">
        <v>935</v>
      </c>
      <c r="F118" s="18"/>
    </row>
    <row r="119" spans="1:6" ht="15.9" customHeight="1">
      <c r="A119" s="4" t="s">
        <v>78</v>
      </c>
      <c r="B119" s="162" t="s">
        <v>265</v>
      </c>
      <c r="D119" s="242" t="s">
        <v>342</v>
      </c>
      <c r="E119" s="2">
        <v>940</v>
      </c>
      <c r="F119" s="18"/>
    </row>
    <row r="120" spans="1:6" ht="15.9" customHeight="1">
      <c r="A120" s="4" t="s">
        <v>79</v>
      </c>
      <c r="B120" s="162" t="s">
        <v>266</v>
      </c>
      <c r="D120" s="242" t="s">
        <v>343</v>
      </c>
      <c r="E120" s="2">
        <v>975</v>
      </c>
      <c r="F120" s="18"/>
    </row>
    <row r="121" spans="1:6" ht="15.9" customHeight="1">
      <c r="A121" s="4" t="s">
        <v>80</v>
      </c>
      <c r="B121" s="162" t="s">
        <v>267</v>
      </c>
      <c r="D121" s="242" t="s">
        <v>344</v>
      </c>
      <c r="E121" s="2"/>
      <c r="F121" s="18"/>
    </row>
    <row r="122" spans="1:6" ht="15.9" customHeight="1">
      <c r="A122" s="5" t="s">
        <v>81</v>
      </c>
      <c r="B122" s="162" t="s">
        <v>268</v>
      </c>
      <c r="D122" s="242" t="s">
        <v>345</v>
      </c>
      <c r="E122" s="2"/>
      <c r="F122" s="18"/>
    </row>
    <row r="123" spans="1:6" ht="15.9" customHeight="1">
      <c r="A123" s="5" t="s">
        <v>82</v>
      </c>
      <c r="B123" s="162" t="s">
        <v>269</v>
      </c>
      <c r="D123" s="242" t="s">
        <v>346</v>
      </c>
      <c r="E123" s="2"/>
      <c r="F123" s="18"/>
    </row>
    <row r="124" spans="1:6" ht="15.9" customHeight="1">
      <c r="A124" s="5" t="s">
        <v>83</v>
      </c>
      <c r="B124" s="162" t="s">
        <v>270</v>
      </c>
      <c r="D124" s="242" t="s">
        <v>347</v>
      </c>
      <c r="E124" s="2">
        <v>1045</v>
      </c>
      <c r="F124" s="18"/>
    </row>
    <row r="125" spans="1:6" ht="15.9" customHeight="1">
      <c r="A125" s="5" t="s">
        <v>84</v>
      </c>
      <c r="B125" s="162" t="s">
        <v>271</v>
      </c>
      <c r="D125" s="242" t="s">
        <v>348</v>
      </c>
      <c r="E125" s="2"/>
      <c r="F125" s="18"/>
    </row>
    <row r="126" spans="1:6" ht="15.9" customHeight="1">
      <c r="A126" s="5" t="s">
        <v>85</v>
      </c>
      <c r="B126" s="162" t="s">
        <v>272</v>
      </c>
      <c r="D126" s="242" t="s">
        <v>349</v>
      </c>
      <c r="E126" s="2"/>
      <c r="F126" s="18"/>
    </row>
    <row r="127" spans="1:6" ht="15.9" customHeight="1">
      <c r="A127" s="5" t="s">
        <v>86</v>
      </c>
      <c r="B127" s="162" t="s">
        <v>273</v>
      </c>
      <c r="D127" s="242" t="s">
        <v>350</v>
      </c>
      <c r="E127" s="2">
        <v>1160</v>
      </c>
      <c r="F127" s="18"/>
    </row>
    <row r="128" spans="1:6" ht="15.9" customHeight="1">
      <c r="A128" s="5" t="s">
        <v>87</v>
      </c>
      <c r="B128" s="162" t="s">
        <v>274</v>
      </c>
      <c r="D128" s="242" t="s">
        <v>351</v>
      </c>
      <c r="E128" s="2">
        <v>1180</v>
      </c>
      <c r="F128" s="18"/>
    </row>
    <row r="129" spans="1:6" ht="15.9" customHeight="1">
      <c r="A129" s="5" t="s">
        <v>88</v>
      </c>
      <c r="B129" s="162" t="s">
        <v>275</v>
      </c>
      <c r="D129" s="242" t="s">
        <v>352</v>
      </c>
      <c r="E129" s="2">
        <v>1185</v>
      </c>
      <c r="F129" s="18"/>
    </row>
    <row r="130" spans="1:6" ht="15.9" customHeight="1">
      <c r="A130" s="4" t="s">
        <v>89</v>
      </c>
      <c r="B130" s="162" t="s">
        <v>276</v>
      </c>
      <c r="D130" s="242" t="s">
        <v>353</v>
      </c>
      <c r="E130" s="2">
        <v>1190</v>
      </c>
      <c r="F130" s="18"/>
    </row>
    <row r="131" spans="1:6" ht="15.9" customHeight="1">
      <c r="A131" s="5" t="s">
        <v>90</v>
      </c>
      <c r="B131" s="162" t="s">
        <v>277</v>
      </c>
      <c r="D131" s="242" t="s">
        <v>354</v>
      </c>
      <c r="E131" s="2"/>
      <c r="F131" s="18"/>
    </row>
    <row r="132" spans="1:6" ht="15.9" customHeight="1">
      <c r="A132" s="5" t="s">
        <v>91</v>
      </c>
      <c r="B132" s="162" t="s">
        <v>278</v>
      </c>
      <c r="D132" s="242" t="s">
        <v>355</v>
      </c>
      <c r="E132" s="2"/>
      <c r="F132" s="18"/>
    </row>
    <row r="133" spans="1:6" ht="15.9" customHeight="1">
      <c r="A133" s="5" t="s">
        <v>92</v>
      </c>
      <c r="B133" s="162" t="s">
        <v>279</v>
      </c>
      <c r="D133" s="242" t="s">
        <v>356</v>
      </c>
      <c r="E133" s="2">
        <v>1215</v>
      </c>
      <c r="F133" s="18"/>
    </row>
    <row r="134" spans="1:6" ht="15.9" customHeight="1">
      <c r="A134" s="5" t="s">
        <v>93</v>
      </c>
      <c r="B134" s="162" t="s">
        <v>280</v>
      </c>
      <c r="D134" s="242" t="s">
        <v>357</v>
      </c>
      <c r="E134" s="2">
        <v>1225</v>
      </c>
      <c r="F134" s="18"/>
    </row>
    <row r="135" spans="1:6" ht="15.9" customHeight="1">
      <c r="A135" s="5" t="s">
        <v>94</v>
      </c>
      <c r="B135" s="162" t="s">
        <v>281</v>
      </c>
      <c r="D135" s="242" t="s">
        <v>358</v>
      </c>
      <c r="E135" s="2">
        <v>1255</v>
      </c>
      <c r="F135" s="18"/>
    </row>
    <row r="136" spans="1:6" ht="15.9" customHeight="1">
      <c r="A136" s="5" t="s">
        <v>95</v>
      </c>
      <c r="B136" s="162" t="s">
        <v>282</v>
      </c>
      <c r="D136" s="242" t="s">
        <v>359</v>
      </c>
      <c r="E136" s="2">
        <v>1260</v>
      </c>
      <c r="F136" s="18"/>
    </row>
    <row r="137" spans="1:6" ht="15.9" customHeight="1">
      <c r="A137" s="5" t="s">
        <v>96</v>
      </c>
      <c r="B137" s="162" t="s">
        <v>283</v>
      </c>
      <c r="D137" s="242" t="s">
        <v>360</v>
      </c>
      <c r="E137" s="2"/>
      <c r="F137" s="18"/>
    </row>
    <row r="138" spans="1:6" ht="15.9" customHeight="1">
      <c r="A138" s="5" t="s">
        <v>97</v>
      </c>
      <c r="B138" s="162" t="s">
        <v>284</v>
      </c>
      <c r="D138" s="242" t="s">
        <v>361</v>
      </c>
      <c r="E138" s="2"/>
      <c r="F138" s="18"/>
    </row>
    <row r="139" spans="1:6" ht="15.9" customHeight="1">
      <c r="A139" s="5" t="s">
        <v>98</v>
      </c>
      <c r="B139" s="162" t="s">
        <v>285</v>
      </c>
      <c r="D139" s="242" t="s">
        <v>362</v>
      </c>
      <c r="E139" s="2">
        <v>1335</v>
      </c>
      <c r="F139" s="18"/>
    </row>
    <row r="140" spans="1:6" ht="15.9" customHeight="1">
      <c r="A140" s="5" t="s">
        <v>99</v>
      </c>
      <c r="B140" s="162" t="s">
        <v>286</v>
      </c>
      <c r="D140" s="242" t="s">
        <v>363</v>
      </c>
      <c r="F140" s="18"/>
    </row>
    <row r="141" spans="1:6" ht="15.9" customHeight="1">
      <c r="A141" s="5" t="s">
        <v>321</v>
      </c>
      <c r="B141" s="162">
        <v>1390</v>
      </c>
      <c r="D141" s="242" t="s">
        <v>364</v>
      </c>
      <c r="F141" s="18"/>
    </row>
    <row r="142" spans="1:6" ht="15.9" customHeight="1">
      <c r="A142" s="5"/>
      <c r="B142" s="162"/>
      <c r="D142" s="242" t="s">
        <v>365</v>
      </c>
      <c r="F142" s="18"/>
    </row>
    <row r="143" spans="1:6" ht="15.9" customHeight="1">
      <c r="A143" s="5"/>
      <c r="B143" s="162"/>
      <c r="D143" s="242" t="s">
        <v>366</v>
      </c>
      <c r="F143" s="18"/>
    </row>
    <row r="144" spans="1:6" ht="15.9" customHeight="1">
      <c r="A144" s="5"/>
      <c r="B144" s="162"/>
      <c r="D144" s="242" t="s">
        <v>367</v>
      </c>
      <c r="F144" s="18"/>
    </row>
    <row r="145" spans="1:6" ht="15.9" customHeight="1">
      <c r="A145" s="5"/>
      <c r="B145" s="162"/>
      <c r="D145" s="242" t="s">
        <v>368</v>
      </c>
      <c r="F145" s="18"/>
    </row>
    <row r="146" spans="1:6" ht="15.9" customHeight="1">
      <c r="A146" s="5"/>
      <c r="B146" s="162"/>
      <c r="D146" s="242" t="s">
        <v>369</v>
      </c>
      <c r="F146" s="18"/>
    </row>
    <row r="147" spans="1:6" ht="15.9" customHeight="1">
      <c r="A147" s="5"/>
      <c r="B147" s="162"/>
      <c r="D147" s="242" t="s">
        <v>370</v>
      </c>
      <c r="F147" s="18"/>
    </row>
    <row r="148" spans="1:6" ht="15.9" customHeight="1">
      <c r="A148" s="178" t="s">
        <v>7</v>
      </c>
      <c r="B148" s="179"/>
      <c r="C148" s="21"/>
      <c r="F148" s="18"/>
    </row>
    <row r="149" spans="1:6" ht="15.9" customHeight="1">
      <c r="A149" s="6" t="s">
        <v>20</v>
      </c>
      <c r="B149" s="179" t="s">
        <v>287</v>
      </c>
      <c r="C149" s="21"/>
      <c r="F149" s="18"/>
    </row>
    <row r="150" spans="1:6" ht="15.9" customHeight="1">
      <c r="A150" s="6" t="s">
        <v>21</v>
      </c>
      <c r="B150" s="179" t="s">
        <v>288</v>
      </c>
      <c r="C150" s="21"/>
      <c r="F150" s="18"/>
    </row>
    <row r="151" spans="1:6" ht="15.9" customHeight="1">
      <c r="A151" s="6" t="s">
        <v>22</v>
      </c>
      <c r="B151" s="179" t="s">
        <v>289</v>
      </c>
      <c r="C151" s="21"/>
      <c r="F151" s="18"/>
    </row>
    <row r="152" spans="1:6" ht="15.9" customHeight="1">
      <c r="A152" s="6" t="s">
        <v>23</v>
      </c>
      <c r="B152" s="179" t="s">
        <v>290</v>
      </c>
      <c r="C152" s="21"/>
      <c r="F152" s="18"/>
    </row>
    <row r="153" spans="1:6" ht="15.9" customHeight="1">
      <c r="A153" s="6" t="s">
        <v>24</v>
      </c>
      <c r="B153" s="179" t="s">
        <v>291</v>
      </c>
      <c r="C153" s="21"/>
      <c r="F153" s="18"/>
    </row>
    <row r="154" spans="1:6" ht="15.9" customHeight="1">
      <c r="A154" s="6" t="s">
        <v>25</v>
      </c>
      <c r="B154" s="179" t="s">
        <v>292</v>
      </c>
      <c r="C154" s="21"/>
      <c r="F154" s="18"/>
    </row>
    <row r="155" spans="1:6" ht="15.9" customHeight="1">
      <c r="A155" s="6" t="s">
        <v>26</v>
      </c>
      <c r="B155" s="179" t="s">
        <v>293</v>
      </c>
      <c r="C155" s="21"/>
      <c r="F155" s="18"/>
    </row>
    <row r="156" spans="1:6" ht="15.9" customHeight="1">
      <c r="A156" s="6" t="s">
        <v>27</v>
      </c>
      <c r="B156" s="179" t="s">
        <v>294</v>
      </c>
      <c r="C156" s="21"/>
      <c r="F156" s="18"/>
    </row>
    <row r="157" spans="1:6" ht="15.9" customHeight="1">
      <c r="A157" s="7" t="s">
        <v>28</v>
      </c>
      <c r="B157" s="179" t="s">
        <v>295</v>
      </c>
      <c r="C157" s="21"/>
      <c r="F157" s="18"/>
    </row>
    <row r="158" spans="1:6" ht="15.9" customHeight="1">
      <c r="A158" s="7" t="s">
        <v>29</v>
      </c>
      <c r="B158" s="179" t="s">
        <v>296</v>
      </c>
      <c r="C158" s="21"/>
      <c r="F158" s="18"/>
    </row>
    <row r="159" spans="1:6" ht="15.9" customHeight="1">
      <c r="A159" s="7" t="s">
        <v>30</v>
      </c>
      <c r="B159" s="179" t="s">
        <v>297</v>
      </c>
      <c r="C159" s="21"/>
      <c r="F159" s="18"/>
    </row>
    <row r="160" spans="1:6" ht="15.9" customHeight="1">
      <c r="A160" s="7" t="s">
        <v>31</v>
      </c>
      <c r="B160" s="179" t="s">
        <v>298</v>
      </c>
      <c r="C160" s="21"/>
      <c r="F160" s="18"/>
    </row>
    <row r="161" spans="1:6" ht="15.9" customHeight="1">
      <c r="A161" s="7" t="s">
        <v>32</v>
      </c>
      <c r="B161" s="179" t="s">
        <v>299</v>
      </c>
      <c r="C161" s="21"/>
      <c r="F161" s="18"/>
    </row>
    <row r="162" spans="1:6" ht="15.9" customHeight="1">
      <c r="A162" s="7" t="s">
        <v>33</v>
      </c>
      <c r="B162" s="179" t="s">
        <v>300</v>
      </c>
      <c r="C162" s="21"/>
      <c r="F162" s="18"/>
    </row>
    <row r="163" spans="1:6" ht="15.9" customHeight="1">
      <c r="A163" s="7" t="s">
        <v>323</v>
      </c>
      <c r="B163" s="179">
        <v>1385</v>
      </c>
      <c r="C163" s="21"/>
      <c r="F163" s="18"/>
    </row>
    <row r="164" spans="1:6" ht="15.9" customHeight="1">
      <c r="A164" s="180" t="s">
        <v>2</v>
      </c>
      <c r="B164" s="163"/>
      <c r="C164" s="21"/>
      <c r="F164" s="18"/>
    </row>
    <row r="165" spans="1:6" ht="15.9" customHeight="1">
      <c r="A165" s="181" t="s">
        <v>34</v>
      </c>
      <c r="B165" s="164" t="s">
        <v>301</v>
      </c>
      <c r="C165" s="21"/>
      <c r="F165" s="18"/>
    </row>
    <row r="166" spans="1:6" ht="15.9" customHeight="1">
      <c r="A166" s="181" t="s">
        <v>491</v>
      </c>
      <c r="B166" s="165" t="s">
        <v>302</v>
      </c>
      <c r="C166" s="21"/>
      <c r="F166" s="18"/>
    </row>
    <row r="167" spans="1:6" ht="15.9" customHeight="1">
      <c r="A167" s="181" t="s">
        <v>492</v>
      </c>
      <c r="B167" s="165" t="s">
        <v>303</v>
      </c>
      <c r="C167" s="21"/>
      <c r="F167" s="18"/>
    </row>
    <row r="168" spans="1:6" ht="15.9" customHeight="1">
      <c r="A168" s="181" t="s">
        <v>35</v>
      </c>
      <c r="B168" s="165" t="s">
        <v>304</v>
      </c>
      <c r="C168" s="21"/>
      <c r="F168" s="18"/>
    </row>
    <row r="169" spans="1:6" ht="15.9" customHeight="1">
      <c r="A169" s="181" t="s">
        <v>493</v>
      </c>
      <c r="B169" s="165" t="s">
        <v>305</v>
      </c>
      <c r="C169" s="21"/>
      <c r="F169" s="18"/>
    </row>
    <row r="170" spans="1:6" ht="15.9" customHeight="1">
      <c r="A170" s="181" t="s">
        <v>494</v>
      </c>
      <c r="B170" s="165" t="s">
        <v>306</v>
      </c>
      <c r="C170" s="21"/>
      <c r="F170" s="18"/>
    </row>
    <row r="171" spans="1:6" ht="15.9" customHeight="1">
      <c r="A171" s="181" t="s">
        <v>36</v>
      </c>
      <c r="B171" s="165" t="s">
        <v>307</v>
      </c>
      <c r="C171" s="21"/>
      <c r="F171" s="18"/>
    </row>
    <row r="172" spans="1:6" ht="15.9" customHeight="1">
      <c r="A172" s="181" t="s">
        <v>37</v>
      </c>
      <c r="B172" s="165" t="s">
        <v>308</v>
      </c>
      <c r="C172" s="21"/>
      <c r="F172" s="18"/>
    </row>
    <row r="173" spans="1:6" ht="15.9" customHeight="1">
      <c r="A173" s="182" t="s">
        <v>38</v>
      </c>
      <c r="B173" s="165" t="s">
        <v>309</v>
      </c>
      <c r="C173" s="21"/>
      <c r="F173" s="18"/>
    </row>
    <row r="174" spans="1:6" ht="15.9" customHeight="1">
      <c r="A174" s="183" t="s">
        <v>39</v>
      </c>
      <c r="B174" s="183"/>
      <c r="C174" s="21"/>
      <c r="F174" s="18"/>
    </row>
    <row r="175" spans="1:6" ht="15.9" customHeight="1">
      <c r="A175" s="184" t="s">
        <v>438</v>
      </c>
      <c r="B175" s="185" t="s">
        <v>310</v>
      </c>
      <c r="C175" s="21"/>
      <c r="F175" s="18"/>
    </row>
    <row r="176" spans="1:6" ht="15.9" customHeight="1">
      <c r="A176" s="184" t="s">
        <v>439</v>
      </c>
      <c r="B176" s="185" t="s">
        <v>311</v>
      </c>
      <c r="C176" s="21"/>
      <c r="F176" s="18"/>
    </row>
    <row r="177" spans="1:6" ht="15.9" customHeight="1">
      <c r="A177" s="184" t="s">
        <v>440</v>
      </c>
      <c r="B177" s="185" t="s">
        <v>312</v>
      </c>
      <c r="C177" s="21"/>
      <c r="F177" s="18"/>
    </row>
    <row r="178" spans="1:6" ht="15.9" customHeight="1">
      <c r="A178" s="184" t="s">
        <v>441</v>
      </c>
      <c r="B178" s="185" t="s">
        <v>313</v>
      </c>
      <c r="C178" s="21"/>
      <c r="F178" s="18"/>
    </row>
    <row r="179" spans="1:6" ht="15.9" customHeight="1">
      <c r="A179" s="184" t="s">
        <v>442</v>
      </c>
      <c r="B179" s="185" t="s">
        <v>314</v>
      </c>
      <c r="C179" s="21"/>
      <c r="F179" s="18"/>
    </row>
    <row r="180" spans="1:6" ht="15.9" customHeight="1">
      <c r="A180" s="184" t="s">
        <v>443</v>
      </c>
      <c r="B180" s="185" t="s">
        <v>315</v>
      </c>
      <c r="C180" s="21"/>
      <c r="F180" s="18"/>
    </row>
    <row r="181" spans="1:6" ht="15.9" customHeight="1">
      <c r="A181" s="186" t="s">
        <v>444</v>
      </c>
      <c r="B181" s="185" t="s">
        <v>316</v>
      </c>
      <c r="C181" s="21"/>
      <c r="F181" s="18"/>
    </row>
    <row r="182" spans="1:6" ht="15.9" customHeight="1">
      <c r="A182" s="187" t="s">
        <v>445</v>
      </c>
      <c r="B182" s="185" t="s">
        <v>317</v>
      </c>
      <c r="C182" s="21"/>
    </row>
    <row r="183" spans="1:6" ht="15.6">
      <c r="A183" s="187"/>
      <c r="B183" s="185">
        <v>1</v>
      </c>
      <c r="C183" s="21"/>
    </row>
    <row r="184" spans="1:6" ht="15.6">
      <c r="A184" s="187"/>
      <c r="B184" s="185">
        <v>2</v>
      </c>
      <c r="C184" s="21"/>
    </row>
  </sheetData>
  <sortState ref="A106:E147">
    <sortCondition ref="B106:B147"/>
  </sortState>
  <dataValidations count="1">
    <dataValidation type="list" allowBlank="1" showInputMessage="1" showErrorMessage="1" sqref="E2:E56">
      <formula1>$I$3:$I$49</formula1>
    </dataValidation>
  </dataValidations>
  <pageMargins left="0.7" right="0.7" top="0.75" bottom="0.75" header="0.3" footer="0.3"/>
  <pageSetup orientation="portrait" horizontalDpi="4294967293" verticalDpi="0" r:id="rId1"/>
  <ignoredErrors>
    <ignoredError sqref="G94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H184"/>
  <sheetViews>
    <sheetView workbookViewId="0">
      <selection activeCell="G5" sqref="G5"/>
    </sheetView>
  </sheetViews>
  <sheetFormatPr baseColWidth="10" defaultRowHeight="14.4"/>
  <cols>
    <col min="2" max="2" width="39.109375" style="2" customWidth="1"/>
    <col min="3" max="3" width="25.88671875" style="2" customWidth="1"/>
    <col min="4" max="4" width="28.5546875" style="17" customWidth="1"/>
    <col min="5" max="5" width="20.44140625" style="9" customWidth="1"/>
    <col min="6" max="7" width="9.109375"/>
    <col min="8" max="8" width="26.33203125" customWidth="1"/>
  </cols>
  <sheetData>
    <row r="1" spans="2:8">
      <c r="B1" s="1" t="s">
        <v>14</v>
      </c>
      <c r="C1" s="1" t="s">
        <v>15</v>
      </c>
      <c r="D1" s="1" t="s">
        <v>45</v>
      </c>
      <c r="E1" s="1"/>
    </row>
    <row r="2" spans="2:8">
      <c r="B2" s="26" t="s">
        <v>371</v>
      </c>
      <c r="C2" s="34" t="s">
        <v>106</v>
      </c>
      <c r="D2" s="27" t="s">
        <v>335</v>
      </c>
      <c r="F2" s="9"/>
    </row>
    <row r="3" spans="2:8">
      <c r="B3" s="26" t="s">
        <v>372</v>
      </c>
      <c r="C3" s="34" t="s">
        <v>107</v>
      </c>
      <c r="D3" s="27"/>
      <c r="E3" s="18"/>
    </row>
    <row r="4" spans="2:8">
      <c r="B4" s="26" t="s">
        <v>373</v>
      </c>
      <c r="C4" s="34" t="s">
        <v>108</v>
      </c>
      <c r="D4" s="27"/>
      <c r="E4" s="18"/>
      <c r="H4" s="9"/>
    </row>
    <row r="5" spans="2:8">
      <c r="B5" s="26" t="s">
        <v>374</v>
      </c>
      <c r="C5" s="34" t="s">
        <v>109</v>
      </c>
      <c r="D5" s="27" t="s">
        <v>336</v>
      </c>
      <c r="E5" s="18"/>
      <c r="H5" s="242" t="s">
        <v>333</v>
      </c>
    </row>
    <row r="6" spans="2:8">
      <c r="B6" s="26" t="s">
        <v>375</v>
      </c>
      <c r="C6" s="34" t="s">
        <v>110</v>
      </c>
      <c r="D6" s="27" t="s">
        <v>337</v>
      </c>
      <c r="E6" s="18"/>
      <c r="H6" s="242" t="s">
        <v>334</v>
      </c>
    </row>
    <row r="7" spans="2:8">
      <c r="B7" s="26" t="s">
        <v>376</v>
      </c>
      <c r="C7" s="34" t="s">
        <v>165</v>
      </c>
      <c r="D7" s="27" t="s">
        <v>340</v>
      </c>
      <c r="E7" s="18"/>
      <c r="H7" s="242" t="s">
        <v>335</v>
      </c>
    </row>
    <row r="8" spans="2:8">
      <c r="B8" s="26" t="s">
        <v>377</v>
      </c>
      <c r="C8" s="34" t="s">
        <v>166</v>
      </c>
      <c r="D8" s="27" t="s">
        <v>339</v>
      </c>
      <c r="E8" s="18"/>
      <c r="H8" s="242" t="s">
        <v>336</v>
      </c>
    </row>
    <row r="9" spans="2:8">
      <c r="B9" s="26" t="s">
        <v>378</v>
      </c>
      <c r="C9" s="34" t="s">
        <v>124</v>
      </c>
      <c r="D9" s="27" t="s">
        <v>359</v>
      </c>
      <c r="E9" s="18"/>
      <c r="H9" s="242" t="s">
        <v>337</v>
      </c>
    </row>
    <row r="10" spans="2:8">
      <c r="B10" s="26" t="s">
        <v>379</v>
      </c>
      <c r="C10" s="34" t="s">
        <v>122</v>
      </c>
      <c r="D10" s="27"/>
      <c r="E10" s="18"/>
      <c r="H10" s="242" t="s">
        <v>338</v>
      </c>
    </row>
    <row r="11" spans="2:8">
      <c r="B11" s="26" t="s">
        <v>380</v>
      </c>
      <c r="C11" s="34" t="s">
        <v>111</v>
      </c>
      <c r="D11" s="27" t="s">
        <v>366</v>
      </c>
      <c r="E11" s="18"/>
      <c r="H11" s="242" t="s">
        <v>339</v>
      </c>
    </row>
    <row r="12" spans="2:8">
      <c r="B12" s="26" t="s">
        <v>381</v>
      </c>
      <c r="C12" s="34" t="s">
        <v>167</v>
      </c>
      <c r="D12" s="27"/>
      <c r="E12" s="18"/>
      <c r="H12" s="242" t="s">
        <v>340</v>
      </c>
    </row>
    <row r="13" spans="2:8">
      <c r="B13" s="26" t="s">
        <v>382</v>
      </c>
      <c r="C13" s="34" t="s">
        <v>168</v>
      </c>
      <c r="D13" s="27"/>
      <c r="E13" s="18"/>
      <c r="H13" s="242" t="s">
        <v>341</v>
      </c>
    </row>
    <row r="14" spans="2:8">
      <c r="B14" s="26" t="s">
        <v>383</v>
      </c>
      <c r="C14" s="34" t="s">
        <v>112</v>
      </c>
      <c r="D14" s="27"/>
      <c r="E14" s="18"/>
      <c r="H14" s="242" t="s">
        <v>342</v>
      </c>
    </row>
    <row r="15" spans="2:8">
      <c r="B15" s="26" t="s">
        <v>384</v>
      </c>
      <c r="C15" s="34" t="s">
        <v>113</v>
      </c>
      <c r="D15" s="27"/>
      <c r="E15" s="18"/>
      <c r="H15" s="242" t="s">
        <v>343</v>
      </c>
    </row>
    <row r="16" spans="2:8">
      <c r="B16" s="26" t="s">
        <v>385</v>
      </c>
      <c r="C16" s="34" t="s">
        <v>114</v>
      </c>
      <c r="D16" s="27" t="s">
        <v>343</v>
      </c>
      <c r="E16" s="18"/>
      <c r="H16" s="242" t="s">
        <v>344</v>
      </c>
    </row>
    <row r="17" spans="2:8">
      <c r="B17" s="26" t="s">
        <v>386</v>
      </c>
      <c r="C17" s="34" t="s">
        <v>115</v>
      </c>
      <c r="D17" s="27"/>
      <c r="E17" s="18"/>
      <c r="H17" s="242" t="s">
        <v>345</v>
      </c>
    </row>
    <row r="18" spans="2:8">
      <c r="B18" s="26" t="s">
        <v>387</v>
      </c>
      <c r="C18" s="34" t="s">
        <v>116</v>
      </c>
      <c r="D18" s="27" t="s">
        <v>354</v>
      </c>
      <c r="E18" s="18"/>
      <c r="H18" s="242" t="s">
        <v>346</v>
      </c>
    </row>
    <row r="19" spans="2:8">
      <c r="B19" s="26" t="s">
        <v>388</v>
      </c>
      <c r="C19" s="34" t="s">
        <v>117</v>
      </c>
      <c r="D19" s="27"/>
      <c r="E19" s="18"/>
      <c r="H19" s="242" t="s">
        <v>347</v>
      </c>
    </row>
    <row r="20" spans="2:8">
      <c r="B20" s="26" t="s">
        <v>389</v>
      </c>
      <c r="C20" s="34" t="s">
        <v>185</v>
      </c>
      <c r="D20" s="27" t="s">
        <v>364</v>
      </c>
      <c r="E20" s="18"/>
      <c r="H20" s="242" t="s">
        <v>348</v>
      </c>
    </row>
    <row r="21" spans="2:8">
      <c r="B21" s="26" t="s">
        <v>390</v>
      </c>
      <c r="C21" s="34" t="s">
        <v>118</v>
      </c>
      <c r="D21" s="27"/>
      <c r="E21" s="18"/>
      <c r="H21" s="242" t="s">
        <v>349</v>
      </c>
    </row>
    <row r="22" spans="2:8">
      <c r="B22" s="26" t="s">
        <v>391</v>
      </c>
      <c r="C22" s="34" t="s">
        <v>119</v>
      </c>
      <c r="D22" s="27"/>
      <c r="E22" s="18"/>
      <c r="H22" s="242" t="s">
        <v>350</v>
      </c>
    </row>
    <row r="23" spans="2:8">
      <c r="B23" s="26" t="s">
        <v>392</v>
      </c>
      <c r="C23" s="34" t="s">
        <v>169</v>
      </c>
      <c r="D23" s="27" t="s">
        <v>341</v>
      </c>
      <c r="E23" s="18"/>
      <c r="H23" s="242" t="s">
        <v>351</v>
      </c>
    </row>
    <row r="24" spans="2:8">
      <c r="B24" s="26" t="s">
        <v>393</v>
      </c>
      <c r="C24" s="34" t="s">
        <v>170</v>
      </c>
      <c r="D24" s="27" t="s">
        <v>345</v>
      </c>
      <c r="E24" s="18"/>
      <c r="H24" s="242" t="s">
        <v>352</v>
      </c>
    </row>
    <row r="25" spans="2:8">
      <c r="B25" s="26" t="s">
        <v>394</v>
      </c>
      <c r="C25" s="34" t="s">
        <v>324</v>
      </c>
      <c r="D25" s="27" t="s">
        <v>349</v>
      </c>
      <c r="E25" s="18"/>
      <c r="H25" s="242" t="s">
        <v>353</v>
      </c>
    </row>
    <row r="26" spans="2:8">
      <c r="B26" s="26" t="s">
        <v>395</v>
      </c>
      <c r="C26" s="34" t="s">
        <v>171</v>
      </c>
      <c r="D26" s="27" t="s">
        <v>357</v>
      </c>
      <c r="E26" s="18"/>
      <c r="H26" s="242" t="s">
        <v>354</v>
      </c>
    </row>
    <row r="27" spans="2:8">
      <c r="B27" s="26" t="s">
        <v>396</v>
      </c>
      <c r="C27" s="34" t="s">
        <v>172</v>
      </c>
      <c r="D27" s="27"/>
      <c r="E27" s="18"/>
      <c r="H27" s="242" t="s">
        <v>355</v>
      </c>
    </row>
    <row r="28" spans="2:8">
      <c r="B28" s="26" t="s">
        <v>397</v>
      </c>
      <c r="C28" s="34" t="s">
        <v>173</v>
      </c>
      <c r="D28" s="27" t="s">
        <v>334</v>
      </c>
      <c r="E28" s="18"/>
      <c r="H28" s="242" t="s">
        <v>356</v>
      </c>
    </row>
    <row r="29" spans="2:8">
      <c r="B29" s="26" t="s">
        <v>398</v>
      </c>
      <c r="C29" s="34" t="s">
        <v>174</v>
      </c>
      <c r="D29" s="27" t="s">
        <v>333</v>
      </c>
      <c r="E29" s="18"/>
      <c r="H29" s="242" t="s">
        <v>357</v>
      </c>
    </row>
    <row r="30" spans="2:8">
      <c r="B30" s="26" t="s">
        <v>399</v>
      </c>
      <c r="C30" s="34" t="s">
        <v>175</v>
      </c>
      <c r="D30" s="27"/>
      <c r="E30" s="18"/>
      <c r="H30" s="242" t="s">
        <v>358</v>
      </c>
    </row>
    <row r="31" spans="2:8">
      <c r="B31" s="26" t="s">
        <v>400</v>
      </c>
      <c r="C31" s="34" t="s">
        <v>176</v>
      </c>
      <c r="D31" s="27"/>
      <c r="E31" s="18"/>
      <c r="H31" s="242" t="s">
        <v>359</v>
      </c>
    </row>
    <row r="32" spans="2:8">
      <c r="B32" s="26" t="s">
        <v>401</v>
      </c>
      <c r="C32" s="34" t="s">
        <v>187</v>
      </c>
      <c r="D32" s="27" t="s">
        <v>338</v>
      </c>
      <c r="E32" s="18"/>
      <c r="H32" s="242" t="s">
        <v>360</v>
      </c>
    </row>
    <row r="33" spans="2:8">
      <c r="B33" s="26" t="s">
        <v>402</v>
      </c>
      <c r="C33" s="34" t="s">
        <v>177</v>
      </c>
      <c r="D33" s="27" t="s">
        <v>347</v>
      </c>
      <c r="E33" s="18"/>
      <c r="H33" s="242" t="s">
        <v>361</v>
      </c>
    </row>
    <row r="34" spans="2:8">
      <c r="B34" s="26" t="s">
        <v>403</v>
      </c>
      <c r="C34" s="34" t="s">
        <v>178</v>
      </c>
      <c r="D34" s="27" t="s">
        <v>349</v>
      </c>
      <c r="E34" s="18"/>
      <c r="H34" s="242" t="s">
        <v>362</v>
      </c>
    </row>
    <row r="35" spans="2:8">
      <c r="B35" s="26" t="s">
        <v>404</v>
      </c>
      <c r="C35" s="34" t="s">
        <v>186</v>
      </c>
      <c r="D35" s="27" t="s">
        <v>349</v>
      </c>
      <c r="E35" s="18"/>
      <c r="H35" s="242" t="s">
        <v>363</v>
      </c>
    </row>
    <row r="36" spans="2:8">
      <c r="B36" s="26" t="s">
        <v>405</v>
      </c>
      <c r="C36" s="34" t="s">
        <v>179</v>
      </c>
      <c r="D36" s="27" t="s">
        <v>353</v>
      </c>
      <c r="E36" s="18"/>
      <c r="H36" s="242" t="s">
        <v>364</v>
      </c>
    </row>
    <row r="37" spans="2:8">
      <c r="B37" s="26" t="s">
        <v>406</v>
      </c>
      <c r="C37" s="34" t="s">
        <v>180</v>
      </c>
      <c r="D37" s="27" t="s">
        <v>345</v>
      </c>
      <c r="E37" s="18"/>
      <c r="H37" s="242" t="s">
        <v>365</v>
      </c>
    </row>
    <row r="38" spans="2:8">
      <c r="B38" s="26" t="s">
        <v>407</v>
      </c>
      <c r="C38" s="34" t="s">
        <v>181</v>
      </c>
      <c r="D38" s="27" t="s">
        <v>344</v>
      </c>
      <c r="E38" s="18"/>
      <c r="H38" s="242" t="s">
        <v>366</v>
      </c>
    </row>
    <row r="39" spans="2:8">
      <c r="B39" s="26" t="s">
        <v>408</v>
      </c>
      <c r="C39" s="34" t="s">
        <v>182</v>
      </c>
      <c r="D39" s="27"/>
      <c r="E39" s="18"/>
      <c r="H39" s="242" t="s">
        <v>367</v>
      </c>
    </row>
    <row r="40" spans="2:8">
      <c r="B40" s="26" t="s">
        <v>409</v>
      </c>
      <c r="C40" s="34" t="s">
        <v>183</v>
      </c>
      <c r="D40" s="27"/>
      <c r="E40" s="18"/>
      <c r="H40" s="35"/>
    </row>
    <row r="41" spans="2:8">
      <c r="B41" s="26" t="s">
        <v>410</v>
      </c>
      <c r="C41" s="34" t="s">
        <v>120</v>
      </c>
      <c r="D41" s="27" t="s">
        <v>336</v>
      </c>
      <c r="E41" s="18"/>
      <c r="H41" s="35"/>
    </row>
    <row r="42" spans="2:8">
      <c r="B42" s="26" t="s">
        <v>411</v>
      </c>
      <c r="C42" s="34" t="s">
        <v>184</v>
      </c>
      <c r="D42" s="27" t="s">
        <v>348</v>
      </c>
      <c r="E42" s="18"/>
      <c r="H42" s="35"/>
    </row>
    <row r="43" spans="2:8">
      <c r="B43" s="26" t="s">
        <v>412</v>
      </c>
      <c r="C43" s="34" t="s">
        <v>121</v>
      </c>
      <c r="D43" s="27" t="s">
        <v>339</v>
      </c>
      <c r="E43" s="18"/>
      <c r="H43" s="35"/>
    </row>
    <row r="44" spans="2:8">
      <c r="B44" s="26"/>
      <c r="C44" s="34"/>
      <c r="E44" s="18"/>
      <c r="H44" s="35"/>
    </row>
    <row r="45" spans="2:8">
      <c r="B45" s="26"/>
      <c r="C45" s="34"/>
      <c r="E45" s="18"/>
    </row>
    <row r="46" spans="2:8">
      <c r="B46" s="26"/>
      <c r="C46" s="34"/>
      <c r="E46" s="18"/>
    </row>
    <row r="47" spans="2:8">
      <c r="B47" s="26"/>
      <c r="C47" s="34"/>
      <c r="E47" s="18"/>
    </row>
    <row r="48" spans="2:8">
      <c r="B48" s="26"/>
      <c r="C48" s="34"/>
      <c r="E48" s="18"/>
    </row>
    <row r="49" spans="2:5">
      <c r="B49" s="26"/>
      <c r="C49" s="26"/>
      <c r="E49" s="18"/>
    </row>
    <row r="50" spans="2:5">
      <c r="B50" s="26"/>
      <c r="C50" s="26"/>
      <c r="E50" s="18"/>
    </row>
    <row r="51" spans="2:5" ht="15.6">
      <c r="B51" s="19"/>
      <c r="C51" s="20"/>
      <c r="E51" s="18"/>
    </row>
    <row r="52" spans="2:5" ht="15.6">
      <c r="B52" s="19"/>
      <c r="C52" s="20"/>
      <c r="E52" s="18"/>
    </row>
    <row r="53" spans="2:5" ht="15.6">
      <c r="B53" s="19"/>
      <c r="C53" s="20"/>
      <c r="E53" s="18"/>
    </row>
    <row r="54" spans="2:5" ht="15.6">
      <c r="B54" s="19"/>
      <c r="C54" s="20"/>
      <c r="E54" s="18"/>
    </row>
    <row r="55" spans="2:5" ht="15.6">
      <c r="B55" s="19"/>
      <c r="C55" s="20"/>
      <c r="E55" s="18"/>
    </row>
    <row r="56" spans="2:5" ht="15.6">
      <c r="B56" s="19"/>
      <c r="C56" s="20"/>
      <c r="E56" s="18"/>
    </row>
    <row r="57" spans="2:5" ht="15.6">
      <c r="B57" s="19"/>
      <c r="C57" s="20"/>
      <c r="E57" s="18"/>
    </row>
    <row r="58" spans="2:5" ht="15.6">
      <c r="B58" s="19"/>
      <c r="C58" s="20"/>
      <c r="E58" s="18"/>
    </row>
    <row r="59" spans="2:5" ht="15.6">
      <c r="B59" s="19"/>
      <c r="C59" s="20"/>
      <c r="E59" s="18"/>
    </row>
    <row r="60" spans="2:5" ht="15.6">
      <c r="B60" s="19"/>
      <c r="C60" s="20"/>
      <c r="E60" s="18"/>
    </row>
    <row r="61" spans="2:5" ht="15.6">
      <c r="B61" s="19"/>
      <c r="C61" s="20"/>
      <c r="E61" s="18"/>
    </row>
    <row r="62" spans="2:5" ht="15.6">
      <c r="B62" s="19"/>
      <c r="C62" s="20"/>
      <c r="E62" s="18"/>
    </row>
    <row r="63" spans="2:5" ht="15.6">
      <c r="B63" s="19"/>
      <c r="C63" s="20"/>
      <c r="E63" s="18"/>
    </row>
    <row r="64" spans="2:5" ht="15.6">
      <c r="B64" s="19"/>
      <c r="C64" s="20"/>
      <c r="E64" s="18"/>
    </row>
    <row r="65" spans="2:5" ht="15.6">
      <c r="B65" s="19"/>
      <c r="C65" s="20"/>
      <c r="E65" s="18"/>
    </row>
    <row r="66" spans="2:5" ht="15.6">
      <c r="B66" s="19"/>
      <c r="C66" s="20"/>
      <c r="E66" s="18"/>
    </row>
    <row r="67" spans="2:5" ht="15.6">
      <c r="B67" s="19"/>
      <c r="C67" s="20"/>
      <c r="E67" s="18"/>
    </row>
    <row r="68" spans="2:5" ht="15.6">
      <c r="B68" s="19"/>
      <c r="C68" s="20"/>
      <c r="E68" s="18"/>
    </row>
    <row r="69" spans="2:5" ht="15.6">
      <c r="B69" s="19"/>
      <c r="C69" s="20"/>
      <c r="E69" s="18"/>
    </row>
    <row r="70" spans="2:5" ht="15.6">
      <c r="B70" s="19"/>
      <c r="C70" s="20"/>
      <c r="E70"/>
    </row>
    <row r="71" spans="2:5" ht="15.6">
      <c r="B71" s="19"/>
      <c r="C71" s="20"/>
      <c r="D71" s="2"/>
      <c r="E71"/>
    </row>
    <row r="72" spans="2:5">
      <c r="D72" s="2"/>
      <c r="E72"/>
    </row>
    <row r="73" spans="2:5">
      <c r="D73" s="2"/>
      <c r="E73"/>
    </row>
    <row r="74" spans="2:5">
      <c r="D74" s="2"/>
      <c r="E74"/>
    </row>
    <row r="75" spans="2:5">
      <c r="D75" s="2"/>
      <c r="E75"/>
    </row>
    <row r="76" spans="2:5">
      <c r="D76" s="2"/>
      <c r="E76"/>
    </row>
    <row r="77" spans="2:5">
      <c r="D77" s="2"/>
      <c r="E77"/>
    </row>
    <row r="78" spans="2:5">
      <c r="D78" s="2"/>
      <c r="E78"/>
    </row>
    <row r="79" spans="2:5">
      <c r="D79" s="2"/>
      <c r="E79"/>
    </row>
    <row r="80" spans="2:5">
      <c r="D80" s="2"/>
      <c r="E80"/>
    </row>
    <row r="81" spans="4:5">
      <c r="D81" s="2"/>
      <c r="E81"/>
    </row>
    <row r="82" spans="4:5">
      <c r="D82" s="2"/>
      <c r="E82"/>
    </row>
    <row r="83" spans="4:5">
      <c r="D83" s="2"/>
      <c r="E83"/>
    </row>
    <row r="84" spans="4:5">
      <c r="D84" s="2"/>
      <c r="E84"/>
    </row>
    <row r="85" spans="4:5">
      <c r="D85" s="2"/>
      <c r="E85"/>
    </row>
    <row r="86" spans="4:5">
      <c r="D86" s="2"/>
      <c r="E86"/>
    </row>
    <row r="87" spans="4:5">
      <c r="D87" s="2"/>
      <c r="E87"/>
    </row>
    <row r="88" spans="4:5">
      <c r="D88" s="2"/>
      <c r="E88"/>
    </row>
    <row r="89" spans="4:5">
      <c r="D89" s="2"/>
      <c r="E89"/>
    </row>
    <row r="90" spans="4:5">
      <c r="D90" s="2"/>
      <c r="E90"/>
    </row>
    <row r="91" spans="4:5">
      <c r="D91" s="2"/>
      <c r="E91"/>
    </row>
    <row r="92" spans="4:5">
      <c r="D92" s="2"/>
      <c r="E92"/>
    </row>
    <row r="93" spans="4:5">
      <c r="D93" s="2"/>
      <c r="E93"/>
    </row>
    <row r="94" spans="4:5">
      <c r="D94" s="2"/>
      <c r="E94"/>
    </row>
    <row r="95" spans="4:5">
      <c r="D95" s="2"/>
      <c r="E95"/>
    </row>
    <row r="96" spans="4:5">
      <c r="D96" s="2"/>
      <c r="E96"/>
    </row>
    <row r="97" spans="2:6">
      <c r="E97"/>
      <c r="F97" s="2"/>
    </row>
    <row r="98" spans="2:6">
      <c r="E98"/>
      <c r="F98" s="21"/>
    </row>
    <row r="99" spans="2:6">
      <c r="E99"/>
      <c r="F99" s="2"/>
    </row>
    <row r="100" spans="2:6">
      <c r="E100"/>
      <c r="F100" s="2"/>
    </row>
    <row r="101" spans="2:6">
      <c r="E101"/>
      <c r="F101" s="2"/>
    </row>
    <row r="102" spans="2:6">
      <c r="E102"/>
      <c r="F102" s="2"/>
    </row>
    <row r="103" spans="2:6">
      <c r="E103"/>
      <c r="F103" s="2"/>
    </row>
    <row r="104" spans="2:6">
      <c r="E104"/>
      <c r="F104" s="2"/>
    </row>
    <row r="105" spans="2:6">
      <c r="E105"/>
      <c r="F105" s="2"/>
    </row>
    <row r="106" spans="2:6">
      <c r="B106" s="21"/>
      <c r="E106"/>
      <c r="F106" s="2"/>
    </row>
    <row r="107" spans="2:6">
      <c r="E107"/>
      <c r="F107" s="2"/>
    </row>
    <row r="108" spans="2:6">
      <c r="E108" s="18"/>
    </row>
    <row r="109" spans="2:6">
      <c r="E109" s="18"/>
    </row>
    <row r="110" spans="2:6">
      <c r="E110" s="18"/>
    </row>
    <row r="111" spans="2:6">
      <c r="E111" s="18"/>
    </row>
    <row r="112" spans="2:6">
      <c r="E112" s="18"/>
    </row>
    <row r="113" spans="3:5">
      <c r="E113" s="18"/>
    </row>
    <row r="114" spans="3:5">
      <c r="E114" s="18"/>
    </row>
    <row r="115" spans="3:5">
      <c r="E115" s="18"/>
    </row>
    <row r="116" spans="3:5">
      <c r="C116" s="166"/>
      <c r="D116" s="167"/>
      <c r="E116" s="18"/>
    </row>
    <row r="117" spans="3:5">
      <c r="C117" s="148"/>
      <c r="D117" s="167"/>
      <c r="E117" s="18"/>
    </row>
    <row r="118" spans="3:5">
      <c r="C118" s="148"/>
      <c r="D118" s="167"/>
      <c r="E118" s="18"/>
    </row>
    <row r="119" spans="3:5">
      <c r="C119" s="166"/>
      <c r="D119" s="167"/>
      <c r="E119" s="18"/>
    </row>
    <row r="120" spans="3:5">
      <c r="C120" s="148"/>
      <c r="D120" s="167"/>
      <c r="E120" s="18"/>
    </row>
    <row r="121" spans="3:5">
      <c r="C121" s="166"/>
      <c r="D121" s="167"/>
      <c r="E121" s="18"/>
    </row>
    <row r="122" spans="3:5">
      <c r="C122" s="166"/>
      <c r="D122" s="167"/>
      <c r="E122" s="18"/>
    </row>
    <row r="123" spans="3:5">
      <c r="C123" s="166"/>
      <c r="D123" s="167"/>
      <c r="E123" s="18"/>
    </row>
    <row r="124" spans="3:5">
      <c r="C124" s="148"/>
      <c r="D124" s="167"/>
      <c r="E124" s="18"/>
    </row>
    <row r="125" spans="3:5">
      <c r="C125" s="148"/>
      <c r="D125" s="167"/>
      <c r="E125" s="18"/>
    </row>
    <row r="126" spans="3:5">
      <c r="C126" s="148"/>
      <c r="D126" s="167"/>
      <c r="E126" s="18"/>
    </row>
    <row r="127" spans="3:5">
      <c r="C127" s="166"/>
      <c r="D127" s="167"/>
      <c r="E127" s="18"/>
    </row>
    <row r="128" spans="3:5">
      <c r="C128" s="148"/>
      <c r="D128" s="167"/>
      <c r="E128" s="18"/>
    </row>
    <row r="129" spans="3:5">
      <c r="C129" s="148"/>
      <c r="D129" s="167"/>
      <c r="E129" s="18"/>
    </row>
    <row r="130" spans="3:5">
      <c r="C130" s="166"/>
      <c r="D130" s="167"/>
      <c r="E130" s="18"/>
    </row>
    <row r="131" spans="3:5">
      <c r="C131" s="166"/>
      <c r="D131" s="167"/>
      <c r="E131" s="18"/>
    </row>
    <row r="132" spans="3:5">
      <c r="C132" s="166"/>
      <c r="D132" s="167"/>
      <c r="E132" s="18"/>
    </row>
    <row r="133" spans="3:5">
      <c r="C133" s="166"/>
      <c r="D133" s="167"/>
      <c r="E133" s="18"/>
    </row>
    <row r="134" spans="3:5">
      <c r="C134" s="148"/>
      <c r="D134" s="167"/>
      <c r="E134" s="18"/>
    </row>
    <row r="135" spans="3:5">
      <c r="C135" s="148"/>
      <c r="D135" s="167"/>
      <c r="E135" s="18"/>
    </row>
    <row r="136" spans="3:5">
      <c r="C136" s="166"/>
      <c r="D136" s="167"/>
      <c r="E136" s="18"/>
    </row>
    <row r="137" spans="3:5">
      <c r="C137" s="166"/>
      <c r="D137" s="167"/>
      <c r="E137" s="18"/>
    </row>
    <row r="138" spans="3:5">
      <c r="C138" s="166"/>
      <c r="D138" s="167"/>
      <c r="E138" s="18"/>
    </row>
    <row r="139" spans="3:5">
      <c r="C139" s="166"/>
      <c r="D139" s="167"/>
      <c r="E139" s="18"/>
    </row>
    <row r="140" spans="3:5">
      <c r="C140" s="148"/>
      <c r="D140" s="167"/>
      <c r="E140" s="18"/>
    </row>
    <row r="141" spans="3:5">
      <c r="C141" s="148"/>
      <c r="D141" s="167"/>
      <c r="E141" s="18"/>
    </row>
    <row r="142" spans="3:5">
      <c r="C142" s="166"/>
      <c r="D142" s="167"/>
      <c r="E142" s="18"/>
    </row>
    <row r="143" spans="3:5">
      <c r="C143" s="167"/>
      <c r="D143" s="168"/>
      <c r="E143" s="18"/>
    </row>
    <row r="144" spans="3:5">
      <c r="E144" s="18"/>
    </row>
    <row r="145" spans="5:5">
      <c r="E145" s="18"/>
    </row>
    <row r="146" spans="5:5">
      <c r="E146" s="18"/>
    </row>
    <row r="147" spans="5:5">
      <c r="E147" s="18"/>
    </row>
    <row r="148" spans="5:5">
      <c r="E148" s="18"/>
    </row>
    <row r="149" spans="5:5">
      <c r="E149" s="18"/>
    </row>
    <row r="150" spans="5:5">
      <c r="E150" s="18"/>
    </row>
    <row r="151" spans="5:5">
      <c r="E151" s="18"/>
    </row>
    <row r="152" spans="5:5">
      <c r="E152" s="18"/>
    </row>
    <row r="153" spans="5:5">
      <c r="E153" s="18"/>
    </row>
    <row r="154" spans="5:5">
      <c r="E154" s="18"/>
    </row>
    <row r="155" spans="5:5">
      <c r="E155" s="18"/>
    </row>
    <row r="156" spans="5:5">
      <c r="E156" s="18"/>
    </row>
    <row r="157" spans="5:5">
      <c r="E157" s="18"/>
    </row>
    <row r="158" spans="5:5">
      <c r="E158" s="18"/>
    </row>
    <row r="159" spans="5:5">
      <c r="E159" s="18"/>
    </row>
    <row r="160" spans="5:5">
      <c r="E160" s="18"/>
    </row>
    <row r="161" spans="2:5">
      <c r="E161" s="18"/>
    </row>
    <row r="162" spans="2:5">
      <c r="E162" s="18"/>
    </row>
    <row r="163" spans="2:5">
      <c r="E163" s="18"/>
    </row>
    <row r="164" spans="2:5">
      <c r="E164" s="18"/>
    </row>
    <row r="165" spans="2:5">
      <c r="E165" s="18"/>
    </row>
    <row r="166" spans="2:5">
      <c r="E166" s="18"/>
    </row>
    <row r="167" spans="2:5">
      <c r="E167" s="18"/>
    </row>
    <row r="168" spans="2:5">
      <c r="E168" s="18"/>
    </row>
    <row r="169" spans="2:5">
      <c r="E169" s="18"/>
    </row>
    <row r="170" spans="2:5">
      <c r="E170" s="18"/>
    </row>
    <row r="171" spans="2:5">
      <c r="E171" s="18"/>
    </row>
    <row r="172" spans="2:5">
      <c r="E172" s="18"/>
    </row>
    <row r="173" spans="2:5">
      <c r="E173" s="18"/>
    </row>
    <row r="174" spans="2:5">
      <c r="B174" s="21"/>
      <c r="E174" s="18"/>
    </row>
    <row r="175" spans="2:5">
      <c r="E175" s="18"/>
    </row>
    <row r="176" spans="2:5">
      <c r="E176" s="18"/>
    </row>
    <row r="177" spans="5:5">
      <c r="E177" s="18"/>
    </row>
    <row r="178" spans="5:5">
      <c r="E178" s="18"/>
    </row>
    <row r="179" spans="5:5">
      <c r="E179" s="18"/>
    </row>
    <row r="180" spans="5:5">
      <c r="E180" s="18"/>
    </row>
    <row r="181" spans="5:5">
      <c r="E181" s="18"/>
    </row>
    <row r="182" spans="5:5">
      <c r="E182" s="18"/>
    </row>
    <row r="183" spans="5:5">
      <c r="E183" s="18"/>
    </row>
    <row r="184" spans="5:5">
      <c r="E184" s="18"/>
    </row>
  </sheetData>
  <sortState ref="B2:D43">
    <sortCondition ref="B2:B43"/>
  </sortState>
  <dataValidations count="1">
    <dataValidation type="list" allowBlank="1" showInputMessage="1" showErrorMessage="1" sqref="D2:D59">
      <formula1>$H$5:$H$52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SUIVI</vt:lpstr>
      <vt:lpstr>ÉQUIPEMENTS</vt:lpstr>
      <vt:lpstr>DATA</vt:lpstr>
      <vt:lpstr>f_chantier</vt:lpstr>
      <vt:lpstr>JOBS</vt:lpstr>
      <vt:lpstr>l_chantier</vt:lpstr>
      <vt:lpstr>p_chantier</vt:lpstr>
      <vt:lpstr>pickup</vt:lpstr>
      <vt:lpstr>SUIVI!Zone_d_impression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D</dc:creator>
  <cp:lastModifiedBy>anonyme</cp:lastModifiedBy>
  <cp:lastPrinted>2018-09-01T11:47:17Z</cp:lastPrinted>
  <dcterms:created xsi:type="dcterms:W3CDTF">2006-09-16T00:00:00Z</dcterms:created>
  <dcterms:modified xsi:type="dcterms:W3CDTF">2018-09-02T15:22:26Z</dcterms:modified>
</cp:coreProperties>
</file>