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040" windowHeight="9372"/>
  </bookViews>
  <sheets>
    <sheet name="Feuil0" sheetId="5" r:id="rId1"/>
    <sheet name="Feuil1" sheetId="6" r:id="rId2"/>
    <sheet name="Feuil2" sheetId="7" r:id="rId3"/>
  </sheets>
  <functionGroups/>
  <definedNames>
    <definedName name="_xlnm._FilterDatabase" localSheetId="0" hidden="1">Feuil0!$A$1:$E$1</definedName>
    <definedName name="Tbl_1">Feuil1!$D$4:$E$12</definedName>
    <definedName name="Tbl_2">Feuil1!$D$15:$E$23</definedName>
  </definedNames>
  <calcPr calcId="125725"/>
</workbook>
</file>

<file path=xl/calcChain.xml><?xml version="1.0" encoding="utf-8"?>
<calcChain xmlns="http://schemas.openxmlformats.org/spreadsheetml/2006/main">
  <c r="E3" i="5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2"/>
  <c r="F2" s="1"/>
  <c r="J2"/>
  <c r="F3" l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J6"/>
  <c r="J10"/>
  <c r="J14"/>
  <c r="J18"/>
  <c r="J22"/>
  <c r="J26"/>
  <c r="J30"/>
  <c r="J7"/>
  <c r="J15"/>
  <c r="J23"/>
  <c r="J31"/>
  <c r="J5"/>
  <c r="J9"/>
  <c r="J13"/>
  <c r="J17"/>
  <c r="J21"/>
  <c r="J25"/>
  <c r="J29"/>
  <c r="J28"/>
  <c r="J3"/>
  <c r="J4"/>
  <c r="J8"/>
  <c r="J12"/>
  <c r="J16"/>
  <c r="J20"/>
  <c r="J24"/>
  <c r="J32"/>
  <c r="J11"/>
  <c r="J19"/>
  <c r="J27"/>
  <c r="A3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<sst xmlns="http://schemas.openxmlformats.org/spreadsheetml/2006/main" count="56" uniqueCount="42">
  <si>
    <t>Prix</t>
  </si>
  <si>
    <t>1h - 7h</t>
  </si>
  <si>
    <t>8h -15h</t>
  </si>
  <si>
    <t>16h – 31h</t>
  </si>
  <si>
    <t>+32h</t>
  </si>
  <si>
    <t>8h - 15h</t>
  </si>
  <si>
    <t>16h - 31h</t>
  </si>
  <si>
    <t>A la demande</t>
  </si>
  <si>
    <t xml:space="preserve">Pack </t>
  </si>
  <si>
    <t xml:space="preserve">Prix minute </t>
  </si>
  <si>
    <t xml:space="preserve">Prix </t>
  </si>
  <si>
    <t xml:space="preserve">Colonne G </t>
  </si>
  <si>
    <t>Colonne I</t>
  </si>
  <si>
    <t>Colonne H</t>
  </si>
  <si>
    <t>Dupont Jean</t>
  </si>
  <si>
    <t>Complément
spécial</t>
  </si>
  <si>
    <t>Offre
Type A</t>
  </si>
  <si>
    <t>Offre
Type B</t>
  </si>
  <si>
    <t>N°</t>
  </si>
  <si>
    <t>Nom &amp; Prénom</t>
  </si>
  <si>
    <t>Nombre
d'heures
D1</t>
  </si>
  <si>
    <t>Nombre
d'heures
D2</t>
  </si>
  <si>
    <t>Nombre
d'heures
D3</t>
  </si>
  <si>
    <t>Basette</t>
  </si>
  <si>
    <t>Futura</t>
  </si>
  <si>
    <t>Futura F01</t>
  </si>
  <si>
    <t>Basette B01</t>
  </si>
  <si>
    <t>Futura F03</t>
  </si>
  <si>
    <t>Futura F02</t>
  </si>
  <si>
    <t>Basette B02</t>
  </si>
  <si>
    <t>Basette B03</t>
  </si>
  <si>
    <t>Offre Type A</t>
  </si>
  <si>
    <t>Offre Type B</t>
  </si>
  <si>
    <t>Heures</t>
  </si>
  <si>
    <t>D1</t>
  </si>
  <si>
    <t>D2</t>
  </si>
  <si>
    <t>Pack P2</t>
  </si>
  <si>
    <t>Pack P1</t>
  </si>
  <si>
    <t>Pack P3</t>
  </si>
  <si>
    <t>D3</t>
  </si>
  <si>
    <t>Dupond Pierre</t>
  </si>
  <si>
    <t>Prix Global
Communication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</si>
</sst>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right" vertical="center" indent="2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4"/>
    </xf>
    <xf numFmtId="0" fontId="1" fillId="2" borderId="1" xfId="0" applyFont="1" applyFill="1" applyBorder="1" applyAlignment="1">
      <alignment horizontal="right" vertical="center" wrapText="1" indent="4"/>
    </xf>
    <xf numFmtId="0" fontId="1" fillId="2" borderId="1" xfId="0" applyFont="1" applyFill="1" applyBorder="1" applyAlignment="1">
      <alignment horizontal="left" vertical="center" indent="5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 indent="2"/>
    </xf>
    <xf numFmtId="0" fontId="1" fillId="3" borderId="1" xfId="0" applyNumberFormat="1" applyFont="1" applyFill="1" applyBorder="1" applyAlignment="1">
      <alignment horizontal="right" vertical="center" indent="2"/>
    </xf>
    <xf numFmtId="164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J32"/>
  <sheetViews>
    <sheetView tabSelected="1" workbookViewId="0">
      <selection activeCell="E2" sqref="E2"/>
    </sheetView>
  </sheetViews>
  <sheetFormatPr baseColWidth="10" defaultColWidth="11.44140625" defaultRowHeight="11.4"/>
  <cols>
    <col min="1" max="1" width="10.44140625" style="7" customWidth="1"/>
    <col min="2" max="2" width="33.88671875" style="7" customWidth="1"/>
    <col min="3" max="3" width="30.33203125" style="7" customWidth="1"/>
    <col min="4" max="4" width="26.88671875" style="7" customWidth="1"/>
    <col min="5" max="5" width="21.6640625" style="7" bestFit="1" customWidth="1"/>
    <col min="6" max="6" width="14.77734375" style="7" customWidth="1"/>
    <col min="7" max="7" width="14.6640625" style="7" customWidth="1"/>
    <col min="8" max="8" width="15.6640625" style="7" customWidth="1"/>
    <col min="9" max="9" width="16.88671875" style="7" customWidth="1"/>
    <col min="10" max="10" width="15.88671875" style="3" customWidth="1"/>
    <col min="11" max="16384" width="11.44140625" style="3"/>
  </cols>
  <sheetData>
    <row r="1" spans="1:10" ht="49.5" customHeight="1">
      <c r="A1" s="1" t="s">
        <v>18</v>
      </c>
      <c r="B1" s="1" t="s">
        <v>19</v>
      </c>
      <c r="C1" s="1" t="s">
        <v>16</v>
      </c>
      <c r="D1" s="1" t="s">
        <v>17</v>
      </c>
      <c r="E1" s="1" t="s">
        <v>15</v>
      </c>
      <c r="F1" s="1" t="s">
        <v>10</v>
      </c>
      <c r="G1" s="1" t="s">
        <v>20</v>
      </c>
      <c r="H1" s="1" t="s">
        <v>21</v>
      </c>
      <c r="I1" s="1" t="s">
        <v>22</v>
      </c>
      <c r="J1" s="1" t="s">
        <v>41</v>
      </c>
    </row>
    <row r="2" spans="1:10" ht="30" customHeight="1">
      <c r="A2" s="8">
        <v>1</v>
      </c>
      <c r="B2" s="19" t="s">
        <v>14</v>
      </c>
      <c r="C2" s="4" t="s">
        <v>23</v>
      </c>
      <c r="D2" s="4"/>
      <c r="E2" s="9" t="str">
        <f>IF(AND(OR(C2="",C2="-"),OR(D2="",D2="-")),"",IF(AND(AND(C2&lt;&gt;"",C2&lt;&gt;"-"),AND(D2&lt;&gt;"",D2&lt;&gt;"-")),"Saisir une seule option",IF(OR(C2="Futura",LEFT(D2,6)="Futura"),"Oui","Non")))</f>
        <v>Non</v>
      </c>
      <c r="F2" s="10">
        <f>IF(E2="","",IF(LEFT(E2,6)="Saisir","Erreur",IF(AND(C2&lt;&gt;"",C2&lt;&gt;"-"),VLOOKUP(C2,Tbl_1,2,0),VLOOKUP(D2,Tbl_2,2,0))))</f>
        <v>4</v>
      </c>
      <c r="G2" s="17">
        <v>9</v>
      </c>
      <c r="H2" s="17">
        <v>11</v>
      </c>
      <c r="I2" s="17">
        <v>13</v>
      </c>
      <c r="J2" s="16">
        <f>IF(OR(F2="Erreur",AND(G2="",H2="",I2="")),"",GlobCom(G2,H2,I2))</f>
        <v>118.37999725341797</v>
      </c>
    </row>
    <row r="3" spans="1:10" s="5" customFormat="1" ht="30" customHeight="1">
      <c r="A3" s="8">
        <f>A2+1</f>
        <v>2</v>
      </c>
      <c r="B3" s="19" t="s">
        <v>40</v>
      </c>
      <c r="C3" s="4"/>
      <c r="D3" s="4" t="s">
        <v>25</v>
      </c>
      <c r="E3" s="9" t="str">
        <f t="shared" ref="E3:E32" si="0">IF(AND(OR(C3="",C3="-"),OR(D3="",D3="-")),"",IF(AND(AND(C3&lt;&gt;"",C3&lt;&gt;"-"),AND(D3&lt;&gt;"",D3&lt;&gt;"-")),"Saisir une seule option",IF(OR(C3="Futura",LEFT(D3,6)="Futura"),"Oui","Non")))</f>
        <v>Oui</v>
      </c>
      <c r="F3" s="10">
        <f t="shared" ref="F2:F32" si="1">IF(E3="","",IF(LEFT(E3,6)="Saisir","Erreur",IF(AND(C3&lt;&gt;"",C3&lt;&gt;"-"),VLOOKUP(C3,Tbl_1,2,0),VLOOKUP(D3,Tbl_2,2,0))))</f>
        <v>16</v>
      </c>
      <c r="G3" s="17">
        <v>17</v>
      </c>
      <c r="H3" s="17">
        <v>17</v>
      </c>
      <c r="I3" s="17">
        <v>15</v>
      </c>
      <c r="J3" s="16">
        <f>IF(OR(F3="Erreur",AND(G3="",H3="",I3="")),"",GlobCom(G3,H3,I3))</f>
        <v>160.86000061035156</v>
      </c>
    </row>
    <row r="4" spans="1:10" s="6" customFormat="1" ht="30.75" customHeight="1">
      <c r="A4" s="8">
        <f t="shared" ref="A4:A32" si="2">A3+1</f>
        <v>3</v>
      </c>
      <c r="B4" s="19"/>
      <c r="C4" s="4"/>
      <c r="D4" s="4"/>
      <c r="E4" s="9" t="str">
        <f t="shared" si="0"/>
        <v/>
      </c>
      <c r="F4" s="10" t="str">
        <f t="shared" si="1"/>
        <v/>
      </c>
      <c r="G4" s="17"/>
      <c r="H4" s="17"/>
      <c r="I4" s="17"/>
      <c r="J4" s="16" t="str">
        <f>IF(OR(F4="Erreur",AND(G4="",H4="",I4="")),"",GlobCom(G4,H4,I4))</f>
        <v/>
      </c>
    </row>
    <row r="5" spans="1:10" s="5" customFormat="1" ht="31.5" customHeight="1">
      <c r="A5" s="8">
        <f t="shared" si="2"/>
        <v>4</v>
      </c>
      <c r="B5" s="19"/>
      <c r="C5" s="4"/>
      <c r="D5" s="4"/>
      <c r="E5" s="9" t="str">
        <f t="shared" si="0"/>
        <v/>
      </c>
      <c r="F5" s="10" t="str">
        <f t="shared" si="1"/>
        <v/>
      </c>
      <c r="G5" s="17"/>
      <c r="H5" s="17"/>
      <c r="I5" s="17"/>
      <c r="J5" s="16" t="str">
        <f>IF(OR(F5="Erreur",AND(G5="",H5="",I5="")),"",GlobCom(G5,H5,I5))</f>
        <v/>
      </c>
    </row>
    <row r="6" spans="1:10" s="5" customFormat="1" ht="27.75" customHeight="1">
      <c r="A6" s="8">
        <f t="shared" si="2"/>
        <v>5</v>
      </c>
      <c r="B6" s="19"/>
      <c r="C6" s="4"/>
      <c r="D6" s="4"/>
      <c r="E6" s="9" t="str">
        <f t="shared" si="0"/>
        <v/>
      </c>
      <c r="F6" s="10" t="str">
        <f t="shared" si="1"/>
        <v/>
      </c>
      <c r="G6" s="17"/>
      <c r="H6" s="17"/>
      <c r="I6" s="17"/>
      <c r="J6" s="16" t="str">
        <f>IF(OR(F6="Erreur",AND(G6="",H6="",I6="")),"",GlobCom(G6,H6,I6))</f>
        <v/>
      </c>
    </row>
    <row r="7" spans="1:10" s="5" customFormat="1" ht="30" customHeight="1">
      <c r="A7" s="8">
        <f t="shared" si="2"/>
        <v>6</v>
      </c>
      <c r="B7" s="19"/>
      <c r="C7" s="4"/>
      <c r="D7" s="4"/>
      <c r="E7" s="9" t="str">
        <f t="shared" si="0"/>
        <v/>
      </c>
      <c r="F7" s="10" t="str">
        <f t="shared" si="1"/>
        <v/>
      </c>
      <c r="G7" s="17"/>
      <c r="H7" s="17"/>
      <c r="I7" s="17"/>
      <c r="J7" s="16" t="str">
        <f>IF(OR(F7="Erreur",AND(G7="",H7="",I7="")),"",GlobCom(G7,H7,I7))</f>
        <v/>
      </c>
    </row>
    <row r="8" spans="1:10" s="5" customFormat="1" ht="30.75" customHeight="1">
      <c r="A8" s="8">
        <f t="shared" si="2"/>
        <v>7</v>
      </c>
      <c r="B8" s="19"/>
      <c r="C8" s="4"/>
      <c r="D8" s="4"/>
      <c r="E8" s="9" t="str">
        <f t="shared" si="0"/>
        <v/>
      </c>
      <c r="F8" s="10" t="str">
        <f t="shared" si="1"/>
        <v/>
      </c>
      <c r="G8" s="17"/>
      <c r="H8" s="17"/>
      <c r="I8" s="17"/>
      <c r="J8" s="16" t="str">
        <f>IF(OR(F8="Erreur",AND(G8="",H8="",I8="")),"",GlobCom(G8,H8,I8))</f>
        <v/>
      </c>
    </row>
    <row r="9" spans="1:10" s="5" customFormat="1" ht="28.5" customHeight="1">
      <c r="A9" s="8">
        <f t="shared" si="2"/>
        <v>8</v>
      </c>
      <c r="B9" s="19"/>
      <c r="C9" s="4"/>
      <c r="D9" s="4"/>
      <c r="E9" s="9" t="str">
        <f t="shared" si="0"/>
        <v/>
      </c>
      <c r="F9" s="10" t="str">
        <f t="shared" si="1"/>
        <v/>
      </c>
      <c r="G9" s="17"/>
      <c r="H9" s="17"/>
      <c r="I9" s="17"/>
      <c r="J9" s="16" t="str">
        <f>IF(OR(F9="Erreur",AND(G9="",H9="",I9="")),"",GlobCom(G9,H9,I9))</f>
        <v/>
      </c>
    </row>
    <row r="10" spans="1:10" s="5" customFormat="1" ht="24" customHeight="1">
      <c r="A10" s="8">
        <f t="shared" si="2"/>
        <v>9</v>
      </c>
      <c r="B10" s="19"/>
      <c r="C10" s="4"/>
      <c r="D10" s="4"/>
      <c r="E10" s="9" t="str">
        <f t="shared" si="0"/>
        <v/>
      </c>
      <c r="F10" s="10" t="str">
        <f t="shared" si="1"/>
        <v/>
      </c>
      <c r="G10" s="17"/>
      <c r="H10" s="17"/>
      <c r="I10" s="17"/>
      <c r="J10" s="16" t="str">
        <f>IF(OR(F10="Erreur",AND(G10="",H10="",I10="")),"",GlobCom(G10,H10,I10))</f>
        <v/>
      </c>
    </row>
    <row r="11" spans="1:10" s="5" customFormat="1" ht="27" customHeight="1">
      <c r="A11" s="8">
        <f t="shared" si="2"/>
        <v>10</v>
      </c>
      <c r="B11" s="19"/>
      <c r="C11" s="4"/>
      <c r="D11" s="4"/>
      <c r="E11" s="9" t="str">
        <f t="shared" si="0"/>
        <v/>
      </c>
      <c r="F11" s="10" t="str">
        <f t="shared" si="1"/>
        <v/>
      </c>
      <c r="G11" s="17"/>
      <c r="H11" s="17"/>
      <c r="I11" s="17"/>
      <c r="J11" s="16" t="str">
        <f>IF(OR(F11="Erreur",AND(G11="",H11="",I11="")),"",GlobCom(G11,H11,I11))</f>
        <v/>
      </c>
    </row>
    <row r="12" spans="1:10" s="5" customFormat="1" ht="27" customHeight="1">
      <c r="A12" s="8">
        <f t="shared" si="2"/>
        <v>11</v>
      </c>
      <c r="B12" s="19"/>
      <c r="C12" s="4"/>
      <c r="D12" s="4"/>
      <c r="E12" s="9" t="str">
        <f t="shared" si="0"/>
        <v/>
      </c>
      <c r="F12" s="10" t="str">
        <f t="shared" si="1"/>
        <v/>
      </c>
      <c r="G12" s="17"/>
      <c r="H12" s="17"/>
      <c r="I12" s="17"/>
      <c r="J12" s="16" t="str">
        <f>IF(OR(F12="Erreur",AND(G12="",H12="",I12="")),"",GlobCom(G12,H12,I12))</f>
        <v/>
      </c>
    </row>
    <row r="13" spans="1:10" s="5" customFormat="1" ht="27" customHeight="1">
      <c r="A13" s="8">
        <f t="shared" si="2"/>
        <v>12</v>
      </c>
      <c r="B13" s="19"/>
      <c r="C13" s="4"/>
      <c r="D13" s="4"/>
      <c r="E13" s="9" t="str">
        <f t="shared" si="0"/>
        <v/>
      </c>
      <c r="F13" s="10" t="str">
        <f t="shared" si="1"/>
        <v/>
      </c>
      <c r="G13" s="17"/>
      <c r="H13" s="17"/>
      <c r="I13" s="17"/>
      <c r="J13" s="16" t="str">
        <f>IF(OR(F13="Erreur",AND(G13="",H13="",I13="")),"",GlobCom(G13,H13,I13))</f>
        <v/>
      </c>
    </row>
    <row r="14" spans="1:10" s="5" customFormat="1" ht="27" customHeight="1">
      <c r="A14" s="8">
        <f t="shared" si="2"/>
        <v>13</v>
      </c>
      <c r="B14" s="19"/>
      <c r="C14" s="4"/>
      <c r="D14" s="4"/>
      <c r="E14" s="9" t="str">
        <f t="shared" si="0"/>
        <v/>
      </c>
      <c r="F14" s="10" t="str">
        <f t="shared" si="1"/>
        <v/>
      </c>
      <c r="G14" s="17"/>
      <c r="H14" s="17"/>
      <c r="I14" s="17"/>
      <c r="J14" s="16" t="str">
        <f>IF(OR(F14="Erreur",AND(G14="",H14="",I14="")),"",GlobCom(G14,H14,I14))</f>
        <v/>
      </c>
    </row>
    <row r="15" spans="1:10" s="5" customFormat="1" ht="27" customHeight="1">
      <c r="A15" s="8">
        <f t="shared" si="2"/>
        <v>14</v>
      </c>
      <c r="B15" s="19"/>
      <c r="C15" s="4"/>
      <c r="D15" s="4"/>
      <c r="E15" s="9" t="str">
        <f t="shared" si="0"/>
        <v/>
      </c>
      <c r="F15" s="10" t="str">
        <f t="shared" si="1"/>
        <v/>
      </c>
      <c r="G15" s="17"/>
      <c r="H15" s="17"/>
      <c r="I15" s="17"/>
      <c r="J15" s="16" t="str">
        <f>IF(OR(F15="Erreur",AND(G15="",H15="",I15="")),"",GlobCom(G15,H15,I15))</f>
        <v/>
      </c>
    </row>
    <row r="16" spans="1:10" s="5" customFormat="1" ht="27" customHeight="1">
      <c r="A16" s="8">
        <f t="shared" si="2"/>
        <v>15</v>
      </c>
      <c r="B16" s="19"/>
      <c r="C16" s="4"/>
      <c r="D16" s="4"/>
      <c r="E16" s="9" t="str">
        <f t="shared" si="0"/>
        <v/>
      </c>
      <c r="F16" s="10" t="str">
        <f t="shared" si="1"/>
        <v/>
      </c>
      <c r="G16" s="17"/>
      <c r="H16" s="17"/>
      <c r="I16" s="17"/>
      <c r="J16" s="16" t="str">
        <f>IF(OR(F16="Erreur",AND(G16="",H16="",I16="")),"",GlobCom(G16,H16,I16))</f>
        <v/>
      </c>
    </row>
    <row r="17" spans="1:10" s="5" customFormat="1" ht="27" customHeight="1">
      <c r="A17" s="8">
        <f t="shared" si="2"/>
        <v>16</v>
      </c>
      <c r="B17" s="19"/>
      <c r="C17" s="4"/>
      <c r="D17" s="4"/>
      <c r="E17" s="9" t="str">
        <f t="shared" si="0"/>
        <v/>
      </c>
      <c r="F17" s="10" t="str">
        <f t="shared" si="1"/>
        <v/>
      </c>
      <c r="G17" s="17"/>
      <c r="H17" s="17"/>
      <c r="I17" s="17"/>
      <c r="J17" s="16" t="str">
        <f>IF(OR(F17="Erreur",AND(G17="",H17="",I17="")),"",GlobCom(G17,H17,I17))</f>
        <v/>
      </c>
    </row>
    <row r="18" spans="1:10" s="5" customFormat="1" ht="27" customHeight="1">
      <c r="A18" s="8">
        <f t="shared" si="2"/>
        <v>17</v>
      </c>
      <c r="B18" s="19"/>
      <c r="C18" s="4"/>
      <c r="D18" s="4"/>
      <c r="E18" s="9" t="str">
        <f t="shared" si="0"/>
        <v/>
      </c>
      <c r="F18" s="10" t="str">
        <f t="shared" si="1"/>
        <v/>
      </c>
      <c r="G18" s="17"/>
      <c r="H18" s="17"/>
      <c r="I18" s="17"/>
      <c r="J18" s="16" t="str">
        <f>IF(OR(F18="Erreur",AND(G18="",H18="",I18="")),"",GlobCom(G18,H18,I18))</f>
        <v/>
      </c>
    </row>
    <row r="19" spans="1:10" s="5" customFormat="1" ht="27" customHeight="1">
      <c r="A19" s="8">
        <f t="shared" si="2"/>
        <v>18</v>
      </c>
      <c r="B19" s="19"/>
      <c r="C19" s="4"/>
      <c r="D19" s="4"/>
      <c r="E19" s="9" t="str">
        <f t="shared" si="0"/>
        <v/>
      </c>
      <c r="F19" s="10" t="str">
        <f t="shared" si="1"/>
        <v/>
      </c>
      <c r="G19" s="17"/>
      <c r="H19" s="17"/>
      <c r="I19" s="17"/>
      <c r="J19" s="16" t="str">
        <f>IF(OR(F19="Erreur",AND(G19="",H19="",I19="")),"",GlobCom(G19,H19,I19))</f>
        <v/>
      </c>
    </row>
    <row r="20" spans="1:10" s="5" customFormat="1" ht="27" customHeight="1">
      <c r="A20" s="8">
        <f t="shared" si="2"/>
        <v>19</v>
      </c>
      <c r="B20" s="19"/>
      <c r="C20" s="4"/>
      <c r="D20" s="4"/>
      <c r="E20" s="9" t="str">
        <f t="shared" si="0"/>
        <v/>
      </c>
      <c r="F20" s="10" t="str">
        <f t="shared" si="1"/>
        <v/>
      </c>
      <c r="G20" s="17"/>
      <c r="H20" s="17"/>
      <c r="I20" s="17"/>
      <c r="J20" s="16" t="str">
        <f>IF(OR(F20="Erreur",AND(G20="",H20="",I20="")),"",GlobCom(G20,H20,I20))</f>
        <v/>
      </c>
    </row>
    <row r="21" spans="1:10" s="5" customFormat="1" ht="27" customHeight="1">
      <c r="A21" s="8">
        <f t="shared" si="2"/>
        <v>20</v>
      </c>
      <c r="B21" s="19"/>
      <c r="C21" s="4"/>
      <c r="D21" s="4"/>
      <c r="E21" s="9" t="str">
        <f t="shared" si="0"/>
        <v/>
      </c>
      <c r="F21" s="10" t="str">
        <f t="shared" si="1"/>
        <v/>
      </c>
      <c r="G21" s="17"/>
      <c r="H21" s="17"/>
      <c r="I21" s="17"/>
      <c r="J21" s="16" t="str">
        <f>IF(OR(F21="Erreur",AND(G21="",H21="",I21="")),"",GlobCom(G21,H21,I21))</f>
        <v/>
      </c>
    </row>
    <row r="22" spans="1:10" s="5" customFormat="1" ht="27" customHeight="1">
      <c r="A22" s="8">
        <f t="shared" si="2"/>
        <v>21</v>
      </c>
      <c r="B22" s="19"/>
      <c r="C22" s="4"/>
      <c r="D22" s="4"/>
      <c r="E22" s="9" t="str">
        <f t="shared" si="0"/>
        <v/>
      </c>
      <c r="F22" s="10" t="str">
        <f t="shared" si="1"/>
        <v/>
      </c>
      <c r="G22" s="17"/>
      <c r="H22" s="17"/>
      <c r="I22" s="17"/>
      <c r="J22" s="16" t="str">
        <f>IF(OR(F22="Erreur",AND(G22="",H22="",I22="")),"",GlobCom(G22,H22,I22))</f>
        <v/>
      </c>
    </row>
    <row r="23" spans="1:10" s="5" customFormat="1" ht="27" customHeight="1">
      <c r="A23" s="8">
        <f t="shared" si="2"/>
        <v>22</v>
      </c>
      <c r="B23" s="19"/>
      <c r="C23" s="4"/>
      <c r="D23" s="4"/>
      <c r="E23" s="9" t="str">
        <f t="shared" si="0"/>
        <v/>
      </c>
      <c r="F23" s="10" t="str">
        <f t="shared" si="1"/>
        <v/>
      </c>
      <c r="G23" s="17"/>
      <c r="H23" s="17"/>
      <c r="I23" s="17"/>
      <c r="J23" s="16" t="str">
        <f>IF(OR(F23="Erreur",AND(G23="",H23="",I23="")),"",GlobCom(G23,H23,I23))</f>
        <v/>
      </c>
    </row>
    <row r="24" spans="1:10" s="5" customFormat="1" ht="27" customHeight="1">
      <c r="A24" s="8">
        <f t="shared" si="2"/>
        <v>23</v>
      </c>
      <c r="B24" s="19"/>
      <c r="C24" s="4"/>
      <c r="D24" s="4"/>
      <c r="E24" s="9" t="str">
        <f t="shared" si="0"/>
        <v/>
      </c>
      <c r="F24" s="10" t="str">
        <f t="shared" si="1"/>
        <v/>
      </c>
      <c r="G24" s="17"/>
      <c r="H24" s="17"/>
      <c r="I24" s="17"/>
      <c r="J24" s="16" t="str">
        <f>IF(OR(F24="Erreur",AND(G24="",H24="",I24="")),"",GlobCom(G24,H24,I24))</f>
        <v/>
      </c>
    </row>
    <row r="25" spans="1:10" s="5" customFormat="1" ht="27" customHeight="1">
      <c r="A25" s="8">
        <f t="shared" si="2"/>
        <v>24</v>
      </c>
      <c r="B25" s="19"/>
      <c r="C25" s="4"/>
      <c r="D25" s="4"/>
      <c r="E25" s="9" t="str">
        <f t="shared" si="0"/>
        <v/>
      </c>
      <c r="F25" s="10" t="str">
        <f t="shared" si="1"/>
        <v/>
      </c>
      <c r="G25" s="17"/>
      <c r="H25" s="17"/>
      <c r="I25" s="17"/>
      <c r="J25" s="16" t="str">
        <f>IF(OR(F25="Erreur",AND(G25="",H25="",I25="")),"",GlobCom(G25,H25,I25))</f>
        <v/>
      </c>
    </row>
    <row r="26" spans="1:10" s="5" customFormat="1" ht="27" customHeight="1">
      <c r="A26" s="8">
        <f t="shared" si="2"/>
        <v>25</v>
      </c>
      <c r="B26" s="19"/>
      <c r="C26" s="4"/>
      <c r="D26" s="4"/>
      <c r="E26" s="9" t="str">
        <f t="shared" si="0"/>
        <v/>
      </c>
      <c r="F26" s="10" t="str">
        <f t="shared" si="1"/>
        <v/>
      </c>
      <c r="G26" s="17"/>
      <c r="H26" s="17"/>
      <c r="I26" s="17"/>
      <c r="J26" s="16" t="str">
        <f>IF(OR(F26="Erreur",AND(G26="",H26="",I26="")),"",GlobCom(G26,H26,I26))</f>
        <v/>
      </c>
    </row>
    <row r="27" spans="1:10" s="5" customFormat="1" ht="27" customHeight="1">
      <c r="A27" s="8">
        <f t="shared" si="2"/>
        <v>26</v>
      </c>
      <c r="B27" s="19"/>
      <c r="C27" s="4"/>
      <c r="D27" s="4"/>
      <c r="E27" s="9" t="str">
        <f t="shared" si="0"/>
        <v/>
      </c>
      <c r="F27" s="10" t="str">
        <f t="shared" si="1"/>
        <v/>
      </c>
      <c r="G27" s="17"/>
      <c r="H27" s="17"/>
      <c r="I27" s="17"/>
      <c r="J27" s="16" t="str">
        <f>IF(OR(F27="Erreur",AND(G27="",H27="",I27="")),"",GlobCom(G27,H27,I27))</f>
        <v/>
      </c>
    </row>
    <row r="28" spans="1:10" s="5" customFormat="1" ht="27" customHeight="1">
      <c r="A28" s="8">
        <f t="shared" si="2"/>
        <v>27</v>
      </c>
      <c r="B28" s="19"/>
      <c r="C28" s="4"/>
      <c r="D28" s="4"/>
      <c r="E28" s="9" t="str">
        <f t="shared" si="0"/>
        <v/>
      </c>
      <c r="F28" s="10" t="str">
        <f t="shared" si="1"/>
        <v/>
      </c>
      <c r="G28" s="17"/>
      <c r="H28" s="17"/>
      <c r="I28" s="17"/>
      <c r="J28" s="16" t="str">
        <f>IF(OR(F28="Erreur",AND(G28="",H28="",I28="")),"",GlobCom(G28,H28,I28))</f>
        <v/>
      </c>
    </row>
    <row r="29" spans="1:10" s="5" customFormat="1" ht="27" customHeight="1">
      <c r="A29" s="8">
        <f t="shared" si="2"/>
        <v>28</v>
      </c>
      <c r="B29" s="19"/>
      <c r="C29" s="4"/>
      <c r="D29" s="4"/>
      <c r="E29" s="9" t="str">
        <f t="shared" si="0"/>
        <v/>
      </c>
      <c r="F29" s="10" t="str">
        <f t="shared" si="1"/>
        <v/>
      </c>
      <c r="G29" s="17"/>
      <c r="H29" s="17"/>
      <c r="I29" s="17"/>
      <c r="J29" s="16" t="str">
        <f>IF(OR(F29="Erreur",AND(G29="",H29="",I29="")),"",GlobCom(G29,H29,I29))</f>
        <v/>
      </c>
    </row>
    <row r="30" spans="1:10" s="5" customFormat="1" ht="27" customHeight="1">
      <c r="A30" s="8">
        <f t="shared" si="2"/>
        <v>29</v>
      </c>
      <c r="B30" s="19"/>
      <c r="C30" s="4"/>
      <c r="D30" s="4"/>
      <c r="E30" s="9" t="str">
        <f t="shared" si="0"/>
        <v/>
      </c>
      <c r="F30" s="10" t="str">
        <f t="shared" si="1"/>
        <v/>
      </c>
      <c r="G30" s="17"/>
      <c r="H30" s="17"/>
      <c r="I30" s="17"/>
      <c r="J30" s="16" t="str">
        <f>IF(OR(F30="Erreur",AND(G30="",H30="",I30="")),"",GlobCom(G30,H30,I30))</f>
        <v/>
      </c>
    </row>
    <row r="31" spans="1:10" s="5" customFormat="1" ht="27" customHeight="1">
      <c r="A31" s="8">
        <f t="shared" si="2"/>
        <v>30</v>
      </c>
      <c r="B31" s="19"/>
      <c r="C31" s="4"/>
      <c r="D31" s="4"/>
      <c r="E31" s="9" t="str">
        <f t="shared" si="0"/>
        <v/>
      </c>
      <c r="F31" s="10" t="str">
        <f t="shared" si="1"/>
        <v/>
      </c>
      <c r="G31" s="17"/>
      <c r="H31" s="17"/>
      <c r="I31" s="17"/>
      <c r="J31" s="16" t="str">
        <f>IF(OR(F31="Erreur",AND(G31="",H31="",I31="")),"",GlobCom(G31,H31,I31))</f>
        <v/>
      </c>
    </row>
    <row r="32" spans="1:10" s="5" customFormat="1" ht="27" customHeight="1">
      <c r="A32" s="8">
        <f t="shared" si="2"/>
        <v>31</v>
      </c>
      <c r="B32" s="19"/>
      <c r="C32" s="4"/>
      <c r="D32" s="4"/>
      <c r="E32" s="9" t="str">
        <f t="shared" si="0"/>
        <v/>
      </c>
      <c r="F32" s="10" t="str">
        <f t="shared" si="1"/>
        <v/>
      </c>
      <c r="G32" s="17"/>
      <c r="H32" s="17"/>
      <c r="I32" s="17"/>
      <c r="J32" s="16" t="str">
        <f>IF(OR(F32="Erreur",AND(G32="",H32="",I32="")),"",GlobCom(G32,H32,I32))</f>
        <v/>
      </c>
    </row>
  </sheetData>
  <dataValidations count="2">
    <dataValidation type="list" allowBlank="1" showInputMessage="1" showErrorMessage="1" sqref="C2:C32">
      <formula1>"-,Futura,Basette"</formula1>
    </dataValidation>
    <dataValidation type="list" allowBlank="1" showInputMessage="1" showErrorMessage="1" sqref="D2:D32">
      <formula1>"-,Futura F01,Futura F02,Futura F03,Basette B01,Basette B02,Basette B03"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D4:E23"/>
  <sheetViews>
    <sheetView workbookViewId="0"/>
  </sheetViews>
  <sheetFormatPr baseColWidth="10" defaultRowHeight="14.4"/>
  <cols>
    <col min="4" max="4" width="23" bestFit="1" customWidth="1"/>
    <col min="5" max="5" width="14.77734375" customWidth="1"/>
    <col min="6" max="6" width="8.44140625" bestFit="1" customWidth="1"/>
  </cols>
  <sheetData>
    <row r="4" spans="4:5">
      <c r="D4" s="2" t="s">
        <v>31</v>
      </c>
      <c r="E4" s="1" t="s">
        <v>0</v>
      </c>
    </row>
    <row r="5" spans="4:5">
      <c r="D5" s="12" t="s">
        <v>24</v>
      </c>
      <c r="E5" s="11">
        <v>9</v>
      </c>
    </row>
    <row r="6" spans="4:5">
      <c r="D6" s="12" t="s">
        <v>23</v>
      </c>
      <c r="E6" s="11">
        <v>4</v>
      </c>
    </row>
    <row r="7" spans="4:5">
      <c r="D7" s="12"/>
      <c r="E7" s="11"/>
    </row>
    <row r="8" spans="4:5">
      <c r="D8" s="12"/>
      <c r="E8" s="11"/>
    </row>
    <row r="9" spans="4:5">
      <c r="D9" s="12"/>
      <c r="E9" s="11"/>
    </row>
    <row r="10" spans="4:5">
      <c r="D10" s="12"/>
      <c r="E10" s="11"/>
    </row>
    <row r="11" spans="4:5">
      <c r="D11" s="12"/>
      <c r="E11" s="11"/>
    </row>
    <row r="12" spans="4:5">
      <c r="D12" s="12"/>
      <c r="E12" s="11"/>
    </row>
    <row r="15" spans="4:5">
      <c r="D15" s="2" t="s">
        <v>32</v>
      </c>
      <c r="E15" s="1" t="s">
        <v>0</v>
      </c>
    </row>
    <row r="16" spans="4:5">
      <c r="D16" s="12" t="s">
        <v>25</v>
      </c>
      <c r="E16" s="11">
        <v>16</v>
      </c>
    </row>
    <row r="17" spans="4:5">
      <c r="D17" s="12" t="s">
        <v>28</v>
      </c>
      <c r="E17" s="11">
        <v>15</v>
      </c>
    </row>
    <row r="18" spans="4:5">
      <c r="D18" s="12" t="s">
        <v>27</v>
      </c>
      <c r="E18" s="11">
        <v>14</v>
      </c>
    </row>
    <row r="19" spans="4:5">
      <c r="D19" s="12" t="s">
        <v>26</v>
      </c>
      <c r="E19" s="11">
        <v>12</v>
      </c>
    </row>
    <row r="20" spans="4:5">
      <c r="D20" s="12" t="s">
        <v>29</v>
      </c>
      <c r="E20" s="11">
        <v>11</v>
      </c>
    </row>
    <row r="21" spans="4:5">
      <c r="D21" s="12" t="s">
        <v>30</v>
      </c>
      <c r="E21" s="11">
        <v>10</v>
      </c>
    </row>
    <row r="22" spans="4:5">
      <c r="D22" s="12"/>
      <c r="E22" s="11"/>
    </row>
    <row r="23" spans="4:5">
      <c r="D23" s="12"/>
      <c r="E23" s="1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4:E23"/>
  <sheetViews>
    <sheetView workbookViewId="0"/>
  </sheetViews>
  <sheetFormatPr baseColWidth="10" defaultRowHeight="14.4"/>
  <cols>
    <col min="3" max="3" width="17.44140625" bestFit="1" customWidth="1"/>
    <col min="4" max="4" width="12.5546875" bestFit="1" customWidth="1"/>
    <col min="5" max="5" width="15.21875" bestFit="1" customWidth="1"/>
  </cols>
  <sheetData>
    <row r="4" spans="2:5">
      <c r="B4" t="s">
        <v>13</v>
      </c>
    </row>
    <row r="5" spans="2:5">
      <c r="C5" s="14" t="s">
        <v>36</v>
      </c>
      <c r="D5" s="14" t="s">
        <v>33</v>
      </c>
      <c r="E5" s="14" t="s">
        <v>9</v>
      </c>
    </row>
    <row r="6" spans="2:5">
      <c r="C6" s="15" t="s">
        <v>35</v>
      </c>
      <c r="D6" s="14" t="s">
        <v>1</v>
      </c>
      <c r="E6" s="18">
        <v>9.5000000000000001E-2</v>
      </c>
    </row>
    <row r="7" spans="2:5">
      <c r="C7" s="15" t="s">
        <v>35</v>
      </c>
      <c r="D7" s="14" t="s">
        <v>2</v>
      </c>
      <c r="E7" s="18">
        <v>8.2000000000000003E-2</v>
      </c>
    </row>
    <row r="8" spans="2:5">
      <c r="C8" s="15" t="s">
        <v>35</v>
      </c>
      <c r="D8" s="14" t="s">
        <v>3</v>
      </c>
      <c r="E8" s="18">
        <v>7.5999999999999998E-2</v>
      </c>
    </row>
    <row r="9" spans="2:5">
      <c r="C9" s="15" t="s">
        <v>35</v>
      </c>
      <c r="D9" s="14" t="s">
        <v>4</v>
      </c>
      <c r="E9" s="18">
        <v>6.4000000000000001E-2</v>
      </c>
    </row>
    <row r="14" spans="2:5">
      <c r="B14" t="s">
        <v>11</v>
      </c>
    </row>
    <row r="15" spans="2:5">
      <c r="C15" s="14" t="s">
        <v>37</v>
      </c>
      <c r="D15" s="14" t="s">
        <v>33</v>
      </c>
      <c r="E15" s="14" t="s">
        <v>9</v>
      </c>
    </row>
    <row r="16" spans="2:5">
      <c r="C16" s="15" t="s">
        <v>34</v>
      </c>
      <c r="D16" s="14" t="s">
        <v>1</v>
      </c>
      <c r="E16" s="18">
        <v>0.06</v>
      </c>
    </row>
    <row r="17" spans="2:5">
      <c r="C17" s="15" t="s">
        <v>34</v>
      </c>
      <c r="D17" s="14" t="s">
        <v>5</v>
      </c>
      <c r="E17" s="18">
        <v>5.3999999999999999E-2</v>
      </c>
    </row>
    <row r="18" spans="2:5">
      <c r="C18" s="15" t="s">
        <v>34</v>
      </c>
      <c r="D18" s="14" t="s">
        <v>6</v>
      </c>
      <c r="E18" s="18">
        <v>4.2000000000000003E-2</v>
      </c>
    </row>
    <row r="19" spans="2:5">
      <c r="C19" s="15" t="s">
        <v>34</v>
      </c>
      <c r="D19" s="14" t="s">
        <v>4</v>
      </c>
      <c r="E19" s="18">
        <v>0.03</v>
      </c>
    </row>
    <row r="21" spans="2:5">
      <c r="B21" t="s">
        <v>12</v>
      </c>
    </row>
    <row r="22" spans="2:5">
      <c r="C22" s="14" t="s">
        <v>38</v>
      </c>
      <c r="D22" s="14" t="s">
        <v>33</v>
      </c>
      <c r="E22" s="14" t="s">
        <v>8</v>
      </c>
    </row>
    <row r="23" spans="2:5">
      <c r="C23" s="13" t="s">
        <v>39</v>
      </c>
      <c r="D23" s="14" t="s">
        <v>7</v>
      </c>
      <c r="E23" s="14">
        <v>4.4999999999999998E-2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Feuil0</vt:lpstr>
      <vt:lpstr>Feuil1</vt:lpstr>
      <vt:lpstr>Feuil2</vt:lpstr>
      <vt:lpstr>Tbl_1</vt:lpstr>
      <vt:lpstr>Tbl_2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anonyme</cp:lastModifiedBy>
  <dcterms:created xsi:type="dcterms:W3CDTF">2018-10-17T09:21:58Z</dcterms:created>
  <dcterms:modified xsi:type="dcterms:W3CDTF">2018-10-17T09:35:08Z</dcterms:modified>
</cp:coreProperties>
</file>