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slicerCaches/slicerCache1.xml" ContentType="application/vnd.ms-excel.slicerCache+xml"/>
  <Override PartName="/xl/slicerCaches/slicerCache2.xml" ContentType="application/vnd.ms-excel.slicerCach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2.xml" ContentType="application/vnd.ms-office.chartstyle+xml"/>
  <Override PartName="/xl/charts/style3.xml" ContentType="application/vnd.ms-office.chartstyle+xml"/>
  <Override PartName="/xl/ctrlProps/ctrlProp9.xml" ContentType="application/vnd.ms-excel.controlproperties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3.xml" ContentType="application/vnd.ms-office.chartcolorstyle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xl/slicers/slicer2.xml" ContentType="application/vnd.ms-excel.slicer+xml"/>
  <Override PartName="/xl/ctrlProps/ctrlProp2.xml" ContentType="application/vnd.ms-excel.controlproperties+xml"/>
  <Override PartName="/xl/ctrlProps/ctrlProp1.xml" ContentType="application/vnd.ms-excel.controlpropertie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/>
  <bookViews>
    <workbookView xWindow="-108" yWindow="-108" windowWidth="23256" windowHeight="12576" activeTab="3"/>
  </bookViews>
  <sheets>
    <sheet name="Brouillon" sheetId="23" r:id="rId1"/>
    <sheet name="BDD" sheetId="1" r:id="rId2"/>
    <sheet name="TCD2" sheetId="16" r:id="rId3"/>
    <sheet name="Recherche commune" sheetId="7" r:id="rId4"/>
  </sheets>
  <definedNames>
    <definedName name="_xlnm._FilterDatabase" localSheetId="1" hidden="1">BDD!$A$7:$G$395</definedName>
    <definedName name="patri">BDD!$I$1</definedName>
    <definedName name="Segment_Région1">#N/A</definedName>
    <definedName name="Segment_Région2">#N/A</definedName>
    <definedName name="Segment_Région3">#N/A</definedName>
  </definedNames>
  <calcPr calcId="125725"/>
  <pivotCaches>
    <pivotCache cacheId="6" r:id="rId5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8"/>
</calcChain>
</file>

<file path=xl/sharedStrings.xml><?xml version="1.0" encoding="utf-8"?>
<sst xmlns="http://schemas.openxmlformats.org/spreadsheetml/2006/main" count="1625" uniqueCount="883">
  <si>
    <t>01 053</t>
  </si>
  <si>
    <t>BOURG-EN-BRESSE</t>
  </si>
  <si>
    <t>AIN</t>
  </si>
  <si>
    <t>AUVERGNE-RHONE-ALPES</t>
  </si>
  <si>
    <t>01 283</t>
  </si>
  <si>
    <t>OYONNAX</t>
  </si>
  <si>
    <t>03 185</t>
  </si>
  <si>
    <t>MONTLUCON</t>
  </si>
  <si>
    <t>ALLIER</t>
  </si>
  <si>
    <t>03 190</t>
  </si>
  <si>
    <t>MOULINS</t>
  </si>
  <si>
    <t>03 310</t>
  </si>
  <si>
    <t>VICHY</t>
  </si>
  <si>
    <t>15 014</t>
  </si>
  <si>
    <t>AURILLAC</t>
  </si>
  <si>
    <t>CANTAL</t>
  </si>
  <si>
    <t>26 198</t>
  </si>
  <si>
    <t>MONTELIMAR</t>
  </si>
  <si>
    <t>DROME</t>
  </si>
  <si>
    <t>26 281</t>
  </si>
  <si>
    <t>ROMANS</t>
  </si>
  <si>
    <t>26 362</t>
  </si>
  <si>
    <t>VALENCE</t>
  </si>
  <si>
    <t>74 010</t>
  </si>
  <si>
    <t>ANNECY</t>
  </si>
  <si>
    <t>HAUTE-SAVOIE</t>
  </si>
  <si>
    <t>74 012</t>
  </si>
  <si>
    <t>ANNEMASSE</t>
  </si>
  <si>
    <t>74 281</t>
  </si>
  <si>
    <t>THONON-LES-BAINS</t>
  </si>
  <si>
    <t>38 053</t>
  </si>
  <si>
    <t>BOURGOIN JALLIEU</t>
  </si>
  <si>
    <t>ISERE</t>
  </si>
  <si>
    <t>38 185</t>
  </si>
  <si>
    <t>GRENOBLE</t>
  </si>
  <si>
    <t>38 544</t>
  </si>
  <si>
    <t>VIENNE</t>
  </si>
  <si>
    <t>38 563</t>
  </si>
  <si>
    <t>VOIRON</t>
  </si>
  <si>
    <t>42 187</t>
  </si>
  <si>
    <t>ROANNE</t>
  </si>
  <si>
    <t>LOIRE</t>
  </si>
  <si>
    <t>42 207</t>
  </si>
  <si>
    <t>SAINT CHAMOND</t>
  </si>
  <si>
    <t>42 218</t>
  </si>
  <si>
    <t>SAINT ETIENNE</t>
  </si>
  <si>
    <t>63 113</t>
  </si>
  <si>
    <t>CLERMONT-FERRAND</t>
  </si>
  <si>
    <t>PUY-DE-DOME</t>
  </si>
  <si>
    <t>69 029</t>
  </si>
  <si>
    <t>BRON</t>
  </si>
  <si>
    <t>RHONE</t>
  </si>
  <si>
    <t>69 034</t>
  </si>
  <si>
    <t>CALUIRE ET CUIRE</t>
  </si>
  <si>
    <t>69 275</t>
  </si>
  <si>
    <t>DECINES-CHARPIEU</t>
  </si>
  <si>
    <t>69 123</t>
  </si>
  <si>
    <t>LYON</t>
  </si>
  <si>
    <t>69 282</t>
  </si>
  <si>
    <t>MEYZIEU</t>
  </si>
  <si>
    <t>69 149</t>
  </si>
  <si>
    <t>OULLINS</t>
  </si>
  <si>
    <t>69 286</t>
  </si>
  <si>
    <t>RILLIEUX LA PAPE</t>
  </si>
  <si>
    <t>69 204</t>
  </si>
  <si>
    <t>SAINT-GENIS-LAVAL</t>
  </si>
  <si>
    <t>69 290</t>
  </si>
  <si>
    <t>SAINT-PRIEST</t>
  </si>
  <si>
    <t>69 202</t>
  </si>
  <si>
    <t>STE FOY LES LYON</t>
  </si>
  <si>
    <t>69 244</t>
  </si>
  <si>
    <t>TASSIN-LA-DEMI-LUNE</t>
  </si>
  <si>
    <t>69 264</t>
  </si>
  <si>
    <t>VILLEFRANCHE-SUR-SAONE</t>
  </si>
  <si>
    <t>69 266</t>
  </si>
  <si>
    <t>VILLEURBANNE</t>
  </si>
  <si>
    <t>73 008</t>
  </si>
  <si>
    <t>AIX LES BAINS</t>
  </si>
  <si>
    <t>SAVOIE</t>
  </si>
  <si>
    <t>73 065</t>
  </si>
  <si>
    <t>CHAMBERY</t>
  </si>
  <si>
    <t>21 054</t>
  </si>
  <si>
    <t>BEAUNE</t>
  </si>
  <si>
    <t>COTE-D'OR</t>
  </si>
  <si>
    <t>BOURGOGNE-FRANCHE-COMTE</t>
  </si>
  <si>
    <t>21 231</t>
  </si>
  <si>
    <t>DIJON</t>
  </si>
  <si>
    <t>25 056</t>
  </si>
  <si>
    <t>BESANCON</t>
  </si>
  <si>
    <t>DOUBS</t>
  </si>
  <si>
    <t>25 388</t>
  </si>
  <si>
    <t>MONTBELIARD</t>
  </si>
  <si>
    <t>39 198</t>
  </si>
  <si>
    <t>DOLE</t>
  </si>
  <si>
    <t>JURA</t>
  </si>
  <si>
    <t>58 194</t>
  </si>
  <si>
    <t>NEVERS</t>
  </si>
  <si>
    <t>NIEVRE</t>
  </si>
  <si>
    <t>71 076</t>
  </si>
  <si>
    <t>CHALON SUR SAONE</t>
  </si>
  <si>
    <t>SAONE-ET-LOIRE</t>
  </si>
  <si>
    <t>71 270</t>
  </si>
  <si>
    <t>MACON</t>
  </si>
  <si>
    <t>90 010</t>
  </si>
  <si>
    <t>BELFORT</t>
  </si>
  <si>
    <t>TERRITOIRE DE BELFORT</t>
  </si>
  <si>
    <t>89 024</t>
  </si>
  <si>
    <t>AUXERRE</t>
  </si>
  <si>
    <t>YONNE</t>
  </si>
  <si>
    <t>89 387</t>
  </si>
  <si>
    <t>SENS</t>
  </si>
  <si>
    <t>22 113</t>
  </si>
  <si>
    <t>LANNION</t>
  </si>
  <si>
    <t>COTES-D'ARMOR</t>
  </si>
  <si>
    <t>BRETAGNE</t>
  </si>
  <si>
    <t>22 278</t>
  </si>
  <si>
    <t>SAINT-BRIEUC</t>
  </si>
  <si>
    <t>29 019</t>
  </si>
  <si>
    <t>BREST</t>
  </si>
  <si>
    <t>FINISTERE</t>
  </si>
  <si>
    <t>29 232</t>
  </si>
  <si>
    <t>QUIMPER</t>
  </si>
  <si>
    <t>35 115</t>
  </si>
  <si>
    <t>FOUGERES</t>
  </si>
  <si>
    <t>ILLE-ET-VILAINE</t>
  </si>
  <si>
    <t>35 238</t>
  </si>
  <si>
    <t>RENNES</t>
  </si>
  <si>
    <t>35 288</t>
  </si>
  <si>
    <t>SAINT MALO</t>
  </si>
  <si>
    <t>56 121</t>
  </si>
  <si>
    <t>LORIENT</t>
  </si>
  <si>
    <t>MORBIHAN</t>
  </si>
  <si>
    <t>56 260</t>
  </si>
  <si>
    <t>VANNES</t>
  </si>
  <si>
    <t>18 033</t>
  </si>
  <si>
    <t>BOURGES</t>
  </si>
  <si>
    <t>CHER</t>
  </si>
  <si>
    <t>CENTRE-VAL DE LOIRE</t>
  </si>
  <si>
    <t>28 085</t>
  </si>
  <si>
    <t>CHARTRES</t>
  </si>
  <si>
    <t>EURE-ET-LOIR</t>
  </si>
  <si>
    <t>28 134</t>
  </si>
  <si>
    <t>DREUX</t>
  </si>
  <si>
    <t>36 044</t>
  </si>
  <si>
    <t>CHATEAUROUX</t>
  </si>
  <si>
    <t>INDRE</t>
  </si>
  <si>
    <t>37 122</t>
  </si>
  <si>
    <t>JOUE LES TOURS</t>
  </si>
  <si>
    <t>INDRE-ET-LOIRE</t>
  </si>
  <si>
    <t>37 261</t>
  </si>
  <si>
    <t>TOURS</t>
  </si>
  <si>
    <t>41 018</t>
  </si>
  <si>
    <t>BLOIS</t>
  </si>
  <si>
    <t>LOIR-ET-CHER</t>
  </si>
  <si>
    <t>45 232</t>
  </si>
  <si>
    <t>OLIVET</t>
  </si>
  <si>
    <t>LOIRET</t>
  </si>
  <si>
    <t>45 234</t>
  </si>
  <si>
    <t>ORLEANS</t>
  </si>
  <si>
    <t>45 284</t>
  </si>
  <si>
    <t>SAINT JEAN DE BRAYE</t>
  </si>
  <si>
    <t>2A 004</t>
  </si>
  <si>
    <t>AJACCIO</t>
  </si>
  <si>
    <t>CORSE-DU-SUD</t>
  </si>
  <si>
    <t>CORSE</t>
  </si>
  <si>
    <t>2B 033</t>
  </si>
  <si>
    <t>BASTIA</t>
  </si>
  <si>
    <t>HAUTE-CORSE</t>
  </si>
  <si>
    <t>08 105</t>
  </si>
  <si>
    <t>CHARLEVILLE MEZIERES</t>
  </si>
  <si>
    <t>ARDENNES</t>
  </si>
  <si>
    <t>GRAND-EST</t>
  </si>
  <si>
    <t>10 387</t>
  </si>
  <si>
    <t>TROYES</t>
  </si>
  <si>
    <t>AUBE</t>
  </si>
  <si>
    <t>67 180</t>
  </si>
  <si>
    <t>HAGUENAU</t>
  </si>
  <si>
    <t>BAS-RHIN</t>
  </si>
  <si>
    <t>67 218</t>
  </si>
  <si>
    <t>ILLKIRCH GRAFFENSTADEN</t>
  </si>
  <si>
    <t>67 447</t>
  </si>
  <si>
    <t>SCHILTIGHEIM</t>
  </si>
  <si>
    <t>67 482</t>
  </si>
  <si>
    <t>STRASBOURG</t>
  </si>
  <si>
    <t>68 066</t>
  </si>
  <si>
    <t>COLMAR</t>
  </si>
  <si>
    <t>HAUT-RHIN</t>
  </si>
  <si>
    <t>68 224</t>
  </si>
  <si>
    <t>MULHOUSE</t>
  </si>
  <si>
    <t>68 297</t>
  </si>
  <si>
    <t>52 448</t>
  </si>
  <si>
    <t>SAINT-DIZIER</t>
  </si>
  <si>
    <t>HAUTE-MARNE</t>
  </si>
  <si>
    <t>51 108</t>
  </si>
  <si>
    <t>CHALONS EN CHAMPAGNE</t>
  </si>
  <si>
    <t>MARNE</t>
  </si>
  <si>
    <t>51 230</t>
  </si>
  <si>
    <t>EPERNAY</t>
  </si>
  <si>
    <t>51 454</t>
  </si>
  <si>
    <t>REIMS</t>
  </si>
  <si>
    <t>54 395</t>
  </si>
  <si>
    <t>NANCY</t>
  </si>
  <si>
    <t>MEURTHE-ET-MOSELLE</t>
  </si>
  <si>
    <t>54 547</t>
  </si>
  <si>
    <t>VANDOEUVRE LES NANCY</t>
  </si>
  <si>
    <t>57 463</t>
  </si>
  <si>
    <t>METZ</t>
  </si>
  <si>
    <t>MOSELLE</t>
  </si>
  <si>
    <t>57 480</t>
  </si>
  <si>
    <t>MONTIGNY LES METZ</t>
  </si>
  <si>
    <t>57 631</t>
  </si>
  <si>
    <t>SARREGUEMINES</t>
  </si>
  <si>
    <t>57 672</t>
  </si>
  <si>
    <t>THIONVILLE</t>
  </si>
  <si>
    <t>88 160</t>
  </si>
  <si>
    <t>EPINAL</t>
  </si>
  <si>
    <t>VOSGES</t>
  </si>
  <si>
    <t>97113</t>
  </si>
  <si>
    <t>LE GOSIER</t>
  </si>
  <si>
    <t>GUADELOUPE</t>
  </si>
  <si>
    <t>97302</t>
  </si>
  <si>
    <t>CAYENNE</t>
  </si>
  <si>
    <t>GUYANE</t>
  </si>
  <si>
    <t>02 408</t>
  </si>
  <si>
    <t>LAON</t>
  </si>
  <si>
    <t>AISNE</t>
  </si>
  <si>
    <t>LES-HAUTS-DE-FRANCE</t>
  </si>
  <si>
    <t>02 691</t>
  </si>
  <si>
    <t>SAINT QUENTIN</t>
  </si>
  <si>
    <t>02 722</t>
  </si>
  <si>
    <t>SOISSONS</t>
  </si>
  <si>
    <t>59 122</t>
  </si>
  <si>
    <t>CAMBRAI</t>
  </si>
  <si>
    <t>NORD</t>
  </si>
  <si>
    <t>59 163</t>
  </si>
  <si>
    <t>CROIX</t>
  </si>
  <si>
    <t>59 178</t>
  </si>
  <si>
    <t>DOUAI</t>
  </si>
  <si>
    <t>59 183</t>
  </si>
  <si>
    <t>DUNKERQUE</t>
  </si>
  <si>
    <t>59 279</t>
  </si>
  <si>
    <t>HALLUIN</t>
  </si>
  <si>
    <t>59 295</t>
  </si>
  <si>
    <t>HAZEBROUCK</t>
  </si>
  <si>
    <t>59 368</t>
  </si>
  <si>
    <t>LA MADELEINE</t>
  </si>
  <si>
    <t>59 328</t>
  </si>
  <si>
    <t>LAMBERSART</t>
  </si>
  <si>
    <t>59 350</t>
  </si>
  <si>
    <t>LILLE</t>
  </si>
  <si>
    <t>59 378</t>
  </si>
  <si>
    <t>MARCQ EN BAROEUL</t>
  </si>
  <si>
    <t>59 512</t>
  </si>
  <si>
    <t>ROUBAIX</t>
  </si>
  <si>
    <t>59 599</t>
  </si>
  <si>
    <t>TOURCOING</t>
  </si>
  <si>
    <t>59 606</t>
  </si>
  <si>
    <t>VALENCIENNES</t>
  </si>
  <si>
    <t>59 009</t>
  </si>
  <si>
    <t>VILLENEUVE D'ASCQ</t>
  </si>
  <si>
    <t>59 646</t>
  </si>
  <si>
    <t>WASQUEHAL</t>
  </si>
  <si>
    <t>60 057</t>
  </si>
  <si>
    <t>BEAUVAIS</t>
  </si>
  <si>
    <t>OISE</t>
  </si>
  <si>
    <t>60 159</t>
  </si>
  <si>
    <t>COMPIEGNE</t>
  </si>
  <si>
    <t>62 041</t>
  </si>
  <si>
    <t>ARRAS</t>
  </si>
  <si>
    <t>PAS-DE-CALAIS</t>
  </si>
  <si>
    <t>62 119</t>
  </si>
  <si>
    <t>BETHUNE</t>
  </si>
  <si>
    <t>62 160</t>
  </si>
  <si>
    <t>BOULOGNE SUR MER</t>
  </si>
  <si>
    <t>62 193</t>
  </si>
  <si>
    <t>CALAIS</t>
  </si>
  <si>
    <t>62 498</t>
  </si>
  <si>
    <t>LENS</t>
  </si>
  <si>
    <t>80 001</t>
  </si>
  <si>
    <t>ABBEVILLE</t>
  </si>
  <si>
    <t>SOMME</t>
  </si>
  <si>
    <t>80 021</t>
  </si>
  <si>
    <t>AMIENS</t>
  </si>
  <si>
    <t>91 027</t>
  </si>
  <si>
    <t>ATHIS MONS</t>
  </si>
  <si>
    <t>ESSONNE</t>
  </si>
  <si>
    <t>ILE-DE-FRANCE</t>
  </si>
  <si>
    <t>91 103</t>
  </si>
  <si>
    <t>BRETIGNY SUR ORGE</t>
  </si>
  <si>
    <t>91 114</t>
  </si>
  <si>
    <t>BRUNOY</t>
  </si>
  <si>
    <t>91 174</t>
  </si>
  <si>
    <t>CORBEIL ESSONNES</t>
  </si>
  <si>
    <t>91 201</t>
  </si>
  <si>
    <t>DRAVEIL</t>
  </si>
  <si>
    <t>91 223</t>
  </si>
  <si>
    <t>ETAMPES</t>
  </si>
  <si>
    <t>91 272</t>
  </si>
  <si>
    <t>GIF SUR YVETTE</t>
  </si>
  <si>
    <t>91 345</t>
  </si>
  <si>
    <t>LONGJUMEAU</t>
  </si>
  <si>
    <t>91 377</t>
  </si>
  <si>
    <t>MASSY</t>
  </si>
  <si>
    <t>91 421</t>
  </si>
  <si>
    <t>MONTGERON</t>
  </si>
  <si>
    <t>91 434</t>
  </si>
  <si>
    <t>MORSANG SUR ORGE</t>
  </si>
  <si>
    <t>91 477</t>
  </si>
  <si>
    <t>PALAISEAU</t>
  </si>
  <si>
    <t>91 589</t>
  </si>
  <si>
    <t>SAVIGNY SUR ORGE</t>
  </si>
  <si>
    <t>91 549</t>
  </si>
  <si>
    <t>STE GENEVIEVE DES BOIS</t>
  </si>
  <si>
    <t>91 687</t>
  </si>
  <si>
    <t>VIRY CHATILLON</t>
  </si>
  <si>
    <t>91 691</t>
  </si>
  <si>
    <t>YERRES</t>
  </si>
  <si>
    <t>92 002</t>
  </si>
  <si>
    <t>ANTONY</t>
  </si>
  <si>
    <t>HAUTS-DE-SEINE</t>
  </si>
  <si>
    <t>92 004</t>
  </si>
  <si>
    <t>ASNIERES</t>
  </si>
  <si>
    <t>92 007</t>
  </si>
  <si>
    <t>BAGNEUX</t>
  </si>
  <si>
    <t>92 009</t>
  </si>
  <si>
    <t>BOIS-COLOMBES</t>
  </si>
  <si>
    <t>92 012</t>
  </si>
  <si>
    <t>BOULOGNE BILLANCOURT</t>
  </si>
  <si>
    <t>92 014</t>
  </si>
  <si>
    <t>BOURG LA REINE</t>
  </si>
  <si>
    <t>92 019</t>
  </si>
  <si>
    <t>CHATENAY MALABRY</t>
  </si>
  <si>
    <t>92 020</t>
  </si>
  <si>
    <t>CHATILLON</t>
  </si>
  <si>
    <t>92 023</t>
  </si>
  <si>
    <t>CLAMART</t>
  </si>
  <si>
    <t>92 024</t>
  </si>
  <si>
    <t>CLICHY</t>
  </si>
  <si>
    <t>92 025</t>
  </si>
  <si>
    <t>COLOMBES</t>
  </si>
  <si>
    <t>92 026</t>
  </si>
  <si>
    <t>COURBEVOIE</t>
  </si>
  <si>
    <t>92 032</t>
  </si>
  <si>
    <t>FONTENAY AUX ROSES</t>
  </si>
  <si>
    <t>92 040</t>
  </si>
  <si>
    <t>ISSY LES MOULINEAUX</t>
  </si>
  <si>
    <t>92 035</t>
  </si>
  <si>
    <t>LA GARENNE COLOMBES</t>
  </si>
  <si>
    <t>92 060</t>
  </si>
  <si>
    <t>LE PLESSIS ROBINSON</t>
  </si>
  <si>
    <t>92 044</t>
  </si>
  <si>
    <t>LEVALLOIS-PERRET</t>
  </si>
  <si>
    <t>92 046</t>
  </si>
  <si>
    <t>MALAKOFF</t>
  </si>
  <si>
    <t>92 048</t>
  </si>
  <si>
    <t>MEUDON</t>
  </si>
  <si>
    <t>92 049</t>
  </si>
  <si>
    <t>MONTROUGE</t>
  </si>
  <si>
    <t>92 050</t>
  </si>
  <si>
    <t>NANTERRE</t>
  </si>
  <si>
    <t>92 051</t>
  </si>
  <si>
    <t>NEUILLY SUR SEINE</t>
  </si>
  <si>
    <t>92 062</t>
  </si>
  <si>
    <t>PUTEAUX</t>
  </si>
  <si>
    <t>92 063</t>
  </si>
  <si>
    <t>RUEIL MALMAISON</t>
  </si>
  <si>
    <t>92 064</t>
  </si>
  <si>
    <t>SAINT CLOUD</t>
  </si>
  <si>
    <t>92 072</t>
  </si>
  <si>
    <t>SEVRES</t>
  </si>
  <si>
    <t>92 073</t>
  </si>
  <si>
    <t>SURESNES</t>
  </si>
  <si>
    <t>92 075</t>
  </si>
  <si>
    <t>VANVES</t>
  </si>
  <si>
    <t>75 101</t>
  </si>
  <si>
    <t>PARIS</t>
  </si>
  <si>
    <t>75 102</t>
  </si>
  <si>
    <t>75 103</t>
  </si>
  <si>
    <t>75 104</t>
  </si>
  <si>
    <t>75 105</t>
  </si>
  <si>
    <t>75 106</t>
  </si>
  <si>
    <t>75 107</t>
  </si>
  <si>
    <t>75 108</t>
  </si>
  <si>
    <t>75 109</t>
  </si>
  <si>
    <t>75 110</t>
  </si>
  <si>
    <t>75 111</t>
  </si>
  <si>
    <t>75 112</t>
  </si>
  <si>
    <t>75 113</t>
  </si>
  <si>
    <t>75 114</t>
  </si>
  <si>
    <t>75 115</t>
  </si>
  <si>
    <t>75 116</t>
  </si>
  <si>
    <t>75 117</t>
  </si>
  <si>
    <t>75 118</t>
  </si>
  <si>
    <t>75 119</t>
  </si>
  <si>
    <t>75 120</t>
  </si>
  <si>
    <t>77 058</t>
  </si>
  <si>
    <t>BUSSY ST GEORGES</t>
  </si>
  <si>
    <t>SEINE-ET-MARNE</t>
  </si>
  <si>
    <t>77 108</t>
  </si>
  <si>
    <t>CHELLES</t>
  </si>
  <si>
    <t>77 243</t>
  </si>
  <si>
    <t>LAGNY SUR MARNE</t>
  </si>
  <si>
    <t>77 284</t>
  </si>
  <si>
    <t>MEAUX</t>
  </si>
  <si>
    <t>77 288</t>
  </si>
  <si>
    <t>MELUN</t>
  </si>
  <si>
    <t>77 350</t>
  </si>
  <si>
    <t>OZOIR LA FERRIERE</t>
  </si>
  <si>
    <t>77 373</t>
  </si>
  <si>
    <t>PONTAULT COMBAULT</t>
  </si>
  <si>
    <t>93 005</t>
  </si>
  <si>
    <t>AULNAY SOUS BOIS</t>
  </si>
  <si>
    <t>SEINE-SAINT-DENIS</t>
  </si>
  <si>
    <t>93 006</t>
  </si>
  <si>
    <t>BAGNOLET</t>
  </si>
  <si>
    <t>93 029</t>
  </si>
  <si>
    <t>DRANCY</t>
  </si>
  <si>
    <t>93 031</t>
  </si>
  <si>
    <t>EPINAY SUR SEINE</t>
  </si>
  <si>
    <t>93 032</t>
  </si>
  <si>
    <t>GAGNY</t>
  </si>
  <si>
    <t>93 045</t>
  </si>
  <si>
    <t>LES LILAS</t>
  </si>
  <si>
    <t>93 057</t>
  </si>
  <si>
    <t>LES PAVILLONS SOUS BOIS</t>
  </si>
  <si>
    <t>93 046</t>
  </si>
  <si>
    <t>LIVRY GARGAN</t>
  </si>
  <si>
    <t>93 047</t>
  </si>
  <si>
    <t>MONTFERMEIL</t>
  </si>
  <si>
    <t>93 048</t>
  </si>
  <si>
    <t>MONTREUIL SOUS BOIS</t>
  </si>
  <si>
    <t>93 049</t>
  </si>
  <si>
    <t>NEUILLY PLAISANCE</t>
  </si>
  <si>
    <t>93 051</t>
  </si>
  <si>
    <t>NOISY LE GRAND</t>
  </si>
  <si>
    <t>93 053</t>
  </si>
  <si>
    <t>NOISY LE SEC</t>
  </si>
  <si>
    <t>93 055</t>
  </si>
  <si>
    <t>PANTIN</t>
  </si>
  <si>
    <t>93 064</t>
  </si>
  <si>
    <t>ROSNY SOUS BOIS</t>
  </si>
  <si>
    <t>93 066</t>
  </si>
  <si>
    <t>SAINT DENIS</t>
  </si>
  <si>
    <t>93 070</t>
  </si>
  <si>
    <t>SAINT OUEN</t>
  </si>
  <si>
    <t>93 077</t>
  </si>
  <si>
    <t>VILLEMOMBLE</t>
  </si>
  <si>
    <t>95 018</t>
  </si>
  <si>
    <t>ARGENTEUIL</t>
  </si>
  <si>
    <t>VAL-D'OISE</t>
  </si>
  <si>
    <t>95 127</t>
  </si>
  <si>
    <t>CERGY</t>
  </si>
  <si>
    <t>95 176</t>
  </si>
  <si>
    <t>CORMEILLES EN PARISIS</t>
  </si>
  <si>
    <t>95 197</t>
  </si>
  <si>
    <t>DEUIL LA BARRE</t>
  </si>
  <si>
    <t>95 203</t>
  </si>
  <si>
    <t>EAUBONNE</t>
  </si>
  <si>
    <t>95 219</t>
  </si>
  <si>
    <t>ERMONT</t>
  </si>
  <si>
    <t>95 252</t>
  </si>
  <si>
    <t>FRANCONVILLE</t>
  </si>
  <si>
    <t>95 306</t>
  </si>
  <si>
    <t>HERBLAY</t>
  </si>
  <si>
    <t>95 428</t>
  </si>
  <si>
    <t>MONTMORENCY</t>
  </si>
  <si>
    <t>95 500</t>
  </si>
  <si>
    <t>PONTOISE</t>
  </si>
  <si>
    <t>95 582</t>
  </si>
  <si>
    <t>SANNOIS</t>
  </si>
  <si>
    <t>95 555</t>
  </si>
  <si>
    <t>ST GRATIEN</t>
  </si>
  <si>
    <t>95 607</t>
  </si>
  <si>
    <t>TAVERNY</t>
  </si>
  <si>
    <t>94 002</t>
  </si>
  <si>
    <t>ALFORTVILLE</t>
  </si>
  <si>
    <t>VAL-DE-MARNE</t>
  </si>
  <si>
    <t>94 016</t>
  </si>
  <si>
    <t>CACHAN</t>
  </si>
  <si>
    <t>94 017</t>
  </si>
  <si>
    <t>CHAMPIGNY SUR MARNE</t>
  </si>
  <si>
    <t>94 018</t>
  </si>
  <si>
    <t>CHARENTON LE PONT</t>
  </si>
  <si>
    <t>94 022</t>
  </si>
  <si>
    <t>CHOISY LE ROI</t>
  </si>
  <si>
    <t>94 028</t>
  </si>
  <si>
    <t>CRETEIL</t>
  </si>
  <si>
    <t>94 033</t>
  </si>
  <si>
    <t>FONTENAY SOUS BOIS</t>
  </si>
  <si>
    <t>94 034</t>
  </si>
  <si>
    <t>FRESNES</t>
  </si>
  <si>
    <t>94 041</t>
  </si>
  <si>
    <t>IVRY SUR SEINE</t>
  </si>
  <si>
    <t>94 038</t>
  </si>
  <si>
    <t>L'HAY LES ROSES</t>
  </si>
  <si>
    <t>94 043</t>
  </si>
  <si>
    <t>LE KREMLIN BICETRE</t>
  </si>
  <si>
    <t>94 058</t>
  </si>
  <si>
    <t>LE PERREUX SUR MARNE</t>
  </si>
  <si>
    <t>94 046</t>
  </si>
  <si>
    <t>MAISONS ALFORT</t>
  </si>
  <si>
    <t>94 052</t>
  </si>
  <si>
    <t>NOGENT SUR MARNE</t>
  </si>
  <si>
    <t>94 067</t>
  </si>
  <si>
    <t>SAINT MANDE</t>
  </si>
  <si>
    <t>94 068</t>
  </si>
  <si>
    <t>SAINT MAUR DES FOSSES</t>
  </si>
  <si>
    <t>94 071</t>
  </si>
  <si>
    <t>SUCY EN BRIE</t>
  </si>
  <si>
    <t>94 073</t>
  </si>
  <si>
    <t>THIAIS</t>
  </si>
  <si>
    <t>94 076</t>
  </si>
  <si>
    <t>VILLEJUIF</t>
  </si>
  <si>
    <t>94 079</t>
  </si>
  <si>
    <t>VILLIERS SUR MARNE</t>
  </si>
  <si>
    <t>94 080</t>
  </si>
  <si>
    <t>VINCENNES</t>
  </si>
  <si>
    <t>94 081</t>
  </si>
  <si>
    <t>VITRY SUR SEINE</t>
  </si>
  <si>
    <t>78 146</t>
  </si>
  <si>
    <t>CHATOU</t>
  </si>
  <si>
    <t>YVELINES</t>
  </si>
  <si>
    <t>78 172</t>
  </si>
  <si>
    <t>CONFLANS-SAINTE-HONORINE</t>
  </si>
  <si>
    <t>78 208</t>
  </si>
  <si>
    <t>ELANCOURT</t>
  </si>
  <si>
    <t>78 297</t>
  </si>
  <si>
    <t>GUYANCOURT</t>
  </si>
  <si>
    <t>78 311</t>
  </si>
  <si>
    <t>HOUILLES</t>
  </si>
  <si>
    <t>78 126</t>
  </si>
  <si>
    <t>LA CELLE-SAINT-CLOUD</t>
  </si>
  <si>
    <t>78 158</t>
  </si>
  <si>
    <t>LE CHESNAY</t>
  </si>
  <si>
    <t>78 358</t>
  </si>
  <si>
    <t>MAISONS-LAFFITTE</t>
  </si>
  <si>
    <t>78 361</t>
  </si>
  <si>
    <t>MANTES-LA-JOLIE</t>
  </si>
  <si>
    <t>78 423</t>
  </si>
  <si>
    <t>MONTIGNY-LE-BRETONNEUX</t>
  </si>
  <si>
    <t>78 490</t>
  </si>
  <si>
    <t>PLAISIR</t>
  </si>
  <si>
    <t>78 498</t>
  </si>
  <si>
    <t>POISSY</t>
  </si>
  <si>
    <t>78 517</t>
  </si>
  <si>
    <t>RAMBOUILLET</t>
  </si>
  <si>
    <t>78 551</t>
  </si>
  <si>
    <t>SAINT-GERMAIN-EN-LAYE</t>
  </si>
  <si>
    <t>78 586</t>
  </si>
  <si>
    <t>SARTROUVILLE</t>
  </si>
  <si>
    <t>78 640</t>
  </si>
  <si>
    <t>VELIZY-VILLACOUBLAY</t>
  </si>
  <si>
    <t>78 646</t>
  </si>
  <si>
    <t>VERSAILLES</t>
  </si>
  <si>
    <t>97209</t>
  </si>
  <si>
    <t>FORT DE FRANCE</t>
  </si>
  <si>
    <t>MARTINIQUE</t>
  </si>
  <si>
    <t>97229</t>
  </si>
  <si>
    <t>SCHOELCHER</t>
  </si>
  <si>
    <t>14 118</t>
  </si>
  <si>
    <t>CAEN</t>
  </si>
  <si>
    <t>CALVADOS</t>
  </si>
  <si>
    <t>NORMANDIE</t>
  </si>
  <si>
    <t>27 229</t>
  </si>
  <si>
    <t>EVREUX</t>
  </si>
  <si>
    <t>EURE</t>
  </si>
  <si>
    <t>27 681</t>
  </si>
  <si>
    <t>VERNON</t>
  </si>
  <si>
    <t>50 129</t>
  </si>
  <si>
    <t>MANCHE</t>
  </si>
  <si>
    <t>50 502</t>
  </si>
  <si>
    <t>SAINT LO</t>
  </si>
  <si>
    <t>61 001</t>
  </si>
  <si>
    <t>ALENCON</t>
  </si>
  <si>
    <t>ORNE</t>
  </si>
  <si>
    <t>76 217</t>
  </si>
  <si>
    <t>DIEPPE</t>
  </si>
  <si>
    <t>SEINE-MARITIME</t>
  </si>
  <si>
    <t>76 351</t>
  </si>
  <si>
    <t>LE HAVRE</t>
  </si>
  <si>
    <t>76 540</t>
  </si>
  <si>
    <t>ROUEN</t>
  </si>
  <si>
    <t>16 015</t>
  </si>
  <si>
    <t>ANGOULEME</t>
  </si>
  <si>
    <t>CHARENTE</t>
  </si>
  <si>
    <t>NOUVELLE-AQUITAINE</t>
  </si>
  <si>
    <t>17 300</t>
  </si>
  <si>
    <t>LA ROCHELLE</t>
  </si>
  <si>
    <t>CHARENTE-MARITIME</t>
  </si>
  <si>
    <t>17 299</t>
  </si>
  <si>
    <t>ROCHEFORT</t>
  </si>
  <si>
    <t>17 415</t>
  </si>
  <si>
    <t>SAINTES</t>
  </si>
  <si>
    <t>19 031</t>
  </si>
  <si>
    <t>BRIVE</t>
  </si>
  <si>
    <t>CORREZE</t>
  </si>
  <si>
    <t>79 191</t>
  </si>
  <si>
    <t>NIORT</t>
  </si>
  <si>
    <t>DEUX-SEVRES</t>
  </si>
  <si>
    <t>24 037</t>
  </si>
  <si>
    <t>BERGERAC</t>
  </si>
  <si>
    <t>DORDOGNE</t>
  </si>
  <si>
    <t>24 322</t>
  </si>
  <si>
    <t>PERIGUEUX</t>
  </si>
  <si>
    <t>33 063</t>
  </si>
  <si>
    <t>BORDEAUX</t>
  </si>
  <si>
    <t>GIRONDE</t>
  </si>
  <si>
    <t>33 162</t>
  </si>
  <si>
    <t>EYSINES</t>
  </si>
  <si>
    <t>33 192</t>
  </si>
  <si>
    <t>GRADIGNAN</t>
  </si>
  <si>
    <t>33 199</t>
  </si>
  <si>
    <t>GUJAN-MESTRAS</t>
  </si>
  <si>
    <t>33 529</t>
  </si>
  <si>
    <t>LA TESTE DE BUCH</t>
  </si>
  <si>
    <t>33 069</t>
  </si>
  <si>
    <t>LE BOUSCAT</t>
  </si>
  <si>
    <t>33 243</t>
  </si>
  <si>
    <t>LIBOURNE</t>
  </si>
  <si>
    <t>33 281</t>
  </si>
  <si>
    <t>MERIGNAC</t>
  </si>
  <si>
    <t>33 318</t>
  </si>
  <si>
    <t>PESSAC</t>
  </si>
  <si>
    <t>33 449</t>
  </si>
  <si>
    <t>SAINT-MEDARD-EN-JALLES</t>
  </si>
  <si>
    <t>33 522</t>
  </si>
  <si>
    <t>TALENCE</t>
  </si>
  <si>
    <t>33 550</t>
  </si>
  <si>
    <t>VILLENAVE-D'ORNON</t>
  </si>
  <si>
    <t>87 085</t>
  </si>
  <si>
    <t>LIMOGES</t>
  </si>
  <si>
    <t>HAUTE-VIENNE</t>
  </si>
  <si>
    <t>40 088</t>
  </si>
  <si>
    <t>DAX</t>
  </si>
  <si>
    <t>LANDES</t>
  </si>
  <si>
    <t>40 192</t>
  </si>
  <si>
    <t>MONT-DE-MARSAN</t>
  </si>
  <si>
    <t>47 001</t>
  </si>
  <si>
    <t>AGEN</t>
  </si>
  <si>
    <t>LOT-ET-GARONNE</t>
  </si>
  <si>
    <t>47 323</t>
  </si>
  <si>
    <t>VILLENEUVE SUR LOT</t>
  </si>
  <si>
    <t>64 024</t>
  </si>
  <si>
    <t>ANGLET</t>
  </si>
  <si>
    <t>PYRENEES-ATLANTIQUES</t>
  </si>
  <si>
    <t>64 102</t>
  </si>
  <si>
    <t>BAYONNE</t>
  </si>
  <si>
    <t>64 122</t>
  </si>
  <si>
    <t>BIARRITZ</t>
  </si>
  <si>
    <t>64 445</t>
  </si>
  <si>
    <t>PAU</t>
  </si>
  <si>
    <t>86 066</t>
  </si>
  <si>
    <t>CHATELLERAULT</t>
  </si>
  <si>
    <t>86 194</t>
  </si>
  <si>
    <t>POITIERS</t>
  </si>
  <si>
    <t>11 069</t>
  </si>
  <si>
    <t>CARCASSONNE</t>
  </si>
  <si>
    <t>AUDE</t>
  </si>
  <si>
    <t>OCCITANIE</t>
  </si>
  <si>
    <t>11 262</t>
  </si>
  <si>
    <t>NARBONNE</t>
  </si>
  <si>
    <t>12 145</t>
  </si>
  <si>
    <t>MILLAU</t>
  </si>
  <si>
    <t>AVEYRON</t>
  </si>
  <si>
    <t>12 202</t>
  </si>
  <si>
    <t>RODEZ</t>
  </si>
  <si>
    <t>30 007</t>
  </si>
  <si>
    <t>ALES</t>
  </si>
  <si>
    <t>GARD</t>
  </si>
  <si>
    <t>30 189</t>
  </si>
  <si>
    <t>NIMES</t>
  </si>
  <si>
    <t>32 013</t>
  </si>
  <si>
    <t>AUCH</t>
  </si>
  <si>
    <t>GERS</t>
  </si>
  <si>
    <t>31 069</t>
  </si>
  <si>
    <t>BLAGNAC</t>
  </si>
  <si>
    <t>HAUTE-GARONNE</t>
  </si>
  <si>
    <t>31 149</t>
  </si>
  <si>
    <t>COLOMIERS</t>
  </si>
  <si>
    <t>31 395</t>
  </si>
  <si>
    <t>MURET</t>
  </si>
  <si>
    <t>31 555</t>
  </si>
  <si>
    <t>TOULOUSE</t>
  </si>
  <si>
    <t>31 557</t>
  </si>
  <si>
    <t>TOURNEFEUILLE</t>
  </si>
  <si>
    <t>65 440</t>
  </si>
  <si>
    <t>TARBES</t>
  </si>
  <si>
    <t>HAUTES-PYRENEES</t>
  </si>
  <si>
    <t>34 003</t>
  </si>
  <si>
    <t>AGDE</t>
  </si>
  <si>
    <t>HERAULT</t>
  </si>
  <si>
    <t>34 032</t>
  </si>
  <si>
    <t>BEZIERS</t>
  </si>
  <si>
    <t>34 108</t>
  </si>
  <si>
    <t>FRONTIGNAN</t>
  </si>
  <si>
    <t>34 145</t>
  </si>
  <si>
    <t>LUNEL</t>
  </si>
  <si>
    <t>34 172</t>
  </si>
  <si>
    <t>MONTPELLIER</t>
  </si>
  <si>
    <t>34 301</t>
  </si>
  <si>
    <t>SETE</t>
  </si>
  <si>
    <t>46 042</t>
  </si>
  <si>
    <t>CAHORS</t>
  </si>
  <si>
    <t>LOT</t>
  </si>
  <si>
    <t>66 136</t>
  </si>
  <si>
    <t>PERPIGNAN</t>
  </si>
  <si>
    <t>PYRENEES-ORIENTALES</t>
  </si>
  <si>
    <t>81 004</t>
  </si>
  <si>
    <t>ALBI</t>
  </si>
  <si>
    <t>TARN</t>
  </si>
  <si>
    <t>81 065</t>
  </si>
  <si>
    <t>CASTRES</t>
  </si>
  <si>
    <t>82 121</t>
  </si>
  <si>
    <t>MONTAUBAN</t>
  </si>
  <si>
    <t>TARN-ET-GARONNE</t>
  </si>
  <si>
    <t>44 109</t>
  </si>
  <si>
    <t>NANTES</t>
  </si>
  <si>
    <t>LOIRE-ATLANTIQUE</t>
  </si>
  <si>
    <t>PAYS DE LA LOIRE</t>
  </si>
  <si>
    <t>44 114</t>
  </si>
  <si>
    <t>ORVAULT</t>
  </si>
  <si>
    <t>44 143</t>
  </si>
  <si>
    <t>REZE</t>
  </si>
  <si>
    <t>44 162</t>
  </si>
  <si>
    <t>ST HERBLAIN</t>
  </si>
  <si>
    <t>44 184</t>
  </si>
  <si>
    <t>ST NAZAIRE</t>
  </si>
  <si>
    <t>44 190</t>
  </si>
  <si>
    <t>ST SEBASTIEN SUR LOIRE</t>
  </si>
  <si>
    <t>44 215</t>
  </si>
  <si>
    <t>VERTOU</t>
  </si>
  <si>
    <t>49 007</t>
  </si>
  <si>
    <t>ANGERS</t>
  </si>
  <si>
    <t>MAINE-ET-LOIRE</t>
  </si>
  <si>
    <t>49 099</t>
  </si>
  <si>
    <t>CHOLET</t>
  </si>
  <si>
    <t>49 328</t>
  </si>
  <si>
    <t>SAUMUR</t>
  </si>
  <si>
    <t>53 130</t>
  </si>
  <si>
    <t>LAVAL</t>
  </si>
  <si>
    <t>MAYENNE</t>
  </si>
  <si>
    <t>72 181</t>
  </si>
  <si>
    <t>LE MANS</t>
  </si>
  <si>
    <t>SARTHE</t>
  </si>
  <si>
    <t>85 047</t>
  </si>
  <si>
    <t>CHALLANS</t>
  </si>
  <si>
    <t>VENDEE</t>
  </si>
  <si>
    <t>85 191</t>
  </si>
  <si>
    <t>LA ROCHE SUR YON</t>
  </si>
  <si>
    <t>04 112</t>
  </si>
  <si>
    <t>MANOSQUE</t>
  </si>
  <si>
    <t>ALPES-DE-HAUTE-PROVENCE</t>
  </si>
  <si>
    <t>PROVENCE-ALPES-COTE D'AZUR</t>
  </si>
  <si>
    <t>06 004</t>
  </si>
  <si>
    <t>ANTIBES</t>
  </si>
  <si>
    <t>ALPES-MARITIMES</t>
  </si>
  <si>
    <t>06 027</t>
  </si>
  <si>
    <t>CAGNES SUR MER</t>
  </si>
  <si>
    <t>06 029</t>
  </si>
  <si>
    <t>CANNES</t>
  </si>
  <si>
    <t>06 069</t>
  </si>
  <si>
    <t>GRASSE</t>
  </si>
  <si>
    <t>06 030</t>
  </si>
  <si>
    <t>LE CANNET</t>
  </si>
  <si>
    <t>06 079</t>
  </si>
  <si>
    <t>MANDELIEU LA NAPOULE</t>
  </si>
  <si>
    <t>06 083</t>
  </si>
  <si>
    <t>MENTON</t>
  </si>
  <si>
    <t>06 900</t>
  </si>
  <si>
    <t>MONACO</t>
  </si>
  <si>
    <t>06 088</t>
  </si>
  <si>
    <t>NICE</t>
  </si>
  <si>
    <t>06 123</t>
  </si>
  <si>
    <t>SAINT LAURENT DU VAR</t>
  </si>
  <si>
    <t>06 155</t>
  </si>
  <si>
    <t>VALLAURIS</t>
  </si>
  <si>
    <t>13 001</t>
  </si>
  <si>
    <t>AIX EN PROVENCE</t>
  </si>
  <si>
    <t>BOUCHES-DU-RHONE</t>
  </si>
  <si>
    <t>13 002</t>
  </si>
  <si>
    <t>ALLAUCH</t>
  </si>
  <si>
    <t>13 004</t>
  </si>
  <si>
    <t>ARLES</t>
  </si>
  <si>
    <t>13 005</t>
  </si>
  <si>
    <t>AUBAGNE</t>
  </si>
  <si>
    <t>13 047</t>
  </si>
  <si>
    <t>ISTRES</t>
  </si>
  <si>
    <t>13 028</t>
  </si>
  <si>
    <t>LA CIOTAT</t>
  </si>
  <si>
    <t>13 071</t>
  </si>
  <si>
    <t>LES PENNES MIRABEAU</t>
  </si>
  <si>
    <t>13 054</t>
  </si>
  <si>
    <t>MARIGNANE</t>
  </si>
  <si>
    <t>13 055</t>
  </si>
  <si>
    <t>MARSEILLE</t>
  </si>
  <si>
    <t>13 056</t>
  </si>
  <si>
    <t>MARTIGUES</t>
  </si>
  <si>
    <t>13 103</t>
  </si>
  <si>
    <t>SALON DE PROVENCE</t>
  </si>
  <si>
    <t>05 061</t>
  </si>
  <si>
    <t>GAP</t>
  </si>
  <si>
    <t>HAUTES-ALPES</t>
  </si>
  <si>
    <t>83 050</t>
  </si>
  <si>
    <t>DRAGUIGNAN</t>
  </si>
  <si>
    <t>VAR</t>
  </si>
  <si>
    <t>83 061</t>
  </si>
  <si>
    <t>FREJUS</t>
  </si>
  <si>
    <t>83 069</t>
  </si>
  <si>
    <t>HYERES</t>
  </si>
  <si>
    <t>83 062</t>
  </si>
  <si>
    <t>LA GARDE</t>
  </si>
  <si>
    <t>83 126</t>
  </si>
  <si>
    <t>LA SEYNE SUR MER</t>
  </si>
  <si>
    <t>83 144</t>
  </si>
  <si>
    <t>LA VALETTE</t>
  </si>
  <si>
    <t>83 118</t>
  </si>
  <si>
    <t>SAINT-RAPHAEL</t>
  </si>
  <si>
    <t>83 129</t>
  </si>
  <si>
    <t>SIX-FOURS-LES-PLAGES</t>
  </si>
  <si>
    <t>83 137</t>
  </si>
  <si>
    <t>TOULON</t>
  </si>
  <si>
    <t>84 007</t>
  </si>
  <si>
    <t>AVIGNON</t>
  </si>
  <si>
    <t>VAUCLUSE</t>
  </si>
  <si>
    <t>84 031</t>
  </si>
  <si>
    <t>CARPENTRAS</t>
  </si>
  <si>
    <t>84 035</t>
  </si>
  <si>
    <t>CAVAILLON</t>
  </si>
  <si>
    <t>84 087</t>
  </si>
  <si>
    <t>ORANGE</t>
  </si>
  <si>
    <t>97408</t>
  </si>
  <si>
    <t>LA POSSESSION</t>
  </si>
  <si>
    <t>LA REUNION</t>
  </si>
  <si>
    <t>97409</t>
  </si>
  <si>
    <t>SAINT ANDRE</t>
  </si>
  <si>
    <t>97411</t>
  </si>
  <si>
    <t>97415</t>
  </si>
  <si>
    <t>SAINT PAUL</t>
  </si>
  <si>
    <t>97416</t>
  </si>
  <si>
    <t>SAINT PIERRE</t>
  </si>
  <si>
    <t>SAINTE MARIE</t>
  </si>
  <si>
    <t>TAMPON</t>
  </si>
  <si>
    <t>Région</t>
  </si>
  <si>
    <t>Départements</t>
  </si>
  <si>
    <t>Code commune (INSEE)</t>
  </si>
  <si>
    <t>Commune</t>
  </si>
  <si>
    <t>nombre de redevables</t>
  </si>
  <si>
    <t>patrimoine moyen en €</t>
  </si>
  <si>
    <t>impôt moyen en €</t>
  </si>
  <si>
    <t>SAINT-LOUIS</t>
  </si>
  <si>
    <t>97309</t>
  </si>
  <si>
    <t>REMIRE-MONTJOLY</t>
  </si>
  <si>
    <t>93 001</t>
  </si>
  <si>
    <t>AUBERVILLIERS</t>
  </si>
  <si>
    <t>94 003</t>
  </si>
  <si>
    <t>ARCUEIL</t>
  </si>
  <si>
    <t>CHERBOURG-EN-COTENTIN</t>
  </si>
  <si>
    <t>33 039</t>
  </si>
  <si>
    <t>BEGLES</t>
  </si>
  <si>
    <t>49 023</t>
  </si>
  <si>
    <t>BEAUPREAU EN MAUGES</t>
  </si>
  <si>
    <t>49 301</t>
  </si>
  <si>
    <t>SEVREMOINE</t>
  </si>
  <si>
    <t>Impôt de Solidarité sur la Fortune
ANNEE 2017
Villes de plus de 20 000 habitants
ayant plus de 50 redevables à l'ISF</t>
  </si>
  <si>
    <t>Étiquettes de lignes</t>
  </si>
  <si>
    <t>Somme de nombre de redevables</t>
  </si>
  <si>
    <t>Total général</t>
  </si>
  <si>
    <t>ENTRER LE NOM DE LA COMMUNE RECHERCHEE</t>
  </si>
  <si>
    <t xml:space="preserve"> --&gt;</t>
  </si>
  <si>
    <t>&lt;--</t>
  </si>
  <si>
    <t>Impot mensuel moyen par foyer français en 2017</t>
  </si>
  <si>
    <r>
      <rPr>
        <b/>
        <sz val="10"/>
        <color rgb="FF222222"/>
        <rFont val="Arial"/>
        <family val="2"/>
      </rPr>
      <t>Patrimoine Net = Patrimoine brut</t>
    </r>
    <r>
      <rPr>
        <sz val="10"/>
        <color rgb="FF222222"/>
        <rFont val="Arial"/>
        <family val="2"/>
      </rPr>
      <t xml:space="preserve">, ensemble des biens qu'il possède, évalués au prix du marché ; moins ses dettes et autres engagements financiers </t>
    </r>
  </si>
  <si>
    <t>Lien vers Power BI</t>
  </si>
  <si>
    <t xml:space="preserve">Impôt moyen </t>
  </si>
  <si>
    <t xml:space="preserve">Patrimoine moyen </t>
  </si>
  <si>
    <t>Nb de redevables</t>
  </si>
  <si>
    <t>Régions / Départements</t>
  </si>
  <si>
    <t>Code commune</t>
  </si>
  <si>
    <t>Nombre de redevables</t>
  </si>
  <si>
    <t>Patrimoine moyen en €</t>
  </si>
  <si>
    <t>Impot moyen en €</t>
  </si>
  <si>
    <t>Rang Nb redevable</t>
  </si>
  <si>
    <t>Rang patrimoine moyen en €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</si>
</sst>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_-* #,##0\ &quot;€&quot;_-;\-* #,##0\ &quot;€&quot;_-;_-* &quot;-&quot;??\ &quot;€&quot;_-;_-@_-"/>
  </numFmts>
  <fonts count="18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b/>
      <sz val="10"/>
      <name val="MS Sans Serif"/>
      <family val="2"/>
    </font>
    <font>
      <b/>
      <sz val="10"/>
      <name val="Arial"/>
      <family val="2"/>
    </font>
    <font>
      <sz val="10"/>
      <color rgb="FF222222"/>
      <name val="Arial"/>
      <family val="2"/>
    </font>
    <font>
      <b/>
      <sz val="10"/>
      <color rgb="FF222222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Britannic Bold"/>
      <family val="2"/>
    </font>
    <font>
      <b/>
      <sz val="11"/>
      <color rgb="FFFF0000"/>
      <name val="Calibri"/>
      <family val="2"/>
      <scheme val="minor"/>
    </font>
    <font>
      <b/>
      <sz val="8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000080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48">
    <xf numFmtId="0" fontId="0" fillId="0" borderId="0" xfId="0"/>
    <xf numFmtId="49" fontId="0" fillId="0" borderId="0" xfId="0" applyNumberFormat="1"/>
    <xf numFmtId="1" fontId="0" fillId="0" borderId="0" xfId="0" applyNumberFormat="1"/>
    <xf numFmtId="0" fontId="0" fillId="0" borderId="0" xfId="0"/>
    <xf numFmtId="0" fontId="2" fillId="2" borderId="0" xfId="1" applyFont="1" applyFill="1" applyAlignment="1">
      <alignment horizontal="left" vertical="center"/>
    </xf>
    <xf numFmtId="3" fontId="3" fillId="2" borderId="0" xfId="1" applyNumberFormat="1" applyFont="1" applyFill="1" applyAlignment="1">
      <alignment horizontal="center" vertical="center" wrapText="1"/>
    </xf>
    <xf numFmtId="0" fontId="4" fillId="3" borderId="1" xfId="1" applyNumberFormat="1" applyFont="1" applyFill="1" applyBorder="1" applyAlignment="1">
      <alignment horizontal="left" vertical="center" wrapText="1"/>
    </xf>
    <xf numFmtId="0" fontId="4" fillId="3" borderId="1" xfId="1" applyNumberFormat="1" applyFont="1" applyFill="1" applyBorder="1" applyAlignment="1">
      <alignment horizontal="center" vertical="center" wrapText="1"/>
    </xf>
    <xf numFmtId="3" fontId="4" fillId="3" borderId="1" xfId="1" quotePrefix="1" applyNumberFormat="1" applyFont="1" applyFill="1" applyBorder="1" applyAlignment="1">
      <alignment horizontal="center" vertical="center" wrapText="1"/>
    </xf>
    <xf numFmtId="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0" fillId="4" borderId="0" xfId="0" applyFill="1" applyBorder="1"/>
    <xf numFmtId="0" fontId="0" fillId="0" borderId="0" xfId="0" applyBorder="1" applyAlignment="1">
      <alignment horizontal="center"/>
    </xf>
    <xf numFmtId="0" fontId="0" fillId="6" borderId="2" xfId="0" applyFill="1" applyBorder="1"/>
    <xf numFmtId="6" fontId="0" fillId="6" borderId="2" xfId="0" applyNumberFormat="1" applyFill="1" applyBorder="1"/>
    <xf numFmtId="3" fontId="4" fillId="3" borderId="3" xfId="1" quotePrefix="1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right"/>
    </xf>
    <xf numFmtId="0" fontId="10" fillId="3" borderId="1" xfId="1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2" xfId="0" pivotButton="1" applyBorder="1"/>
    <xf numFmtId="0" fontId="13" fillId="0" borderId="2" xfId="0" applyFont="1" applyBorder="1" applyAlignment="1">
      <alignment horizontal="center"/>
    </xf>
    <xf numFmtId="0" fontId="0" fillId="8" borderId="1" xfId="0" applyFill="1" applyBorder="1"/>
    <xf numFmtId="0" fontId="14" fillId="9" borderId="12" xfId="0" applyFont="1" applyFill="1" applyBorder="1" applyAlignment="1">
      <alignment horizontal="center" wrapText="1"/>
    </xf>
    <xf numFmtId="0" fontId="14" fillId="9" borderId="13" xfId="0" applyFont="1" applyFill="1" applyBorder="1" applyAlignment="1">
      <alignment horizontal="center" wrapText="1"/>
    </xf>
    <xf numFmtId="0" fontId="14" fillId="10" borderId="13" xfId="0" applyFont="1" applyFill="1" applyBorder="1" applyAlignment="1">
      <alignment horizontal="center" wrapText="1"/>
    </xf>
    <xf numFmtId="0" fontId="14" fillId="10" borderId="14" xfId="0" applyFont="1" applyFill="1" applyBorder="1" applyAlignment="1">
      <alignment horizontal="center" wrapText="1"/>
    </xf>
    <xf numFmtId="0" fontId="0" fillId="6" borderId="1" xfId="0" applyFill="1" applyBorder="1"/>
    <xf numFmtId="3" fontId="4" fillId="11" borderId="2" xfId="1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15" fillId="0" borderId="5" xfId="0" applyFont="1" applyBorder="1" applyAlignment="1">
      <alignment horizontal="center"/>
    </xf>
    <xf numFmtId="0" fontId="5" fillId="7" borderId="6" xfId="0" applyFont="1" applyFill="1" applyBorder="1" applyAlignment="1">
      <alignment horizontal="center" wrapText="1"/>
    </xf>
    <xf numFmtId="0" fontId="5" fillId="7" borderId="7" xfId="0" applyFont="1" applyFill="1" applyBorder="1" applyAlignment="1">
      <alignment horizontal="center" wrapText="1"/>
    </xf>
    <xf numFmtId="0" fontId="5" fillId="7" borderId="8" xfId="0" applyFont="1" applyFill="1" applyBorder="1" applyAlignment="1">
      <alignment horizontal="center" wrapText="1"/>
    </xf>
    <xf numFmtId="0" fontId="5" fillId="7" borderId="5" xfId="0" applyFont="1" applyFill="1" applyBorder="1" applyAlignment="1">
      <alignment horizontal="center" wrapText="1"/>
    </xf>
    <xf numFmtId="0" fontId="5" fillId="7" borderId="0" xfId="0" applyFont="1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wrapText="1"/>
    </xf>
    <xf numFmtId="0" fontId="5" fillId="7" borderId="10" xfId="0" applyFont="1" applyFill="1" applyBorder="1" applyAlignment="1">
      <alignment horizontal="center" wrapText="1"/>
    </xf>
    <xf numFmtId="0" fontId="5" fillId="7" borderId="4" xfId="0" applyFont="1" applyFill="1" applyBorder="1" applyAlignment="1">
      <alignment horizontal="center" wrapText="1"/>
    </xf>
    <xf numFmtId="0" fontId="5" fillId="7" borderId="11" xfId="0" applyFont="1" applyFill="1" applyBorder="1" applyAlignment="1">
      <alignment horizontal="center" wrapText="1"/>
    </xf>
    <xf numFmtId="3" fontId="3" fillId="2" borderId="0" xfId="1" applyNumberFormat="1" applyFont="1" applyFill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2" fillId="0" borderId="2" xfId="2" applyFont="1" applyBorder="1" applyAlignment="1">
      <alignment horizontal="center"/>
    </xf>
    <xf numFmtId="0" fontId="7" fillId="5" borderId="0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1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font>
        <color rgb="FFFF0000"/>
      </font>
    </dxf>
    <dxf>
      <alignment horizontal="center"/>
    </dxf>
    <dxf>
      <numFmt numFmtId="164" formatCode="_-* #,##0\ &quot;€&quot;_-;\-* #,##0\ &quot;€&quot;_-;_-* &quot;-&quot;??\ &quot;€&quot;_-;_-@_-"/>
    </dxf>
    <dxf>
      <fill>
        <patternFill>
          <bgColor theme="7" tint="0.59996337778862885"/>
        </patternFill>
      </fill>
    </dxf>
    <dxf>
      <font>
        <b/>
        <i val="0"/>
        <u val="none"/>
      </font>
      <fill>
        <patternFill>
          <bgColor theme="7" tint="0.59996337778862885"/>
        </patternFill>
      </fill>
    </dxf>
    <dxf>
      <font>
        <b/>
        <i val="0"/>
        <strike val="0"/>
        <u val="none"/>
        <color auto="1"/>
      </font>
      <fill>
        <patternFill patternType="solid">
          <bgColor theme="7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33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[ISF 2017 .xlsm]Brouillon!Tableau croisé dynamique3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lumMod val="8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lumMod val="5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3">
              <a:lumMod val="5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5">
              <a:lumMod val="8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3">
              <a:lumMod val="8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3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6"/>
        <c:spPr>
          <a:solidFill>
            <a:schemeClr val="accent5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153893263342083"/>
          <c:y val="0.17069225721784775"/>
          <c:w val="0.50097484689413863"/>
          <c:h val="0.73671515018956224"/>
        </c:manualLayout>
      </c:layout>
      <c:doughnutChart>
        <c:varyColors val="1"/>
        <c:ser>
          <c:idx val="0"/>
          <c:order val="0"/>
          <c:tx>
            <c:strRef>
              <c:f>Brouillon!$B$3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F34-40BF-B4D2-9B8EBC7320C6}"/>
              </c:ext>
            </c:extLst>
          </c:dPt>
          <c:dPt>
            <c:idx val="1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F34-40BF-B4D2-9B8EBC7320C6}"/>
              </c:ext>
            </c:extLst>
          </c:dPt>
          <c:dPt>
            <c:idx val="2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10E-4B87-A4A4-F18DD95F1ACE}"/>
              </c:ext>
            </c:extLst>
          </c:dPt>
          <c:dPt>
            <c:idx val="3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810E-4B87-A4A4-F18DD95F1ACE}"/>
              </c:ext>
            </c:extLst>
          </c:dPt>
          <c:dPt>
            <c:idx val="4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10E-4B87-A4A4-F18DD95F1ACE}"/>
              </c:ext>
            </c:extLst>
          </c:dPt>
          <c:dPt>
            <c:idx val="5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810E-4B87-A4A4-F18DD95F1ACE}"/>
              </c:ext>
            </c:extLst>
          </c:dPt>
          <c:dPt>
            <c:idx val="6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10E-4B87-A4A4-F18DD95F1ACE}"/>
              </c:ext>
            </c:extLst>
          </c:dPt>
          <c:dPt>
            <c:idx val="7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810E-4B87-A4A4-F18DD95F1ACE}"/>
              </c:ext>
            </c:extLst>
          </c:dPt>
          <c:dPt>
            <c:idx val="8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810E-4B87-A4A4-F18DD95F1ACE}"/>
              </c:ext>
            </c:extLst>
          </c:dPt>
          <c:dPt>
            <c:idx val="9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810E-4B87-A4A4-F18DD95F1ACE}"/>
              </c:ext>
            </c:extLst>
          </c:dPt>
          <c:dPt>
            <c:idx val="1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10E-4B87-A4A4-F18DD95F1ACE}"/>
              </c:ext>
            </c:extLst>
          </c:dPt>
          <c:dPt>
            <c:idx val="11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10E-4B87-A4A4-F18DD95F1ACE}"/>
              </c:ext>
            </c:extLst>
          </c:dPt>
          <c:dPt>
            <c:idx val="12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10E-4B87-A4A4-F18DD95F1ACE}"/>
              </c:ext>
            </c:extLst>
          </c:dPt>
          <c:dPt>
            <c:idx val="13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810E-4B87-A4A4-F18DD95F1ACE}"/>
              </c:ext>
            </c:extLst>
          </c:dPt>
          <c:dPt>
            <c:idx val="14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10E-4B87-A4A4-F18DD95F1ACE}"/>
              </c:ext>
            </c:extLst>
          </c:dPt>
          <c:dPt>
            <c:idx val="15"/>
            <c:spPr>
              <a:solidFill>
                <a:schemeClr val="accent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10E-4B87-A4A4-F18DD95F1ACE}"/>
              </c:ext>
            </c:extLst>
          </c:dPt>
          <c:dPt>
            <c:idx val="16"/>
            <c:spPr>
              <a:solidFill>
                <a:schemeClr val="accent3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810E-4B87-A4A4-F18DD95F1ACE}"/>
              </c:ext>
            </c:extLst>
          </c:dPt>
          <c:dLbls>
            <c:dLbl>
              <c:idx val="4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8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9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1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2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3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4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5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6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</c:dLbls>
          <c:cat>
            <c:strRef>
              <c:f>Brouillon!$A$4:$A$21</c:f>
              <c:strCache>
                <c:ptCount val="17"/>
                <c:pt idx="0">
                  <c:v>ILE-DE-FRANCE</c:v>
                </c:pt>
                <c:pt idx="1">
                  <c:v>PROVENCE-ALPES-COTE D'AZUR</c:v>
                </c:pt>
                <c:pt idx="2">
                  <c:v>AUVERGNE-RHONE-ALPES</c:v>
                </c:pt>
                <c:pt idx="3">
                  <c:v>NOUVELLE-AQUITAINE</c:v>
                </c:pt>
                <c:pt idx="4">
                  <c:v>OCCITANIE</c:v>
                </c:pt>
                <c:pt idx="5">
                  <c:v>LES-HAUTS-DE-FRANCE</c:v>
                </c:pt>
                <c:pt idx="6">
                  <c:v>GRAND-EST</c:v>
                </c:pt>
                <c:pt idx="7">
                  <c:v>PAYS DE LA LOIRE</c:v>
                </c:pt>
                <c:pt idx="8">
                  <c:v>BRETAGNE</c:v>
                </c:pt>
                <c:pt idx="9">
                  <c:v>CENTRE-VAL DE LOIRE</c:v>
                </c:pt>
                <c:pt idx="10">
                  <c:v>NORMANDIE</c:v>
                </c:pt>
                <c:pt idx="11">
                  <c:v>BOURGOGNE-FRANCHE-COMTE</c:v>
                </c:pt>
                <c:pt idx="12">
                  <c:v>LA REUNION</c:v>
                </c:pt>
                <c:pt idx="13">
                  <c:v>CORSE</c:v>
                </c:pt>
                <c:pt idx="14">
                  <c:v>MARTINIQUE</c:v>
                </c:pt>
                <c:pt idx="15">
                  <c:v>GUYANE</c:v>
                </c:pt>
                <c:pt idx="16">
                  <c:v>GUADELOUPE</c:v>
                </c:pt>
              </c:strCache>
            </c:strRef>
          </c:cat>
          <c:val>
            <c:numRef>
              <c:f>Brouillon!$B$4:$B$21</c:f>
              <c:numCache>
                <c:formatCode>General</c:formatCode>
                <c:ptCount val="17"/>
                <c:pt idx="0">
                  <c:v>112790</c:v>
                </c:pt>
                <c:pt idx="1">
                  <c:v>20067</c:v>
                </c:pt>
                <c:pt idx="2">
                  <c:v>12674</c:v>
                </c:pt>
                <c:pt idx="3">
                  <c:v>9543</c:v>
                </c:pt>
                <c:pt idx="4">
                  <c:v>8202</c:v>
                </c:pt>
                <c:pt idx="5">
                  <c:v>6267</c:v>
                </c:pt>
                <c:pt idx="6">
                  <c:v>6047</c:v>
                </c:pt>
                <c:pt idx="7">
                  <c:v>5169</c:v>
                </c:pt>
                <c:pt idx="8">
                  <c:v>3200</c:v>
                </c:pt>
                <c:pt idx="9">
                  <c:v>2538</c:v>
                </c:pt>
                <c:pt idx="10">
                  <c:v>2128</c:v>
                </c:pt>
                <c:pt idx="11">
                  <c:v>2100</c:v>
                </c:pt>
                <c:pt idx="12">
                  <c:v>1414</c:v>
                </c:pt>
                <c:pt idx="13">
                  <c:v>395</c:v>
                </c:pt>
                <c:pt idx="14">
                  <c:v>151</c:v>
                </c:pt>
                <c:pt idx="15">
                  <c:v>116</c:v>
                </c:pt>
                <c:pt idx="16">
                  <c:v>101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10E-4B87-A4A4-F18DD95F1ACE}"/>
            </c:ext>
          </c:extLst>
        </c:ser>
        <c:dLbls>
          <c:showPercent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accent4">
          <a:lumMod val="40000"/>
          <a:lumOff val="6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44" l="0.70000000000000062" r="0.70000000000000062" t="0.75000000000000244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[ISF 2017 .xlsm]Brouillon!Tableau croisé dynamique4</c:name>
    <c:fmtId val="1"/>
  </c:pivotSource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radarChart>
        <c:radarStyle val="filled"/>
        <c:ser>
          <c:idx val="0"/>
          <c:order val="0"/>
          <c:tx>
            <c:strRef>
              <c:f>Brouillon!$B$26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multiLvlStrRef>
              <c:f>Brouillon!$A$27:$A$35</c:f>
              <c:multiLvlStrCache>
                <c:ptCount val="7"/>
                <c:lvl>
                  <c:pt idx="0">
                    <c:v>COTE-D'OR</c:v>
                  </c:pt>
                  <c:pt idx="1">
                    <c:v>DOUBS</c:v>
                  </c:pt>
                  <c:pt idx="2">
                    <c:v>JURA</c:v>
                  </c:pt>
                  <c:pt idx="3">
                    <c:v>NIEVRE</c:v>
                  </c:pt>
                  <c:pt idx="4">
                    <c:v>SAONE-ET-LOIRE</c:v>
                  </c:pt>
                  <c:pt idx="5">
                    <c:v>TERRITOIRE DE BELFORT</c:v>
                  </c:pt>
                  <c:pt idx="6">
                    <c:v>YONNE</c:v>
                  </c:pt>
                </c:lvl>
                <c:lvl>
                  <c:pt idx="0">
                    <c:v>BOURGOGNE-FRANCHE-COMTE</c:v>
                  </c:pt>
                </c:lvl>
              </c:multiLvlStrCache>
            </c:multiLvlStrRef>
          </c:cat>
          <c:val>
            <c:numRef>
              <c:f>Brouillon!$B$27:$B$35</c:f>
              <c:numCache>
                <c:formatCode>General</c:formatCode>
                <c:ptCount val="7"/>
                <c:pt idx="0">
                  <c:v>864</c:v>
                </c:pt>
                <c:pt idx="1">
                  <c:v>457</c:v>
                </c:pt>
                <c:pt idx="2">
                  <c:v>65</c:v>
                </c:pt>
                <c:pt idx="3">
                  <c:v>93</c:v>
                </c:pt>
                <c:pt idx="4">
                  <c:v>267</c:v>
                </c:pt>
                <c:pt idx="5">
                  <c:v>112</c:v>
                </c:pt>
                <c:pt idx="6">
                  <c:v>242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EBC-44BE-86AF-2429DBBE2E85}"/>
            </c:ext>
          </c:extLst>
        </c:ser>
        <c:axId val="49366528"/>
        <c:axId val="49368064"/>
      </c:radarChart>
      <c:catAx>
        <c:axId val="493665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68064"/>
        <c:crosses val="autoZero"/>
        <c:auto val="1"/>
        <c:lblAlgn val="ctr"/>
        <c:lblOffset val="100"/>
      </c:catAx>
      <c:valAx>
        <c:axId val="493680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66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44" l="0.70000000000000062" r="0.70000000000000062" t="0.75000000000000244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[ISF 2017 .xlsm]Brouillon!Tableau croisé dynamique3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6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4"/>
        <c:spPr>
          <a:solidFill>
            <a:schemeClr val="accent2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5"/>
        <c:spPr>
          <a:solidFill>
            <a:schemeClr val="accent3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6"/>
        <c:spPr>
          <a:solidFill>
            <a:schemeClr val="accent4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7"/>
        <c:spPr>
          <a:solidFill>
            <a:schemeClr val="accent5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4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6">
              <a:lumMod val="6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153893263342083"/>
          <c:y val="0.17069225721784775"/>
          <c:w val="0.50097484689413863"/>
          <c:h val="0.73671515018956224"/>
        </c:manualLayout>
      </c:layout>
      <c:doughnutChart>
        <c:varyColors val="1"/>
        <c:ser>
          <c:idx val="0"/>
          <c:order val="0"/>
          <c:tx>
            <c:strRef>
              <c:f>Brouillon!$B$3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AD3-49B9-A6F6-47767781DB92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AD3-49B9-A6F6-47767781DB92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AD3-49B9-A6F6-47767781DB92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AD3-49B9-A6F6-47767781DB92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AAD3-49B9-A6F6-47767781DB92}"/>
              </c:ext>
            </c:extLst>
          </c:dPt>
          <c:dPt>
            <c:idx val="5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AAD3-49B9-A6F6-47767781DB92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AAD3-49B9-A6F6-47767781DB92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AAD3-49B9-A6F6-47767781DB92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AAD3-49B9-A6F6-47767781DB92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AAD3-49B9-A6F6-47767781DB92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AAD3-49B9-A6F6-47767781DB92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AAD3-49B9-A6F6-47767781DB92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AAD3-49B9-A6F6-47767781DB92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AAD3-49B9-A6F6-47767781DB92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AAD3-49B9-A6F6-47767781DB92}"/>
              </c:ext>
            </c:extLst>
          </c:dPt>
          <c:dPt>
            <c:idx val="15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AAD3-49B9-A6F6-47767781DB92}"/>
              </c:ext>
            </c:extLst>
          </c:dPt>
          <c:dPt>
            <c:idx val="16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AAD3-49B9-A6F6-47767781DB92}"/>
              </c:ext>
            </c:extLst>
          </c:dPt>
          <c:dLbls>
            <c:dLbl>
              <c:idx val="4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8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9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1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2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3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4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5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6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</c:dLbls>
          <c:cat>
            <c:strRef>
              <c:f>Brouillon!$A$4:$A$21</c:f>
              <c:strCache>
                <c:ptCount val="17"/>
                <c:pt idx="0">
                  <c:v>ILE-DE-FRANCE</c:v>
                </c:pt>
                <c:pt idx="1">
                  <c:v>PROVENCE-ALPES-COTE D'AZUR</c:v>
                </c:pt>
                <c:pt idx="2">
                  <c:v>AUVERGNE-RHONE-ALPES</c:v>
                </c:pt>
                <c:pt idx="3">
                  <c:v>NOUVELLE-AQUITAINE</c:v>
                </c:pt>
                <c:pt idx="4">
                  <c:v>OCCITANIE</c:v>
                </c:pt>
                <c:pt idx="5">
                  <c:v>LES-HAUTS-DE-FRANCE</c:v>
                </c:pt>
                <c:pt idx="6">
                  <c:v>GRAND-EST</c:v>
                </c:pt>
                <c:pt idx="7">
                  <c:v>PAYS DE LA LOIRE</c:v>
                </c:pt>
                <c:pt idx="8">
                  <c:v>BRETAGNE</c:v>
                </c:pt>
                <c:pt idx="9">
                  <c:v>CENTRE-VAL DE LOIRE</c:v>
                </c:pt>
                <c:pt idx="10">
                  <c:v>NORMANDIE</c:v>
                </c:pt>
                <c:pt idx="11">
                  <c:v>BOURGOGNE-FRANCHE-COMTE</c:v>
                </c:pt>
                <c:pt idx="12">
                  <c:v>LA REUNION</c:v>
                </c:pt>
                <c:pt idx="13">
                  <c:v>CORSE</c:v>
                </c:pt>
                <c:pt idx="14">
                  <c:v>MARTINIQUE</c:v>
                </c:pt>
                <c:pt idx="15">
                  <c:v>GUYANE</c:v>
                </c:pt>
                <c:pt idx="16">
                  <c:v>GUADELOUPE</c:v>
                </c:pt>
              </c:strCache>
            </c:strRef>
          </c:cat>
          <c:val>
            <c:numRef>
              <c:f>Brouillon!$B$4:$B$21</c:f>
              <c:numCache>
                <c:formatCode>General</c:formatCode>
                <c:ptCount val="17"/>
                <c:pt idx="0">
                  <c:v>112790</c:v>
                </c:pt>
                <c:pt idx="1">
                  <c:v>20067</c:v>
                </c:pt>
                <c:pt idx="2">
                  <c:v>12674</c:v>
                </c:pt>
                <c:pt idx="3">
                  <c:v>9543</c:v>
                </c:pt>
                <c:pt idx="4">
                  <c:v>8202</c:v>
                </c:pt>
                <c:pt idx="5">
                  <c:v>6267</c:v>
                </c:pt>
                <c:pt idx="6">
                  <c:v>6047</c:v>
                </c:pt>
                <c:pt idx="7">
                  <c:v>5169</c:v>
                </c:pt>
                <c:pt idx="8">
                  <c:v>3200</c:v>
                </c:pt>
                <c:pt idx="9">
                  <c:v>2538</c:v>
                </c:pt>
                <c:pt idx="10">
                  <c:v>2128</c:v>
                </c:pt>
                <c:pt idx="11">
                  <c:v>2100</c:v>
                </c:pt>
                <c:pt idx="12">
                  <c:v>1414</c:v>
                </c:pt>
                <c:pt idx="13">
                  <c:v>395</c:v>
                </c:pt>
                <c:pt idx="14">
                  <c:v>151</c:v>
                </c:pt>
                <c:pt idx="15">
                  <c:v>116</c:v>
                </c:pt>
                <c:pt idx="16">
                  <c:v>101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22-AAD3-49B9-A6F6-47767781DB92}"/>
            </c:ext>
          </c:extLst>
        </c:ser>
        <c:dLbls>
          <c:showPercent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44" l="0.70000000000000062" r="0.70000000000000062" t="0.75000000000000244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472440</xdr:colOff>
      <xdr:row>2</xdr:row>
      <xdr:rowOff>41910</xdr:rowOff>
    </xdr:from>
    <xdr:to>
      <xdr:col>11</xdr:col>
      <xdr:colOff>289560</xdr:colOff>
      <xdr:row>17</xdr:row>
      <xdr:rowOff>41910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541020</xdr:colOff>
      <xdr:row>4</xdr:row>
      <xdr:rowOff>30480</xdr:rowOff>
    </xdr:from>
    <xdr:to>
      <xdr:col>4</xdr:col>
      <xdr:colOff>784860</xdr:colOff>
      <xdr:row>17</xdr:row>
      <xdr:rowOff>120015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3" name="Région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 2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4610100" y="7620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510540</xdr:colOff>
      <xdr:row>31</xdr:row>
      <xdr:rowOff>41910</xdr:rowOff>
    </xdr:from>
    <xdr:to>
      <xdr:col>11</xdr:col>
      <xdr:colOff>327660</xdr:colOff>
      <xdr:row>46</xdr:row>
      <xdr:rowOff>41910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220980</xdr:colOff>
      <xdr:row>22</xdr:row>
      <xdr:rowOff>45720</xdr:rowOff>
    </xdr:from>
    <xdr:to>
      <xdr:col>4</xdr:col>
      <xdr:colOff>464820</xdr:colOff>
      <xdr:row>35</xdr:row>
      <xdr:rowOff>135255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6" name="Région 3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 3"/>
            </a:graphicData>
          </a:graphic>
        </xdr:graphicFrame>
      </mc:Choice>
      <mc:Fallback>
        <xdr:sp macro="" textlink="">
          <xdr:nvSpPr>
            <xdr:cNvPr id="6" name="Rectangle 5"/>
            <xdr:cNvSpPr>
              <a:spLocks noTextEdit="1"/>
            </xdr:cNvSpPr>
          </xdr:nvSpPr>
          <xdr:spPr>
            <a:xfrm>
              <a:off x="4290060" y="406908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716280</xdr:colOff>
      <xdr:row>2</xdr:row>
      <xdr:rowOff>38100</xdr:rowOff>
    </xdr:from>
    <xdr:to>
      <xdr:col>5</xdr:col>
      <xdr:colOff>1752600</xdr:colOff>
      <xdr:row>15</xdr:row>
      <xdr:rowOff>127635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3" name="Région 1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 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5920740" y="4038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2423160</xdr:colOff>
      <xdr:row>1</xdr:row>
      <xdr:rowOff>91440</xdr:rowOff>
    </xdr:from>
    <xdr:to>
      <xdr:col>11</xdr:col>
      <xdr:colOff>190500</xdr:colOff>
      <xdr:row>16</xdr:row>
      <xdr:rowOff>91440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rélien Marcon" refreshedDate="43787.706403472221" createdVersion="6" refreshedVersion="6" minRefreshableVersion="3" recordCount="388">
  <cacheSource type="worksheet">
    <worksheetSource ref="A7:G395" sheet="BDD"/>
  </cacheSource>
  <cacheFields count="7">
    <cacheField name="Région" numFmtId="49">
      <sharedItems count="17">
        <s v="AUVERGNE-RHONE-ALPES"/>
        <s v="BOURGOGNE-FRANCHE-COMTE"/>
        <s v="BRETAGNE"/>
        <s v="CENTRE-VAL DE LOIRE"/>
        <s v="CORSE"/>
        <s v="GRAND-EST"/>
        <s v="GUADELOUPE"/>
        <s v="GUYANE"/>
        <s v="ILE-DE-FRANCE"/>
        <s v="LA REUNION"/>
        <s v="LES-HAUTS-DE-FRANCE"/>
        <s v="MARTINIQUE"/>
        <s v="NORMANDIE"/>
        <s v="NOUVELLE-AQUITAINE"/>
        <s v="OCCITANIE"/>
        <s v="PAYS DE LA LOIRE"/>
        <s v="PROVENCE-ALPES-COTE D'AZUR"/>
      </sharedItems>
    </cacheField>
    <cacheField name="Départements" numFmtId="49">
      <sharedItems count="93">
        <s v="AIN"/>
        <s v="RHONE"/>
        <s v="ISERE"/>
        <s v="DROME"/>
        <s v="LOIRE"/>
        <s v="SAVOIE"/>
        <s v="CANTAL"/>
        <s v="ALLIER"/>
        <s v="HAUTE-SAVOIE"/>
        <s v="PUY-DE-DOME"/>
        <s v="COTE-D'OR"/>
        <s v="TERRITOIRE DE BELFORT"/>
        <s v="YONNE"/>
        <s v="SAONE-ET-LOIRE"/>
        <s v="NIEVRE"/>
        <s v="DOUBS"/>
        <s v="JURA"/>
        <s v="ILLE-ET-VILAINE"/>
        <s v="FINISTERE"/>
        <s v="MORBIHAN"/>
        <s v="COTES-D'ARMOR"/>
        <s v="INDRE"/>
        <s v="EURE-ET-LOIR"/>
        <s v="INDRE-ET-LOIRE"/>
        <s v="LOIR-ET-CHER"/>
        <s v="LOIRET"/>
        <s v="CHER"/>
        <s v="CORSE-DU-SUD"/>
        <s v="HAUTE-CORSE"/>
        <s v="HAUTE-MARNE"/>
        <s v="BAS-RHIN"/>
        <s v="VOSGES"/>
        <s v="AUBE"/>
        <s v="HAUT-RHIN"/>
        <s v="MARNE"/>
        <s v="MOSELLE"/>
        <s v="MEURTHE-ET-MOSELLE"/>
        <s v="ARDENNES"/>
        <s v="GUADELOUPE"/>
        <s v="GUYANE"/>
        <s v="HAUTS-DE-SEINE"/>
        <s v="PARIS"/>
        <s v="VAL-D'OISE"/>
        <s v="ESSONNE"/>
        <s v="SEINE-ET-MARNE"/>
        <s v="VAL-DE-MARNE"/>
        <s v="YVELINES"/>
        <s v="SEINE-SAINT-DENIS"/>
        <s v="LA REUNION"/>
        <s v="NORD"/>
        <s v="OISE"/>
        <s v="SOMME"/>
        <s v="AISNE"/>
        <s v="PAS-DE-CALAIS"/>
        <s v="MARTINIQUE"/>
        <s v="CALVADOS"/>
        <s v="SEINE-MARITIME"/>
        <s v="EURE"/>
        <s v="MANCHE"/>
        <s v="ORNE"/>
        <s v="GIRONDE"/>
        <s v="HAUTE-VIENNE"/>
        <s v="DEUX-SEVRES"/>
        <s v="CORREZE"/>
        <s v="LOT-ET-GARONNE"/>
        <s v="LANDES"/>
        <s v="CHARENTE"/>
        <s v="PYRENEES-ATLANTIQUES"/>
        <s v="CHARENTE-MARITIME"/>
        <s v="VIENNE"/>
        <s v="DORDOGNE"/>
        <s v="AVEYRON"/>
        <s v="HERAULT"/>
        <s v="HAUTE-GARONNE"/>
        <s v="TARN-ET-GARONNE"/>
        <s v="PYRENEES-ORIENTALES"/>
        <s v="GARD"/>
        <s v="TARN"/>
        <s v="AUDE"/>
        <s v="LOT"/>
        <s v="HAUTES-PYRENEES"/>
        <s v="GERS"/>
        <s v="MAYENNE"/>
        <s v="LOIRE-ATLANTIQUE"/>
        <s v="SARTHE"/>
        <s v="VENDEE"/>
        <s v="MAINE-ET-LOIRE"/>
        <s v="ALPES-MARITIMES"/>
        <s v="BOUCHES-DU-RHONE"/>
        <s v="VAUCLUSE"/>
        <s v="ALPES-DE-HAUTE-PROVENCE"/>
        <s v="VAR"/>
        <s v="HAUTES-ALPES"/>
      </sharedItems>
    </cacheField>
    <cacheField name="Code commune (INSEE)" numFmtId="49">
      <sharedItems containsMixedTypes="1" containsNumber="1" containsInteger="1" minValue="97414" maxValue="97422"/>
    </cacheField>
    <cacheField name="Commune" numFmtId="49">
      <sharedItems count="367">
        <s v="OYONNAX"/>
        <s v="STE FOY LES LYON"/>
        <s v="SAINT-PRIEST"/>
        <s v="MEYZIEU"/>
        <s v="CALUIRE ET CUIRE"/>
        <s v="VOIRON"/>
        <s v="VALENCE"/>
        <s v="LYON"/>
        <s v="MONTELIMAR"/>
        <s v="SAINT CHAMOND"/>
        <s v="CHAMBERY"/>
        <s v="TASSIN-LA-DEMI-LUNE"/>
        <s v="AURILLAC"/>
        <s v="MONTLUCON"/>
        <s v="SAINT ETIENNE"/>
        <s v="BOURGOIN JALLIEU"/>
        <s v="THONON-LES-BAINS"/>
        <s v="MOULINS"/>
        <s v="GRENOBLE"/>
        <s v="CLERMONT-FERRAND"/>
        <s v="RILLIEUX LA PAPE"/>
        <s v="BRON"/>
        <s v="ANNECY"/>
        <s v="SAINT-GENIS-LAVAL"/>
        <s v="ROANNE"/>
        <s v="VIENNE"/>
        <s v="VICHY"/>
        <s v="ROMANS"/>
        <s v="VILLEFRANCHE-SUR-SAONE"/>
        <s v="BOURG-EN-BRESSE"/>
        <s v="VILLEURBANNE"/>
        <s v="AIX LES BAINS"/>
        <s v="OULLINS"/>
        <s v="ANNEMASSE"/>
        <s v="DECINES-CHARPIEU"/>
        <s v="BEAUNE"/>
        <s v="BELFORT"/>
        <s v="DIJON"/>
        <s v="SENS"/>
        <s v="MACON"/>
        <s v="NEVERS"/>
        <s v="BESANCON"/>
        <s v="CHALON SUR SAONE"/>
        <s v="AUXERRE"/>
        <s v="DOLE"/>
        <s v="MONTBELIARD"/>
        <s v="RENNES"/>
        <s v="BREST"/>
        <s v="SAINT MALO"/>
        <s v="VANNES"/>
        <s v="LORIENT"/>
        <s v="SAINT-BRIEUC"/>
        <s v="QUIMPER"/>
        <s v="FOUGERES"/>
        <s v="LANNION"/>
        <s v="CHATEAUROUX"/>
        <s v="DREUX"/>
        <s v="CHARTRES"/>
        <s v="TOURS"/>
        <s v="BLOIS"/>
        <s v="ORLEANS"/>
        <s v="OLIVET"/>
        <s v="JOUE LES TOURS"/>
        <s v="BOURGES"/>
        <s v="SAINT JEAN DE BRAYE"/>
        <s v="AJACCIO"/>
        <s v="BASTIA"/>
        <s v="SAINT-DIZIER"/>
        <s v="STRASBOURG"/>
        <s v="EPINAL"/>
        <s v="TROYES"/>
        <s v="MULHOUSE"/>
        <s v="HAGUENAU"/>
        <s v="EPERNAY"/>
        <s v="METZ"/>
        <s v="COLMAR"/>
        <s v="NANCY"/>
        <s v="SARREGUEMINES"/>
        <s v="REIMS"/>
        <s v="SAINT-LOUIS"/>
        <s v="THIONVILLE"/>
        <s v="SCHILTIGHEIM"/>
        <s v="MONTIGNY LES METZ"/>
        <s v="CHALONS EN CHAMPAGNE"/>
        <s v="VANDOEUVRE LES NANCY"/>
        <s v="CHARLEVILLE MEZIERES"/>
        <s v="ILLKIRCH GRAFFENSTADEN"/>
        <s v="LE GOSIER"/>
        <s v="REMIRE-MONTJOLY"/>
        <s v="CAYENNE"/>
        <s v="NEUILLY SUR SEINE"/>
        <s v="PARIS"/>
        <s v="FRANCONVILLE"/>
        <s v="PALAISEAU"/>
        <s v="MONTMORENCY"/>
        <s v="SAINT CLOUD"/>
        <s v="LAGNY SUR MARNE"/>
        <s v="LEVALLOIS-PERRET"/>
        <s v="LONGJUMEAU"/>
        <s v="SAINT MANDE"/>
        <s v="BOULOGNE BILLANCOURT"/>
        <s v="LA CELLE-SAINT-CLOUD"/>
        <s v="VERSAILLES"/>
        <s v="NOGENT SUR MARNE"/>
        <s v="LES LILAS"/>
        <s v="SAINT-GERMAIN-EN-LAYE"/>
        <s v="CORBEIL ESSONNES"/>
        <s v="FONTENAY SOUS BOIS"/>
        <s v="MELUN"/>
        <s v="SEVRES"/>
        <s v="MEUDON"/>
        <s v="SAINT MAUR DES FOSSES"/>
        <s v="RUEIL MALMAISON"/>
        <s v="OZOIR LA FERRIERE"/>
        <s v="VILLEMOMBLE"/>
        <s v="BOURG LA REINE"/>
        <s v="CHATOU"/>
        <s v="CHATENAY MALABRY"/>
        <s v="SURESNES"/>
        <s v="CLAMART"/>
        <s v="LE CHESNAY"/>
        <s v="MANTES-LA-JOLIE"/>
        <s v="MAISONS-LAFFITTE"/>
        <s v="MONTROUGE"/>
        <s v="CHAMPIGNY SUR MARNE"/>
        <s v="ETAMPES"/>
        <s v="ST GRATIEN"/>
        <s v="ARGENTEUIL"/>
        <s v="ASNIERES"/>
        <s v="ISSY LES MOULINEAUX"/>
        <s v="DRAVEIL"/>
        <s v="COLOMBES"/>
        <s v="PONTOISE"/>
        <s v="MONTGERON"/>
        <s v="NOISY LE GRAND"/>
        <s v="PUTEAUX"/>
        <s v="ATHIS MONS"/>
        <s v="BUSSY ST GEORGES"/>
        <s v="MORSANG SUR ORGE"/>
        <s v="LA GARENNE COLOMBES"/>
        <s v="MEAUX"/>
        <s v="CHOISY LE ROI"/>
        <s v="VINCENNES"/>
        <s v="LE PERREUX SUR MARNE"/>
        <s v="BRUNOY"/>
        <s v="SAINT DENIS"/>
        <s v="RAMBOUILLET"/>
        <s v="CHATILLON"/>
        <s v="MALAKOFF"/>
        <s v="AUBERVILLIERS"/>
        <s v="BOIS-COLOMBES"/>
        <s v="STE GENEVIEVE DES BOIS"/>
        <s v="SANNOIS"/>
        <s v="MONTREUIL SOUS BOIS"/>
        <s v="MAISONS ALFORT"/>
        <s v="VANVES"/>
        <s v="THIAIS"/>
        <s v="CHARENTON LE PONT"/>
        <s v="COURBEVOIE"/>
        <s v="CACHAN"/>
        <s v="VILLEJUIF"/>
        <s v="DRANCY"/>
        <s v="CONFLANS-SAINTE-HONORINE"/>
        <s v="PLAISIR"/>
        <s v="LE PLESSIS ROBINSON"/>
        <s v="AULNAY SOUS BOIS"/>
        <s v="MONTFERMEIL"/>
        <s v="BRETIGNY SUR ORGE"/>
        <s v="ANTONY"/>
        <s v="GAGNY"/>
        <s v="HERBLAY"/>
        <s v="NOISY LE SEC"/>
        <s v="CLICHY"/>
        <s v="BAGNOLET"/>
        <s v="SUCY EN BRIE"/>
        <s v="POISSY"/>
        <s v="YERRES"/>
        <s v="GIF SUR YVETTE"/>
        <s v="CHELLES"/>
        <s v="ARCUEIL"/>
        <s v="LES PAVILLONS SOUS BOIS"/>
        <s v="FRESNES"/>
        <s v="EPINAY SUR SEINE"/>
        <s v="SAINT OUEN"/>
        <s v="PANTIN"/>
        <s v="CRETEIL"/>
        <s v="SARTROUVILLE"/>
        <s v="VILLIERS SUR MARNE"/>
        <s v="L'HAY LES ROSES"/>
        <s v="PONTAULT COMBAULT"/>
        <s v="ROSNY SOUS BOIS"/>
        <s v="VITRY SUR SEINE"/>
        <s v="NANTERRE"/>
        <s v="DEUIL LA BARRE"/>
        <s v="ALFORTVILLE"/>
        <s v="MASSY"/>
        <s v="CORMEILLES EN PARISIS"/>
        <s v="NEUILLY PLAISANCE"/>
        <s v="SAVIGNY SUR ORGE"/>
        <s v="TAVERNY"/>
        <s v="FONTENAY AUX ROSES"/>
        <s v="IVRY SUR SEINE"/>
        <s v="LIVRY GARGAN"/>
        <s v="EAUBONNE"/>
        <s v="ERMONT"/>
        <s v="CERGY"/>
        <s v="HOUILLES"/>
        <s v="BAGNEUX"/>
        <s v="MONTIGNY-LE-BRETONNEUX"/>
        <s v="ELANCOURT"/>
        <s v="VELIZY-VILLACOUBLAY"/>
        <s v="LE KREMLIN BICETRE"/>
        <s v="VIRY CHATILLON"/>
        <s v="GUYANCOURT"/>
        <s v="SAINT ANDRE"/>
        <s v="SAINT PIERRE"/>
        <s v="SAINT PAUL"/>
        <s v="TAMPON"/>
        <s v="SAINTE MARIE"/>
        <s v="LA POSSESSION"/>
        <s v="CROIX"/>
        <s v="VILLENEUVE D'ASCQ"/>
        <s v="MARCQ EN BAROEUL"/>
        <s v="WASQUEHAL"/>
        <s v="ROUBAIX"/>
        <s v="BEAUVAIS"/>
        <s v="LA MADELEINE"/>
        <s v="AMIENS"/>
        <s v="COMPIEGNE"/>
        <s v="LAMBERSART"/>
        <s v="LILLE"/>
        <s v="CAMBRAI"/>
        <s v="SAINT QUENTIN"/>
        <s v="LENS"/>
        <s v="ABBEVILLE"/>
        <s v="BETHUNE"/>
        <s v="SOISSONS"/>
        <s v="CALAIS"/>
        <s v="HAZEBROUCK"/>
        <s v="DOUAI"/>
        <s v="BOULOGNE SUR MER"/>
        <s v="ARRAS"/>
        <s v="VALENCIENNES"/>
        <s v="LAON"/>
        <s v="DUNKERQUE"/>
        <s v="HALLUIN"/>
        <s v="TOURCOING"/>
        <s v="FORT DE FRANCE"/>
        <s v="SCHOELCHER"/>
        <s v="CAEN"/>
        <s v="LE HAVRE"/>
        <s v="ROUEN"/>
        <s v="EVREUX"/>
        <s v="CHERBOURG-EN-COTENTIN"/>
        <s v="SAINT LO"/>
        <s v="ALENCON"/>
        <s v="DIEPPE"/>
        <s v="VERNON"/>
        <s v="LE BOUSCAT"/>
        <s v="LIMOGES"/>
        <s v="NIORT"/>
        <s v="BORDEAUX"/>
        <s v="BRIVE"/>
        <s v="AGEN"/>
        <s v="DAX"/>
        <s v="ANGOULEME"/>
        <s v="BAYONNE"/>
        <s v="LIBOURNE"/>
        <s v="LA ROCHELLE"/>
        <s v="CHATELLERAULT"/>
        <s v="POITIERS"/>
        <s v="BIARRITZ"/>
        <s v="SAINTES"/>
        <s v="ANGLET"/>
        <s v="TALENCE"/>
        <s v="LA TESTE DE BUCH"/>
        <s v="PERIGUEUX"/>
        <s v="GRADIGNAN"/>
        <s v="PAU"/>
        <s v="MERIGNAC"/>
        <s v="PESSAC"/>
        <s v="ROCHEFORT"/>
        <s v="SAINT-MEDARD-EN-JALLES"/>
        <s v="MONT-DE-MARSAN"/>
        <s v="VILLENEUVE SUR LOT"/>
        <s v="GUJAN-MESTRAS"/>
        <s v="EYSINES"/>
        <s v="VILLENAVE-D'ORNON"/>
        <s v="BERGERAC"/>
        <s v="BEGLES"/>
        <s v="MILLAU"/>
        <s v="BEZIERS"/>
        <s v="TOURNEFEUILLE"/>
        <s v="SETE"/>
        <s v="MONTAUBAN"/>
        <s v="PERPIGNAN"/>
        <s v="TOULOUSE"/>
        <s v="MONTPELLIER"/>
        <s v="BLAGNAC"/>
        <s v="RODEZ"/>
        <s v="MURET"/>
        <s v="NIMES"/>
        <s v="ALBI"/>
        <s v="CARCASSONNE"/>
        <s v="CAHORS"/>
        <s v="NARBONNE"/>
        <s v="TARBES"/>
        <s v="CASTRES"/>
        <s v="ALES"/>
        <s v="FRONTIGNAN"/>
        <s v="AGDE"/>
        <s v="LUNEL"/>
        <s v="AUCH"/>
        <s v="COLOMIERS"/>
        <s v="LAVAL"/>
        <s v="NANTES"/>
        <s v="LE MANS"/>
        <s v="LA ROCHE SUR YON"/>
        <s v="ORVAULT"/>
        <s v="ST HERBLAIN"/>
        <s v="VERTOU"/>
        <s v="CHALLANS"/>
        <s v="SEVREMOINE"/>
        <s v="CHOLET"/>
        <s v="SAUMUR"/>
        <s v="ANGERS"/>
        <s v="ST NAZAIRE"/>
        <s v="ST SEBASTIEN SUR LOIRE"/>
        <s v="BEAUPREAU EN MAUGES"/>
        <s v="REZE"/>
        <s v="MONACO"/>
        <s v="CANNES"/>
        <s v="MARSEILLE"/>
        <s v="AIX EN PROVENCE"/>
        <s v="CARPENTRAS"/>
        <s v="ISTRES"/>
        <s v="NICE"/>
        <s v="AVIGNON"/>
        <s v="MANOSQUE"/>
        <s v="VALLAURIS"/>
        <s v="LE CANNET"/>
        <s v="ANTIBES"/>
        <s v="SAINT-RAPHAEL"/>
        <s v="GRASSE"/>
        <s v="ARLES"/>
        <s v="AUBAGNE"/>
        <s v="LA CIOTAT"/>
        <s v="TOULON"/>
        <s v="MANDELIEU LA NAPOULE"/>
        <s v="ALLAUCH"/>
        <s v="HYERES"/>
        <s v="SAINT LAURENT DU VAR"/>
        <s v="GAP"/>
        <s v="FREJUS"/>
        <s v="LA GARDE"/>
        <s v="LES PENNES MIRABEAU"/>
        <s v="MARIGNANE"/>
        <s v="CAVAILLON"/>
        <s v="CAGNES SUR MER"/>
        <s v="DRAGUIGNAN"/>
        <s v="MENTON"/>
        <s v="SALON DE PROVENCE"/>
        <s v="ORANGE"/>
        <s v="MARTIGUES"/>
        <s v="SIX-FOURS-LES-PLAGES"/>
        <s v="LA SEYNE SUR MER"/>
        <s v="LA VALETTE"/>
      </sharedItems>
    </cacheField>
    <cacheField name="nombre de redevables" numFmtId="3">
      <sharedItems containsSemiMixedTypes="0" containsString="0" containsNumber="1" containsInteger="1" minValue="50" maxValue="14361"/>
    </cacheField>
    <cacheField name="patrimoine moyen en €" numFmtId="3">
      <sharedItems containsSemiMixedTypes="0" containsString="0" containsNumber="1" containsInteger="1" minValue="1936554" maxValue="6026825"/>
    </cacheField>
    <cacheField name="impôt moyen en €" numFmtId="3">
      <sharedItems containsSemiMixedTypes="0" containsString="0" containsNumber="1" containsInteger="1" minValue="4879" maxValue="28387" count="379">
        <n v="12078"/>
        <n v="11611"/>
        <n v="10884"/>
        <n v="11687"/>
        <n v="9611"/>
        <n v="12176"/>
        <n v="10698"/>
        <n v="10415"/>
        <n v="10374"/>
        <n v="9681"/>
        <n v="10021"/>
        <n v="9474"/>
        <n v="9251"/>
        <n v="9721"/>
        <n v="9989"/>
        <n v="9754"/>
        <n v="11240"/>
        <n v="10026"/>
        <n v="9452"/>
        <n v="10260"/>
        <n v="10357"/>
        <n v="8984"/>
        <n v="8938"/>
        <n v="8116"/>
        <n v="9623"/>
        <n v="8218"/>
        <n v="7316"/>
        <n v="7176"/>
        <n v="8760"/>
        <n v="8297"/>
        <n v="6861"/>
        <n v="7418"/>
        <n v="8058"/>
        <n v="7509"/>
        <n v="6289"/>
        <n v="9954"/>
        <n v="14028"/>
        <n v="10163"/>
        <n v="10445"/>
        <n v="12991"/>
        <n v="11477"/>
        <n v="8757"/>
        <n v="9369"/>
        <n v="9957"/>
        <n v="7094"/>
        <n v="7944"/>
        <n v="11073"/>
        <n v="8949"/>
        <n v="9443"/>
        <n v="8814"/>
        <n v="8418"/>
        <n v="8785"/>
        <n v="6776"/>
        <n v="8259"/>
        <n v="8777"/>
        <n v="11201"/>
        <n v="13062"/>
        <n v="10285"/>
        <n v="9901"/>
        <n v="9501"/>
        <n v="9728"/>
        <n v="10489"/>
        <n v="8812"/>
        <n v="8445"/>
        <n v="6982"/>
        <n v="12167"/>
        <n v="10707"/>
        <n v="10334"/>
        <n v="13247"/>
        <n v="12546"/>
        <n v="12184"/>
        <n v="10249"/>
        <n v="11316"/>
        <n v="12016"/>
        <n v="12232"/>
        <n v="11831"/>
        <n v="9853"/>
        <n v="10273"/>
        <n v="11125"/>
        <n v="10470"/>
        <n v="9870"/>
        <n v="11003"/>
        <n v="8740"/>
        <n v="8064"/>
        <n v="8364"/>
        <n v="7297"/>
        <n v="10851"/>
        <n v="13468"/>
        <n v="14709"/>
        <n v="27701"/>
        <n v="28387"/>
        <n v="23029"/>
        <n v="21972"/>
        <n v="21425"/>
        <n v="18510"/>
        <n v="10441"/>
        <n v="10959"/>
        <n v="19208"/>
        <n v="14743"/>
        <n v="12998"/>
        <n v="14975"/>
        <n v="14927"/>
        <n v="11515"/>
        <n v="10956"/>
        <n v="13114"/>
        <n v="15381"/>
        <n v="12330"/>
        <n v="13085"/>
        <n v="12731"/>
        <n v="11347"/>
        <n v="12528"/>
        <n v="11913"/>
        <n v="11761"/>
        <n v="11372"/>
        <n v="15409"/>
        <n v="11332"/>
        <n v="10127"/>
        <n v="11184"/>
        <n v="12051"/>
        <n v="11532"/>
        <n v="10828"/>
        <n v="10911"/>
        <n v="10517"/>
        <n v="10709"/>
        <n v="11640"/>
        <n v="9940"/>
        <n v="11815"/>
        <n v="10178"/>
        <n v="10160"/>
        <n v="9392"/>
        <n v="11152"/>
        <n v="10802"/>
        <n v="10454"/>
        <n v="10143"/>
        <n v="9811"/>
        <n v="10539"/>
        <n v="11643"/>
        <n v="9961"/>
        <n v="9763"/>
        <n v="10532"/>
        <n v="10167"/>
        <n v="10541"/>
        <n v="9257"/>
        <n v="9333"/>
        <n v="9744"/>
        <n v="9330"/>
        <n v="9209"/>
        <n v="8867"/>
        <n v="8964"/>
        <n v="10353"/>
        <n v="9528"/>
        <n v="8093"/>
        <n v="11762"/>
        <n v="8671"/>
        <n v="10964"/>
        <n v="8980"/>
        <n v="9341"/>
        <n v="9211"/>
        <n v="9863"/>
        <n v="9593"/>
        <n v="9172"/>
        <n v="8765"/>
        <n v="9882"/>
        <n v="10191"/>
        <n v="8503"/>
        <n v="8330"/>
        <n v="10624"/>
        <n v="8154"/>
        <n v="8417"/>
        <n v="7886"/>
        <n v="9726"/>
        <n v="8114"/>
        <n v="8747"/>
        <n v="9203"/>
        <n v="8610"/>
        <n v="9045"/>
        <n v="7601"/>
        <n v="8389"/>
        <n v="9115"/>
        <n v="8190"/>
        <n v="7536"/>
        <n v="8535"/>
        <n v="8053"/>
        <n v="9598"/>
        <n v="9127"/>
        <n v="8082"/>
        <n v="7310"/>
        <n v="8953"/>
        <n v="8517"/>
        <n v="7588"/>
        <n v="8335"/>
        <n v="8424"/>
        <n v="7905"/>
        <n v="7135"/>
        <n v="7978"/>
        <n v="7652"/>
        <n v="8266"/>
        <n v="7492"/>
        <n v="7754"/>
        <n v="8255"/>
        <n v="8257"/>
        <n v="7142"/>
        <n v="7289"/>
        <n v="7487"/>
        <n v="7552"/>
        <n v="7582"/>
        <n v="7228"/>
        <n v="6608"/>
        <n v="7416"/>
        <n v="7735"/>
        <n v="7697"/>
        <n v="7694"/>
        <n v="7660"/>
        <n v="7490"/>
        <n v="7838"/>
        <n v="6936"/>
        <n v="7221"/>
        <n v="7990"/>
        <n v="7395"/>
        <n v="6866"/>
        <n v="6496"/>
        <n v="7120"/>
        <n v="6275"/>
        <n v="6484"/>
        <n v="6343"/>
        <n v="6822"/>
        <n v="6069"/>
        <n v="5987"/>
        <n v="4879"/>
        <n v="10246"/>
        <n v="10864"/>
        <n v="11143"/>
        <n v="9170"/>
        <n v="9331"/>
        <n v="9067"/>
        <n v="8348"/>
        <n v="7400"/>
        <n v="18017"/>
        <n v="15651"/>
        <n v="14382"/>
        <n v="13831"/>
        <n v="14017"/>
        <n v="11533"/>
        <n v="10995"/>
        <n v="11065"/>
        <n v="10912"/>
        <n v="11483"/>
        <n v="10728"/>
        <n v="8898"/>
        <n v="12004"/>
        <n v="10540"/>
        <n v="7555"/>
        <n v="11518"/>
        <n v="11432"/>
        <n v="10303"/>
        <n v="10649"/>
        <n v="9626"/>
        <n v="9229"/>
        <n v="8108"/>
        <n v="9104"/>
        <n v="7868"/>
        <n v="8222"/>
        <n v="8025"/>
        <n v="7711"/>
        <n v="14676"/>
        <n v="14089"/>
        <n v="11339"/>
        <n v="9636"/>
        <n v="9602"/>
        <n v="10847"/>
        <n v="8990"/>
        <n v="7810"/>
        <n v="9328"/>
        <n v="7666"/>
        <n v="8027"/>
        <n v="12133"/>
        <n v="12400"/>
        <n v="10774"/>
        <n v="11027"/>
        <n v="11931"/>
        <n v="10766"/>
        <n v="9699"/>
        <n v="9949"/>
        <n v="10926"/>
        <n v="8958"/>
        <n v="10248"/>
        <n v="9396"/>
        <n v="9671"/>
        <n v="9808"/>
        <n v="10671"/>
        <n v="9360"/>
        <n v="10985"/>
        <n v="8859"/>
        <n v="9708"/>
        <n v="8625"/>
        <n v="9181"/>
        <n v="9093"/>
        <n v="8243"/>
        <n v="8014"/>
        <n v="8761"/>
        <n v="8744"/>
        <n v="7336"/>
        <n v="7914"/>
        <n v="7247"/>
        <n v="6488"/>
        <n v="15312"/>
        <n v="11112"/>
        <n v="9466"/>
        <n v="8826"/>
        <n v="10394"/>
        <n v="9287"/>
        <n v="9749"/>
        <n v="8822"/>
        <n v="9413"/>
        <n v="10379"/>
        <n v="8519"/>
        <n v="9194"/>
        <n v="8558"/>
        <n v="9982"/>
        <n v="8909"/>
        <n v="8459"/>
        <n v="7876"/>
        <n v="7022"/>
        <n v="8616"/>
        <n v="8468"/>
        <n v="8572"/>
        <n v="7317"/>
        <n v="6939"/>
        <n v="5959"/>
        <n v="12238"/>
        <n v="10459"/>
        <n v="10714"/>
        <n v="10713"/>
        <n v="8361"/>
        <n v="8211"/>
        <n v="7052"/>
        <n v="9409"/>
        <n v="8965"/>
        <n v="9513"/>
        <n v="8942"/>
        <n v="11006"/>
        <n v="9605"/>
        <n v="7520"/>
        <n v="25669"/>
        <n v="14476"/>
        <n v="11100"/>
        <n v="10666"/>
        <n v="10449"/>
        <n v="9034"/>
        <n v="10877"/>
        <n v="10291"/>
        <n v="12326"/>
        <n v="10910"/>
        <n v="11391"/>
        <n v="9943"/>
        <n v="9907"/>
        <n v="10536"/>
        <n v="9451"/>
        <n v="9311"/>
        <n v="8991"/>
        <n v="9718"/>
        <n v="10264"/>
        <n v="8956"/>
        <n v="9871"/>
        <n v="7881"/>
        <n v="8567"/>
        <n v="8925"/>
        <n v="6791"/>
        <n v="9325"/>
        <n v="8960"/>
        <n v="8697"/>
        <n v="8632"/>
        <n v="8040"/>
        <n v="8743"/>
        <n v="8973"/>
        <n v="6985"/>
        <n v="7200"/>
        <n v="6719"/>
        <n v="7625"/>
      </sharedItems>
    </cacheField>
  </cacheFields>
  <extLst>
    <ext xmlns:x14="http://schemas.microsoft.com/office/spreadsheetml/2009/9/main" uri="{725AE2AE-9491-48be-B2B4-4EB974FC3084}">
      <x14:pivotCacheDefinition pivotCacheId="2345211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8">
  <r>
    <x v="0"/>
    <x v="0"/>
    <s v="01 283"/>
    <x v="0"/>
    <n v="88"/>
    <n v="3236170"/>
    <x v="0"/>
  </r>
  <r>
    <x v="0"/>
    <x v="1"/>
    <s v="69 202"/>
    <x v="1"/>
    <n v="411"/>
    <n v="2882466"/>
    <x v="1"/>
  </r>
  <r>
    <x v="0"/>
    <x v="1"/>
    <s v="69 290"/>
    <x v="2"/>
    <n v="81"/>
    <n v="2844559"/>
    <x v="2"/>
  </r>
  <r>
    <x v="0"/>
    <x v="1"/>
    <s v="69 282"/>
    <x v="3"/>
    <n v="95"/>
    <n v="2835529"/>
    <x v="3"/>
  </r>
  <r>
    <x v="0"/>
    <x v="1"/>
    <s v="69 034"/>
    <x v="4"/>
    <n v="563"/>
    <n v="2796882"/>
    <x v="4"/>
  </r>
  <r>
    <x v="0"/>
    <x v="2"/>
    <s v="38 563"/>
    <x v="5"/>
    <n v="108"/>
    <n v="2789975"/>
    <x v="5"/>
  </r>
  <r>
    <x v="0"/>
    <x v="3"/>
    <s v="26 362"/>
    <x v="6"/>
    <n v="260"/>
    <n v="2749326"/>
    <x v="6"/>
  </r>
  <r>
    <x v="0"/>
    <x v="1"/>
    <s v="69 123"/>
    <x v="7"/>
    <n v="4718"/>
    <n v="2740466"/>
    <x v="7"/>
  </r>
  <r>
    <x v="0"/>
    <x v="3"/>
    <s v="26 198"/>
    <x v="8"/>
    <n v="170"/>
    <n v="2694564"/>
    <x v="8"/>
  </r>
  <r>
    <x v="0"/>
    <x v="4"/>
    <s v="42 207"/>
    <x v="9"/>
    <n v="72"/>
    <n v="2679118"/>
    <x v="9"/>
  </r>
  <r>
    <x v="0"/>
    <x v="5"/>
    <s v="73 065"/>
    <x v="10"/>
    <n v="346"/>
    <n v="2659881"/>
    <x v="10"/>
  </r>
  <r>
    <x v="0"/>
    <x v="1"/>
    <s v="69 244"/>
    <x v="11"/>
    <n v="269"/>
    <n v="2654925"/>
    <x v="11"/>
  </r>
  <r>
    <x v="0"/>
    <x v="6"/>
    <s v="15 014"/>
    <x v="12"/>
    <n v="118"/>
    <n v="2606677"/>
    <x v="12"/>
  </r>
  <r>
    <x v="0"/>
    <x v="7"/>
    <s v="03 185"/>
    <x v="13"/>
    <n v="111"/>
    <n v="2591793"/>
    <x v="13"/>
  </r>
  <r>
    <x v="0"/>
    <x v="4"/>
    <s v="42 218"/>
    <x v="14"/>
    <n v="471"/>
    <n v="2544960"/>
    <x v="14"/>
  </r>
  <r>
    <x v="0"/>
    <x v="2"/>
    <s v="38 053"/>
    <x v="15"/>
    <n v="86"/>
    <n v="2538748"/>
    <x v="15"/>
  </r>
  <r>
    <x v="0"/>
    <x v="8"/>
    <s v="74 281"/>
    <x v="16"/>
    <n v="245"/>
    <n v="2528043"/>
    <x v="16"/>
  </r>
  <r>
    <x v="0"/>
    <x v="7"/>
    <s v="03 190"/>
    <x v="17"/>
    <n v="59"/>
    <n v="2524509"/>
    <x v="17"/>
  </r>
  <r>
    <x v="0"/>
    <x v="2"/>
    <s v="38 185"/>
    <x v="18"/>
    <n v="709"/>
    <n v="2523982"/>
    <x v="18"/>
  </r>
  <r>
    <x v="0"/>
    <x v="9"/>
    <s v="63 113"/>
    <x v="19"/>
    <n v="484"/>
    <n v="2503563"/>
    <x v="19"/>
  </r>
  <r>
    <x v="0"/>
    <x v="1"/>
    <s v="69 286"/>
    <x v="20"/>
    <n v="105"/>
    <n v="2458141"/>
    <x v="20"/>
  </r>
  <r>
    <x v="0"/>
    <x v="1"/>
    <s v="69 029"/>
    <x v="21"/>
    <n v="172"/>
    <n v="2431917"/>
    <x v="21"/>
  </r>
  <r>
    <x v="0"/>
    <x v="8"/>
    <s v="74 010"/>
    <x v="22"/>
    <n v="1196"/>
    <n v="2424021"/>
    <x v="22"/>
  </r>
  <r>
    <x v="0"/>
    <x v="1"/>
    <s v="69 204"/>
    <x v="23"/>
    <n v="182"/>
    <n v="2416434"/>
    <x v="23"/>
  </r>
  <r>
    <x v="0"/>
    <x v="4"/>
    <s v="42 187"/>
    <x v="24"/>
    <n v="108"/>
    <n v="2408761"/>
    <x v="24"/>
  </r>
  <r>
    <x v="0"/>
    <x v="2"/>
    <s v="38 544"/>
    <x v="25"/>
    <n v="146"/>
    <n v="2378705"/>
    <x v="25"/>
  </r>
  <r>
    <x v="0"/>
    <x v="7"/>
    <s v="03 310"/>
    <x v="26"/>
    <n v="177"/>
    <n v="2369664"/>
    <x v="26"/>
  </r>
  <r>
    <x v="0"/>
    <x v="3"/>
    <s v="26 281"/>
    <x v="27"/>
    <n v="100"/>
    <n v="2330674"/>
    <x v="27"/>
  </r>
  <r>
    <x v="0"/>
    <x v="1"/>
    <s v="69 264"/>
    <x v="28"/>
    <n v="107"/>
    <n v="2320604"/>
    <x v="28"/>
  </r>
  <r>
    <x v="0"/>
    <x v="0"/>
    <s v="01 053"/>
    <x v="29"/>
    <n v="157"/>
    <n v="2261155"/>
    <x v="29"/>
  </r>
  <r>
    <x v="0"/>
    <x v="1"/>
    <s v="69 266"/>
    <x v="30"/>
    <n v="274"/>
    <n v="2211022"/>
    <x v="30"/>
  </r>
  <r>
    <x v="0"/>
    <x v="5"/>
    <s v="73 008"/>
    <x v="31"/>
    <n v="247"/>
    <n v="2207023"/>
    <x v="31"/>
  </r>
  <r>
    <x v="0"/>
    <x v="1"/>
    <s v="69 149"/>
    <x v="32"/>
    <n v="71"/>
    <n v="2197514"/>
    <x v="32"/>
  </r>
  <r>
    <x v="0"/>
    <x v="8"/>
    <s v="74 012"/>
    <x v="33"/>
    <n v="113"/>
    <n v="2184705"/>
    <x v="33"/>
  </r>
  <r>
    <x v="0"/>
    <x v="1"/>
    <s v="69 275"/>
    <x v="34"/>
    <n v="55"/>
    <n v="2104158"/>
    <x v="34"/>
  </r>
  <r>
    <x v="1"/>
    <x v="10"/>
    <s v="21 054"/>
    <x v="35"/>
    <n v="159"/>
    <n v="2813839"/>
    <x v="35"/>
  </r>
  <r>
    <x v="1"/>
    <x v="11"/>
    <s v="90 010"/>
    <x v="36"/>
    <n v="112"/>
    <n v="2809208"/>
    <x v="36"/>
  </r>
  <r>
    <x v="1"/>
    <x v="10"/>
    <s v="21 231"/>
    <x v="37"/>
    <n v="705"/>
    <n v="2742773"/>
    <x v="37"/>
  </r>
  <r>
    <x v="1"/>
    <x v="12"/>
    <s v="89 387"/>
    <x v="38"/>
    <n v="104"/>
    <n v="2736683"/>
    <x v="38"/>
  </r>
  <r>
    <x v="1"/>
    <x v="13"/>
    <s v="71 270"/>
    <x v="39"/>
    <n v="122"/>
    <n v="2699017"/>
    <x v="39"/>
  </r>
  <r>
    <x v="1"/>
    <x v="14"/>
    <s v="58 194"/>
    <x v="40"/>
    <n v="93"/>
    <n v="2697409"/>
    <x v="40"/>
  </r>
  <r>
    <x v="1"/>
    <x v="15"/>
    <s v="25 056"/>
    <x v="41"/>
    <n v="399"/>
    <n v="2549941"/>
    <x v="41"/>
  </r>
  <r>
    <x v="1"/>
    <x v="13"/>
    <s v="71 076"/>
    <x v="42"/>
    <n v="145"/>
    <n v="2482798"/>
    <x v="42"/>
  </r>
  <r>
    <x v="1"/>
    <x v="12"/>
    <s v="89 024"/>
    <x v="43"/>
    <n v="138"/>
    <n v="2423777"/>
    <x v="43"/>
  </r>
  <r>
    <x v="1"/>
    <x v="16"/>
    <s v="39 198"/>
    <x v="44"/>
    <n v="65"/>
    <n v="2397832"/>
    <x v="44"/>
  </r>
  <r>
    <x v="1"/>
    <x v="15"/>
    <s v="25 388"/>
    <x v="45"/>
    <n v="58"/>
    <n v="2117787"/>
    <x v="45"/>
  </r>
  <r>
    <x v="2"/>
    <x v="17"/>
    <s v="35 238"/>
    <x v="46"/>
    <n v="1277"/>
    <n v="2757362"/>
    <x v="46"/>
  </r>
  <r>
    <x v="2"/>
    <x v="18"/>
    <s v="29 019"/>
    <x v="47"/>
    <n v="276"/>
    <n v="2706305"/>
    <x v="47"/>
  </r>
  <r>
    <x v="2"/>
    <x v="17"/>
    <s v="35 288"/>
    <x v="48"/>
    <n v="483"/>
    <n v="2663816"/>
    <x v="48"/>
  </r>
  <r>
    <x v="2"/>
    <x v="19"/>
    <s v="56 260"/>
    <x v="49"/>
    <n v="462"/>
    <n v="2491242"/>
    <x v="49"/>
  </r>
  <r>
    <x v="2"/>
    <x v="19"/>
    <s v="56 121"/>
    <x v="50"/>
    <n v="151"/>
    <n v="2488651"/>
    <x v="50"/>
  </r>
  <r>
    <x v="2"/>
    <x v="20"/>
    <s v="22 278"/>
    <x v="51"/>
    <n v="172"/>
    <n v="2409479"/>
    <x v="51"/>
  </r>
  <r>
    <x v="2"/>
    <x v="18"/>
    <s v="29 232"/>
    <x v="52"/>
    <n v="223"/>
    <n v="2320167"/>
    <x v="52"/>
  </r>
  <r>
    <x v="2"/>
    <x v="17"/>
    <s v="35 115"/>
    <x v="53"/>
    <n v="76"/>
    <n v="2312903"/>
    <x v="53"/>
  </r>
  <r>
    <x v="2"/>
    <x v="20"/>
    <s v="22 113"/>
    <x v="54"/>
    <n v="80"/>
    <n v="2258484"/>
    <x v="54"/>
  </r>
  <r>
    <x v="3"/>
    <x v="21"/>
    <s v="36 044"/>
    <x v="55"/>
    <n v="145"/>
    <n v="2701742"/>
    <x v="55"/>
  </r>
  <r>
    <x v="3"/>
    <x v="22"/>
    <s v="28 134"/>
    <x v="56"/>
    <n v="63"/>
    <n v="2650964"/>
    <x v="56"/>
  </r>
  <r>
    <x v="3"/>
    <x v="22"/>
    <s v="28 085"/>
    <x v="57"/>
    <n v="286"/>
    <n v="2509646"/>
    <x v="57"/>
  </r>
  <r>
    <x v="3"/>
    <x v="23"/>
    <s v="37 261"/>
    <x v="58"/>
    <n v="691"/>
    <n v="2452452"/>
    <x v="58"/>
  </r>
  <r>
    <x v="3"/>
    <x v="24"/>
    <s v="41 018"/>
    <x v="59"/>
    <n v="166"/>
    <n v="2444366"/>
    <x v="59"/>
  </r>
  <r>
    <x v="3"/>
    <x v="25"/>
    <s v="45 234"/>
    <x v="60"/>
    <n v="587"/>
    <n v="2439518"/>
    <x v="60"/>
  </r>
  <r>
    <x v="3"/>
    <x v="25"/>
    <s v="45 232"/>
    <x v="61"/>
    <n v="194"/>
    <n v="2438391"/>
    <x v="61"/>
  </r>
  <r>
    <x v="3"/>
    <x v="23"/>
    <s v="37 122"/>
    <x v="62"/>
    <n v="89"/>
    <n v="2406464"/>
    <x v="62"/>
  </r>
  <r>
    <x v="3"/>
    <x v="26"/>
    <s v="18 033"/>
    <x v="63"/>
    <n v="249"/>
    <n v="2313939"/>
    <x v="63"/>
  </r>
  <r>
    <x v="3"/>
    <x v="25"/>
    <s v="45 284"/>
    <x v="64"/>
    <n v="68"/>
    <n v="2109774"/>
    <x v="64"/>
  </r>
  <r>
    <x v="4"/>
    <x v="27"/>
    <s v="2A 004"/>
    <x v="65"/>
    <n v="275"/>
    <n v="2762103"/>
    <x v="65"/>
  </r>
  <r>
    <x v="4"/>
    <x v="28"/>
    <s v="2B 033"/>
    <x v="66"/>
    <n v="120"/>
    <n v="2501135"/>
    <x v="66"/>
  </r>
  <r>
    <x v="5"/>
    <x v="29"/>
    <s v="52 448"/>
    <x v="67"/>
    <n v="54"/>
    <n v="3574163"/>
    <x v="67"/>
  </r>
  <r>
    <x v="5"/>
    <x v="30"/>
    <s v="67 482"/>
    <x v="68"/>
    <n v="1862"/>
    <n v="3273344"/>
    <x v="68"/>
  </r>
  <r>
    <x v="5"/>
    <x v="31"/>
    <s v="88 160"/>
    <x v="69"/>
    <n v="123"/>
    <n v="2977968"/>
    <x v="69"/>
  </r>
  <r>
    <x v="5"/>
    <x v="32"/>
    <s v="10 387"/>
    <x v="70"/>
    <n v="206"/>
    <n v="2909408"/>
    <x v="68"/>
  </r>
  <r>
    <x v="5"/>
    <x v="33"/>
    <s v="68 224"/>
    <x v="71"/>
    <n v="367"/>
    <n v="2877950"/>
    <x v="70"/>
  </r>
  <r>
    <x v="5"/>
    <x v="30"/>
    <s v="67 180"/>
    <x v="72"/>
    <n v="157"/>
    <n v="2849602"/>
    <x v="71"/>
  </r>
  <r>
    <x v="5"/>
    <x v="34"/>
    <s v="51 230"/>
    <x v="73"/>
    <n v="91"/>
    <n v="2825229"/>
    <x v="72"/>
  </r>
  <r>
    <x v="5"/>
    <x v="35"/>
    <s v="57 463"/>
    <x v="74"/>
    <n v="404"/>
    <n v="2799108"/>
    <x v="73"/>
  </r>
  <r>
    <x v="5"/>
    <x v="33"/>
    <s v="68 066"/>
    <x v="75"/>
    <n v="311"/>
    <n v="2775376"/>
    <x v="74"/>
  </r>
  <r>
    <x v="5"/>
    <x v="36"/>
    <s v="54 395"/>
    <x v="76"/>
    <n v="670"/>
    <n v="2758052"/>
    <x v="75"/>
  </r>
  <r>
    <x v="5"/>
    <x v="35"/>
    <s v="57 631"/>
    <x v="77"/>
    <n v="68"/>
    <n v="2699775"/>
    <x v="76"/>
  </r>
  <r>
    <x v="5"/>
    <x v="34"/>
    <s v="51 454"/>
    <x v="78"/>
    <n v="823"/>
    <n v="2638416"/>
    <x v="77"/>
  </r>
  <r>
    <x v="5"/>
    <x v="33"/>
    <s v="68 297"/>
    <x v="79"/>
    <n v="82"/>
    <n v="2628951"/>
    <x v="78"/>
  </r>
  <r>
    <x v="5"/>
    <x v="35"/>
    <s v="57 672"/>
    <x v="80"/>
    <n v="227"/>
    <n v="2621327"/>
    <x v="79"/>
  </r>
  <r>
    <x v="5"/>
    <x v="30"/>
    <s v="67 447"/>
    <x v="81"/>
    <n v="71"/>
    <n v="2539596"/>
    <x v="80"/>
  </r>
  <r>
    <x v="5"/>
    <x v="35"/>
    <s v="57 480"/>
    <x v="82"/>
    <n v="107"/>
    <n v="2489913"/>
    <x v="81"/>
  </r>
  <r>
    <x v="5"/>
    <x v="34"/>
    <s v="51 108"/>
    <x v="83"/>
    <n v="121"/>
    <n v="2350793"/>
    <x v="82"/>
  </r>
  <r>
    <x v="5"/>
    <x v="36"/>
    <s v="54 547"/>
    <x v="84"/>
    <n v="68"/>
    <n v="2324338"/>
    <x v="83"/>
  </r>
  <r>
    <x v="5"/>
    <x v="37"/>
    <s v="08 105"/>
    <x v="85"/>
    <n v="128"/>
    <n v="2285146"/>
    <x v="84"/>
  </r>
  <r>
    <x v="5"/>
    <x v="30"/>
    <s v="67 218"/>
    <x v="86"/>
    <n v="107"/>
    <n v="2171732"/>
    <x v="85"/>
  </r>
  <r>
    <x v="6"/>
    <x v="38"/>
    <s v="97113"/>
    <x v="87"/>
    <n v="101"/>
    <n v="2603757"/>
    <x v="86"/>
  </r>
  <r>
    <x v="7"/>
    <x v="39"/>
    <s v="97309"/>
    <x v="88"/>
    <n v="56"/>
    <n v="2736079"/>
    <x v="87"/>
  </r>
  <r>
    <x v="7"/>
    <x v="39"/>
    <s v="97302"/>
    <x v="89"/>
    <n v="60"/>
    <n v="2722788"/>
    <x v="88"/>
  </r>
  <r>
    <x v="8"/>
    <x v="40"/>
    <s v="92 051"/>
    <x v="90"/>
    <n v="5834"/>
    <n v="6026825"/>
    <x v="89"/>
  </r>
  <r>
    <x v="8"/>
    <x v="41"/>
    <s v="75 107"/>
    <x v="91"/>
    <n v="5795"/>
    <n v="5749206"/>
    <x v="90"/>
  </r>
  <r>
    <x v="8"/>
    <x v="41"/>
    <s v="75 106"/>
    <x v="91"/>
    <n v="4004"/>
    <n v="4576866"/>
    <x v="91"/>
  </r>
  <r>
    <x v="8"/>
    <x v="41"/>
    <s v="75 116"/>
    <x v="91"/>
    <n v="14361"/>
    <n v="4469350"/>
    <x v="92"/>
  </r>
  <r>
    <x v="8"/>
    <x v="41"/>
    <s v="75 108"/>
    <x v="91"/>
    <n v="3148"/>
    <n v="4445890"/>
    <x v="93"/>
  </r>
  <r>
    <x v="8"/>
    <x v="41"/>
    <s v="75 104"/>
    <x v="91"/>
    <n v="1333"/>
    <n v="3731819"/>
    <x v="94"/>
  </r>
  <r>
    <x v="8"/>
    <x v="42"/>
    <s v="95 252"/>
    <x v="92"/>
    <n v="58"/>
    <n v="3675783"/>
    <x v="95"/>
  </r>
  <r>
    <x v="8"/>
    <x v="43"/>
    <s v="91 477"/>
    <x v="93"/>
    <n v="249"/>
    <n v="3663182"/>
    <x v="96"/>
  </r>
  <r>
    <x v="8"/>
    <x v="41"/>
    <s v="75 101"/>
    <x v="91"/>
    <n v="833"/>
    <n v="3587881"/>
    <x v="97"/>
  </r>
  <r>
    <x v="8"/>
    <x v="41"/>
    <s v="75 117"/>
    <x v="91"/>
    <n v="6340"/>
    <n v="3340379"/>
    <x v="98"/>
  </r>
  <r>
    <x v="8"/>
    <x v="42"/>
    <s v="95 428"/>
    <x v="94"/>
    <n v="312"/>
    <n v="3284745"/>
    <x v="99"/>
  </r>
  <r>
    <x v="8"/>
    <x v="40"/>
    <s v="92 064"/>
    <x v="95"/>
    <n v="1358"/>
    <n v="3272585"/>
    <x v="100"/>
  </r>
  <r>
    <x v="8"/>
    <x v="41"/>
    <s v="75 103"/>
    <x v="91"/>
    <n v="1250"/>
    <n v="3249056"/>
    <x v="101"/>
  </r>
  <r>
    <x v="8"/>
    <x v="44"/>
    <s v="77 243"/>
    <x v="96"/>
    <n v="96"/>
    <n v="3168705"/>
    <x v="102"/>
  </r>
  <r>
    <x v="8"/>
    <x v="40"/>
    <s v="92 044"/>
    <x v="97"/>
    <n v="1374"/>
    <n v="3105437"/>
    <x v="103"/>
  </r>
  <r>
    <x v="8"/>
    <x v="41"/>
    <s v="75 105"/>
    <x v="91"/>
    <n v="2720"/>
    <n v="3057294"/>
    <x v="104"/>
  </r>
  <r>
    <x v="8"/>
    <x v="43"/>
    <s v="91 345"/>
    <x v="98"/>
    <n v="51"/>
    <n v="3033181"/>
    <x v="105"/>
  </r>
  <r>
    <x v="8"/>
    <x v="41"/>
    <s v="75 114"/>
    <x v="91"/>
    <n v="3564"/>
    <n v="3006125"/>
    <x v="106"/>
  </r>
  <r>
    <x v="8"/>
    <x v="45"/>
    <s v="94 067"/>
    <x v="99"/>
    <n v="821"/>
    <n v="2976369"/>
    <x v="107"/>
  </r>
  <r>
    <x v="8"/>
    <x v="40"/>
    <s v="92 012"/>
    <x v="100"/>
    <n v="3914"/>
    <n v="2954863"/>
    <x v="108"/>
  </r>
  <r>
    <x v="8"/>
    <x v="46"/>
    <s v="78 126"/>
    <x v="101"/>
    <n v="520"/>
    <n v="2918023"/>
    <x v="109"/>
  </r>
  <r>
    <x v="8"/>
    <x v="41"/>
    <s v="75 118"/>
    <x v="91"/>
    <n v="1663"/>
    <n v="2910352"/>
    <x v="110"/>
  </r>
  <r>
    <x v="8"/>
    <x v="41"/>
    <s v="75 109"/>
    <x v="91"/>
    <n v="1977"/>
    <n v="2873778"/>
    <x v="111"/>
  </r>
  <r>
    <x v="8"/>
    <x v="46"/>
    <s v="78 646"/>
    <x v="102"/>
    <n v="2728"/>
    <n v="2851063"/>
    <x v="112"/>
  </r>
  <r>
    <x v="8"/>
    <x v="45"/>
    <s v="94 052"/>
    <x v="103"/>
    <n v="760"/>
    <n v="2844134"/>
    <x v="113"/>
  </r>
  <r>
    <x v="8"/>
    <x v="47"/>
    <s v="93 045"/>
    <x v="104"/>
    <n v="145"/>
    <n v="2822833"/>
    <x v="114"/>
  </r>
  <r>
    <x v="8"/>
    <x v="46"/>
    <s v="78 551"/>
    <x v="105"/>
    <n v="1255"/>
    <n v="2804097"/>
    <x v="115"/>
  </r>
  <r>
    <x v="8"/>
    <x v="43"/>
    <s v="91 174"/>
    <x v="106"/>
    <n v="53"/>
    <n v="2803198"/>
    <x v="116"/>
  </r>
  <r>
    <x v="8"/>
    <x v="45"/>
    <s v="94 033"/>
    <x v="107"/>
    <n v="607"/>
    <n v="2787057"/>
    <x v="117"/>
  </r>
  <r>
    <x v="8"/>
    <x v="44"/>
    <s v="77 288"/>
    <x v="108"/>
    <n v="105"/>
    <n v="2759449"/>
    <x v="118"/>
  </r>
  <r>
    <x v="8"/>
    <x v="41"/>
    <s v="75 115"/>
    <x v="91"/>
    <n v="6998"/>
    <n v="2751738"/>
    <x v="119"/>
  </r>
  <r>
    <x v="8"/>
    <x v="40"/>
    <s v="92 072"/>
    <x v="109"/>
    <n v="662"/>
    <n v="2742750"/>
    <x v="120"/>
  </r>
  <r>
    <x v="8"/>
    <x v="41"/>
    <s v="75 102"/>
    <x v="91"/>
    <n v="562"/>
    <n v="2720931"/>
    <x v="121"/>
  </r>
  <r>
    <x v="8"/>
    <x v="40"/>
    <s v="92 048"/>
    <x v="110"/>
    <n v="1015"/>
    <n v="2710995"/>
    <x v="122"/>
  </r>
  <r>
    <x v="8"/>
    <x v="45"/>
    <s v="94 068"/>
    <x v="111"/>
    <n v="1678"/>
    <n v="2697372"/>
    <x v="123"/>
  </r>
  <r>
    <x v="8"/>
    <x v="41"/>
    <s v="75 110"/>
    <x v="91"/>
    <n v="1149"/>
    <n v="2673428"/>
    <x v="124"/>
  </r>
  <r>
    <x v="8"/>
    <x v="40"/>
    <s v="92 063"/>
    <x v="112"/>
    <n v="1638"/>
    <n v="2648842"/>
    <x v="125"/>
  </r>
  <r>
    <x v="8"/>
    <x v="44"/>
    <s v="77 350"/>
    <x v="113"/>
    <n v="92"/>
    <n v="2641116"/>
    <x v="126"/>
  </r>
  <r>
    <x v="8"/>
    <x v="47"/>
    <s v="93 077"/>
    <x v="114"/>
    <n v="188"/>
    <n v="2628013"/>
    <x v="127"/>
  </r>
  <r>
    <x v="8"/>
    <x v="41"/>
    <s v="75 111"/>
    <x v="91"/>
    <n v="2275"/>
    <n v="2626143"/>
    <x v="128"/>
  </r>
  <r>
    <x v="8"/>
    <x v="40"/>
    <s v="92 014"/>
    <x v="115"/>
    <n v="483"/>
    <n v="2622848"/>
    <x v="129"/>
  </r>
  <r>
    <x v="8"/>
    <x v="46"/>
    <s v="78 146"/>
    <x v="116"/>
    <n v="702"/>
    <n v="2620758"/>
    <x v="130"/>
  </r>
  <r>
    <x v="8"/>
    <x v="40"/>
    <s v="92 019"/>
    <x v="117"/>
    <n v="317"/>
    <n v="2618242"/>
    <x v="131"/>
  </r>
  <r>
    <x v="8"/>
    <x v="40"/>
    <s v="92 073"/>
    <x v="118"/>
    <n v="643"/>
    <n v="2600892"/>
    <x v="132"/>
  </r>
  <r>
    <x v="8"/>
    <x v="41"/>
    <s v="75 113"/>
    <x v="91"/>
    <n v="2204"/>
    <n v="2600513"/>
    <x v="133"/>
  </r>
  <r>
    <x v="8"/>
    <x v="40"/>
    <s v="92 023"/>
    <x v="119"/>
    <n v="701"/>
    <n v="2600416"/>
    <x v="134"/>
  </r>
  <r>
    <x v="8"/>
    <x v="46"/>
    <s v="78 158"/>
    <x v="120"/>
    <n v="744"/>
    <n v="2599059"/>
    <x v="135"/>
  </r>
  <r>
    <x v="8"/>
    <x v="46"/>
    <s v="78 361"/>
    <x v="121"/>
    <n v="91"/>
    <n v="2592839"/>
    <x v="136"/>
  </r>
  <r>
    <x v="8"/>
    <x v="41"/>
    <s v="75 119"/>
    <x v="91"/>
    <n v="1134"/>
    <n v="2572157"/>
    <x v="137"/>
  </r>
  <r>
    <x v="8"/>
    <x v="46"/>
    <s v="78 358"/>
    <x v="122"/>
    <n v="631"/>
    <n v="2571855"/>
    <x v="138"/>
  </r>
  <r>
    <x v="8"/>
    <x v="40"/>
    <s v="92 049"/>
    <x v="123"/>
    <n v="454"/>
    <n v="2558496"/>
    <x v="139"/>
  </r>
  <r>
    <x v="8"/>
    <x v="45"/>
    <s v="94 017"/>
    <x v="124"/>
    <n v="161"/>
    <n v="2536146"/>
    <x v="140"/>
  </r>
  <r>
    <x v="8"/>
    <x v="43"/>
    <s v="91 223"/>
    <x v="125"/>
    <n v="66"/>
    <n v="2533716"/>
    <x v="141"/>
  </r>
  <r>
    <x v="8"/>
    <x v="41"/>
    <s v="75 120"/>
    <x v="91"/>
    <n v="1199"/>
    <n v="2531889"/>
    <x v="142"/>
  </r>
  <r>
    <x v="8"/>
    <x v="42"/>
    <s v="95 555"/>
    <x v="126"/>
    <n v="129"/>
    <n v="2521183"/>
    <x v="143"/>
  </r>
  <r>
    <x v="8"/>
    <x v="41"/>
    <s v="75 112"/>
    <x v="91"/>
    <n v="2495"/>
    <n v="2514481"/>
    <x v="144"/>
  </r>
  <r>
    <x v="8"/>
    <x v="42"/>
    <s v="95 018"/>
    <x v="127"/>
    <n v="137"/>
    <n v="2506511"/>
    <x v="145"/>
  </r>
  <r>
    <x v="8"/>
    <x v="40"/>
    <s v="92 004"/>
    <x v="128"/>
    <n v="807"/>
    <n v="2502598"/>
    <x v="146"/>
  </r>
  <r>
    <x v="8"/>
    <x v="40"/>
    <s v="92 040"/>
    <x v="129"/>
    <n v="911"/>
    <n v="2484814"/>
    <x v="147"/>
  </r>
  <r>
    <x v="8"/>
    <x v="43"/>
    <s v="91 201"/>
    <x v="130"/>
    <n v="128"/>
    <n v="2474554"/>
    <x v="148"/>
  </r>
  <r>
    <x v="8"/>
    <x v="40"/>
    <s v="92 025"/>
    <x v="131"/>
    <n v="463"/>
    <n v="2470270"/>
    <x v="149"/>
  </r>
  <r>
    <x v="8"/>
    <x v="42"/>
    <s v="95 500"/>
    <x v="132"/>
    <n v="98"/>
    <n v="2469707"/>
    <x v="150"/>
  </r>
  <r>
    <x v="8"/>
    <x v="43"/>
    <s v="91 421"/>
    <x v="133"/>
    <n v="162"/>
    <n v="2462693"/>
    <x v="151"/>
  </r>
  <r>
    <x v="8"/>
    <x v="47"/>
    <s v="93 051"/>
    <x v="134"/>
    <n v="163"/>
    <n v="2451070"/>
    <x v="152"/>
  </r>
  <r>
    <x v="8"/>
    <x v="40"/>
    <s v="92 062"/>
    <x v="135"/>
    <n v="371"/>
    <n v="2446901"/>
    <x v="153"/>
  </r>
  <r>
    <x v="8"/>
    <x v="43"/>
    <s v="91 027"/>
    <x v="136"/>
    <n v="73"/>
    <n v="2441131"/>
    <x v="154"/>
  </r>
  <r>
    <x v="8"/>
    <x v="44"/>
    <s v="77 058"/>
    <x v="137"/>
    <n v="85"/>
    <n v="2440053"/>
    <x v="155"/>
  </r>
  <r>
    <x v="8"/>
    <x v="43"/>
    <s v="91 434"/>
    <x v="138"/>
    <n v="75"/>
    <n v="2431240"/>
    <x v="156"/>
  </r>
  <r>
    <x v="8"/>
    <x v="40"/>
    <s v="92 035"/>
    <x v="139"/>
    <n v="353"/>
    <n v="2427495"/>
    <x v="157"/>
  </r>
  <r>
    <x v="8"/>
    <x v="44"/>
    <s v="77 284"/>
    <x v="140"/>
    <n v="132"/>
    <n v="2425275"/>
    <x v="158"/>
  </r>
  <r>
    <x v="8"/>
    <x v="45"/>
    <s v="94 022"/>
    <x v="141"/>
    <n v="77"/>
    <n v="2423825"/>
    <x v="159"/>
  </r>
  <r>
    <x v="8"/>
    <x v="45"/>
    <s v="94 080"/>
    <x v="142"/>
    <n v="1082"/>
    <n v="2422250"/>
    <x v="160"/>
  </r>
  <r>
    <x v="8"/>
    <x v="45"/>
    <s v="94 058"/>
    <x v="143"/>
    <n v="464"/>
    <n v="2408563"/>
    <x v="161"/>
  </r>
  <r>
    <x v="8"/>
    <x v="43"/>
    <s v="91 114"/>
    <x v="144"/>
    <n v="166"/>
    <n v="2401319"/>
    <x v="162"/>
  </r>
  <r>
    <x v="8"/>
    <x v="47"/>
    <s v="93 066"/>
    <x v="145"/>
    <n v="51"/>
    <n v="2399702"/>
    <x v="163"/>
  </r>
  <r>
    <x v="8"/>
    <x v="46"/>
    <s v="78 517"/>
    <x v="146"/>
    <n v="246"/>
    <n v="2395477"/>
    <x v="164"/>
  </r>
  <r>
    <x v="8"/>
    <x v="40"/>
    <s v="92 020"/>
    <x v="147"/>
    <n v="261"/>
    <n v="2395131"/>
    <x v="165"/>
  </r>
  <r>
    <x v="8"/>
    <x v="40"/>
    <s v="92 046"/>
    <x v="148"/>
    <n v="161"/>
    <n v="2391552"/>
    <x v="63"/>
  </r>
  <r>
    <x v="8"/>
    <x v="47"/>
    <s v="93 001"/>
    <x v="149"/>
    <n v="50"/>
    <n v="2387678"/>
    <x v="166"/>
  </r>
  <r>
    <x v="8"/>
    <x v="40"/>
    <s v="92 009"/>
    <x v="150"/>
    <n v="354"/>
    <n v="2387518"/>
    <x v="167"/>
  </r>
  <r>
    <x v="8"/>
    <x v="43"/>
    <s v="91 549"/>
    <x v="151"/>
    <n v="154"/>
    <n v="2385924"/>
    <x v="168"/>
  </r>
  <r>
    <x v="8"/>
    <x v="42"/>
    <s v="95 582"/>
    <x v="152"/>
    <n v="78"/>
    <n v="2384576"/>
    <x v="169"/>
  </r>
  <r>
    <x v="8"/>
    <x v="47"/>
    <s v="93 048"/>
    <x v="153"/>
    <n v="262"/>
    <n v="2383076"/>
    <x v="170"/>
  </r>
  <r>
    <x v="8"/>
    <x v="45"/>
    <s v="94 046"/>
    <x v="154"/>
    <n v="314"/>
    <n v="2380643"/>
    <x v="171"/>
  </r>
  <r>
    <x v="8"/>
    <x v="40"/>
    <s v="92 075"/>
    <x v="155"/>
    <n v="383"/>
    <n v="2369636"/>
    <x v="172"/>
  </r>
  <r>
    <x v="8"/>
    <x v="45"/>
    <s v="94 073"/>
    <x v="156"/>
    <n v="133"/>
    <n v="2364987"/>
    <x v="173"/>
  </r>
  <r>
    <x v="8"/>
    <x v="45"/>
    <s v="94 018"/>
    <x v="157"/>
    <n v="475"/>
    <n v="2363337"/>
    <x v="174"/>
  </r>
  <r>
    <x v="8"/>
    <x v="40"/>
    <s v="92 026"/>
    <x v="158"/>
    <n v="1137"/>
    <n v="2361265"/>
    <x v="175"/>
  </r>
  <r>
    <x v="8"/>
    <x v="45"/>
    <s v="94 016"/>
    <x v="159"/>
    <n v="166"/>
    <n v="2347531"/>
    <x v="176"/>
  </r>
  <r>
    <x v="8"/>
    <x v="45"/>
    <s v="94 076"/>
    <x v="160"/>
    <n v="110"/>
    <n v="2347383"/>
    <x v="177"/>
  </r>
  <r>
    <x v="8"/>
    <x v="47"/>
    <s v="93 029"/>
    <x v="161"/>
    <n v="86"/>
    <n v="2337646"/>
    <x v="178"/>
  </r>
  <r>
    <x v="8"/>
    <x v="46"/>
    <s v="78 172"/>
    <x v="162"/>
    <n v="115"/>
    <n v="2327748"/>
    <x v="179"/>
  </r>
  <r>
    <x v="8"/>
    <x v="46"/>
    <s v="78 490"/>
    <x v="163"/>
    <n v="119"/>
    <n v="2322430"/>
    <x v="180"/>
  </r>
  <r>
    <x v="8"/>
    <x v="40"/>
    <s v="92 060"/>
    <x v="164"/>
    <n v="203"/>
    <n v="2316036"/>
    <x v="181"/>
  </r>
  <r>
    <x v="8"/>
    <x v="47"/>
    <s v="93 005"/>
    <x v="165"/>
    <n v="159"/>
    <n v="2311056"/>
    <x v="182"/>
  </r>
  <r>
    <x v="8"/>
    <x v="47"/>
    <s v="93 047"/>
    <x v="166"/>
    <n v="53"/>
    <n v="2307578"/>
    <x v="183"/>
  </r>
  <r>
    <x v="8"/>
    <x v="43"/>
    <s v="91 103"/>
    <x v="167"/>
    <n v="51"/>
    <n v="2307521"/>
    <x v="184"/>
  </r>
  <r>
    <x v="8"/>
    <x v="40"/>
    <s v="92 002"/>
    <x v="168"/>
    <n v="860"/>
    <n v="2307096"/>
    <x v="185"/>
  </r>
  <r>
    <x v="8"/>
    <x v="47"/>
    <s v="93 032"/>
    <x v="169"/>
    <n v="118"/>
    <n v="2305261"/>
    <x v="186"/>
  </r>
  <r>
    <x v="8"/>
    <x v="42"/>
    <s v="95 306"/>
    <x v="170"/>
    <n v="115"/>
    <n v="2285068"/>
    <x v="187"/>
  </r>
  <r>
    <x v="8"/>
    <x v="47"/>
    <s v="93 053"/>
    <x v="171"/>
    <n v="53"/>
    <n v="2264596"/>
    <x v="155"/>
  </r>
  <r>
    <x v="8"/>
    <x v="40"/>
    <s v="92 024"/>
    <x v="172"/>
    <n v="131"/>
    <n v="2263898"/>
    <x v="188"/>
  </r>
  <r>
    <x v="8"/>
    <x v="47"/>
    <s v="93 006"/>
    <x v="173"/>
    <n v="64"/>
    <n v="2263788"/>
    <x v="189"/>
  </r>
  <r>
    <x v="8"/>
    <x v="45"/>
    <s v="94 071"/>
    <x v="174"/>
    <n v="201"/>
    <n v="2259509"/>
    <x v="190"/>
  </r>
  <r>
    <x v="8"/>
    <x v="46"/>
    <s v="78 498"/>
    <x v="175"/>
    <n v="151"/>
    <n v="2255603"/>
    <x v="191"/>
  </r>
  <r>
    <x v="8"/>
    <x v="43"/>
    <s v="91 691"/>
    <x v="176"/>
    <n v="131"/>
    <n v="2243349"/>
    <x v="192"/>
  </r>
  <r>
    <x v="8"/>
    <x v="43"/>
    <s v="91 272"/>
    <x v="177"/>
    <n v="385"/>
    <n v="2243196"/>
    <x v="193"/>
  </r>
  <r>
    <x v="8"/>
    <x v="44"/>
    <s v="77 108"/>
    <x v="178"/>
    <n v="133"/>
    <n v="2238734"/>
    <x v="194"/>
  </r>
  <r>
    <x v="8"/>
    <x v="45"/>
    <s v="94 003"/>
    <x v="179"/>
    <n v="66"/>
    <n v="2225945"/>
    <x v="195"/>
  </r>
  <r>
    <x v="8"/>
    <x v="47"/>
    <s v="93 057"/>
    <x v="180"/>
    <n v="80"/>
    <n v="2208801"/>
    <x v="196"/>
  </r>
  <r>
    <x v="8"/>
    <x v="45"/>
    <s v="94 034"/>
    <x v="181"/>
    <n v="64"/>
    <n v="2201585"/>
    <x v="197"/>
  </r>
  <r>
    <x v="8"/>
    <x v="47"/>
    <s v="93 031"/>
    <x v="182"/>
    <n v="53"/>
    <n v="2191916"/>
    <x v="198"/>
  </r>
  <r>
    <x v="8"/>
    <x v="47"/>
    <s v="93 070"/>
    <x v="183"/>
    <n v="75"/>
    <n v="2184032"/>
    <x v="199"/>
  </r>
  <r>
    <x v="8"/>
    <x v="47"/>
    <s v="93 055"/>
    <x v="184"/>
    <n v="78"/>
    <n v="2182609"/>
    <x v="200"/>
  </r>
  <r>
    <x v="8"/>
    <x v="45"/>
    <s v="94 028"/>
    <x v="185"/>
    <n v="244"/>
    <n v="2171684"/>
    <x v="201"/>
  </r>
  <r>
    <x v="8"/>
    <x v="46"/>
    <s v="78 586"/>
    <x v="186"/>
    <n v="170"/>
    <n v="2170122"/>
    <x v="202"/>
  </r>
  <r>
    <x v="8"/>
    <x v="45"/>
    <s v="94 079"/>
    <x v="187"/>
    <n v="80"/>
    <n v="2164832"/>
    <x v="203"/>
  </r>
  <r>
    <x v="8"/>
    <x v="45"/>
    <s v="94 038"/>
    <x v="188"/>
    <n v="199"/>
    <n v="2164239"/>
    <x v="204"/>
  </r>
  <r>
    <x v="8"/>
    <x v="44"/>
    <s v="77 373"/>
    <x v="189"/>
    <n v="75"/>
    <n v="2162208"/>
    <x v="25"/>
  </r>
  <r>
    <x v="8"/>
    <x v="47"/>
    <s v="93 064"/>
    <x v="190"/>
    <n v="86"/>
    <n v="2155388"/>
    <x v="205"/>
  </r>
  <r>
    <x v="8"/>
    <x v="45"/>
    <s v="94 081"/>
    <x v="191"/>
    <n v="139"/>
    <n v="2155035"/>
    <x v="206"/>
  </r>
  <r>
    <x v="8"/>
    <x v="40"/>
    <s v="92 050"/>
    <x v="192"/>
    <n v="263"/>
    <n v="2154642"/>
    <x v="207"/>
  </r>
  <r>
    <x v="8"/>
    <x v="42"/>
    <s v="95 197"/>
    <x v="193"/>
    <n v="113"/>
    <n v="2150035"/>
    <x v="208"/>
  </r>
  <r>
    <x v="8"/>
    <x v="45"/>
    <s v="94 002"/>
    <x v="194"/>
    <n v="78"/>
    <n v="2146878"/>
    <x v="209"/>
  </r>
  <r>
    <x v="8"/>
    <x v="43"/>
    <s v="91 377"/>
    <x v="195"/>
    <n v="102"/>
    <n v="2142458"/>
    <x v="210"/>
  </r>
  <r>
    <x v="8"/>
    <x v="42"/>
    <s v="95 176"/>
    <x v="196"/>
    <n v="126"/>
    <n v="2142129"/>
    <x v="211"/>
  </r>
  <r>
    <x v="8"/>
    <x v="47"/>
    <s v="93 049"/>
    <x v="197"/>
    <n v="75"/>
    <n v="2141589"/>
    <x v="212"/>
  </r>
  <r>
    <x v="8"/>
    <x v="43"/>
    <s v="91 589"/>
    <x v="198"/>
    <n v="124"/>
    <n v="2138970"/>
    <x v="213"/>
  </r>
  <r>
    <x v="8"/>
    <x v="42"/>
    <s v="95 607"/>
    <x v="199"/>
    <n v="82"/>
    <n v="2136790"/>
    <x v="214"/>
  </r>
  <r>
    <x v="8"/>
    <x v="40"/>
    <s v="92 032"/>
    <x v="200"/>
    <n v="281"/>
    <n v="2136306"/>
    <x v="215"/>
  </r>
  <r>
    <x v="8"/>
    <x v="45"/>
    <s v="94 041"/>
    <x v="201"/>
    <n v="114"/>
    <n v="2134149"/>
    <x v="216"/>
  </r>
  <r>
    <x v="8"/>
    <x v="47"/>
    <s v="93 046"/>
    <x v="202"/>
    <n v="106"/>
    <n v="2130236"/>
    <x v="217"/>
  </r>
  <r>
    <x v="8"/>
    <x v="42"/>
    <s v="95 203"/>
    <x v="203"/>
    <n v="136"/>
    <n v="2116810"/>
    <x v="218"/>
  </r>
  <r>
    <x v="8"/>
    <x v="42"/>
    <s v="95 219"/>
    <x v="204"/>
    <n v="97"/>
    <n v="2105383"/>
    <x v="219"/>
  </r>
  <r>
    <x v="8"/>
    <x v="42"/>
    <s v="95 127"/>
    <x v="205"/>
    <n v="93"/>
    <n v="2073667"/>
    <x v="220"/>
  </r>
  <r>
    <x v="8"/>
    <x v="46"/>
    <s v="78 311"/>
    <x v="206"/>
    <n v="152"/>
    <n v="2068877"/>
    <x v="221"/>
  </r>
  <r>
    <x v="8"/>
    <x v="40"/>
    <s v="92 007"/>
    <x v="207"/>
    <n v="69"/>
    <n v="2059583"/>
    <x v="222"/>
  </r>
  <r>
    <x v="8"/>
    <x v="46"/>
    <s v="78 423"/>
    <x v="208"/>
    <n v="125"/>
    <n v="2054909"/>
    <x v="223"/>
  </r>
  <r>
    <x v="8"/>
    <x v="46"/>
    <s v="78 208"/>
    <x v="209"/>
    <n v="68"/>
    <n v="2042951"/>
    <x v="224"/>
  </r>
  <r>
    <x v="8"/>
    <x v="46"/>
    <s v="78 640"/>
    <x v="210"/>
    <n v="132"/>
    <n v="2029017"/>
    <x v="225"/>
  </r>
  <r>
    <x v="8"/>
    <x v="45"/>
    <s v="94 043"/>
    <x v="211"/>
    <n v="66"/>
    <n v="2022728"/>
    <x v="226"/>
  </r>
  <r>
    <x v="8"/>
    <x v="43"/>
    <s v="91 687"/>
    <x v="212"/>
    <n v="64"/>
    <n v="1983768"/>
    <x v="227"/>
  </r>
  <r>
    <x v="8"/>
    <x v="46"/>
    <s v="78 297"/>
    <x v="213"/>
    <n v="66"/>
    <n v="1948231"/>
    <x v="228"/>
  </r>
  <r>
    <x v="9"/>
    <x v="48"/>
    <s v="97409"/>
    <x v="214"/>
    <n v="59"/>
    <n v="2679497"/>
    <x v="229"/>
  </r>
  <r>
    <x v="9"/>
    <x v="48"/>
    <s v="97416"/>
    <x v="215"/>
    <n v="166"/>
    <n v="2678032"/>
    <x v="230"/>
  </r>
  <r>
    <x v="9"/>
    <x v="48"/>
    <s v="97411"/>
    <x v="145"/>
    <n v="517"/>
    <n v="2530939"/>
    <x v="231"/>
  </r>
  <r>
    <x v="9"/>
    <x v="48"/>
    <s v="97415"/>
    <x v="216"/>
    <n v="318"/>
    <n v="2509763"/>
    <x v="232"/>
  </r>
  <r>
    <x v="9"/>
    <x v="48"/>
    <n v="97414"/>
    <x v="79"/>
    <n v="51"/>
    <n v="2464169"/>
    <x v="233"/>
  </r>
  <r>
    <x v="9"/>
    <x v="48"/>
    <n v="97422"/>
    <x v="217"/>
    <n v="149"/>
    <n v="2261774"/>
    <x v="234"/>
  </r>
  <r>
    <x v="9"/>
    <x v="48"/>
    <n v="97418"/>
    <x v="218"/>
    <n v="74"/>
    <n v="2117078"/>
    <x v="235"/>
  </r>
  <r>
    <x v="9"/>
    <x v="48"/>
    <s v="97408"/>
    <x v="219"/>
    <n v="80"/>
    <n v="2063527"/>
    <x v="236"/>
  </r>
  <r>
    <x v="10"/>
    <x v="49"/>
    <s v="59 163"/>
    <x v="220"/>
    <n v="284"/>
    <n v="4230316"/>
    <x v="237"/>
  </r>
  <r>
    <x v="10"/>
    <x v="49"/>
    <s v="59 009"/>
    <x v="221"/>
    <n v="379"/>
    <n v="3471024"/>
    <x v="238"/>
  </r>
  <r>
    <x v="10"/>
    <x v="49"/>
    <s v="59 378"/>
    <x v="222"/>
    <n v="815"/>
    <n v="3379017"/>
    <x v="239"/>
  </r>
  <r>
    <x v="10"/>
    <x v="49"/>
    <s v="59 646"/>
    <x v="223"/>
    <n v="234"/>
    <n v="3181588"/>
    <x v="240"/>
  </r>
  <r>
    <x v="10"/>
    <x v="49"/>
    <s v="59 512"/>
    <x v="224"/>
    <n v="137"/>
    <n v="3123752"/>
    <x v="241"/>
  </r>
  <r>
    <x v="10"/>
    <x v="50"/>
    <s v="60 057"/>
    <x v="225"/>
    <n v="168"/>
    <n v="2818031"/>
    <x v="242"/>
  </r>
  <r>
    <x v="10"/>
    <x v="49"/>
    <s v="59 368"/>
    <x v="226"/>
    <n v="169"/>
    <n v="2806195"/>
    <x v="243"/>
  </r>
  <r>
    <x v="10"/>
    <x v="51"/>
    <s v="80 021"/>
    <x v="227"/>
    <n v="512"/>
    <n v="2774534"/>
    <x v="244"/>
  </r>
  <r>
    <x v="10"/>
    <x v="50"/>
    <s v="60 159"/>
    <x v="228"/>
    <n v="340"/>
    <n v="2769533"/>
    <x v="245"/>
  </r>
  <r>
    <x v="10"/>
    <x v="49"/>
    <s v="59 328"/>
    <x v="229"/>
    <n v="264"/>
    <n v="2723507"/>
    <x v="246"/>
  </r>
  <r>
    <x v="10"/>
    <x v="49"/>
    <s v="59 350"/>
    <x v="230"/>
    <n v="973"/>
    <n v="2705935"/>
    <x v="247"/>
  </r>
  <r>
    <x v="10"/>
    <x v="49"/>
    <s v="59 122"/>
    <x v="231"/>
    <n v="156"/>
    <n v="2667042"/>
    <x v="248"/>
  </r>
  <r>
    <x v="10"/>
    <x v="52"/>
    <s v="02 691"/>
    <x v="232"/>
    <n v="156"/>
    <n v="2635912"/>
    <x v="249"/>
  </r>
  <r>
    <x v="10"/>
    <x v="53"/>
    <s v="62 498"/>
    <x v="233"/>
    <n v="60"/>
    <n v="2617825"/>
    <x v="250"/>
  </r>
  <r>
    <x v="10"/>
    <x v="51"/>
    <s v="80 001"/>
    <x v="234"/>
    <n v="72"/>
    <n v="2594570"/>
    <x v="251"/>
  </r>
  <r>
    <x v="10"/>
    <x v="53"/>
    <s v="62 119"/>
    <x v="235"/>
    <n v="107"/>
    <n v="2591497"/>
    <x v="252"/>
  </r>
  <r>
    <x v="10"/>
    <x v="52"/>
    <s v="02 722"/>
    <x v="236"/>
    <n v="165"/>
    <n v="2525140"/>
    <x v="253"/>
  </r>
  <r>
    <x v="10"/>
    <x v="53"/>
    <s v="62 193"/>
    <x v="237"/>
    <n v="92"/>
    <n v="2477918"/>
    <x v="254"/>
  </r>
  <r>
    <x v="10"/>
    <x v="49"/>
    <s v="59 295"/>
    <x v="238"/>
    <n v="100"/>
    <n v="2476886"/>
    <x v="255"/>
  </r>
  <r>
    <x v="10"/>
    <x v="49"/>
    <s v="59 178"/>
    <x v="239"/>
    <n v="148"/>
    <n v="2458772"/>
    <x v="256"/>
  </r>
  <r>
    <x v="10"/>
    <x v="53"/>
    <s v="62 160"/>
    <x v="240"/>
    <n v="73"/>
    <n v="2437449"/>
    <x v="257"/>
  </r>
  <r>
    <x v="10"/>
    <x v="53"/>
    <s v="62 041"/>
    <x v="241"/>
    <n v="178"/>
    <n v="2370878"/>
    <x v="258"/>
  </r>
  <r>
    <x v="10"/>
    <x v="49"/>
    <s v="59 606"/>
    <x v="242"/>
    <n v="188"/>
    <n v="2364520"/>
    <x v="259"/>
  </r>
  <r>
    <x v="10"/>
    <x v="52"/>
    <s v="02 408"/>
    <x v="243"/>
    <n v="64"/>
    <n v="2364416"/>
    <x v="260"/>
  </r>
  <r>
    <x v="10"/>
    <x v="49"/>
    <s v="59 183"/>
    <x v="244"/>
    <n v="263"/>
    <n v="2360639"/>
    <x v="261"/>
  </r>
  <r>
    <x v="10"/>
    <x v="49"/>
    <s v="59 279"/>
    <x v="245"/>
    <n v="53"/>
    <n v="2343109"/>
    <x v="262"/>
  </r>
  <r>
    <x v="10"/>
    <x v="49"/>
    <s v="59 599"/>
    <x v="246"/>
    <n v="117"/>
    <n v="2212724"/>
    <x v="263"/>
  </r>
  <r>
    <x v="11"/>
    <x v="54"/>
    <s v="97209"/>
    <x v="247"/>
    <n v="85"/>
    <n v="3254545"/>
    <x v="264"/>
  </r>
  <r>
    <x v="11"/>
    <x v="54"/>
    <s v="97229"/>
    <x v="248"/>
    <n v="66"/>
    <n v="2797612"/>
    <x v="265"/>
  </r>
  <r>
    <x v="12"/>
    <x v="55"/>
    <s v="14 118"/>
    <x v="249"/>
    <n v="581"/>
    <n v="2773858"/>
    <x v="266"/>
  </r>
  <r>
    <x v="12"/>
    <x v="56"/>
    <s v="76 351"/>
    <x v="250"/>
    <n v="390"/>
    <n v="2503817"/>
    <x v="267"/>
  </r>
  <r>
    <x v="12"/>
    <x v="56"/>
    <s v="76 540"/>
    <x v="251"/>
    <n v="518"/>
    <n v="2483610"/>
    <x v="268"/>
  </r>
  <r>
    <x v="12"/>
    <x v="57"/>
    <s v="27 229"/>
    <x v="252"/>
    <n v="137"/>
    <n v="2478401"/>
    <x v="269"/>
  </r>
  <r>
    <x v="12"/>
    <x v="58"/>
    <s v="50 129"/>
    <x v="253"/>
    <n v="162"/>
    <n v="2450622"/>
    <x v="270"/>
  </r>
  <r>
    <x v="12"/>
    <x v="58"/>
    <s v="50 502"/>
    <x v="254"/>
    <n v="57"/>
    <n v="2421166"/>
    <x v="271"/>
  </r>
  <r>
    <x v="12"/>
    <x v="59"/>
    <s v="61 001"/>
    <x v="255"/>
    <n v="82"/>
    <n v="2333240"/>
    <x v="272"/>
  </r>
  <r>
    <x v="12"/>
    <x v="56"/>
    <s v="76 217"/>
    <x v="256"/>
    <n v="102"/>
    <n v="2195137"/>
    <x v="273"/>
  </r>
  <r>
    <x v="12"/>
    <x v="57"/>
    <s v="27 681"/>
    <x v="257"/>
    <n v="99"/>
    <n v="2168318"/>
    <x v="274"/>
  </r>
  <r>
    <x v="13"/>
    <x v="60"/>
    <s v="33 069"/>
    <x v="258"/>
    <n v="363"/>
    <n v="3334865"/>
    <x v="275"/>
  </r>
  <r>
    <x v="13"/>
    <x v="61"/>
    <s v="87 085"/>
    <x v="259"/>
    <n v="500"/>
    <n v="3118850"/>
    <x v="276"/>
  </r>
  <r>
    <x v="13"/>
    <x v="62"/>
    <s v="79 191"/>
    <x v="260"/>
    <n v="222"/>
    <n v="2811166"/>
    <x v="277"/>
  </r>
  <r>
    <x v="13"/>
    <x v="60"/>
    <s v="33 063"/>
    <x v="261"/>
    <n v="2669"/>
    <n v="2763813"/>
    <x v="278"/>
  </r>
  <r>
    <x v="13"/>
    <x v="63"/>
    <s v="19 031"/>
    <x v="262"/>
    <n v="228"/>
    <n v="2692768"/>
    <x v="279"/>
  </r>
  <r>
    <x v="13"/>
    <x v="64"/>
    <s v="47 001"/>
    <x v="263"/>
    <n v="119"/>
    <n v="2647385"/>
    <x v="280"/>
  </r>
  <r>
    <x v="13"/>
    <x v="65"/>
    <s v="40 088"/>
    <x v="264"/>
    <n v="105"/>
    <n v="2639766"/>
    <x v="281"/>
  </r>
  <r>
    <x v="13"/>
    <x v="66"/>
    <s v="16 015"/>
    <x v="265"/>
    <n v="137"/>
    <n v="2611329"/>
    <x v="282"/>
  </r>
  <r>
    <x v="13"/>
    <x v="67"/>
    <s v="64 102"/>
    <x v="266"/>
    <n v="269"/>
    <n v="2609393"/>
    <x v="283"/>
  </r>
  <r>
    <x v="13"/>
    <x v="60"/>
    <s v="33 243"/>
    <x v="267"/>
    <n v="125"/>
    <n v="2600354"/>
    <x v="284"/>
  </r>
  <r>
    <x v="13"/>
    <x v="68"/>
    <s v="17 300"/>
    <x v="268"/>
    <n v="619"/>
    <n v="2585756"/>
    <x v="285"/>
  </r>
  <r>
    <x v="13"/>
    <x v="69"/>
    <s v="86 066"/>
    <x v="269"/>
    <n v="92"/>
    <n v="2545732"/>
    <x v="286"/>
  </r>
  <r>
    <x v="13"/>
    <x v="69"/>
    <s v="86 194"/>
    <x v="270"/>
    <n v="310"/>
    <n v="2543188"/>
    <x v="287"/>
  </r>
  <r>
    <x v="13"/>
    <x v="67"/>
    <s v="64 122"/>
    <x v="271"/>
    <n v="612"/>
    <n v="2529373"/>
    <x v="288"/>
  </r>
  <r>
    <x v="13"/>
    <x v="68"/>
    <s v="17 415"/>
    <x v="272"/>
    <n v="112"/>
    <n v="2513451"/>
    <x v="289"/>
  </r>
  <r>
    <x v="13"/>
    <x v="67"/>
    <s v="64 024"/>
    <x v="273"/>
    <n v="467"/>
    <n v="2491208"/>
    <x v="290"/>
  </r>
  <r>
    <x v="13"/>
    <x v="60"/>
    <s v="33 522"/>
    <x v="274"/>
    <n v="196"/>
    <n v="2485543"/>
    <x v="291"/>
  </r>
  <r>
    <x v="13"/>
    <x v="60"/>
    <s v="33 529"/>
    <x v="275"/>
    <n v="332"/>
    <n v="2479844"/>
    <x v="292"/>
  </r>
  <r>
    <x v="13"/>
    <x v="70"/>
    <s v="24 322"/>
    <x v="276"/>
    <n v="110"/>
    <n v="2457359"/>
    <x v="293"/>
  </r>
  <r>
    <x v="13"/>
    <x v="60"/>
    <s v="33 192"/>
    <x v="277"/>
    <n v="166"/>
    <n v="2400908"/>
    <x v="294"/>
  </r>
  <r>
    <x v="13"/>
    <x v="67"/>
    <s v="64 445"/>
    <x v="278"/>
    <n v="451"/>
    <n v="2395498"/>
    <x v="295"/>
  </r>
  <r>
    <x v="13"/>
    <x v="60"/>
    <s v="33 281"/>
    <x v="279"/>
    <n v="293"/>
    <n v="2387351"/>
    <x v="296"/>
  </r>
  <r>
    <x v="13"/>
    <x v="60"/>
    <s v="33 318"/>
    <x v="280"/>
    <n v="266"/>
    <n v="2335014"/>
    <x v="174"/>
  </r>
  <r>
    <x v="13"/>
    <x v="68"/>
    <s v="17 299"/>
    <x v="281"/>
    <n v="52"/>
    <n v="2328288"/>
    <x v="297"/>
  </r>
  <r>
    <x v="13"/>
    <x v="60"/>
    <s v="33 449"/>
    <x v="282"/>
    <n v="110"/>
    <n v="2325787"/>
    <x v="298"/>
  </r>
  <r>
    <x v="13"/>
    <x v="65"/>
    <s v="40 192"/>
    <x v="283"/>
    <n v="91"/>
    <n v="2325564"/>
    <x v="299"/>
  </r>
  <r>
    <x v="13"/>
    <x v="64"/>
    <s v="47 323"/>
    <x v="284"/>
    <n v="62"/>
    <n v="2318727"/>
    <x v="300"/>
  </r>
  <r>
    <x v="13"/>
    <x v="60"/>
    <s v="33 199"/>
    <x v="285"/>
    <n v="102"/>
    <n v="2312495"/>
    <x v="161"/>
  </r>
  <r>
    <x v="13"/>
    <x v="60"/>
    <s v="33 162"/>
    <x v="286"/>
    <n v="100"/>
    <n v="2219534"/>
    <x v="301"/>
  </r>
  <r>
    <x v="13"/>
    <x v="60"/>
    <s v="33 550"/>
    <x v="287"/>
    <n v="93"/>
    <n v="2196370"/>
    <x v="302"/>
  </r>
  <r>
    <x v="13"/>
    <x v="70"/>
    <s v="24 037"/>
    <x v="288"/>
    <n v="120"/>
    <n v="2091398"/>
    <x v="303"/>
  </r>
  <r>
    <x v="13"/>
    <x v="60"/>
    <s v="33 039"/>
    <x v="289"/>
    <n v="50"/>
    <n v="1936554"/>
    <x v="304"/>
  </r>
  <r>
    <x v="14"/>
    <x v="71"/>
    <s v="12 145"/>
    <x v="290"/>
    <n v="72"/>
    <n v="2916430"/>
    <x v="305"/>
  </r>
  <r>
    <x v="14"/>
    <x v="72"/>
    <s v="34 032"/>
    <x v="291"/>
    <n v="289"/>
    <n v="2672889"/>
    <x v="306"/>
  </r>
  <r>
    <x v="14"/>
    <x v="73"/>
    <s v="31 557"/>
    <x v="292"/>
    <n v="197"/>
    <n v="2595245"/>
    <x v="307"/>
  </r>
  <r>
    <x v="14"/>
    <x v="72"/>
    <s v="34 301"/>
    <x v="293"/>
    <n v="249"/>
    <n v="2590709"/>
    <x v="308"/>
  </r>
  <r>
    <x v="14"/>
    <x v="74"/>
    <s v="82 121"/>
    <x v="294"/>
    <n v="257"/>
    <n v="2584540"/>
    <x v="309"/>
  </r>
  <r>
    <x v="14"/>
    <x v="75"/>
    <s v="66 136"/>
    <x v="295"/>
    <n v="502"/>
    <n v="2536052"/>
    <x v="310"/>
  </r>
  <r>
    <x v="14"/>
    <x v="73"/>
    <s v="31 555"/>
    <x v="296"/>
    <n v="2904"/>
    <n v="2531817"/>
    <x v="311"/>
  </r>
  <r>
    <x v="14"/>
    <x v="72"/>
    <s v="34 172"/>
    <x v="297"/>
    <n v="1218"/>
    <n v="2516789"/>
    <x v="312"/>
  </r>
  <r>
    <x v="14"/>
    <x v="73"/>
    <s v="31 069"/>
    <x v="298"/>
    <n v="101"/>
    <n v="2467963"/>
    <x v="313"/>
  </r>
  <r>
    <x v="14"/>
    <x v="71"/>
    <s v="12 202"/>
    <x v="299"/>
    <n v="147"/>
    <n v="2465113"/>
    <x v="314"/>
  </r>
  <r>
    <x v="14"/>
    <x v="73"/>
    <s v="31 395"/>
    <x v="300"/>
    <n v="91"/>
    <n v="2439522"/>
    <x v="315"/>
  </r>
  <r>
    <x v="14"/>
    <x v="76"/>
    <s v="30 189"/>
    <x v="301"/>
    <n v="701"/>
    <n v="2424816"/>
    <x v="316"/>
  </r>
  <r>
    <x v="14"/>
    <x v="77"/>
    <s v="81 004"/>
    <x v="302"/>
    <n v="209"/>
    <n v="2382995"/>
    <x v="317"/>
  </r>
  <r>
    <x v="14"/>
    <x v="78"/>
    <s v="11 069"/>
    <x v="303"/>
    <n v="155"/>
    <n v="2382226"/>
    <x v="318"/>
  </r>
  <r>
    <x v="14"/>
    <x v="79"/>
    <s v="46 042"/>
    <x v="304"/>
    <n v="82"/>
    <n v="2377561"/>
    <x v="319"/>
  </r>
  <r>
    <x v="14"/>
    <x v="78"/>
    <s v="11 262"/>
    <x v="305"/>
    <n v="176"/>
    <n v="2349912"/>
    <x v="320"/>
  </r>
  <r>
    <x v="14"/>
    <x v="80"/>
    <s v="65 440"/>
    <x v="306"/>
    <n v="102"/>
    <n v="2332097"/>
    <x v="321"/>
  </r>
  <r>
    <x v="14"/>
    <x v="77"/>
    <s v="81 065"/>
    <x v="307"/>
    <n v="149"/>
    <n v="2329801"/>
    <x v="322"/>
  </r>
  <r>
    <x v="14"/>
    <x v="76"/>
    <s v="30 007"/>
    <x v="308"/>
    <n v="124"/>
    <n v="2321344"/>
    <x v="323"/>
  </r>
  <r>
    <x v="14"/>
    <x v="72"/>
    <s v="34 108"/>
    <x v="309"/>
    <n v="52"/>
    <n v="2290860"/>
    <x v="324"/>
  </r>
  <r>
    <x v="14"/>
    <x v="72"/>
    <s v="34 003"/>
    <x v="310"/>
    <n v="179"/>
    <n v="2284252"/>
    <x v="325"/>
  </r>
  <r>
    <x v="14"/>
    <x v="72"/>
    <s v="34 145"/>
    <x v="311"/>
    <n v="63"/>
    <n v="2253801"/>
    <x v="326"/>
  </r>
  <r>
    <x v="14"/>
    <x v="81"/>
    <s v="32 013"/>
    <x v="312"/>
    <n v="82"/>
    <n v="2140698"/>
    <x v="327"/>
  </r>
  <r>
    <x v="14"/>
    <x v="73"/>
    <s v="31 149"/>
    <x v="313"/>
    <n v="101"/>
    <n v="2124628"/>
    <x v="328"/>
  </r>
  <r>
    <x v="15"/>
    <x v="82"/>
    <s v="53 130"/>
    <x v="314"/>
    <n v="213"/>
    <n v="3033284"/>
    <x v="329"/>
  </r>
  <r>
    <x v="15"/>
    <x v="83"/>
    <s v="44 109"/>
    <x v="315"/>
    <n v="2188"/>
    <n v="2769962"/>
    <x v="330"/>
  </r>
  <r>
    <x v="15"/>
    <x v="84"/>
    <s v="72 181"/>
    <x v="316"/>
    <n v="550"/>
    <n v="2677459"/>
    <x v="331"/>
  </r>
  <r>
    <x v="15"/>
    <x v="85"/>
    <s v="85 191"/>
    <x v="317"/>
    <n v="174"/>
    <n v="2668694"/>
    <x v="332"/>
  </r>
  <r>
    <x v="15"/>
    <x v="83"/>
    <s v="44 114"/>
    <x v="318"/>
    <n v="179"/>
    <n v="2657146"/>
    <x v="333"/>
  </r>
  <r>
    <x v="15"/>
    <x v="83"/>
    <s v="44 162"/>
    <x v="319"/>
    <n v="83"/>
    <n v="2621292"/>
    <x v="334"/>
  </r>
  <r>
    <x v="15"/>
    <x v="83"/>
    <s v="44 215"/>
    <x v="320"/>
    <n v="187"/>
    <n v="2602291"/>
    <x v="335"/>
  </r>
  <r>
    <x v="15"/>
    <x v="85"/>
    <s v="85 047"/>
    <x v="321"/>
    <n v="138"/>
    <n v="2558756"/>
    <x v="336"/>
  </r>
  <r>
    <x v="15"/>
    <x v="86"/>
    <s v="49 301"/>
    <x v="322"/>
    <n v="58"/>
    <n v="2533187"/>
    <x v="337"/>
  </r>
  <r>
    <x v="15"/>
    <x v="86"/>
    <s v="49 099"/>
    <x v="323"/>
    <n v="196"/>
    <n v="2490956"/>
    <x v="338"/>
  </r>
  <r>
    <x v="15"/>
    <x v="86"/>
    <s v="49 328"/>
    <x v="324"/>
    <n v="120"/>
    <n v="2488720"/>
    <x v="205"/>
  </r>
  <r>
    <x v="15"/>
    <x v="86"/>
    <s v="49 007"/>
    <x v="325"/>
    <n v="671"/>
    <n v="2474303"/>
    <x v="339"/>
  </r>
  <r>
    <x v="15"/>
    <x v="83"/>
    <s v="44 184"/>
    <x v="326"/>
    <n v="181"/>
    <n v="2411712"/>
    <x v="340"/>
  </r>
  <r>
    <x v="15"/>
    <x v="83"/>
    <s v="44 190"/>
    <x v="327"/>
    <n v="96"/>
    <n v="2396001"/>
    <x v="341"/>
  </r>
  <r>
    <x v="15"/>
    <x v="86"/>
    <s v="49 023"/>
    <x v="328"/>
    <n v="57"/>
    <n v="2273971"/>
    <x v="342"/>
  </r>
  <r>
    <x v="15"/>
    <x v="83"/>
    <s v="44 143"/>
    <x v="329"/>
    <n v="78"/>
    <n v="2135667"/>
    <x v="304"/>
  </r>
  <r>
    <x v="16"/>
    <x v="87"/>
    <s v="06 900"/>
    <x v="330"/>
    <n v="590"/>
    <n v="3847898"/>
    <x v="343"/>
  </r>
  <r>
    <x v="16"/>
    <x v="87"/>
    <s v="06 029"/>
    <x v="331"/>
    <n v="1511"/>
    <n v="3227873"/>
    <x v="344"/>
  </r>
  <r>
    <x v="16"/>
    <x v="88"/>
    <s v="13 055"/>
    <x v="332"/>
    <n v="3972"/>
    <n v="2814098"/>
    <x v="345"/>
  </r>
  <r>
    <x v="16"/>
    <x v="88"/>
    <s v="13 001"/>
    <x v="333"/>
    <n v="1959"/>
    <n v="2807145"/>
    <x v="346"/>
  </r>
  <r>
    <x v="16"/>
    <x v="89"/>
    <s v="84 031"/>
    <x v="334"/>
    <n v="136"/>
    <n v="2759678"/>
    <x v="347"/>
  </r>
  <r>
    <x v="16"/>
    <x v="88"/>
    <s v="13 047"/>
    <x v="335"/>
    <n v="70"/>
    <n v="2646607"/>
    <x v="348"/>
  </r>
  <r>
    <x v="16"/>
    <x v="87"/>
    <s v="06 088"/>
    <x v="336"/>
    <n v="3118"/>
    <n v="2610132"/>
    <x v="349"/>
  </r>
  <r>
    <x v="16"/>
    <x v="89"/>
    <s v="84 007"/>
    <x v="337"/>
    <n v="341"/>
    <n v="2607636"/>
    <x v="350"/>
  </r>
  <r>
    <x v="16"/>
    <x v="90"/>
    <s v="04 112"/>
    <x v="338"/>
    <n v="127"/>
    <n v="2587327"/>
    <x v="351"/>
  </r>
  <r>
    <x v="16"/>
    <x v="87"/>
    <s v="06 155"/>
    <x v="339"/>
    <n v="337"/>
    <n v="2571626"/>
    <x v="352"/>
  </r>
  <r>
    <x v="16"/>
    <x v="87"/>
    <s v="06 030"/>
    <x v="340"/>
    <n v="382"/>
    <n v="2550895"/>
    <x v="353"/>
  </r>
  <r>
    <x v="16"/>
    <x v="87"/>
    <s v="06 004"/>
    <x v="341"/>
    <n v="1019"/>
    <n v="2545847"/>
    <x v="354"/>
  </r>
  <r>
    <x v="16"/>
    <x v="91"/>
    <s v="83 118"/>
    <x v="342"/>
    <n v="823"/>
    <n v="2534470"/>
    <x v="355"/>
  </r>
  <r>
    <x v="16"/>
    <x v="87"/>
    <s v="06 069"/>
    <x v="343"/>
    <n v="323"/>
    <n v="2467098"/>
    <x v="356"/>
  </r>
  <r>
    <x v="16"/>
    <x v="88"/>
    <s v="13 004"/>
    <x v="344"/>
    <n v="198"/>
    <n v="2448116"/>
    <x v="357"/>
  </r>
  <r>
    <x v="16"/>
    <x v="88"/>
    <s v="13 005"/>
    <x v="345"/>
    <n v="236"/>
    <n v="2444431"/>
    <x v="11"/>
  </r>
  <r>
    <x v="16"/>
    <x v="88"/>
    <s v="13 028"/>
    <x v="346"/>
    <n v="279"/>
    <n v="2441527"/>
    <x v="358"/>
  </r>
  <r>
    <x v="16"/>
    <x v="91"/>
    <s v="83 137"/>
    <x v="347"/>
    <n v="692"/>
    <n v="2413241"/>
    <x v="359"/>
  </r>
  <r>
    <x v="16"/>
    <x v="87"/>
    <s v="06 079"/>
    <x v="348"/>
    <n v="354"/>
    <n v="2405839"/>
    <x v="360"/>
  </r>
  <r>
    <x v="16"/>
    <x v="88"/>
    <s v="13 002"/>
    <x v="349"/>
    <n v="129"/>
    <n v="2376183"/>
    <x v="361"/>
  </r>
  <r>
    <x v="16"/>
    <x v="91"/>
    <s v="83 069"/>
    <x v="350"/>
    <n v="554"/>
    <n v="2372786"/>
    <x v="362"/>
  </r>
  <r>
    <x v="16"/>
    <x v="87"/>
    <s v="06 123"/>
    <x v="351"/>
    <n v="212"/>
    <n v="2365713"/>
    <x v="363"/>
  </r>
  <r>
    <x v="16"/>
    <x v="92"/>
    <s v="05 061"/>
    <x v="352"/>
    <n v="222"/>
    <n v="2365217"/>
    <x v="364"/>
  </r>
  <r>
    <x v="16"/>
    <x v="91"/>
    <s v="83 061"/>
    <x v="353"/>
    <n v="400"/>
    <n v="2349882"/>
    <x v="365"/>
  </r>
  <r>
    <x v="16"/>
    <x v="91"/>
    <s v="83 062"/>
    <x v="354"/>
    <n v="102"/>
    <n v="2341742"/>
    <x v="366"/>
  </r>
  <r>
    <x v="16"/>
    <x v="88"/>
    <s v="13 071"/>
    <x v="355"/>
    <n v="71"/>
    <n v="2334144"/>
    <x v="367"/>
  </r>
  <r>
    <x v="16"/>
    <x v="88"/>
    <s v="13 054"/>
    <x v="356"/>
    <n v="71"/>
    <n v="2333634"/>
    <x v="368"/>
  </r>
  <r>
    <x v="16"/>
    <x v="89"/>
    <s v="84 035"/>
    <x v="357"/>
    <n v="94"/>
    <n v="2329990"/>
    <x v="369"/>
  </r>
  <r>
    <x v="16"/>
    <x v="87"/>
    <s v="06 027"/>
    <x v="358"/>
    <n v="407"/>
    <n v="2309780"/>
    <x v="370"/>
  </r>
  <r>
    <x v="16"/>
    <x v="91"/>
    <s v="83 050"/>
    <x v="359"/>
    <n v="207"/>
    <n v="2277359"/>
    <x v="371"/>
  </r>
  <r>
    <x v="16"/>
    <x v="87"/>
    <s v="06 083"/>
    <x v="360"/>
    <n v="225"/>
    <n v="2269107"/>
    <x v="372"/>
  </r>
  <r>
    <x v="16"/>
    <x v="88"/>
    <s v="13 103"/>
    <x v="361"/>
    <n v="167"/>
    <n v="2234631"/>
    <x v="373"/>
  </r>
  <r>
    <x v="16"/>
    <x v="89"/>
    <s v="84 087"/>
    <x v="362"/>
    <n v="100"/>
    <n v="2232871"/>
    <x v="374"/>
  </r>
  <r>
    <x v="16"/>
    <x v="88"/>
    <s v="13 056"/>
    <x v="363"/>
    <n v="103"/>
    <n v="2184086"/>
    <x v="375"/>
  </r>
  <r>
    <x v="16"/>
    <x v="91"/>
    <s v="83 129"/>
    <x v="364"/>
    <n v="259"/>
    <n v="2139974"/>
    <x v="376"/>
  </r>
  <r>
    <x v="16"/>
    <x v="91"/>
    <s v="83 126"/>
    <x v="365"/>
    <n v="171"/>
    <n v="2131870"/>
    <x v="377"/>
  </r>
  <r>
    <x v="16"/>
    <x v="91"/>
    <s v="83 144"/>
    <x v="366"/>
    <n v="106"/>
    <n v="2110101"/>
    <x v="3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26:B35" firstHeaderRow="1" firstDataRow="1" firstDataCol="1"/>
  <pivotFields count="7">
    <pivotField axis="axisRow" showAll="0">
      <items count="18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t="default"/>
      </items>
    </pivotField>
    <pivotField axis="axisRow" showAll="0">
      <items count="94">
        <item x="0"/>
        <item x="52"/>
        <item x="7"/>
        <item x="90"/>
        <item x="87"/>
        <item x="37"/>
        <item x="32"/>
        <item x="78"/>
        <item x="71"/>
        <item x="30"/>
        <item x="88"/>
        <item x="55"/>
        <item x="6"/>
        <item x="66"/>
        <item x="68"/>
        <item x="26"/>
        <item x="63"/>
        <item x="27"/>
        <item x="10"/>
        <item x="20"/>
        <item x="62"/>
        <item x="70"/>
        <item x="15"/>
        <item x="3"/>
        <item x="43"/>
        <item x="57"/>
        <item x="22"/>
        <item x="18"/>
        <item x="76"/>
        <item x="81"/>
        <item x="60"/>
        <item x="38"/>
        <item x="39"/>
        <item x="28"/>
        <item x="73"/>
        <item x="29"/>
        <item x="92"/>
        <item x="8"/>
        <item x="80"/>
        <item x="61"/>
        <item x="33"/>
        <item x="40"/>
        <item x="72"/>
        <item x="17"/>
        <item x="21"/>
        <item x="23"/>
        <item x="2"/>
        <item x="16"/>
        <item x="48"/>
        <item x="65"/>
        <item x="4"/>
        <item x="83"/>
        <item x="25"/>
        <item x="24"/>
        <item x="79"/>
        <item x="64"/>
        <item x="86"/>
        <item x="58"/>
        <item x="34"/>
        <item x="54"/>
        <item x="82"/>
        <item x="36"/>
        <item x="19"/>
        <item x="35"/>
        <item x="14"/>
        <item x="49"/>
        <item x="50"/>
        <item x="59"/>
        <item x="41"/>
        <item x="53"/>
        <item x="9"/>
        <item x="67"/>
        <item x="75"/>
        <item x="1"/>
        <item x="13"/>
        <item x="84"/>
        <item x="5"/>
        <item x="44"/>
        <item x="56"/>
        <item x="47"/>
        <item x="51"/>
        <item x="77"/>
        <item x="74"/>
        <item x="11"/>
        <item x="45"/>
        <item x="42"/>
        <item x="91"/>
        <item x="89"/>
        <item x="85"/>
        <item x="69"/>
        <item x="31"/>
        <item x="12"/>
        <item x="46"/>
        <item t="default"/>
      </items>
    </pivotField>
    <pivotField showAll="0"/>
    <pivotField showAll="0"/>
    <pivotField dataField="1" numFmtId="3" showAll="0"/>
    <pivotField numFmtId="3" showAll="0"/>
    <pivotField numFmtId="3" showAll="0"/>
  </pivotFields>
  <rowFields count="2">
    <field x="0"/>
    <field x="1"/>
  </rowFields>
  <rowItems count="9">
    <i>
      <x v="1"/>
    </i>
    <i r="1">
      <x v="18"/>
    </i>
    <i r="1">
      <x v="22"/>
    </i>
    <i r="1">
      <x v="47"/>
    </i>
    <i r="1">
      <x v="64"/>
    </i>
    <i r="1">
      <x v="74"/>
    </i>
    <i r="1">
      <x v="83"/>
    </i>
    <i r="1">
      <x v="91"/>
    </i>
    <i t="grand">
      <x/>
    </i>
  </rowItems>
  <colItems count="1">
    <i/>
  </colItems>
  <dataFields count="1">
    <dataField name="Somme de nombre de redevable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3:B21" firstHeaderRow="1" firstDataRow="1" firstDataCol="1"/>
  <pivotFields count="7">
    <pivotField axis="axisRow" showAll="0" sortType="descending">
      <items count="1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t="default" sd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94">
        <item x="0"/>
        <item x="52"/>
        <item x="7"/>
        <item x="90"/>
        <item x="87"/>
        <item x="37"/>
        <item x="32"/>
        <item x="78"/>
        <item x="71"/>
        <item x="30"/>
        <item x="88"/>
        <item x="55"/>
        <item x="6"/>
        <item x="66"/>
        <item x="68"/>
        <item x="26"/>
        <item x="63"/>
        <item x="27"/>
        <item x="10"/>
        <item x="20"/>
        <item x="62"/>
        <item x="70"/>
        <item x="15"/>
        <item x="3"/>
        <item x="43"/>
        <item x="57"/>
        <item x="22"/>
        <item x="18"/>
        <item x="76"/>
        <item x="81"/>
        <item x="60"/>
        <item x="38"/>
        <item x="39"/>
        <item x="28"/>
        <item x="73"/>
        <item x="29"/>
        <item x="92"/>
        <item x="8"/>
        <item x="80"/>
        <item x="61"/>
        <item x="33"/>
        <item x="40"/>
        <item x="72"/>
        <item x="17"/>
        <item x="21"/>
        <item x="23"/>
        <item x="2"/>
        <item x="16"/>
        <item x="48"/>
        <item x="65"/>
        <item x="4"/>
        <item x="83"/>
        <item x="25"/>
        <item x="24"/>
        <item x="79"/>
        <item x="64"/>
        <item x="86"/>
        <item x="58"/>
        <item x="34"/>
        <item x="54"/>
        <item x="82"/>
        <item x="36"/>
        <item x="19"/>
        <item x="35"/>
        <item x="14"/>
        <item x="49"/>
        <item x="50"/>
        <item x="59"/>
        <item x="41"/>
        <item x="53"/>
        <item x="9"/>
        <item x="67"/>
        <item x="75"/>
        <item x="1"/>
        <item x="13"/>
        <item x="84"/>
        <item x="5"/>
        <item x="44"/>
        <item x="56"/>
        <item x="47"/>
        <item x="51"/>
        <item x="77"/>
        <item x="74"/>
        <item x="11"/>
        <item x="45"/>
        <item x="42"/>
        <item x="91"/>
        <item x="89"/>
        <item x="85"/>
        <item x="69"/>
        <item x="31"/>
        <item x="12"/>
        <item x="46"/>
        <item t="default"/>
      </items>
    </pivotField>
    <pivotField showAll="0"/>
    <pivotField showAll="0"/>
    <pivotField dataField="1" numFmtId="3" showAll="0"/>
    <pivotField numFmtId="3" showAll="0"/>
    <pivotField numFmtId="3" showAll="0"/>
  </pivotFields>
  <rowFields count="1">
    <field x="0"/>
  </rowFields>
  <rowItems count="18">
    <i>
      <x v="8"/>
    </i>
    <i>
      <x v="16"/>
    </i>
    <i>
      <x/>
    </i>
    <i>
      <x v="13"/>
    </i>
    <i>
      <x v="14"/>
    </i>
    <i>
      <x v="10"/>
    </i>
    <i>
      <x v="5"/>
    </i>
    <i>
      <x v="15"/>
    </i>
    <i>
      <x v="2"/>
    </i>
    <i>
      <x v="3"/>
    </i>
    <i>
      <x v="12"/>
    </i>
    <i>
      <x v="1"/>
    </i>
    <i>
      <x v="9"/>
    </i>
    <i>
      <x v="4"/>
    </i>
    <i>
      <x v="11"/>
    </i>
    <i>
      <x v="7"/>
    </i>
    <i>
      <x v="6"/>
    </i>
    <i t="grand">
      <x/>
    </i>
  </rowItems>
  <colItems count="1">
    <i/>
  </colItems>
  <dataFields count="1">
    <dataField name="Somme de nombre de redevables" fld="4" baseField="0" baseItem="0"/>
  </dataFields>
  <chartFormats count="5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7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8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9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30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3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3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2" format="34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2" format="3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2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2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 rowHeaderCaption="Régions / Départements">
  <location ref="A2:D20" firstHeaderRow="0" firstDataRow="1" firstDataCol="1"/>
  <pivotFields count="7">
    <pivotField axis="axisRow" showAll="0" sortType="descending">
      <items count="1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t="default" sd="0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showAll="0" sortType="descending">
      <items count="94">
        <item x="0"/>
        <item x="52"/>
        <item x="7"/>
        <item x="90"/>
        <item x="87"/>
        <item x="37"/>
        <item x="32"/>
        <item x="78"/>
        <item x="71"/>
        <item x="30"/>
        <item x="88"/>
        <item x="55"/>
        <item x="6"/>
        <item x="66"/>
        <item x="68"/>
        <item x="26"/>
        <item x="63"/>
        <item x="27"/>
        <item x="10"/>
        <item x="20"/>
        <item x="62"/>
        <item x="70"/>
        <item x="15"/>
        <item x="3"/>
        <item x="43"/>
        <item x="57"/>
        <item x="22"/>
        <item x="18"/>
        <item x="76"/>
        <item x="81"/>
        <item x="60"/>
        <item x="38"/>
        <item x="39"/>
        <item x="28"/>
        <item x="73"/>
        <item x="29"/>
        <item x="92"/>
        <item x="8"/>
        <item x="80"/>
        <item x="61"/>
        <item x="33"/>
        <item x="40"/>
        <item x="72"/>
        <item x="17"/>
        <item x="21"/>
        <item x="23"/>
        <item x="2"/>
        <item x="16"/>
        <item x="48"/>
        <item x="65"/>
        <item x="4"/>
        <item x="83"/>
        <item x="25"/>
        <item x="24"/>
        <item x="79"/>
        <item x="64"/>
        <item x="86"/>
        <item x="58"/>
        <item x="34"/>
        <item x="54"/>
        <item x="82"/>
        <item x="36"/>
        <item x="19"/>
        <item x="35"/>
        <item x="14"/>
        <item x="49"/>
        <item x="50"/>
        <item x="59"/>
        <item x="41"/>
        <item x="53"/>
        <item x="9"/>
        <item x="67"/>
        <item x="75"/>
        <item x="1"/>
        <item x="13"/>
        <item x="84"/>
        <item x="5"/>
        <item x="44"/>
        <item x="56"/>
        <item x="47"/>
        <item x="51"/>
        <item x="77"/>
        <item x="74"/>
        <item x="11"/>
        <item x="45"/>
        <item x="42"/>
        <item x="91"/>
        <item x="89"/>
        <item x="85"/>
        <item x="69"/>
        <item x="31"/>
        <item x="12"/>
        <item x="46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showAll="0"/>
    <pivotField dataField="1" numFmtId="3" showAll="0"/>
    <pivotField dataField="1" numFmtId="3" showAll="0"/>
    <pivotField dataField="1" numFmtId="3" showAll="0"/>
  </pivotFields>
  <rowFields count="2">
    <field x="0"/>
    <field x="1"/>
  </rowFields>
  <rowItems count="18">
    <i>
      <x v="11"/>
    </i>
    <i>
      <x v="7"/>
    </i>
    <i>
      <x v="10"/>
    </i>
    <i>
      <x v="5"/>
    </i>
    <i>
      <x v="4"/>
    </i>
    <i>
      <x v="6"/>
    </i>
    <i>
      <x v="1"/>
    </i>
    <i>
      <x v="8"/>
    </i>
    <i>
      <x v="15"/>
    </i>
    <i>
      <x/>
    </i>
    <i>
      <x v="13"/>
    </i>
    <i>
      <x v="2"/>
    </i>
    <i>
      <x v="16"/>
    </i>
    <i>
      <x v="3"/>
    </i>
    <i>
      <x v="14"/>
    </i>
    <i>
      <x v="12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redevables" fld="4" baseField="0" baseItem="11"/>
    <dataField name="Patrimoine moyen " fld="5" subtotal="average" baseField="0" baseItem="11" numFmtId="164"/>
    <dataField name="Impôt moyen " fld="6" subtotal="average" baseField="0" baseItem="11" numFmtId="164"/>
  </dataFields>
  <formats count="9">
    <format dxfId="8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">
      <pivotArea field="0" type="button" dataOnly="0" labelOnly="1" outline="0" axis="axisRow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onditionalFormats count="3">
    <conditionalFormat scope="field" type="all" priority="1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  <conditionalFormat scope="field" type="all" priority="2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type="all" priority="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1" xr10:uid="{9D416404-A82C-4377-9113-E46FC5461327}" sourceName="Région">
  <pivotTables>
    <pivotTable tabId="16" name="Tableau croisé dynamique2"/>
  </pivotTables>
  <data>
    <tabular pivotCacheId="234521131">
      <items count="17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2" xr10:uid="{4DC4C7DA-477D-4F8A-A4B1-922D3A6CC6DB}" sourceName="Région">
  <pivotTables>
    <pivotTable tabId="23" name="Tableau croisé dynamique3"/>
  </pivotTables>
  <data>
    <tabular pivotCacheId="234521131">
      <items count="17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3" xr10:uid="{DF7EF402-A25F-4888-B6AB-D1837663986A}" sourceName="Région">
  <pivotTables>
    <pivotTable tabId="23" name="Tableau croisé dynamique4"/>
  </pivotTables>
  <data>
    <tabular pivotCacheId="234521131">
      <items count="17">
        <i x="0"/>
        <i x="1" s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gion 2" xr10:uid="{099995E9-7E97-4FE5-9142-5766013C8A7E}" cache="Segment_Région2" caption="Région" rowHeight="234950"/>
  <slicer name="Région 3" xr10:uid="{6E137065-1684-447D-ADCF-42E3A4FC437C}" cache="Segment_Région3" caption="Région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gion 1" xr10:uid="{E5000FEE-849D-46A4-877C-A868108EE9A2}" cache="Segment_Région1" caption="Région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ISF%202017.pbix" TargetMode="External"/><Relationship Id="rId1" Type="http://schemas.openxmlformats.org/officeDocument/2006/relationships/pivotTable" Target="../pivotTables/pivotTable3.xml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G35"/>
  <sheetViews>
    <sheetView workbookViewId="0">
      <selection activeCell="G21" sqref="G21"/>
    </sheetView>
  </sheetViews>
  <sheetFormatPr baseColWidth="10" defaultRowHeight="14.4"/>
  <cols>
    <col min="1" max="1" width="29.77734375" bestFit="1" customWidth="1"/>
    <col min="2" max="2" width="29.5546875" bestFit="1" customWidth="1"/>
  </cols>
  <sheetData>
    <row r="3" spans="1:2">
      <c r="A3" s="10" t="s">
        <v>864</v>
      </c>
      <c r="B3" t="s">
        <v>865</v>
      </c>
    </row>
    <row r="4" spans="1:2">
      <c r="A4" s="11" t="s">
        <v>286</v>
      </c>
      <c r="B4" s="12">
        <v>112790</v>
      </c>
    </row>
    <row r="5" spans="1:2">
      <c r="A5" s="11" t="s">
        <v>752</v>
      </c>
      <c r="B5" s="12">
        <v>20067</v>
      </c>
    </row>
    <row r="6" spans="1:2">
      <c r="A6" s="11" t="s">
        <v>3</v>
      </c>
      <c r="B6" s="12">
        <v>12674</v>
      </c>
    </row>
    <row r="7" spans="1:2">
      <c r="A7" s="11" t="s">
        <v>585</v>
      </c>
      <c r="B7" s="12">
        <v>9543</v>
      </c>
    </row>
    <row r="8" spans="1:2">
      <c r="A8" s="11" t="s">
        <v>658</v>
      </c>
      <c r="B8" s="12">
        <v>8202</v>
      </c>
    </row>
    <row r="9" spans="1:2">
      <c r="A9" s="11" t="s">
        <v>226</v>
      </c>
      <c r="B9" s="12">
        <v>6267</v>
      </c>
    </row>
    <row r="10" spans="1:2">
      <c r="A10" s="11" t="s">
        <v>171</v>
      </c>
      <c r="B10" s="12">
        <v>6047</v>
      </c>
    </row>
    <row r="11" spans="1:2">
      <c r="A11" s="11" t="s">
        <v>718</v>
      </c>
      <c r="B11" s="12">
        <v>5169</v>
      </c>
    </row>
    <row r="12" spans="1:2">
      <c r="A12" s="11" t="s">
        <v>114</v>
      </c>
      <c r="B12" s="12">
        <v>3200</v>
      </c>
    </row>
    <row r="13" spans="1:2">
      <c r="A13" s="11" t="s">
        <v>137</v>
      </c>
      <c r="B13" s="12">
        <v>2538</v>
      </c>
    </row>
    <row r="14" spans="1:2">
      <c r="A14" s="11" t="s">
        <v>562</v>
      </c>
      <c r="B14" s="12">
        <v>2128</v>
      </c>
    </row>
    <row r="15" spans="1:2">
      <c r="A15" s="11" t="s">
        <v>84</v>
      </c>
      <c r="B15" s="12">
        <v>2100</v>
      </c>
    </row>
    <row r="16" spans="1:2">
      <c r="A16" s="11" t="s">
        <v>832</v>
      </c>
      <c r="B16" s="12">
        <v>1414</v>
      </c>
    </row>
    <row r="17" spans="1:7">
      <c r="A17" s="11" t="s">
        <v>164</v>
      </c>
      <c r="B17" s="12">
        <v>395</v>
      </c>
    </row>
    <row r="18" spans="1:7">
      <c r="A18" s="11" t="s">
        <v>556</v>
      </c>
      <c r="B18" s="12">
        <v>151</v>
      </c>
    </row>
    <row r="19" spans="1:7">
      <c r="A19" s="11" t="s">
        <v>222</v>
      </c>
      <c r="B19" s="12">
        <v>116</v>
      </c>
    </row>
    <row r="20" spans="1:7">
      <c r="A20" s="11" t="s">
        <v>219</v>
      </c>
      <c r="B20" s="12">
        <v>101</v>
      </c>
    </row>
    <row r="21" spans="1:7">
      <c r="A21" s="11" t="s">
        <v>866</v>
      </c>
      <c r="B21" s="12">
        <v>192902</v>
      </c>
      <c r="G21" s="9"/>
    </row>
    <row r="26" spans="1:7">
      <c r="A26" s="10" t="s">
        <v>864</v>
      </c>
      <c r="B26" t="s">
        <v>865</v>
      </c>
    </row>
    <row r="27" spans="1:7">
      <c r="A27" s="11" t="s">
        <v>84</v>
      </c>
      <c r="B27" s="12">
        <v>2100</v>
      </c>
    </row>
    <row r="28" spans="1:7">
      <c r="A28" s="22" t="s">
        <v>83</v>
      </c>
      <c r="B28" s="12">
        <v>864</v>
      </c>
    </row>
    <row r="29" spans="1:7">
      <c r="A29" s="22" t="s">
        <v>89</v>
      </c>
      <c r="B29" s="12">
        <v>457</v>
      </c>
    </row>
    <row r="30" spans="1:7">
      <c r="A30" s="22" t="s">
        <v>94</v>
      </c>
      <c r="B30" s="12">
        <v>65</v>
      </c>
    </row>
    <row r="31" spans="1:7">
      <c r="A31" s="22" t="s">
        <v>97</v>
      </c>
      <c r="B31" s="12">
        <v>93</v>
      </c>
    </row>
    <row r="32" spans="1:7">
      <c r="A32" s="22" t="s">
        <v>100</v>
      </c>
      <c r="B32" s="12">
        <v>267</v>
      </c>
    </row>
    <row r="33" spans="1:2">
      <c r="A33" s="22" t="s">
        <v>105</v>
      </c>
      <c r="B33" s="12">
        <v>112</v>
      </c>
    </row>
    <row r="34" spans="1:2">
      <c r="A34" s="22" t="s">
        <v>108</v>
      </c>
      <c r="B34" s="12">
        <v>242</v>
      </c>
    </row>
    <row r="35" spans="1:2">
      <c r="A35" s="11" t="s">
        <v>866</v>
      </c>
      <c r="B35" s="12">
        <v>2100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395"/>
  <sheetViews>
    <sheetView zoomScaleNormal="100" workbookViewId="0">
      <selection activeCell="I5" sqref="I5"/>
    </sheetView>
  </sheetViews>
  <sheetFormatPr baseColWidth="10" defaultRowHeight="14.4"/>
  <cols>
    <col min="1" max="1" width="29.109375" bestFit="1" customWidth="1"/>
    <col min="2" max="2" width="26.5546875" bestFit="1" customWidth="1"/>
    <col min="3" max="3" width="11.44140625" customWidth="1"/>
    <col min="4" max="4" width="28.44140625" bestFit="1" customWidth="1"/>
    <col min="5" max="5" width="10.6640625" customWidth="1"/>
    <col min="6" max="6" width="14.44140625" customWidth="1"/>
    <col min="7" max="7" width="15" customWidth="1"/>
    <col min="9" max="9" width="16.77734375" bestFit="1" customWidth="1"/>
    <col min="10" max="10" width="13.21875" customWidth="1"/>
    <col min="13" max="13" width="9" customWidth="1"/>
    <col min="14" max="14" width="24.6640625" bestFit="1" customWidth="1"/>
  </cols>
  <sheetData>
    <row r="1" spans="1:14" s="3" customFormat="1" ht="27.6" customHeight="1" thickBot="1">
      <c r="A1" s="27" t="s">
        <v>842</v>
      </c>
      <c r="B1" s="28" t="s">
        <v>843</v>
      </c>
      <c r="C1" s="28" t="s">
        <v>877</v>
      </c>
      <c r="D1" s="28" t="s">
        <v>845</v>
      </c>
      <c r="E1" s="29" t="s">
        <v>878</v>
      </c>
      <c r="F1" s="29" t="s">
        <v>879</v>
      </c>
      <c r="G1" s="30" t="s">
        <v>880</v>
      </c>
      <c r="I1" s="35" t="s">
        <v>871</v>
      </c>
      <c r="J1" s="36"/>
      <c r="K1" s="36"/>
      <c r="L1" s="37"/>
    </row>
    <row r="2" spans="1:14" ht="37.799999999999997" customHeight="1" thickBot="1">
      <c r="A2" s="26"/>
      <c r="B2" s="26"/>
      <c r="C2" s="26"/>
      <c r="D2" s="26"/>
      <c r="E2" s="31"/>
      <c r="F2" s="31"/>
      <c r="G2" s="31"/>
      <c r="H2" s="13"/>
      <c r="I2" s="38"/>
      <c r="J2" s="39"/>
      <c r="K2" s="39"/>
      <c r="L2" s="40"/>
    </row>
    <row r="3" spans="1:14" ht="37.799999999999997" customHeight="1" thickBot="1">
      <c r="E3" s="31"/>
      <c r="F3" s="31"/>
      <c r="G3" s="31"/>
      <c r="H3" s="13"/>
      <c r="I3" s="41"/>
      <c r="J3" s="42"/>
      <c r="K3" s="42"/>
      <c r="L3" s="43"/>
    </row>
    <row r="4" spans="1:14" ht="14.4" customHeight="1">
      <c r="H4" s="13"/>
      <c r="M4" s="1"/>
      <c r="N4" s="1"/>
    </row>
    <row r="5" spans="1:14">
      <c r="M5" s="1"/>
      <c r="N5" s="1"/>
    </row>
    <row r="6" spans="1:14" ht="57.6" customHeight="1" thickBot="1">
      <c r="A6" s="4"/>
      <c r="B6" s="44" t="s">
        <v>863</v>
      </c>
      <c r="C6" s="45"/>
      <c r="D6" s="45"/>
      <c r="E6" s="45"/>
      <c r="F6" s="5"/>
      <c r="G6" s="5"/>
      <c r="M6" s="1"/>
      <c r="N6" s="1"/>
    </row>
    <row r="7" spans="1:14" ht="40.200000000000003" thickBot="1">
      <c r="A7" s="6" t="s">
        <v>842</v>
      </c>
      <c r="B7" s="21" t="s">
        <v>843</v>
      </c>
      <c r="C7" s="7" t="s">
        <v>844</v>
      </c>
      <c r="D7" s="7" t="s">
        <v>845</v>
      </c>
      <c r="E7" s="8" t="s">
        <v>846</v>
      </c>
      <c r="F7" s="8" t="s">
        <v>847</v>
      </c>
      <c r="G7" s="18" t="s">
        <v>848</v>
      </c>
      <c r="H7" s="32" t="s">
        <v>881</v>
      </c>
      <c r="I7" s="32" t="s">
        <v>882</v>
      </c>
    </row>
    <row r="8" spans="1:14">
      <c r="A8" s="1" t="s">
        <v>3</v>
      </c>
      <c r="B8" s="1" t="s">
        <v>2</v>
      </c>
      <c r="C8" s="1" t="s">
        <v>4</v>
      </c>
      <c r="D8" s="1" t="s">
        <v>5</v>
      </c>
      <c r="E8" s="9">
        <v>88</v>
      </c>
      <c r="F8" s="9">
        <v>3236170</v>
      </c>
      <c r="G8" s="9">
        <v>12078</v>
      </c>
      <c r="H8" s="34">
        <f>RANK(BDD!E8,BDD!$E$8:$E$395,0)</f>
        <v>308</v>
      </c>
      <c r="I8" s="33">
        <f>RANK(BDD!F8,BDD!$F$8:$F$395,0)</f>
        <v>22</v>
      </c>
    </row>
    <row r="9" spans="1:14">
      <c r="A9" s="1" t="s">
        <v>3</v>
      </c>
      <c r="B9" s="1" t="s">
        <v>2</v>
      </c>
      <c r="C9" s="1" t="s">
        <v>0</v>
      </c>
      <c r="D9" s="1" t="s">
        <v>1</v>
      </c>
      <c r="E9" s="9">
        <v>157</v>
      </c>
      <c r="F9" s="9">
        <v>2261155</v>
      </c>
      <c r="G9" s="9">
        <v>8297</v>
      </c>
      <c r="H9" s="34">
        <f>RANK(BDD!E9,BDD!$E$8:$E$395,0)</f>
        <v>201</v>
      </c>
      <c r="I9" s="33">
        <f>RANK(BDD!F9,BDD!$F$8:$F$395,0)</f>
        <v>320</v>
      </c>
    </row>
    <row r="10" spans="1:14">
      <c r="A10" s="1" t="s">
        <v>3</v>
      </c>
      <c r="B10" s="1" t="s">
        <v>8</v>
      </c>
      <c r="C10" s="1" t="s">
        <v>9</v>
      </c>
      <c r="D10" s="1" t="s">
        <v>10</v>
      </c>
      <c r="E10" s="9">
        <v>59</v>
      </c>
      <c r="F10" s="9">
        <v>2524509</v>
      </c>
      <c r="G10" s="9">
        <v>10026</v>
      </c>
      <c r="H10" s="34">
        <f>RANK(BDD!E10,BDD!$E$8:$E$395,0)</f>
        <v>366</v>
      </c>
      <c r="I10" s="33">
        <f>RANK(BDD!F10,BDD!$F$8:$F$395,0)</f>
        <v>169</v>
      </c>
      <c r="M10" s="1"/>
      <c r="N10" s="1"/>
    </row>
    <row r="11" spans="1:14">
      <c r="A11" s="1" t="s">
        <v>3</v>
      </c>
      <c r="B11" s="1" t="s">
        <v>8</v>
      </c>
      <c r="C11" s="1" t="s">
        <v>6</v>
      </c>
      <c r="D11" s="1" t="s">
        <v>7</v>
      </c>
      <c r="E11" s="9">
        <v>111</v>
      </c>
      <c r="F11" s="9">
        <v>2591793</v>
      </c>
      <c r="G11" s="9">
        <v>9721</v>
      </c>
      <c r="H11" s="34">
        <f>RANK(BDD!E11,BDD!$E$8:$E$395,0)</f>
        <v>261</v>
      </c>
      <c r="I11" s="33">
        <f>RANK(BDD!F11,BDD!$F$8:$F$395,0)</f>
        <v>139</v>
      </c>
      <c r="M11" s="1"/>
      <c r="N11" s="1"/>
    </row>
    <row r="12" spans="1:14">
      <c r="A12" s="1" t="s">
        <v>3</v>
      </c>
      <c r="B12" s="1" t="s">
        <v>8</v>
      </c>
      <c r="C12" s="1" t="s">
        <v>11</v>
      </c>
      <c r="D12" s="1" t="s">
        <v>12</v>
      </c>
      <c r="E12" s="9">
        <v>177</v>
      </c>
      <c r="F12" s="9">
        <v>2369664</v>
      </c>
      <c r="G12" s="9">
        <v>7316</v>
      </c>
      <c r="H12" s="34">
        <f>RANK(BDD!E12,BDD!$E$8:$E$395,0)</f>
        <v>177</v>
      </c>
      <c r="I12" s="33">
        <f>RANK(BDD!F12,BDD!$F$8:$F$395,0)</f>
        <v>263</v>
      </c>
      <c r="J12" s="2"/>
      <c r="M12" s="1"/>
      <c r="N12" s="1"/>
    </row>
    <row r="13" spans="1:14">
      <c r="A13" s="1" t="s">
        <v>3</v>
      </c>
      <c r="B13" s="1" t="s">
        <v>15</v>
      </c>
      <c r="C13" s="1" t="s">
        <v>13</v>
      </c>
      <c r="D13" s="1" t="s">
        <v>14</v>
      </c>
      <c r="E13" s="9">
        <v>118</v>
      </c>
      <c r="F13" s="9">
        <v>2606677</v>
      </c>
      <c r="G13" s="9">
        <v>9251</v>
      </c>
      <c r="H13" s="34">
        <f>RANK(BDD!E13,BDD!$E$8:$E$395,0)</f>
        <v>251</v>
      </c>
      <c r="I13" s="33">
        <f>RANK(BDD!F13,BDD!$F$8:$F$395,0)</f>
        <v>128</v>
      </c>
      <c r="M13" s="1"/>
      <c r="N13" s="1"/>
    </row>
    <row r="14" spans="1:14">
      <c r="A14" s="1" t="s">
        <v>3</v>
      </c>
      <c r="B14" s="1" t="s">
        <v>18</v>
      </c>
      <c r="C14" s="1" t="s">
        <v>21</v>
      </c>
      <c r="D14" s="1" t="s">
        <v>22</v>
      </c>
      <c r="E14" s="9">
        <v>260</v>
      </c>
      <c r="F14" s="9">
        <v>2749326</v>
      </c>
      <c r="G14" s="9">
        <v>10698</v>
      </c>
      <c r="H14" s="34">
        <f>RANK(BDD!E14,BDD!$E$8:$E$395,0)</f>
        <v>138</v>
      </c>
      <c r="I14" s="33">
        <f>RANK(BDD!F14,BDD!$F$8:$F$395,0)</f>
        <v>76</v>
      </c>
      <c r="M14" s="1"/>
      <c r="N14" s="1"/>
    </row>
    <row r="15" spans="1:14" ht="13.8" customHeight="1">
      <c r="A15" s="1" t="s">
        <v>3</v>
      </c>
      <c r="B15" s="1" t="s">
        <v>18</v>
      </c>
      <c r="C15" s="1" t="s">
        <v>16</v>
      </c>
      <c r="D15" s="1" t="s">
        <v>17</v>
      </c>
      <c r="E15" s="9">
        <v>170</v>
      </c>
      <c r="F15" s="9">
        <v>2694564</v>
      </c>
      <c r="G15" s="9">
        <v>10374</v>
      </c>
      <c r="H15" s="34">
        <f>RANK(BDD!E15,BDD!$E$8:$E$395,0)</f>
        <v>183</v>
      </c>
      <c r="I15" s="33">
        <f>RANK(BDD!F15,BDD!$F$8:$F$395,0)</f>
        <v>93</v>
      </c>
      <c r="M15" s="1"/>
      <c r="N15" s="1"/>
    </row>
    <row r="16" spans="1:14">
      <c r="A16" s="1" t="s">
        <v>3</v>
      </c>
      <c r="B16" s="1" t="s">
        <v>18</v>
      </c>
      <c r="C16" s="1" t="s">
        <v>19</v>
      </c>
      <c r="D16" s="1" t="s">
        <v>20</v>
      </c>
      <c r="E16" s="9">
        <v>100</v>
      </c>
      <c r="F16" s="9">
        <v>2330674</v>
      </c>
      <c r="G16" s="9">
        <v>7176</v>
      </c>
      <c r="H16" s="34">
        <f>RANK(BDD!E16,BDD!$E$8:$E$395,0)</f>
        <v>286</v>
      </c>
      <c r="I16" s="33">
        <f>RANK(BDD!F16,BDD!$F$8:$F$395,0)</f>
        <v>286</v>
      </c>
      <c r="J16" s="2"/>
      <c r="M16" s="1"/>
      <c r="N16" s="1"/>
    </row>
    <row r="17" spans="1:14">
      <c r="A17" s="1" t="s">
        <v>3</v>
      </c>
      <c r="B17" s="1" t="s">
        <v>25</v>
      </c>
      <c r="C17" s="1" t="s">
        <v>28</v>
      </c>
      <c r="D17" s="1" t="s">
        <v>29</v>
      </c>
      <c r="E17" s="9">
        <v>245</v>
      </c>
      <c r="F17" s="9">
        <v>2528043</v>
      </c>
      <c r="G17" s="9">
        <v>11240</v>
      </c>
      <c r="H17" s="34">
        <f>RANK(BDD!E17,BDD!$E$8:$E$395,0)</f>
        <v>146</v>
      </c>
      <c r="I17" s="33">
        <f>RANK(BDD!F17,BDD!$F$8:$F$395,0)</f>
        <v>167</v>
      </c>
      <c r="J17" s="2"/>
      <c r="M17" s="1"/>
      <c r="N17" s="1"/>
    </row>
    <row r="18" spans="1:14">
      <c r="A18" s="1" t="s">
        <v>3</v>
      </c>
      <c r="B18" s="1" t="s">
        <v>25</v>
      </c>
      <c r="C18" s="1" t="s">
        <v>23</v>
      </c>
      <c r="D18" s="1" t="s">
        <v>24</v>
      </c>
      <c r="E18" s="9">
        <v>1196</v>
      </c>
      <c r="F18" s="9">
        <v>2424021</v>
      </c>
      <c r="G18" s="9">
        <v>8938</v>
      </c>
      <c r="H18" s="34">
        <f>RANK(BDD!E18,BDD!$E$8:$E$395,0)</f>
        <v>36</v>
      </c>
      <c r="I18" s="33">
        <f>RANK(BDD!F18,BDD!$F$8:$F$395,0)</f>
        <v>227</v>
      </c>
      <c r="J18" s="2"/>
      <c r="M18" s="1"/>
      <c r="N18" s="1"/>
    </row>
    <row r="19" spans="1:14">
      <c r="A19" s="1" t="s">
        <v>3</v>
      </c>
      <c r="B19" s="1" t="s">
        <v>25</v>
      </c>
      <c r="C19" s="1" t="s">
        <v>26</v>
      </c>
      <c r="D19" s="1" t="s">
        <v>27</v>
      </c>
      <c r="E19" s="9">
        <v>113</v>
      </c>
      <c r="F19" s="9">
        <v>2184705</v>
      </c>
      <c r="G19" s="9">
        <v>7509</v>
      </c>
      <c r="H19" s="34">
        <f>RANK(BDD!E19,BDD!$E$8:$E$395,0)</f>
        <v>257</v>
      </c>
      <c r="I19" s="33">
        <f>RANK(BDD!F19,BDD!$F$8:$F$395,0)</f>
        <v>341</v>
      </c>
      <c r="J19" s="2"/>
      <c r="M19" s="1"/>
      <c r="N19" s="1"/>
    </row>
    <row r="20" spans="1:14">
      <c r="A20" s="1" t="s">
        <v>3</v>
      </c>
      <c r="B20" s="1" t="s">
        <v>32</v>
      </c>
      <c r="C20" s="1" t="s">
        <v>37</v>
      </c>
      <c r="D20" s="1" t="s">
        <v>38</v>
      </c>
      <c r="E20" s="9">
        <v>108</v>
      </c>
      <c r="F20" s="9">
        <v>2789975</v>
      </c>
      <c r="G20" s="9">
        <v>12176</v>
      </c>
      <c r="H20" s="34">
        <f>RANK(BDD!E20,BDD!$E$8:$E$395,0)</f>
        <v>265</v>
      </c>
      <c r="I20" s="33">
        <f>RANK(BDD!F20,BDD!$F$8:$F$395,0)</f>
        <v>62</v>
      </c>
      <c r="J20" s="2"/>
      <c r="M20" s="1"/>
      <c r="N20" s="1"/>
    </row>
    <row r="21" spans="1:14">
      <c r="A21" s="1" t="s">
        <v>3</v>
      </c>
      <c r="B21" s="1" t="s">
        <v>32</v>
      </c>
      <c r="C21" s="1" t="s">
        <v>30</v>
      </c>
      <c r="D21" s="1" t="s">
        <v>31</v>
      </c>
      <c r="E21" s="9">
        <v>86</v>
      </c>
      <c r="F21" s="9">
        <v>2538748</v>
      </c>
      <c r="G21" s="9">
        <v>9754</v>
      </c>
      <c r="H21" s="34">
        <f>RANK(BDD!E21,BDD!$E$8:$E$395,0)</f>
        <v>309</v>
      </c>
      <c r="I21" s="33">
        <f>RANK(BDD!F21,BDD!$F$8:$F$395,0)</f>
        <v>157</v>
      </c>
      <c r="J21" s="2"/>
      <c r="M21" s="1"/>
      <c r="N21" s="1"/>
    </row>
    <row r="22" spans="1:14">
      <c r="A22" s="1" t="s">
        <v>3</v>
      </c>
      <c r="B22" s="1" t="s">
        <v>32</v>
      </c>
      <c r="C22" s="1" t="s">
        <v>33</v>
      </c>
      <c r="D22" s="1" t="s">
        <v>34</v>
      </c>
      <c r="E22" s="9">
        <v>709</v>
      </c>
      <c r="F22" s="9">
        <v>2523982</v>
      </c>
      <c r="G22" s="9">
        <v>9452</v>
      </c>
      <c r="H22" s="34">
        <f>RANK(BDD!E22,BDD!$E$8:$E$395,0)</f>
        <v>54</v>
      </c>
      <c r="I22" s="33">
        <f>RANK(BDD!F22,BDD!$F$8:$F$395,0)</f>
        <v>170</v>
      </c>
      <c r="J22" s="2"/>
      <c r="M22" s="1"/>
      <c r="N22" s="1"/>
    </row>
    <row r="23" spans="1:14">
      <c r="A23" s="1" t="s">
        <v>3</v>
      </c>
      <c r="B23" s="1" t="s">
        <v>32</v>
      </c>
      <c r="C23" s="1" t="s">
        <v>35</v>
      </c>
      <c r="D23" s="1" t="s">
        <v>36</v>
      </c>
      <c r="E23" s="9">
        <v>146</v>
      </c>
      <c r="F23" s="9">
        <v>2378705</v>
      </c>
      <c r="G23" s="9">
        <v>8218</v>
      </c>
      <c r="H23" s="34">
        <f>RANK(BDD!E23,BDD!$E$8:$E$395,0)</f>
        <v>214</v>
      </c>
      <c r="I23" s="33">
        <f>RANK(BDD!F23,BDD!$F$8:$F$395,0)</f>
        <v>258</v>
      </c>
      <c r="J23" s="2"/>
      <c r="M23" s="1"/>
      <c r="N23" s="1"/>
    </row>
    <row r="24" spans="1:14">
      <c r="A24" s="1" t="s">
        <v>3</v>
      </c>
      <c r="B24" s="1" t="s">
        <v>41</v>
      </c>
      <c r="C24" s="1" t="s">
        <v>44</v>
      </c>
      <c r="D24" s="1" t="s">
        <v>45</v>
      </c>
      <c r="E24" s="9">
        <v>471</v>
      </c>
      <c r="F24" s="9">
        <v>2544960</v>
      </c>
      <c r="G24" s="9">
        <v>9989</v>
      </c>
      <c r="H24" s="34">
        <f>RANK(BDD!E24,BDD!$E$8:$E$395,0)</f>
        <v>86</v>
      </c>
      <c r="I24" s="33">
        <f>RANK(BDD!F24,BDD!$F$8:$F$395,0)</f>
        <v>154</v>
      </c>
      <c r="J24" s="2"/>
      <c r="M24" s="1"/>
      <c r="N24" s="1"/>
    </row>
    <row r="25" spans="1:14">
      <c r="A25" s="1" t="s">
        <v>3</v>
      </c>
      <c r="B25" s="1" t="s">
        <v>41</v>
      </c>
      <c r="C25" s="1" t="s">
        <v>42</v>
      </c>
      <c r="D25" s="1" t="s">
        <v>43</v>
      </c>
      <c r="E25" s="9">
        <v>72</v>
      </c>
      <c r="F25" s="9">
        <v>2679118</v>
      </c>
      <c r="G25" s="9">
        <v>9681</v>
      </c>
      <c r="H25" s="34">
        <f>RANK(BDD!E25,BDD!$E$8:$E$395,0)</f>
        <v>338</v>
      </c>
      <c r="I25" s="33">
        <f>RANK(BDD!F25,BDD!$F$8:$F$395,0)</f>
        <v>96</v>
      </c>
      <c r="J25" s="2"/>
      <c r="M25" s="1"/>
      <c r="N25" s="1"/>
    </row>
    <row r="26" spans="1:14">
      <c r="A26" s="1" t="s">
        <v>3</v>
      </c>
      <c r="B26" s="1" t="s">
        <v>41</v>
      </c>
      <c r="C26" s="1" t="s">
        <v>39</v>
      </c>
      <c r="D26" s="1" t="s">
        <v>40</v>
      </c>
      <c r="E26" s="9">
        <v>108</v>
      </c>
      <c r="F26" s="9">
        <v>2408761</v>
      </c>
      <c r="G26" s="9">
        <v>9623</v>
      </c>
      <c r="H26" s="34">
        <f>RANK(BDD!E26,BDD!$E$8:$E$395,0)</f>
        <v>265</v>
      </c>
      <c r="I26" s="33">
        <f>RANK(BDD!F26,BDD!$F$8:$F$395,0)</f>
        <v>236</v>
      </c>
      <c r="J26" s="2"/>
      <c r="M26" s="1"/>
      <c r="N26" s="1"/>
    </row>
    <row r="27" spans="1:14">
      <c r="A27" s="1" t="s">
        <v>3</v>
      </c>
      <c r="B27" s="1" t="s">
        <v>48</v>
      </c>
      <c r="C27" s="1" t="s">
        <v>46</v>
      </c>
      <c r="D27" s="1" t="s">
        <v>47</v>
      </c>
      <c r="E27" s="9">
        <v>484</v>
      </c>
      <c r="F27" s="9">
        <v>2503563</v>
      </c>
      <c r="G27" s="9">
        <v>10260</v>
      </c>
      <c r="H27" s="34">
        <f>RANK(BDD!E27,BDD!$E$8:$E$395,0)</f>
        <v>82</v>
      </c>
      <c r="I27" s="33">
        <f>RANK(BDD!F27,BDD!$F$8:$F$395,0)</f>
        <v>179</v>
      </c>
      <c r="J27" s="2"/>
      <c r="M27" s="1"/>
      <c r="N27" s="1"/>
    </row>
    <row r="28" spans="1:14">
      <c r="A28" s="1" t="s">
        <v>3</v>
      </c>
      <c r="B28" s="1" t="s">
        <v>51</v>
      </c>
      <c r="C28" s="1" t="s">
        <v>58</v>
      </c>
      <c r="D28" s="1" t="s">
        <v>59</v>
      </c>
      <c r="E28" s="9">
        <v>95</v>
      </c>
      <c r="F28" s="9">
        <v>2835529</v>
      </c>
      <c r="G28" s="9">
        <v>11687</v>
      </c>
      <c r="H28" s="34">
        <f>RANK(BDD!E28,BDD!$E$8:$E$395,0)</f>
        <v>295</v>
      </c>
      <c r="I28" s="33">
        <f>RANK(BDD!F28,BDD!$F$8:$F$395,0)</f>
        <v>47</v>
      </c>
      <c r="J28" s="2"/>
      <c r="M28" s="1"/>
      <c r="N28" s="1"/>
    </row>
    <row r="29" spans="1:14">
      <c r="A29" s="1" t="s">
        <v>3</v>
      </c>
      <c r="B29" s="1" t="s">
        <v>51</v>
      </c>
      <c r="C29" s="1" t="s">
        <v>68</v>
      </c>
      <c r="D29" s="1" t="s">
        <v>69</v>
      </c>
      <c r="E29" s="9">
        <v>411</v>
      </c>
      <c r="F29" s="9">
        <v>2882466</v>
      </c>
      <c r="G29" s="9">
        <v>11611</v>
      </c>
      <c r="H29" s="34">
        <f>RANK(BDD!E29,BDD!$E$8:$E$395,0)</f>
        <v>93</v>
      </c>
      <c r="I29" s="33">
        <f>RANK(BDD!F29,BDD!$F$8:$F$395,0)</f>
        <v>40</v>
      </c>
      <c r="J29" s="2"/>
      <c r="M29" s="1"/>
      <c r="N29" s="1"/>
    </row>
    <row r="30" spans="1:14">
      <c r="A30" s="1" t="s">
        <v>3</v>
      </c>
      <c r="B30" s="1" t="s">
        <v>51</v>
      </c>
      <c r="C30" s="1" t="s">
        <v>66</v>
      </c>
      <c r="D30" s="1" t="s">
        <v>67</v>
      </c>
      <c r="E30" s="9">
        <v>81</v>
      </c>
      <c r="F30" s="9">
        <v>2844559</v>
      </c>
      <c r="G30" s="9">
        <v>10884</v>
      </c>
      <c r="H30" s="34">
        <f>RANK(BDD!E30,BDD!$E$8:$E$395,0)</f>
        <v>320</v>
      </c>
      <c r="I30" s="33">
        <f>RANK(BDD!F30,BDD!$F$8:$F$395,0)</f>
        <v>45</v>
      </c>
      <c r="J30" s="2"/>
      <c r="M30" s="1"/>
      <c r="N30" s="1"/>
    </row>
    <row r="31" spans="1:14">
      <c r="A31" s="1" t="s">
        <v>3</v>
      </c>
      <c r="B31" s="1" t="s">
        <v>51</v>
      </c>
      <c r="C31" s="1" t="s">
        <v>56</v>
      </c>
      <c r="D31" s="1" t="s">
        <v>57</v>
      </c>
      <c r="E31" s="9">
        <v>4718</v>
      </c>
      <c r="F31" s="9">
        <v>2740466</v>
      </c>
      <c r="G31" s="9">
        <v>10415</v>
      </c>
      <c r="H31" s="34">
        <f>RANK(BDD!E31,BDD!$E$8:$E$395,0)</f>
        <v>6</v>
      </c>
      <c r="I31" s="33">
        <f>RANK(BDD!F31,BDD!$F$8:$F$395,0)</f>
        <v>79</v>
      </c>
      <c r="J31" s="2"/>
      <c r="M31" s="1"/>
      <c r="N31" s="1"/>
    </row>
    <row r="32" spans="1:14">
      <c r="A32" s="1" t="s">
        <v>3</v>
      </c>
      <c r="B32" s="1" t="s">
        <v>51</v>
      </c>
      <c r="C32" s="1" t="s">
        <v>62</v>
      </c>
      <c r="D32" s="1" t="s">
        <v>63</v>
      </c>
      <c r="E32" s="9">
        <v>105</v>
      </c>
      <c r="F32" s="9">
        <v>2458141</v>
      </c>
      <c r="G32" s="9">
        <v>10357</v>
      </c>
      <c r="H32" s="34">
        <f>RANK(BDD!E32,BDD!$E$8:$E$395,0)</f>
        <v>273</v>
      </c>
      <c r="I32" s="33">
        <f>RANK(BDD!F32,BDD!$F$8:$F$395,0)</f>
        <v>206</v>
      </c>
      <c r="J32" s="2"/>
      <c r="M32" s="1"/>
      <c r="N32" s="1"/>
    </row>
    <row r="33" spans="1:14">
      <c r="A33" s="1" t="s">
        <v>3</v>
      </c>
      <c r="B33" s="1" t="s">
        <v>51</v>
      </c>
      <c r="C33" s="1" t="s">
        <v>52</v>
      </c>
      <c r="D33" s="1" t="s">
        <v>53</v>
      </c>
      <c r="E33" s="9">
        <v>563</v>
      </c>
      <c r="F33" s="9">
        <v>2796882</v>
      </c>
      <c r="G33" s="9">
        <v>9611</v>
      </c>
      <c r="H33" s="34">
        <f>RANK(BDD!E33,BDD!$E$8:$E$395,0)</f>
        <v>72</v>
      </c>
      <c r="I33" s="33">
        <f>RANK(BDD!F33,BDD!$F$8:$F$395,0)</f>
        <v>61</v>
      </c>
      <c r="J33" s="2"/>
      <c r="M33" s="1"/>
      <c r="N33" s="1"/>
    </row>
    <row r="34" spans="1:14">
      <c r="A34" s="1" t="s">
        <v>3</v>
      </c>
      <c r="B34" s="1" t="s">
        <v>51</v>
      </c>
      <c r="C34" s="1" t="s">
        <v>70</v>
      </c>
      <c r="D34" s="1" t="s">
        <v>71</v>
      </c>
      <c r="E34" s="9">
        <v>269</v>
      </c>
      <c r="F34" s="9">
        <v>2654925</v>
      </c>
      <c r="G34" s="9">
        <v>9474</v>
      </c>
      <c r="H34" s="34">
        <f>RANK(BDD!E34,BDD!$E$8:$E$395,0)</f>
        <v>130</v>
      </c>
      <c r="I34" s="33">
        <f>RANK(BDD!F34,BDD!$F$8:$F$395,0)</f>
        <v>106</v>
      </c>
      <c r="J34" s="2"/>
      <c r="M34" s="1"/>
      <c r="N34" s="1"/>
    </row>
    <row r="35" spans="1:14">
      <c r="A35" s="1" t="s">
        <v>3</v>
      </c>
      <c r="B35" s="1" t="s">
        <v>51</v>
      </c>
      <c r="C35" s="1" t="s">
        <v>49</v>
      </c>
      <c r="D35" s="1" t="s">
        <v>50</v>
      </c>
      <c r="E35" s="9">
        <v>172</v>
      </c>
      <c r="F35" s="9">
        <v>2431917</v>
      </c>
      <c r="G35" s="9">
        <v>8984</v>
      </c>
      <c r="H35" s="34">
        <f>RANK(BDD!E35,BDD!$E$8:$E$395,0)</f>
        <v>180</v>
      </c>
      <c r="I35" s="33">
        <f>RANK(BDD!F35,BDD!$F$8:$F$395,0)</f>
        <v>222</v>
      </c>
      <c r="J35" s="2"/>
      <c r="M35" s="1"/>
      <c r="N35" s="1"/>
    </row>
    <row r="36" spans="1:14">
      <c r="A36" s="1" t="s">
        <v>3</v>
      </c>
      <c r="B36" s="1" t="s">
        <v>51</v>
      </c>
      <c r="C36" s="1" t="s">
        <v>72</v>
      </c>
      <c r="D36" s="1" t="s">
        <v>73</v>
      </c>
      <c r="E36" s="9">
        <v>107</v>
      </c>
      <c r="F36" s="9">
        <v>2320604</v>
      </c>
      <c r="G36" s="9">
        <v>8760</v>
      </c>
      <c r="H36" s="34">
        <f>RANK(BDD!E36,BDD!$E$8:$E$395,0)</f>
        <v>267</v>
      </c>
      <c r="I36" s="33">
        <f>RANK(BDD!F36,BDD!$F$8:$F$395,0)</f>
        <v>296</v>
      </c>
      <c r="J36" s="2"/>
      <c r="M36" s="1"/>
      <c r="N36" s="1"/>
    </row>
    <row r="37" spans="1:14">
      <c r="A37" s="1" t="s">
        <v>3</v>
      </c>
      <c r="B37" s="1" t="s">
        <v>51</v>
      </c>
      <c r="C37" s="1" t="s">
        <v>64</v>
      </c>
      <c r="D37" s="1" t="s">
        <v>65</v>
      </c>
      <c r="E37" s="9">
        <v>182</v>
      </c>
      <c r="F37" s="9">
        <v>2416434</v>
      </c>
      <c r="G37" s="9">
        <v>8116</v>
      </c>
      <c r="H37" s="34">
        <f>RANK(BDD!E37,BDD!$E$8:$E$395,0)</f>
        <v>172</v>
      </c>
      <c r="I37" s="33">
        <f>RANK(BDD!F37,BDD!$F$8:$F$395,0)</f>
        <v>232</v>
      </c>
      <c r="J37" s="2"/>
      <c r="M37" s="1"/>
      <c r="N37" s="1"/>
    </row>
    <row r="38" spans="1:14">
      <c r="A38" s="1" t="s">
        <v>3</v>
      </c>
      <c r="B38" s="1" t="s">
        <v>51</v>
      </c>
      <c r="C38" s="1" t="s">
        <v>60</v>
      </c>
      <c r="D38" s="1" t="s">
        <v>61</v>
      </c>
      <c r="E38" s="9">
        <v>71</v>
      </c>
      <c r="F38" s="9">
        <v>2197514</v>
      </c>
      <c r="G38" s="9">
        <v>8058</v>
      </c>
      <c r="H38" s="34">
        <f>RANK(BDD!E38,BDD!$E$8:$E$395,0)</f>
        <v>341</v>
      </c>
      <c r="I38" s="33">
        <f>RANK(BDD!F38,BDD!$F$8:$F$395,0)</f>
        <v>337</v>
      </c>
      <c r="J38" s="2"/>
      <c r="M38" s="1"/>
      <c r="N38" s="1"/>
    </row>
    <row r="39" spans="1:14">
      <c r="A39" s="1" t="s">
        <v>3</v>
      </c>
      <c r="B39" s="1" t="s">
        <v>51</v>
      </c>
      <c r="C39" s="1" t="s">
        <v>74</v>
      </c>
      <c r="D39" s="1" t="s">
        <v>75</v>
      </c>
      <c r="E39" s="9">
        <v>274</v>
      </c>
      <c r="F39" s="9">
        <v>2211022</v>
      </c>
      <c r="G39" s="9">
        <v>6861</v>
      </c>
      <c r="H39" s="34">
        <f>RANK(BDD!E39,BDD!$E$8:$E$395,0)</f>
        <v>129</v>
      </c>
      <c r="I39" s="33">
        <f>RANK(BDD!F39,BDD!$F$8:$F$395,0)</f>
        <v>333</v>
      </c>
      <c r="J39" s="2"/>
      <c r="M39" s="1"/>
      <c r="N39" s="1"/>
    </row>
    <row r="40" spans="1:14">
      <c r="A40" s="1" t="s">
        <v>3</v>
      </c>
      <c r="B40" s="1" t="s">
        <v>51</v>
      </c>
      <c r="C40" s="1" t="s">
        <v>54</v>
      </c>
      <c r="D40" s="1" t="s">
        <v>55</v>
      </c>
      <c r="E40" s="9">
        <v>55</v>
      </c>
      <c r="F40" s="9">
        <v>2104158</v>
      </c>
      <c r="G40" s="9">
        <v>6289</v>
      </c>
      <c r="H40" s="34">
        <f>RANK(BDD!E40,BDD!$E$8:$E$395,0)</f>
        <v>374</v>
      </c>
      <c r="I40" s="33">
        <f>RANK(BDD!F40,BDD!$F$8:$F$395,0)</f>
        <v>376</v>
      </c>
      <c r="J40" s="2"/>
      <c r="M40" s="1"/>
      <c r="N40" s="1"/>
    </row>
    <row r="41" spans="1:14">
      <c r="A41" s="1" t="s">
        <v>3</v>
      </c>
      <c r="B41" s="1" t="s">
        <v>78</v>
      </c>
      <c r="C41" s="1" t="s">
        <v>79</v>
      </c>
      <c r="D41" s="1" t="s">
        <v>80</v>
      </c>
      <c r="E41" s="9">
        <v>346</v>
      </c>
      <c r="F41" s="9">
        <v>2659881</v>
      </c>
      <c r="G41" s="9">
        <v>10021</v>
      </c>
      <c r="H41" s="34">
        <f>RANK(BDD!E41,BDD!$E$8:$E$395,0)</f>
        <v>109</v>
      </c>
      <c r="I41" s="33">
        <f>RANK(BDD!F41,BDD!$F$8:$F$395,0)</f>
        <v>104</v>
      </c>
      <c r="J41" s="2"/>
      <c r="M41" s="1"/>
      <c r="N41" s="1"/>
    </row>
    <row r="42" spans="1:14">
      <c r="A42" s="1" t="s">
        <v>3</v>
      </c>
      <c r="B42" s="1" t="s">
        <v>78</v>
      </c>
      <c r="C42" s="1" t="s">
        <v>76</v>
      </c>
      <c r="D42" s="1" t="s">
        <v>77</v>
      </c>
      <c r="E42" s="9">
        <v>247</v>
      </c>
      <c r="F42" s="9">
        <v>2207023</v>
      </c>
      <c r="G42" s="9">
        <v>7418</v>
      </c>
      <c r="H42" s="34">
        <f>RANK(BDD!E42,BDD!$E$8:$E$395,0)</f>
        <v>144</v>
      </c>
      <c r="I42" s="33">
        <f>RANK(BDD!F42,BDD!$F$8:$F$395,0)</f>
        <v>335</v>
      </c>
      <c r="J42" s="2"/>
      <c r="M42" s="1"/>
      <c r="N42" s="1"/>
    </row>
    <row r="43" spans="1:14">
      <c r="A43" s="1" t="s">
        <v>84</v>
      </c>
      <c r="B43" s="1" t="s">
        <v>83</v>
      </c>
      <c r="C43" s="1" t="s">
        <v>85</v>
      </c>
      <c r="D43" s="1" t="s">
        <v>86</v>
      </c>
      <c r="E43" s="9">
        <v>705</v>
      </c>
      <c r="F43" s="9">
        <v>2742773</v>
      </c>
      <c r="G43" s="9">
        <v>10163</v>
      </c>
      <c r="H43" s="34">
        <f>RANK(BDD!E43,BDD!$E$8:$E$395,0)</f>
        <v>55</v>
      </c>
      <c r="I43" s="33">
        <f>RANK(BDD!F43,BDD!$F$8:$F$395,0)</f>
        <v>77</v>
      </c>
      <c r="J43" s="2"/>
      <c r="M43" s="1"/>
      <c r="N43" s="1"/>
    </row>
    <row r="44" spans="1:14">
      <c r="A44" s="1" t="s">
        <v>84</v>
      </c>
      <c r="B44" s="1" t="s">
        <v>83</v>
      </c>
      <c r="C44" s="1" t="s">
        <v>81</v>
      </c>
      <c r="D44" s="1" t="s">
        <v>82</v>
      </c>
      <c r="E44" s="9">
        <v>159</v>
      </c>
      <c r="F44" s="9">
        <v>2813839</v>
      </c>
      <c r="G44" s="9">
        <v>9954</v>
      </c>
      <c r="H44" s="34">
        <f>RANK(BDD!E44,BDD!$E$8:$E$395,0)</f>
        <v>199</v>
      </c>
      <c r="I44" s="33">
        <f>RANK(BDD!F44,BDD!$F$8:$F$395,0)</f>
        <v>52</v>
      </c>
      <c r="J44" s="2"/>
      <c r="M44" s="1"/>
      <c r="N44" s="1"/>
    </row>
    <row r="45" spans="1:14">
      <c r="A45" s="1" t="s">
        <v>84</v>
      </c>
      <c r="B45" s="1" t="s">
        <v>89</v>
      </c>
      <c r="C45" s="1" t="s">
        <v>87</v>
      </c>
      <c r="D45" s="1" t="s">
        <v>88</v>
      </c>
      <c r="E45" s="9">
        <v>399</v>
      </c>
      <c r="F45" s="9">
        <v>2549941</v>
      </c>
      <c r="G45" s="9">
        <v>8757</v>
      </c>
      <c r="H45" s="34">
        <f>RANK(BDD!E45,BDD!$E$8:$E$395,0)</f>
        <v>97</v>
      </c>
      <c r="I45" s="33">
        <f>RANK(BDD!F45,BDD!$F$8:$F$395,0)</f>
        <v>151</v>
      </c>
      <c r="J45" s="2"/>
      <c r="M45" s="1"/>
      <c r="N45" s="1"/>
    </row>
    <row r="46" spans="1:14">
      <c r="A46" s="1" t="s">
        <v>84</v>
      </c>
      <c r="B46" s="1" t="s">
        <v>89</v>
      </c>
      <c r="C46" s="1" t="s">
        <v>90</v>
      </c>
      <c r="D46" s="1" t="s">
        <v>91</v>
      </c>
      <c r="E46" s="9">
        <v>58</v>
      </c>
      <c r="F46" s="9">
        <v>2117787</v>
      </c>
      <c r="G46" s="9">
        <v>7944</v>
      </c>
      <c r="H46" s="34">
        <f>RANK(BDD!E46,BDD!$E$8:$E$395,0)</f>
        <v>368</v>
      </c>
      <c r="I46" s="33">
        <f>RANK(BDD!F46,BDD!$F$8:$F$395,0)</f>
        <v>370</v>
      </c>
      <c r="J46" s="2"/>
      <c r="M46" s="1"/>
      <c r="N46" s="1"/>
    </row>
    <row r="47" spans="1:14">
      <c r="A47" s="1" t="s">
        <v>84</v>
      </c>
      <c r="B47" s="1" t="s">
        <v>94</v>
      </c>
      <c r="C47" s="1" t="s">
        <v>92</v>
      </c>
      <c r="D47" s="1" t="s">
        <v>93</v>
      </c>
      <c r="E47" s="9">
        <v>65</v>
      </c>
      <c r="F47" s="9">
        <v>2397832</v>
      </c>
      <c r="G47" s="9">
        <v>7094</v>
      </c>
      <c r="H47" s="34">
        <f>RANK(BDD!E47,BDD!$E$8:$E$395,0)</f>
        <v>356</v>
      </c>
      <c r="I47" s="33">
        <f>RANK(BDD!F47,BDD!$F$8:$F$395,0)</f>
        <v>243</v>
      </c>
      <c r="J47" s="2"/>
      <c r="M47" s="1"/>
      <c r="N47" s="1"/>
    </row>
    <row r="48" spans="1:14">
      <c r="A48" s="1" t="s">
        <v>84</v>
      </c>
      <c r="B48" s="1" t="s">
        <v>97</v>
      </c>
      <c r="C48" s="1" t="s">
        <v>95</v>
      </c>
      <c r="D48" s="1" t="s">
        <v>96</v>
      </c>
      <c r="E48" s="9">
        <v>93</v>
      </c>
      <c r="F48" s="9">
        <v>2697409</v>
      </c>
      <c r="G48" s="9">
        <v>11477</v>
      </c>
      <c r="H48" s="34">
        <f>RANK(BDD!E48,BDD!$E$8:$E$395,0)</f>
        <v>297</v>
      </c>
      <c r="I48" s="33">
        <f>RANK(BDD!F48,BDD!$F$8:$F$395,0)</f>
        <v>91</v>
      </c>
      <c r="J48" s="2"/>
      <c r="M48" s="1"/>
      <c r="N48" s="1"/>
    </row>
    <row r="49" spans="1:14">
      <c r="A49" s="1" t="s">
        <v>84</v>
      </c>
      <c r="B49" s="1" t="s">
        <v>100</v>
      </c>
      <c r="C49" s="1" t="s">
        <v>101</v>
      </c>
      <c r="D49" s="1" t="s">
        <v>102</v>
      </c>
      <c r="E49" s="9">
        <v>122</v>
      </c>
      <c r="F49" s="9">
        <v>2699017</v>
      </c>
      <c r="G49" s="9">
        <v>12991</v>
      </c>
      <c r="H49" s="34">
        <f>RANK(BDD!E49,BDD!$E$8:$E$395,0)</f>
        <v>244</v>
      </c>
      <c r="I49" s="33">
        <f>RANK(BDD!F49,BDD!$F$8:$F$395,0)</f>
        <v>90</v>
      </c>
      <c r="J49" s="2"/>
      <c r="M49" s="1"/>
      <c r="N49" s="1"/>
    </row>
    <row r="50" spans="1:14">
      <c r="A50" s="1" t="s">
        <v>84</v>
      </c>
      <c r="B50" s="1" t="s">
        <v>100</v>
      </c>
      <c r="C50" s="1" t="s">
        <v>98</v>
      </c>
      <c r="D50" s="1" t="s">
        <v>99</v>
      </c>
      <c r="E50" s="9">
        <v>145</v>
      </c>
      <c r="F50" s="9">
        <v>2482798</v>
      </c>
      <c r="G50" s="9">
        <v>9369</v>
      </c>
      <c r="H50" s="34">
        <f>RANK(BDD!E50,BDD!$E$8:$E$395,0)</f>
        <v>215</v>
      </c>
      <c r="I50" s="33">
        <f>RANK(BDD!F50,BDD!$F$8:$F$395,0)</f>
        <v>191</v>
      </c>
      <c r="J50" s="2"/>
      <c r="M50" s="1"/>
      <c r="N50" s="1"/>
    </row>
    <row r="51" spans="1:14">
      <c r="A51" s="1" t="s">
        <v>84</v>
      </c>
      <c r="B51" s="1" t="s">
        <v>105</v>
      </c>
      <c r="C51" s="1" t="s">
        <v>103</v>
      </c>
      <c r="D51" s="1" t="s">
        <v>104</v>
      </c>
      <c r="E51" s="9">
        <v>112</v>
      </c>
      <c r="F51" s="9">
        <v>2809208</v>
      </c>
      <c r="G51" s="9">
        <v>14028</v>
      </c>
      <c r="H51" s="34">
        <f>RANK(BDD!E51,BDD!$E$8:$E$395,0)</f>
        <v>259</v>
      </c>
      <c r="I51" s="33">
        <f>RANK(BDD!F51,BDD!$F$8:$F$395,0)</f>
        <v>54</v>
      </c>
      <c r="J51" s="2"/>
      <c r="M51" s="1"/>
      <c r="N51" s="1"/>
    </row>
    <row r="52" spans="1:14">
      <c r="A52" s="1" t="s">
        <v>84</v>
      </c>
      <c r="B52" s="1" t="s">
        <v>108</v>
      </c>
      <c r="C52" s="1" t="s">
        <v>109</v>
      </c>
      <c r="D52" s="1" t="s">
        <v>110</v>
      </c>
      <c r="E52" s="9">
        <v>104</v>
      </c>
      <c r="F52" s="9">
        <v>2736683</v>
      </c>
      <c r="G52" s="9">
        <v>10445</v>
      </c>
      <c r="H52" s="34">
        <f>RANK(BDD!E52,BDD!$E$8:$E$395,0)</f>
        <v>276</v>
      </c>
      <c r="I52" s="33">
        <f>RANK(BDD!F52,BDD!$F$8:$F$395,0)</f>
        <v>80</v>
      </c>
      <c r="J52" s="2"/>
      <c r="M52" s="1"/>
      <c r="N52" s="1"/>
    </row>
    <row r="53" spans="1:14">
      <c r="A53" s="1" t="s">
        <v>84</v>
      </c>
      <c r="B53" s="1" t="s">
        <v>108</v>
      </c>
      <c r="C53" s="1" t="s">
        <v>106</v>
      </c>
      <c r="D53" s="1" t="s">
        <v>107</v>
      </c>
      <c r="E53" s="9">
        <v>138</v>
      </c>
      <c r="F53" s="9">
        <v>2423777</v>
      </c>
      <c r="G53" s="9">
        <v>9957</v>
      </c>
      <c r="H53" s="34">
        <f>RANK(BDD!E53,BDD!$E$8:$E$395,0)</f>
        <v>219</v>
      </c>
      <c r="I53" s="33">
        <f>RANK(BDD!F53,BDD!$F$8:$F$395,0)</f>
        <v>229</v>
      </c>
      <c r="J53" s="2"/>
      <c r="M53" s="1"/>
      <c r="N53" s="1"/>
    </row>
    <row r="54" spans="1:14">
      <c r="A54" s="1" t="s">
        <v>114</v>
      </c>
      <c r="B54" s="1" t="s">
        <v>113</v>
      </c>
      <c r="C54" s="1" t="s">
        <v>115</v>
      </c>
      <c r="D54" s="1" t="s">
        <v>116</v>
      </c>
      <c r="E54" s="9">
        <v>172</v>
      </c>
      <c r="F54" s="9">
        <v>2409479</v>
      </c>
      <c r="G54" s="9">
        <v>8785</v>
      </c>
      <c r="H54" s="34">
        <f>RANK(BDD!E54,BDD!$E$8:$E$395,0)</f>
        <v>180</v>
      </c>
      <c r="I54" s="33">
        <f>RANK(BDD!F54,BDD!$F$8:$F$395,0)</f>
        <v>235</v>
      </c>
      <c r="J54" s="2"/>
      <c r="M54" s="1"/>
      <c r="N54" s="1"/>
    </row>
    <row r="55" spans="1:14">
      <c r="A55" s="1" t="s">
        <v>114</v>
      </c>
      <c r="B55" s="1" t="s">
        <v>113</v>
      </c>
      <c r="C55" s="1" t="s">
        <v>111</v>
      </c>
      <c r="D55" s="1" t="s">
        <v>112</v>
      </c>
      <c r="E55" s="9">
        <v>80</v>
      </c>
      <c r="F55" s="9">
        <v>2258484</v>
      </c>
      <c r="G55" s="9">
        <v>8777</v>
      </c>
      <c r="H55" s="34">
        <f>RANK(BDD!E55,BDD!$E$8:$E$395,0)</f>
        <v>321</v>
      </c>
      <c r="I55" s="33">
        <f>RANK(BDD!F55,BDD!$F$8:$F$395,0)</f>
        <v>322</v>
      </c>
      <c r="J55" s="2"/>
      <c r="M55" s="1"/>
      <c r="N55" s="1"/>
    </row>
    <row r="56" spans="1:14">
      <c r="A56" s="1" t="s">
        <v>114</v>
      </c>
      <c r="B56" s="1" t="s">
        <v>119</v>
      </c>
      <c r="C56" s="1" t="s">
        <v>117</v>
      </c>
      <c r="D56" s="1" t="s">
        <v>118</v>
      </c>
      <c r="E56" s="9">
        <v>276</v>
      </c>
      <c r="F56" s="9">
        <v>2706305</v>
      </c>
      <c r="G56" s="9">
        <v>8949</v>
      </c>
      <c r="H56" s="34">
        <f>RANK(BDD!E56,BDD!$E$8:$E$395,0)</f>
        <v>127</v>
      </c>
      <c r="I56" s="33">
        <f>RANK(BDD!F56,BDD!$F$8:$F$395,0)</f>
        <v>86</v>
      </c>
      <c r="J56" s="2"/>
      <c r="M56" s="1"/>
      <c r="N56" s="1"/>
    </row>
    <row r="57" spans="1:14">
      <c r="A57" s="1" t="s">
        <v>114</v>
      </c>
      <c r="B57" s="1" t="s">
        <v>119</v>
      </c>
      <c r="C57" s="1" t="s">
        <v>120</v>
      </c>
      <c r="D57" s="1" t="s">
        <v>121</v>
      </c>
      <c r="E57" s="9">
        <v>223</v>
      </c>
      <c r="F57" s="9">
        <v>2320167</v>
      </c>
      <c r="G57" s="9">
        <v>6776</v>
      </c>
      <c r="H57" s="34">
        <f>RANK(BDD!E57,BDD!$E$8:$E$395,0)</f>
        <v>153</v>
      </c>
      <c r="I57" s="33">
        <f>RANK(BDD!F57,BDD!$F$8:$F$395,0)</f>
        <v>297</v>
      </c>
      <c r="J57" s="2"/>
      <c r="M57" s="1"/>
      <c r="N57" s="1"/>
    </row>
    <row r="58" spans="1:14">
      <c r="A58" s="1" t="s">
        <v>114</v>
      </c>
      <c r="B58" s="1" t="s">
        <v>124</v>
      </c>
      <c r="C58" s="1" t="s">
        <v>125</v>
      </c>
      <c r="D58" s="1" t="s">
        <v>126</v>
      </c>
      <c r="E58" s="9">
        <v>1277</v>
      </c>
      <c r="F58" s="9">
        <v>2757362</v>
      </c>
      <c r="G58" s="9">
        <v>11073</v>
      </c>
      <c r="H58" s="34">
        <f>RANK(BDD!E58,BDD!$E$8:$E$395,0)</f>
        <v>31</v>
      </c>
      <c r="I58" s="33">
        <f>RANK(BDD!F58,BDD!$F$8:$F$395,0)</f>
        <v>74</v>
      </c>
      <c r="J58" s="2"/>
      <c r="M58" s="1"/>
      <c r="N58" s="1"/>
    </row>
    <row r="59" spans="1:14">
      <c r="A59" s="1" t="s">
        <v>114</v>
      </c>
      <c r="B59" s="1" t="s">
        <v>124</v>
      </c>
      <c r="C59" s="1" t="s">
        <v>127</v>
      </c>
      <c r="D59" s="1" t="s">
        <v>128</v>
      </c>
      <c r="E59" s="9">
        <v>483</v>
      </c>
      <c r="F59" s="9">
        <v>2663816</v>
      </c>
      <c r="G59" s="9">
        <v>9443</v>
      </c>
      <c r="H59" s="34">
        <f>RANK(BDD!E59,BDD!$E$8:$E$395,0)</f>
        <v>83</v>
      </c>
      <c r="I59" s="33">
        <f>RANK(BDD!F59,BDD!$F$8:$F$395,0)</f>
        <v>103</v>
      </c>
      <c r="J59" s="2"/>
      <c r="M59" s="1"/>
      <c r="N59" s="1"/>
    </row>
    <row r="60" spans="1:14">
      <c r="A60" s="1" t="s">
        <v>114</v>
      </c>
      <c r="B60" s="1" t="s">
        <v>124</v>
      </c>
      <c r="C60" s="1" t="s">
        <v>122</v>
      </c>
      <c r="D60" s="1" t="s">
        <v>123</v>
      </c>
      <c r="E60" s="9">
        <v>76</v>
      </c>
      <c r="F60" s="9">
        <v>2312903</v>
      </c>
      <c r="G60" s="9">
        <v>8259</v>
      </c>
      <c r="H60" s="34">
        <f>RANK(BDD!E60,BDD!$E$8:$E$395,0)</f>
        <v>330</v>
      </c>
      <c r="I60" s="33">
        <f>RANK(BDD!F60,BDD!$F$8:$F$395,0)</f>
        <v>301</v>
      </c>
      <c r="J60" s="2"/>
      <c r="M60" s="1"/>
      <c r="N60" s="1"/>
    </row>
    <row r="61" spans="1:14">
      <c r="A61" s="1" t="s">
        <v>114</v>
      </c>
      <c r="B61" s="1" t="s">
        <v>131</v>
      </c>
      <c r="C61" s="1" t="s">
        <v>132</v>
      </c>
      <c r="D61" s="1" t="s">
        <v>133</v>
      </c>
      <c r="E61" s="9">
        <v>462</v>
      </c>
      <c r="F61" s="9">
        <v>2491242</v>
      </c>
      <c r="G61" s="9">
        <v>8814</v>
      </c>
      <c r="H61" s="34">
        <f>RANK(BDD!E61,BDD!$E$8:$E$395,0)</f>
        <v>90</v>
      </c>
      <c r="I61" s="33">
        <f>RANK(BDD!F61,BDD!$F$8:$F$395,0)</f>
        <v>182</v>
      </c>
      <c r="J61" s="2"/>
      <c r="M61" s="1"/>
      <c r="N61" s="1"/>
    </row>
    <row r="62" spans="1:14">
      <c r="A62" s="1" t="s">
        <v>114</v>
      </c>
      <c r="B62" s="1" t="s">
        <v>131</v>
      </c>
      <c r="C62" s="1" t="s">
        <v>129</v>
      </c>
      <c r="D62" s="1" t="s">
        <v>130</v>
      </c>
      <c r="E62" s="9">
        <v>151</v>
      </c>
      <c r="F62" s="9">
        <v>2488651</v>
      </c>
      <c r="G62" s="9">
        <v>8418</v>
      </c>
      <c r="H62" s="34">
        <f>RANK(BDD!E62,BDD!$E$8:$E$395,0)</f>
        <v>208</v>
      </c>
      <c r="I62" s="33">
        <f>RANK(BDD!F62,BDD!$F$8:$F$395,0)</f>
        <v>187</v>
      </c>
      <c r="J62" s="2"/>
      <c r="M62" s="1"/>
      <c r="N62" s="1"/>
    </row>
    <row r="63" spans="1:14">
      <c r="A63" s="1" t="s">
        <v>137</v>
      </c>
      <c r="B63" s="1" t="s">
        <v>136</v>
      </c>
      <c r="C63" s="1" t="s">
        <v>134</v>
      </c>
      <c r="D63" s="1" t="s">
        <v>135</v>
      </c>
      <c r="E63" s="9">
        <v>249</v>
      </c>
      <c r="F63" s="9">
        <v>2313939</v>
      </c>
      <c r="G63" s="9">
        <v>8445</v>
      </c>
      <c r="H63" s="34">
        <f>RANK(BDD!E63,BDD!$E$8:$E$395,0)</f>
        <v>141</v>
      </c>
      <c r="I63" s="33">
        <f>RANK(BDD!F63,BDD!$F$8:$F$395,0)</f>
        <v>300</v>
      </c>
      <c r="J63" s="2"/>
      <c r="M63" s="1"/>
      <c r="N63" s="1"/>
    </row>
    <row r="64" spans="1:14">
      <c r="A64" s="1" t="s">
        <v>137</v>
      </c>
      <c r="B64" s="1" t="s">
        <v>140</v>
      </c>
      <c r="C64" s="1" t="s">
        <v>141</v>
      </c>
      <c r="D64" s="1" t="s">
        <v>142</v>
      </c>
      <c r="E64" s="9">
        <v>63</v>
      </c>
      <c r="F64" s="9">
        <v>2650964</v>
      </c>
      <c r="G64" s="9">
        <v>13062</v>
      </c>
      <c r="H64" s="34">
        <f>RANK(BDD!E64,BDD!$E$8:$E$395,0)</f>
        <v>361</v>
      </c>
      <c r="I64" s="33">
        <f>RANK(BDD!F64,BDD!$F$8:$F$395,0)</f>
        <v>107</v>
      </c>
      <c r="J64" s="2"/>
      <c r="M64" s="1"/>
      <c r="N64" s="1"/>
    </row>
    <row r="65" spans="1:14">
      <c r="A65" s="1" t="s">
        <v>137</v>
      </c>
      <c r="B65" s="1" t="s">
        <v>140</v>
      </c>
      <c r="C65" s="1" t="s">
        <v>138</v>
      </c>
      <c r="D65" s="1" t="s">
        <v>139</v>
      </c>
      <c r="E65" s="9">
        <v>286</v>
      </c>
      <c r="F65" s="9">
        <v>2509646</v>
      </c>
      <c r="G65" s="9">
        <v>10285</v>
      </c>
      <c r="H65" s="34">
        <f>RANK(BDD!E65,BDD!$E$8:$E$395,0)</f>
        <v>123</v>
      </c>
      <c r="I65" s="33">
        <f>RANK(BDD!F65,BDD!$F$8:$F$395,0)</f>
        <v>176</v>
      </c>
      <c r="J65" s="2"/>
      <c r="M65" s="1"/>
      <c r="N65" s="1"/>
    </row>
    <row r="66" spans="1:14">
      <c r="A66" s="1" t="s">
        <v>137</v>
      </c>
      <c r="B66" s="1" t="s">
        <v>145</v>
      </c>
      <c r="C66" s="1" t="s">
        <v>143</v>
      </c>
      <c r="D66" s="1" t="s">
        <v>144</v>
      </c>
      <c r="E66" s="9">
        <v>145</v>
      </c>
      <c r="F66" s="9">
        <v>2701742</v>
      </c>
      <c r="G66" s="9">
        <v>11201</v>
      </c>
      <c r="H66" s="34">
        <f>RANK(BDD!E66,BDD!$E$8:$E$395,0)</f>
        <v>215</v>
      </c>
      <c r="I66" s="33">
        <f>RANK(BDD!F66,BDD!$F$8:$F$395,0)</f>
        <v>88</v>
      </c>
      <c r="J66" s="2"/>
      <c r="M66" s="1"/>
      <c r="N66" s="1"/>
    </row>
    <row r="67" spans="1:14">
      <c r="A67" s="1" t="s">
        <v>137</v>
      </c>
      <c r="B67" s="1" t="s">
        <v>148</v>
      </c>
      <c r="C67" s="1" t="s">
        <v>149</v>
      </c>
      <c r="D67" s="1" t="s">
        <v>150</v>
      </c>
      <c r="E67" s="9">
        <v>691</v>
      </c>
      <c r="F67" s="9">
        <v>2452452</v>
      </c>
      <c r="G67" s="9">
        <v>9901</v>
      </c>
      <c r="H67" s="34">
        <f>RANK(BDD!E67,BDD!$E$8:$E$395,0)</f>
        <v>60</v>
      </c>
      <c r="I67" s="33">
        <f>RANK(BDD!F67,BDD!$F$8:$F$395,0)</f>
        <v>208</v>
      </c>
      <c r="J67" s="2"/>
      <c r="M67" s="1"/>
      <c r="N67" s="1"/>
    </row>
    <row r="68" spans="1:14">
      <c r="A68" s="1" t="s">
        <v>137</v>
      </c>
      <c r="B68" s="1" t="s">
        <v>148</v>
      </c>
      <c r="C68" s="1" t="s">
        <v>146</v>
      </c>
      <c r="D68" s="1" t="s">
        <v>147</v>
      </c>
      <c r="E68" s="9">
        <v>89</v>
      </c>
      <c r="F68" s="9">
        <v>2406464</v>
      </c>
      <c r="G68" s="9">
        <v>8812</v>
      </c>
      <c r="H68" s="34">
        <f>RANK(BDD!E68,BDD!$E$8:$E$395,0)</f>
        <v>307</v>
      </c>
      <c r="I68" s="33">
        <f>RANK(BDD!F68,BDD!$F$8:$F$395,0)</f>
        <v>238</v>
      </c>
      <c r="J68" s="2"/>
      <c r="M68" s="1"/>
      <c r="N68" s="1"/>
    </row>
    <row r="69" spans="1:14">
      <c r="A69" s="1" t="s">
        <v>137</v>
      </c>
      <c r="B69" s="1" t="s">
        <v>156</v>
      </c>
      <c r="C69" s="1" t="s">
        <v>154</v>
      </c>
      <c r="D69" s="1" t="s">
        <v>155</v>
      </c>
      <c r="E69" s="9">
        <v>194</v>
      </c>
      <c r="F69" s="9">
        <v>2438391</v>
      </c>
      <c r="G69" s="9">
        <v>10489</v>
      </c>
      <c r="H69" s="34">
        <f>RANK(BDD!E69,BDD!$E$8:$E$395,0)</f>
        <v>168</v>
      </c>
      <c r="I69" s="33">
        <f>RANK(BDD!F69,BDD!$F$8:$F$395,0)</f>
        <v>220</v>
      </c>
      <c r="J69" s="2"/>
      <c r="M69" s="1"/>
      <c r="N69" s="1"/>
    </row>
    <row r="70" spans="1:14">
      <c r="A70" s="1" t="s">
        <v>137</v>
      </c>
      <c r="B70" s="1" t="s">
        <v>156</v>
      </c>
      <c r="C70" s="1" t="s">
        <v>157</v>
      </c>
      <c r="D70" s="1" t="s">
        <v>158</v>
      </c>
      <c r="E70" s="9">
        <v>587</v>
      </c>
      <c r="F70" s="9">
        <v>2439518</v>
      </c>
      <c r="G70" s="9">
        <v>9728</v>
      </c>
      <c r="H70" s="34">
        <f>RANK(BDD!E70,BDD!$E$8:$E$395,0)</f>
        <v>70</v>
      </c>
      <c r="I70" s="33">
        <f>RANK(BDD!F70,BDD!$F$8:$F$395,0)</f>
        <v>219</v>
      </c>
      <c r="J70" s="2"/>
      <c r="M70" s="1"/>
      <c r="N70" s="1"/>
    </row>
    <row r="71" spans="1:14">
      <c r="A71" s="1" t="s">
        <v>137</v>
      </c>
      <c r="B71" s="1" t="s">
        <v>156</v>
      </c>
      <c r="C71" s="1" t="s">
        <v>159</v>
      </c>
      <c r="D71" s="1" t="s">
        <v>160</v>
      </c>
      <c r="E71" s="9">
        <v>68</v>
      </c>
      <c r="F71" s="9">
        <v>2109774</v>
      </c>
      <c r="G71" s="9">
        <v>6982</v>
      </c>
      <c r="H71" s="34">
        <f>RANK(BDD!E71,BDD!$E$8:$E$395,0)</f>
        <v>347</v>
      </c>
      <c r="I71" s="33">
        <f>RANK(BDD!F71,BDD!$F$8:$F$395,0)</f>
        <v>374</v>
      </c>
      <c r="J71" s="2"/>
      <c r="M71" s="1"/>
      <c r="N71" s="1"/>
    </row>
    <row r="72" spans="1:14">
      <c r="A72" s="1" t="s">
        <v>137</v>
      </c>
      <c r="B72" s="1" t="s">
        <v>153</v>
      </c>
      <c r="C72" s="1" t="s">
        <v>151</v>
      </c>
      <c r="D72" s="1" t="s">
        <v>152</v>
      </c>
      <c r="E72" s="9">
        <v>166</v>
      </c>
      <c r="F72" s="9">
        <v>2444366</v>
      </c>
      <c r="G72" s="9">
        <v>9501</v>
      </c>
      <c r="H72" s="34">
        <f>RANK(BDD!E72,BDD!$E$8:$E$395,0)</f>
        <v>188</v>
      </c>
      <c r="I72" s="33">
        <f>RANK(BDD!F72,BDD!$F$8:$F$395,0)</f>
        <v>214</v>
      </c>
      <c r="J72" s="2"/>
      <c r="M72" s="1"/>
      <c r="N72" s="1"/>
    </row>
    <row r="73" spans="1:14">
      <c r="A73" s="1" t="s">
        <v>164</v>
      </c>
      <c r="B73" s="1" t="s">
        <v>163</v>
      </c>
      <c r="C73" s="1" t="s">
        <v>161</v>
      </c>
      <c r="D73" s="1" t="s">
        <v>162</v>
      </c>
      <c r="E73" s="9">
        <v>275</v>
      </c>
      <c r="F73" s="9">
        <v>2762103</v>
      </c>
      <c r="G73" s="9">
        <v>12167</v>
      </c>
      <c r="H73" s="34">
        <f>RANK(BDD!E73,BDD!$E$8:$E$395,0)</f>
        <v>128</v>
      </c>
      <c r="I73" s="33">
        <f>RANK(BDD!F73,BDD!$F$8:$F$395,0)</f>
        <v>70</v>
      </c>
      <c r="J73" s="2"/>
      <c r="M73" s="1"/>
      <c r="N73" s="1"/>
    </row>
    <row r="74" spans="1:14">
      <c r="A74" s="1" t="s">
        <v>164</v>
      </c>
      <c r="B74" s="1" t="s">
        <v>167</v>
      </c>
      <c r="C74" s="1" t="s">
        <v>165</v>
      </c>
      <c r="D74" s="1" t="s">
        <v>166</v>
      </c>
      <c r="E74" s="9">
        <v>120</v>
      </c>
      <c r="F74" s="9">
        <v>2501135</v>
      </c>
      <c r="G74" s="9">
        <v>10707</v>
      </c>
      <c r="H74" s="34">
        <f>RANK(BDD!E74,BDD!$E$8:$E$395,0)</f>
        <v>246</v>
      </c>
      <c r="I74" s="33">
        <f>RANK(BDD!F74,BDD!$F$8:$F$395,0)</f>
        <v>181</v>
      </c>
      <c r="J74" s="2"/>
      <c r="M74" s="1"/>
      <c r="N74" s="1"/>
    </row>
    <row r="75" spans="1:14">
      <c r="A75" s="1" t="s">
        <v>171</v>
      </c>
      <c r="B75" s="1" t="s">
        <v>170</v>
      </c>
      <c r="C75" s="1" t="s">
        <v>168</v>
      </c>
      <c r="D75" s="1" t="s">
        <v>169</v>
      </c>
      <c r="E75" s="9">
        <v>128</v>
      </c>
      <c r="F75" s="9">
        <v>2285146</v>
      </c>
      <c r="G75" s="9">
        <v>8364</v>
      </c>
      <c r="H75" s="34">
        <f>RANK(BDD!E75,BDD!$E$8:$E$395,0)</f>
        <v>235</v>
      </c>
      <c r="I75" s="33">
        <f>RANK(BDD!F75,BDD!$F$8:$F$395,0)</f>
        <v>310</v>
      </c>
      <c r="J75" s="2"/>
      <c r="M75" s="1"/>
      <c r="N75" s="1"/>
    </row>
    <row r="76" spans="1:14">
      <c r="A76" s="1" t="s">
        <v>171</v>
      </c>
      <c r="B76" s="1" t="s">
        <v>174</v>
      </c>
      <c r="C76" s="1" t="s">
        <v>172</v>
      </c>
      <c r="D76" s="1" t="s">
        <v>173</v>
      </c>
      <c r="E76" s="9">
        <v>206</v>
      </c>
      <c r="F76" s="9">
        <v>2909408</v>
      </c>
      <c r="G76" s="9">
        <v>13247</v>
      </c>
      <c r="H76" s="34">
        <f>RANK(BDD!E76,BDD!$E$8:$E$395,0)</f>
        <v>160</v>
      </c>
      <c r="I76" s="33">
        <f>RANK(BDD!F76,BDD!$F$8:$F$395,0)</f>
        <v>39</v>
      </c>
      <c r="J76" s="2"/>
      <c r="M76" s="1"/>
      <c r="N76" s="1"/>
    </row>
    <row r="77" spans="1:14">
      <c r="A77" s="1" t="s">
        <v>171</v>
      </c>
      <c r="B77" s="1" t="s">
        <v>177</v>
      </c>
      <c r="C77" s="1" t="s">
        <v>182</v>
      </c>
      <c r="D77" s="1" t="s">
        <v>183</v>
      </c>
      <c r="E77" s="9">
        <v>1862</v>
      </c>
      <c r="F77" s="9">
        <v>3273344</v>
      </c>
      <c r="G77" s="9">
        <v>13247</v>
      </c>
      <c r="H77" s="34">
        <f>RANK(BDD!E77,BDD!$E$8:$E$395,0)</f>
        <v>23</v>
      </c>
      <c r="I77" s="33">
        <f>RANK(BDD!F77,BDD!$F$8:$F$395,0)</f>
        <v>18</v>
      </c>
      <c r="J77" s="2"/>
      <c r="M77" s="1"/>
      <c r="N77" s="1"/>
    </row>
    <row r="78" spans="1:14">
      <c r="A78" s="1" t="s">
        <v>171</v>
      </c>
      <c r="B78" s="1" t="s">
        <v>177</v>
      </c>
      <c r="C78" s="1" t="s">
        <v>175</v>
      </c>
      <c r="D78" s="1" t="s">
        <v>176</v>
      </c>
      <c r="E78" s="9">
        <v>157</v>
      </c>
      <c r="F78" s="9">
        <v>2849602</v>
      </c>
      <c r="G78" s="9">
        <v>10249</v>
      </c>
      <c r="H78" s="34">
        <f>RANK(BDD!E78,BDD!$E$8:$E$395,0)</f>
        <v>201</v>
      </c>
      <c r="I78" s="33">
        <f>RANK(BDD!F78,BDD!$F$8:$F$395,0)</f>
        <v>44</v>
      </c>
      <c r="J78" s="2"/>
      <c r="M78" s="1"/>
      <c r="N78" s="1"/>
    </row>
    <row r="79" spans="1:14">
      <c r="A79" s="1" t="s">
        <v>171</v>
      </c>
      <c r="B79" s="1" t="s">
        <v>177</v>
      </c>
      <c r="C79" s="1" t="s">
        <v>180</v>
      </c>
      <c r="D79" s="1" t="s">
        <v>181</v>
      </c>
      <c r="E79" s="9">
        <v>71</v>
      </c>
      <c r="F79" s="9">
        <v>2539596</v>
      </c>
      <c r="G79" s="9">
        <v>9870</v>
      </c>
      <c r="H79" s="34">
        <f>RANK(BDD!E79,BDD!$E$8:$E$395,0)</f>
        <v>341</v>
      </c>
      <c r="I79" s="33">
        <f>RANK(BDD!F79,BDD!$F$8:$F$395,0)</f>
        <v>156</v>
      </c>
      <c r="J79" s="2"/>
      <c r="M79" s="1"/>
      <c r="N79" s="1"/>
    </row>
    <row r="80" spans="1:14">
      <c r="A80" s="1" t="s">
        <v>171</v>
      </c>
      <c r="B80" s="1" t="s">
        <v>177</v>
      </c>
      <c r="C80" s="1" t="s">
        <v>178</v>
      </c>
      <c r="D80" s="1" t="s">
        <v>179</v>
      </c>
      <c r="E80" s="9">
        <v>107</v>
      </c>
      <c r="F80" s="9">
        <v>2171732</v>
      </c>
      <c r="G80" s="9">
        <v>7297</v>
      </c>
      <c r="H80" s="34">
        <f>RANK(BDD!E80,BDD!$E$8:$E$395,0)</f>
        <v>267</v>
      </c>
      <c r="I80" s="33">
        <f>RANK(BDD!F80,BDD!$F$8:$F$395,0)</f>
        <v>345</v>
      </c>
      <c r="J80" s="2"/>
      <c r="M80" s="1"/>
      <c r="N80" s="1"/>
    </row>
    <row r="81" spans="1:14">
      <c r="A81" s="1" t="s">
        <v>171</v>
      </c>
      <c r="B81" s="1" t="s">
        <v>192</v>
      </c>
      <c r="C81" s="1" t="s">
        <v>190</v>
      </c>
      <c r="D81" s="1" t="s">
        <v>191</v>
      </c>
      <c r="E81" s="9">
        <v>54</v>
      </c>
      <c r="F81" s="9">
        <v>3574163</v>
      </c>
      <c r="G81" s="9">
        <v>10334</v>
      </c>
      <c r="H81" s="34">
        <f>RANK(BDD!E81,BDD!$E$8:$E$395,0)</f>
        <v>375</v>
      </c>
      <c r="I81" s="33">
        <f>RANK(BDD!F81,BDD!$F$8:$F$395,0)</f>
        <v>12</v>
      </c>
      <c r="J81" s="2"/>
      <c r="M81" s="1"/>
      <c r="N81" s="1"/>
    </row>
    <row r="82" spans="1:14">
      <c r="A82" s="1" t="s">
        <v>171</v>
      </c>
      <c r="B82" s="1" t="s">
        <v>186</v>
      </c>
      <c r="C82" s="1" t="s">
        <v>184</v>
      </c>
      <c r="D82" s="1" t="s">
        <v>185</v>
      </c>
      <c r="E82" s="9">
        <v>311</v>
      </c>
      <c r="F82" s="9">
        <v>2775376</v>
      </c>
      <c r="G82" s="9">
        <v>12232</v>
      </c>
      <c r="H82" s="34">
        <f>RANK(BDD!E82,BDD!$E$8:$E$395,0)</f>
        <v>119</v>
      </c>
      <c r="I82" s="33">
        <f>RANK(BDD!F82,BDD!$F$8:$F$395,0)</f>
        <v>64</v>
      </c>
      <c r="J82" s="2"/>
      <c r="M82" s="1"/>
      <c r="N82" s="1"/>
    </row>
    <row r="83" spans="1:14">
      <c r="A83" s="1" t="s">
        <v>171</v>
      </c>
      <c r="B83" s="1" t="s">
        <v>186</v>
      </c>
      <c r="C83" s="1" t="s">
        <v>187</v>
      </c>
      <c r="D83" s="1" t="s">
        <v>188</v>
      </c>
      <c r="E83" s="9">
        <v>367</v>
      </c>
      <c r="F83" s="9">
        <v>2877950</v>
      </c>
      <c r="G83" s="9">
        <v>12184</v>
      </c>
      <c r="H83" s="34">
        <f>RANK(BDD!E83,BDD!$E$8:$E$395,0)</f>
        <v>104</v>
      </c>
      <c r="I83" s="33">
        <f>RANK(BDD!F83,BDD!$F$8:$F$395,0)</f>
        <v>41</v>
      </c>
      <c r="J83" s="2"/>
      <c r="M83" s="1"/>
      <c r="N83" s="1"/>
    </row>
    <row r="84" spans="1:14">
      <c r="A84" s="1" t="s">
        <v>171</v>
      </c>
      <c r="B84" s="1" t="s">
        <v>186</v>
      </c>
      <c r="C84" s="1" t="s">
        <v>189</v>
      </c>
      <c r="D84" s="1" t="s">
        <v>849</v>
      </c>
      <c r="E84" s="9">
        <v>82</v>
      </c>
      <c r="F84" s="9">
        <v>2628951</v>
      </c>
      <c r="G84" s="9">
        <v>11125</v>
      </c>
      <c r="H84" s="34">
        <f>RANK(BDD!E84,BDD!$E$8:$E$395,0)</f>
        <v>315</v>
      </c>
      <c r="I84" s="33">
        <f>RANK(BDD!F84,BDD!$F$8:$F$395,0)</f>
        <v>115</v>
      </c>
      <c r="J84" s="2"/>
      <c r="M84" s="1"/>
      <c r="N84" s="1"/>
    </row>
    <row r="85" spans="1:14">
      <c r="A85" s="1" t="s">
        <v>171</v>
      </c>
      <c r="B85" s="1" t="s">
        <v>195</v>
      </c>
      <c r="C85" s="1" t="s">
        <v>196</v>
      </c>
      <c r="D85" s="1" t="s">
        <v>197</v>
      </c>
      <c r="E85" s="9">
        <v>91</v>
      </c>
      <c r="F85" s="9">
        <v>2825229</v>
      </c>
      <c r="G85" s="9">
        <v>11316</v>
      </c>
      <c r="H85" s="34">
        <f>RANK(BDD!E85,BDD!$E$8:$E$395,0)</f>
        <v>303</v>
      </c>
      <c r="I85" s="33">
        <f>RANK(BDD!F85,BDD!$F$8:$F$395,0)</f>
        <v>48</v>
      </c>
      <c r="J85" s="2"/>
      <c r="M85" s="1"/>
      <c r="N85" s="1"/>
    </row>
    <row r="86" spans="1:14">
      <c r="A86" s="1" t="s">
        <v>171</v>
      </c>
      <c r="B86" s="1" t="s">
        <v>195</v>
      </c>
      <c r="C86" s="1" t="s">
        <v>198</v>
      </c>
      <c r="D86" s="1" t="s">
        <v>199</v>
      </c>
      <c r="E86" s="9">
        <v>823</v>
      </c>
      <c r="F86" s="9">
        <v>2638416</v>
      </c>
      <c r="G86" s="9">
        <v>10273</v>
      </c>
      <c r="H86" s="34">
        <f>RANK(BDD!E86,BDD!$E$8:$E$395,0)</f>
        <v>47</v>
      </c>
      <c r="I86" s="33">
        <f>RANK(BDD!F86,BDD!$F$8:$F$395,0)</f>
        <v>113</v>
      </c>
      <c r="J86" s="2"/>
      <c r="M86" s="1"/>
      <c r="N86" s="1"/>
    </row>
    <row r="87" spans="1:14">
      <c r="A87" s="1" t="s">
        <v>171</v>
      </c>
      <c r="B87" s="1" t="s">
        <v>195</v>
      </c>
      <c r="C87" s="1" t="s">
        <v>193</v>
      </c>
      <c r="D87" s="1" t="s">
        <v>194</v>
      </c>
      <c r="E87" s="9">
        <v>121</v>
      </c>
      <c r="F87" s="9">
        <v>2350793</v>
      </c>
      <c r="G87" s="9">
        <v>8740</v>
      </c>
      <c r="H87" s="34">
        <f>RANK(BDD!E87,BDD!$E$8:$E$395,0)</f>
        <v>245</v>
      </c>
      <c r="I87" s="33">
        <f>RANK(BDD!F87,BDD!$F$8:$F$395,0)</f>
        <v>273</v>
      </c>
      <c r="J87" s="2"/>
      <c r="M87" s="1"/>
      <c r="N87" s="1"/>
    </row>
    <row r="88" spans="1:14">
      <c r="A88" s="1" t="s">
        <v>171</v>
      </c>
      <c r="B88" s="1" t="s">
        <v>202</v>
      </c>
      <c r="C88" s="1" t="s">
        <v>200</v>
      </c>
      <c r="D88" s="1" t="s">
        <v>201</v>
      </c>
      <c r="E88" s="9">
        <v>670</v>
      </c>
      <c r="F88" s="9">
        <v>2758052</v>
      </c>
      <c r="G88" s="9">
        <v>11831</v>
      </c>
      <c r="H88" s="34">
        <f>RANK(BDD!E88,BDD!$E$8:$E$395,0)</f>
        <v>62</v>
      </c>
      <c r="I88" s="33">
        <f>RANK(BDD!F88,BDD!$F$8:$F$395,0)</f>
        <v>73</v>
      </c>
      <c r="J88" s="2"/>
      <c r="M88" s="1"/>
      <c r="N88" s="1"/>
    </row>
    <row r="89" spans="1:14">
      <c r="A89" s="1" t="s">
        <v>171</v>
      </c>
      <c r="B89" s="1" t="s">
        <v>202</v>
      </c>
      <c r="C89" s="1" t="s">
        <v>203</v>
      </c>
      <c r="D89" s="1" t="s">
        <v>204</v>
      </c>
      <c r="E89" s="9">
        <v>68</v>
      </c>
      <c r="F89" s="9">
        <v>2324338</v>
      </c>
      <c r="G89" s="9">
        <v>8064</v>
      </c>
      <c r="H89" s="34">
        <f>RANK(BDD!E89,BDD!$E$8:$E$395,0)</f>
        <v>347</v>
      </c>
      <c r="I89" s="33">
        <f>RANK(BDD!F89,BDD!$F$8:$F$395,0)</f>
        <v>293</v>
      </c>
      <c r="J89" s="2"/>
      <c r="M89" s="1"/>
      <c r="N89" s="1"/>
    </row>
    <row r="90" spans="1:14">
      <c r="A90" s="1" t="s">
        <v>171</v>
      </c>
      <c r="B90" s="1" t="s">
        <v>207</v>
      </c>
      <c r="C90" s="1" t="s">
        <v>205</v>
      </c>
      <c r="D90" s="1" t="s">
        <v>206</v>
      </c>
      <c r="E90" s="9">
        <v>404</v>
      </c>
      <c r="F90" s="9">
        <v>2799108</v>
      </c>
      <c r="G90" s="9">
        <v>12016</v>
      </c>
      <c r="H90" s="34">
        <f>RANK(BDD!E90,BDD!$E$8:$E$395,0)</f>
        <v>95</v>
      </c>
      <c r="I90" s="33">
        <f>RANK(BDD!F90,BDD!$F$8:$F$395,0)</f>
        <v>59</v>
      </c>
      <c r="J90" s="2"/>
      <c r="M90" s="1"/>
      <c r="N90" s="1"/>
    </row>
    <row r="91" spans="1:14">
      <c r="A91" s="1" t="s">
        <v>171</v>
      </c>
      <c r="B91" s="1" t="s">
        <v>207</v>
      </c>
      <c r="C91" s="1" t="s">
        <v>208</v>
      </c>
      <c r="D91" s="1" t="s">
        <v>209</v>
      </c>
      <c r="E91" s="9">
        <v>107</v>
      </c>
      <c r="F91" s="9">
        <v>2489913</v>
      </c>
      <c r="G91" s="9">
        <v>11003</v>
      </c>
      <c r="H91" s="34">
        <f>RANK(BDD!E91,BDD!$E$8:$E$395,0)</f>
        <v>267</v>
      </c>
      <c r="I91" s="33">
        <f>RANK(BDD!F91,BDD!$F$8:$F$395,0)</f>
        <v>185</v>
      </c>
      <c r="J91" s="2"/>
      <c r="M91" s="1"/>
      <c r="N91" s="1"/>
    </row>
    <row r="92" spans="1:14">
      <c r="A92" s="1" t="s">
        <v>171</v>
      </c>
      <c r="B92" s="1" t="s">
        <v>207</v>
      </c>
      <c r="C92" s="1" t="s">
        <v>212</v>
      </c>
      <c r="D92" s="1" t="s">
        <v>213</v>
      </c>
      <c r="E92" s="9">
        <v>227</v>
      </c>
      <c r="F92" s="9">
        <v>2621327</v>
      </c>
      <c r="G92" s="9">
        <v>10470</v>
      </c>
      <c r="H92" s="34">
        <f>RANK(BDD!E92,BDD!$E$8:$E$395,0)</f>
        <v>151</v>
      </c>
      <c r="I92" s="33">
        <f>RANK(BDD!F92,BDD!$F$8:$F$395,0)</f>
        <v>119</v>
      </c>
      <c r="J92" s="2"/>
      <c r="M92" s="1"/>
      <c r="N92" s="1"/>
    </row>
    <row r="93" spans="1:14">
      <c r="A93" s="1" t="s">
        <v>171</v>
      </c>
      <c r="B93" s="1" t="s">
        <v>207</v>
      </c>
      <c r="C93" s="1" t="s">
        <v>210</v>
      </c>
      <c r="D93" s="1" t="s">
        <v>211</v>
      </c>
      <c r="E93" s="9">
        <v>68</v>
      </c>
      <c r="F93" s="9">
        <v>2699775</v>
      </c>
      <c r="G93" s="9">
        <v>9853</v>
      </c>
      <c r="H93" s="34">
        <f>RANK(BDD!E93,BDD!$E$8:$E$395,0)</f>
        <v>347</v>
      </c>
      <c r="I93" s="33">
        <f>RANK(BDD!F93,BDD!$F$8:$F$395,0)</f>
        <v>89</v>
      </c>
      <c r="J93" s="2"/>
      <c r="M93" s="1"/>
      <c r="N93" s="1"/>
    </row>
    <row r="94" spans="1:14">
      <c r="A94" s="1" t="s">
        <v>171</v>
      </c>
      <c r="B94" s="1" t="s">
        <v>216</v>
      </c>
      <c r="C94" s="1" t="s">
        <v>214</v>
      </c>
      <c r="D94" s="1" t="s">
        <v>215</v>
      </c>
      <c r="E94" s="9">
        <v>123</v>
      </c>
      <c r="F94" s="9">
        <v>2977968</v>
      </c>
      <c r="G94" s="9">
        <v>12546</v>
      </c>
      <c r="H94" s="34">
        <f>RANK(BDD!E94,BDD!$E$8:$E$395,0)</f>
        <v>243</v>
      </c>
      <c r="I94" s="33">
        <f>RANK(BDD!F94,BDD!$F$8:$F$395,0)</f>
        <v>33</v>
      </c>
      <c r="J94" s="2"/>
      <c r="M94" s="1"/>
      <c r="N94" s="1"/>
    </row>
    <row r="95" spans="1:14">
      <c r="A95" s="1" t="s">
        <v>219</v>
      </c>
      <c r="B95" s="1" t="s">
        <v>219</v>
      </c>
      <c r="C95" s="1" t="s">
        <v>217</v>
      </c>
      <c r="D95" s="1" t="s">
        <v>218</v>
      </c>
      <c r="E95" s="9">
        <v>101</v>
      </c>
      <c r="F95" s="9">
        <v>2603757</v>
      </c>
      <c r="G95" s="9">
        <v>10851</v>
      </c>
      <c r="H95" s="34">
        <f>RANK(BDD!E95,BDD!$E$8:$E$395,0)</f>
        <v>283</v>
      </c>
      <c r="I95" s="33">
        <f>RANK(BDD!F95,BDD!$F$8:$F$395,0)</f>
        <v>129</v>
      </c>
      <c r="J95" s="2"/>
      <c r="M95" s="1"/>
      <c r="N95" s="1"/>
    </row>
    <row r="96" spans="1:14">
      <c r="A96" s="1" t="s">
        <v>222</v>
      </c>
      <c r="B96" s="1" t="s">
        <v>222</v>
      </c>
      <c r="C96" s="1" t="s">
        <v>220</v>
      </c>
      <c r="D96" s="1" t="s">
        <v>221</v>
      </c>
      <c r="E96" s="9">
        <v>60</v>
      </c>
      <c r="F96" s="9">
        <v>2722788</v>
      </c>
      <c r="G96" s="9">
        <v>14709</v>
      </c>
      <c r="H96" s="34">
        <f>RANK(BDD!E96,BDD!$E$8:$E$395,0)</f>
        <v>364</v>
      </c>
      <c r="I96" s="33">
        <f>RANK(BDD!F96,BDD!$F$8:$F$395,0)</f>
        <v>83</v>
      </c>
      <c r="J96" s="2"/>
      <c r="M96" s="1"/>
      <c r="N96" s="1"/>
    </row>
    <row r="97" spans="1:14">
      <c r="A97" s="1" t="s">
        <v>222</v>
      </c>
      <c r="B97" s="1" t="s">
        <v>222</v>
      </c>
      <c r="C97" s="1" t="s">
        <v>850</v>
      </c>
      <c r="D97" s="1" t="s">
        <v>851</v>
      </c>
      <c r="E97" s="9">
        <v>56</v>
      </c>
      <c r="F97" s="9">
        <v>2736079</v>
      </c>
      <c r="G97" s="9">
        <v>13468</v>
      </c>
      <c r="H97" s="34">
        <f>RANK(BDD!E97,BDD!$E$8:$E$395,0)</f>
        <v>373</v>
      </c>
      <c r="I97" s="33">
        <f>RANK(BDD!F97,BDD!$F$8:$F$395,0)</f>
        <v>81</v>
      </c>
      <c r="J97" s="2"/>
      <c r="M97" s="1"/>
      <c r="N97" s="1"/>
    </row>
    <row r="98" spans="1:14">
      <c r="A98" s="1" t="s">
        <v>286</v>
      </c>
      <c r="B98" s="1" t="s">
        <v>285</v>
      </c>
      <c r="C98" s="1" t="s">
        <v>299</v>
      </c>
      <c r="D98" s="1" t="s">
        <v>300</v>
      </c>
      <c r="E98" s="9">
        <v>51</v>
      </c>
      <c r="F98" s="9">
        <v>3033181</v>
      </c>
      <c r="G98" s="9">
        <v>15381</v>
      </c>
      <c r="H98" s="34">
        <f>RANK(BDD!E98,BDD!$E$8:$E$395,0)</f>
        <v>383</v>
      </c>
      <c r="I98" s="33">
        <f>RANK(BDD!F98,BDD!$F$8:$F$395,0)</f>
        <v>31</v>
      </c>
      <c r="J98" s="2"/>
      <c r="M98" s="1"/>
      <c r="N98" s="1"/>
    </row>
    <row r="99" spans="1:14">
      <c r="A99" s="1" t="s">
        <v>286</v>
      </c>
      <c r="B99" s="1" t="s">
        <v>285</v>
      </c>
      <c r="C99" s="1" t="s">
        <v>283</v>
      </c>
      <c r="D99" s="1" t="s">
        <v>284</v>
      </c>
      <c r="E99" s="9">
        <v>73</v>
      </c>
      <c r="F99" s="9">
        <v>2441131</v>
      </c>
      <c r="G99" s="9">
        <v>10964</v>
      </c>
      <c r="H99" s="34">
        <f>RANK(BDD!E99,BDD!$E$8:$E$395,0)</f>
        <v>336</v>
      </c>
      <c r="I99" s="33">
        <f>RANK(BDD!F99,BDD!$F$8:$F$395,0)</f>
        <v>216</v>
      </c>
      <c r="J99" s="2"/>
      <c r="M99" s="1"/>
      <c r="N99" s="1"/>
    </row>
    <row r="100" spans="1:14">
      <c r="A100" s="1" t="s">
        <v>286</v>
      </c>
      <c r="B100" s="1" t="s">
        <v>285</v>
      </c>
      <c r="C100" s="1" t="s">
        <v>307</v>
      </c>
      <c r="D100" s="1" t="s">
        <v>308</v>
      </c>
      <c r="E100" s="9">
        <v>249</v>
      </c>
      <c r="F100" s="9">
        <v>3663182</v>
      </c>
      <c r="G100" s="9">
        <v>10959</v>
      </c>
      <c r="H100" s="34">
        <f>RANK(BDD!E100,BDD!$E$8:$E$395,0)</f>
        <v>141</v>
      </c>
      <c r="I100" s="33">
        <f>RANK(BDD!F100,BDD!$F$8:$F$395,0)</f>
        <v>10</v>
      </c>
      <c r="J100" s="2"/>
      <c r="M100" s="1"/>
      <c r="N100" s="1"/>
    </row>
    <row r="101" spans="1:14">
      <c r="A101" s="1" t="s">
        <v>286</v>
      </c>
      <c r="B101" s="1" t="s">
        <v>285</v>
      </c>
      <c r="C101" s="1" t="s">
        <v>295</v>
      </c>
      <c r="D101" s="1" t="s">
        <v>296</v>
      </c>
      <c r="E101" s="9">
        <v>66</v>
      </c>
      <c r="F101" s="9">
        <v>2533716</v>
      </c>
      <c r="G101" s="9">
        <v>10541</v>
      </c>
      <c r="H101" s="34">
        <f>RANK(BDD!E101,BDD!$E$8:$E$395,0)</f>
        <v>351</v>
      </c>
      <c r="I101" s="33">
        <f>RANK(BDD!F101,BDD!$F$8:$F$395,0)</f>
        <v>161</v>
      </c>
      <c r="J101" s="2"/>
      <c r="M101" s="1"/>
      <c r="N101" s="1"/>
    </row>
    <row r="102" spans="1:14">
      <c r="A102" s="1" t="s">
        <v>286</v>
      </c>
      <c r="B102" s="1" t="s">
        <v>285</v>
      </c>
      <c r="C102" s="1" t="s">
        <v>291</v>
      </c>
      <c r="D102" s="1" t="s">
        <v>292</v>
      </c>
      <c r="E102" s="9">
        <v>53</v>
      </c>
      <c r="F102" s="9">
        <v>2803198</v>
      </c>
      <c r="G102" s="9">
        <v>10127</v>
      </c>
      <c r="H102" s="34">
        <f>RANK(BDD!E102,BDD!$E$8:$E$395,0)</f>
        <v>376</v>
      </c>
      <c r="I102" s="33">
        <f>RANK(BDD!F102,BDD!$F$8:$F$395,0)</f>
        <v>58</v>
      </c>
      <c r="J102" s="2"/>
      <c r="M102" s="1"/>
      <c r="N102" s="1"/>
    </row>
    <row r="103" spans="1:14">
      <c r="A103" s="1" t="s">
        <v>286</v>
      </c>
      <c r="B103" s="1" t="s">
        <v>285</v>
      </c>
      <c r="C103" s="1" t="s">
        <v>289</v>
      </c>
      <c r="D103" s="1" t="s">
        <v>290</v>
      </c>
      <c r="E103" s="9">
        <v>166</v>
      </c>
      <c r="F103" s="9">
        <v>2401319</v>
      </c>
      <c r="G103" s="9">
        <v>9882</v>
      </c>
      <c r="H103" s="34">
        <f>RANK(BDD!E103,BDD!$E$8:$E$395,0)</f>
        <v>188</v>
      </c>
      <c r="I103" s="33">
        <f>RANK(BDD!F103,BDD!$F$8:$F$395,0)</f>
        <v>240</v>
      </c>
      <c r="J103" s="2"/>
      <c r="M103" s="1"/>
      <c r="N103" s="1"/>
    </row>
    <row r="104" spans="1:14">
      <c r="A104" s="1" t="s">
        <v>286</v>
      </c>
      <c r="B104" s="1" t="s">
        <v>285</v>
      </c>
      <c r="C104" s="1" t="s">
        <v>305</v>
      </c>
      <c r="D104" s="1" t="s">
        <v>306</v>
      </c>
      <c r="E104" s="9">
        <v>75</v>
      </c>
      <c r="F104" s="9">
        <v>2431240</v>
      </c>
      <c r="G104" s="9">
        <v>9341</v>
      </c>
      <c r="H104" s="34">
        <f>RANK(BDD!E104,BDD!$E$8:$E$395,0)</f>
        <v>331</v>
      </c>
      <c r="I104" s="33">
        <f>RANK(BDD!F104,BDD!$F$8:$F$395,0)</f>
        <v>223</v>
      </c>
      <c r="J104" s="2"/>
      <c r="M104" s="1"/>
      <c r="N104" s="1"/>
    </row>
    <row r="105" spans="1:14">
      <c r="A105" s="1" t="s">
        <v>286</v>
      </c>
      <c r="B105" s="1" t="s">
        <v>285</v>
      </c>
      <c r="C105" s="1" t="s">
        <v>287</v>
      </c>
      <c r="D105" s="1" t="s">
        <v>288</v>
      </c>
      <c r="E105" s="9">
        <v>51</v>
      </c>
      <c r="F105" s="9">
        <v>2307521</v>
      </c>
      <c r="G105" s="9">
        <v>9127</v>
      </c>
      <c r="H105" s="34">
        <f>RANK(BDD!E105,BDD!$E$8:$E$395,0)</f>
        <v>383</v>
      </c>
      <c r="I105" s="33">
        <f>RANK(BDD!F105,BDD!$F$8:$F$395,0)</f>
        <v>306</v>
      </c>
      <c r="J105" s="2"/>
      <c r="M105" s="1"/>
      <c r="N105" s="1"/>
    </row>
    <row r="106" spans="1:14">
      <c r="A106" s="1" t="s">
        <v>286</v>
      </c>
      <c r="B106" s="1" t="s">
        <v>285</v>
      </c>
      <c r="C106" s="1" t="s">
        <v>293</v>
      </c>
      <c r="D106" s="1" t="s">
        <v>294</v>
      </c>
      <c r="E106" s="9">
        <v>128</v>
      </c>
      <c r="F106" s="9">
        <v>2474554</v>
      </c>
      <c r="G106" s="9">
        <v>8964</v>
      </c>
      <c r="H106" s="34">
        <f>RANK(BDD!E106,BDD!$E$8:$E$395,0)</f>
        <v>235</v>
      </c>
      <c r="I106" s="33">
        <f>RANK(BDD!F106,BDD!$F$8:$F$395,0)</f>
        <v>196</v>
      </c>
      <c r="J106" s="2"/>
      <c r="M106" s="1"/>
      <c r="N106" s="1"/>
    </row>
    <row r="107" spans="1:14">
      <c r="A107" s="1" t="s">
        <v>286</v>
      </c>
      <c r="B107" s="1" t="s">
        <v>285</v>
      </c>
      <c r="C107" s="1" t="s">
        <v>311</v>
      </c>
      <c r="D107" s="1" t="s">
        <v>312</v>
      </c>
      <c r="E107" s="9">
        <v>154</v>
      </c>
      <c r="F107" s="9">
        <v>2385924</v>
      </c>
      <c r="G107" s="9">
        <v>8417</v>
      </c>
      <c r="H107" s="34">
        <f>RANK(BDD!E107,BDD!$E$8:$E$395,0)</f>
        <v>206</v>
      </c>
      <c r="I107" s="33">
        <f>RANK(BDD!F107,BDD!$F$8:$F$395,0)</f>
        <v>252</v>
      </c>
      <c r="J107" s="2"/>
      <c r="M107" s="1"/>
      <c r="N107" s="1"/>
    </row>
    <row r="108" spans="1:14">
      <c r="A108" s="1" t="s">
        <v>286</v>
      </c>
      <c r="B108" s="1" t="s">
        <v>285</v>
      </c>
      <c r="C108" s="1" t="s">
        <v>303</v>
      </c>
      <c r="D108" s="1" t="s">
        <v>304</v>
      </c>
      <c r="E108" s="9">
        <v>162</v>
      </c>
      <c r="F108" s="9">
        <v>2462693</v>
      </c>
      <c r="G108" s="9">
        <v>8093</v>
      </c>
      <c r="H108" s="34">
        <f>RANK(BDD!E108,BDD!$E$8:$E$395,0)</f>
        <v>195</v>
      </c>
      <c r="I108" s="33">
        <f>RANK(BDD!F108,BDD!$F$8:$F$395,0)</f>
        <v>204</v>
      </c>
      <c r="J108" s="2"/>
      <c r="M108" s="1"/>
      <c r="N108" s="1"/>
    </row>
    <row r="109" spans="1:14">
      <c r="A109" s="1" t="s">
        <v>286</v>
      </c>
      <c r="B109" s="1" t="s">
        <v>285</v>
      </c>
      <c r="C109" s="1" t="s">
        <v>315</v>
      </c>
      <c r="D109" s="1" t="s">
        <v>316</v>
      </c>
      <c r="E109" s="9">
        <v>131</v>
      </c>
      <c r="F109" s="9">
        <v>2243349</v>
      </c>
      <c r="G109" s="9">
        <v>7905</v>
      </c>
      <c r="H109" s="34">
        <f>RANK(BDD!E109,BDD!$E$8:$E$395,0)</f>
        <v>231</v>
      </c>
      <c r="I109" s="33">
        <f>RANK(BDD!F109,BDD!$F$8:$F$395,0)</f>
        <v>325</v>
      </c>
      <c r="J109" s="2"/>
      <c r="M109" s="1"/>
      <c r="N109" s="1"/>
    </row>
    <row r="110" spans="1:14">
      <c r="A110" s="1" t="s">
        <v>286</v>
      </c>
      <c r="B110" s="1" t="s">
        <v>285</v>
      </c>
      <c r="C110" s="1" t="s">
        <v>301</v>
      </c>
      <c r="D110" s="1" t="s">
        <v>302</v>
      </c>
      <c r="E110" s="9">
        <v>102</v>
      </c>
      <c r="F110" s="9">
        <v>2142458</v>
      </c>
      <c r="G110" s="9">
        <v>7697</v>
      </c>
      <c r="H110" s="34">
        <f>RANK(BDD!E110,BDD!$E$8:$E$395,0)</f>
        <v>278</v>
      </c>
      <c r="I110" s="33">
        <f>RANK(BDD!F110,BDD!$F$8:$F$395,0)</f>
        <v>357</v>
      </c>
      <c r="J110" s="2"/>
      <c r="M110" s="1"/>
      <c r="N110" s="1"/>
    </row>
    <row r="111" spans="1:14">
      <c r="A111" s="1" t="s">
        <v>286</v>
      </c>
      <c r="B111" s="1" t="s">
        <v>285</v>
      </c>
      <c r="C111" s="1" t="s">
        <v>309</v>
      </c>
      <c r="D111" s="1" t="s">
        <v>310</v>
      </c>
      <c r="E111" s="9">
        <v>124</v>
      </c>
      <c r="F111" s="9">
        <v>2138970</v>
      </c>
      <c r="G111" s="9">
        <v>7490</v>
      </c>
      <c r="H111" s="34">
        <f>RANK(BDD!E111,BDD!$E$8:$E$395,0)</f>
        <v>241</v>
      </c>
      <c r="I111" s="33">
        <f>RANK(BDD!F111,BDD!$F$8:$F$395,0)</f>
        <v>362</v>
      </c>
      <c r="J111" s="2"/>
      <c r="M111" s="1"/>
      <c r="N111" s="1"/>
    </row>
    <row r="112" spans="1:14">
      <c r="A112" s="1" t="s">
        <v>286</v>
      </c>
      <c r="B112" s="1" t="s">
        <v>285</v>
      </c>
      <c r="C112" s="1" t="s">
        <v>297</v>
      </c>
      <c r="D112" s="1" t="s">
        <v>298</v>
      </c>
      <c r="E112" s="9">
        <v>385</v>
      </c>
      <c r="F112" s="9">
        <v>2243196</v>
      </c>
      <c r="G112" s="9">
        <v>7135</v>
      </c>
      <c r="H112" s="34">
        <f>RANK(BDD!E112,BDD!$E$8:$E$395,0)</f>
        <v>99</v>
      </c>
      <c r="I112" s="33">
        <f>RANK(BDD!F112,BDD!$F$8:$F$395,0)</f>
        <v>326</v>
      </c>
      <c r="J112" s="2"/>
      <c r="M112" s="1"/>
      <c r="N112" s="1"/>
    </row>
    <row r="113" spans="1:14">
      <c r="A113" s="1" t="s">
        <v>286</v>
      </c>
      <c r="B113" s="1" t="s">
        <v>285</v>
      </c>
      <c r="C113" s="1" t="s">
        <v>313</v>
      </c>
      <c r="D113" s="1" t="s">
        <v>314</v>
      </c>
      <c r="E113" s="9">
        <v>64</v>
      </c>
      <c r="F113" s="9">
        <v>1983768</v>
      </c>
      <c r="G113" s="9">
        <v>5987</v>
      </c>
      <c r="H113" s="34">
        <f>RANK(BDD!E113,BDD!$E$8:$E$395,0)</f>
        <v>357</v>
      </c>
      <c r="I113" s="33">
        <f>RANK(BDD!F113,BDD!$F$8:$F$395,0)</f>
        <v>386</v>
      </c>
      <c r="J113" s="2"/>
      <c r="M113" s="1"/>
      <c r="N113" s="1"/>
    </row>
    <row r="114" spans="1:14">
      <c r="A114" s="1" t="s">
        <v>286</v>
      </c>
      <c r="B114" s="1" t="s">
        <v>319</v>
      </c>
      <c r="C114" s="1" t="s">
        <v>360</v>
      </c>
      <c r="D114" s="1" t="s">
        <v>361</v>
      </c>
      <c r="E114" s="9">
        <v>5834</v>
      </c>
      <c r="F114" s="9">
        <v>6026825</v>
      </c>
      <c r="G114" s="9">
        <v>27701</v>
      </c>
      <c r="H114" s="34">
        <f>RANK(BDD!E114,BDD!$E$8:$E$395,0)</f>
        <v>4</v>
      </c>
      <c r="I114" s="33">
        <f>RANK(BDD!F114,BDD!$F$8:$F$395,0)</f>
        <v>1</v>
      </c>
      <c r="J114" s="2"/>
      <c r="M114" s="1"/>
      <c r="N114" s="1"/>
    </row>
    <row r="115" spans="1:14">
      <c r="A115" s="1" t="s">
        <v>286</v>
      </c>
      <c r="B115" s="1" t="s">
        <v>319</v>
      </c>
      <c r="C115" s="1" t="s">
        <v>366</v>
      </c>
      <c r="D115" s="1" t="s">
        <v>367</v>
      </c>
      <c r="E115" s="9">
        <v>1358</v>
      </c>
      <c r="F115" s="9">
        <v>3272585</v>
      </c>
      <c r="G115" s="9">
        <v>14975</v>
      </c>
      <c r="H115" s="34">
        <f>RANK(BDD!E115,BDD!$E$8:$E$395,0)</f>
        <v>29</v>
      </c>
      <c r="I115" s="33">
        <f>RANK(BDD!F115,BDD!$F$8:$F$395,0)</f>
        <v>19</v>
      </c>
      <c r="J115" s="2"/>
      <c r="M115" s="1"/>
      <c r="N115" s="1"/>
    </row>
    <row r="116" spans="1:14">
      <c r="A116" s="1" t="s">
        <v>286</v>
      </c>
      <c r="B116" s="1" t="s">
        <v>319</v>
      </c>
      <c r="C116" s="1" t="s">
        <v>326</v>
      </c>
      <c r="D116" s="1" t="s">
        <v>327</v>
      </c>
      <c r="E116" s="9">
        <v>3914</v>
      </c>
      <c r="F116" s="9">
        <v>2954863</v>
      </c>
      <c r="G116" s="9">
        <v>12731</v>
      </c>
      <c r="H116" s="34">
        <f>RANK(BDD!E116,BDD!$E$8:$E$395,0)</f>
        <v>9</v>
      </c>
      <c r="I116" s="33">
        <f>RANK(BDD!F116,BDD!$F$8:$F$395,0)</f>
        <v>35</v>
      </c>
      <c r="J116" s="2"/>
      <c r="M116" s="1"/>
      <c r="N116" s="1"/>
    </row>
    <row r="117" spans="1:14">
      <c r="A117" s="1" t="s">
        <v>286</v>
      </c>
      <c r="B117" s="1" t="s">
        <v>319</v>
      </c>
      <c r="C117" s="1" t="s">
        <v>350</v>
      </c>
      <c r="D117" s="1" t="s">
        <v>351</v>
      </c>
      <c r="E117" s="9">
        <v>1374</v>
      </c>
      <c r="F117" s="9">
        <v>3105437</v>
      </c>
      <c r="G117" s="9">
        <v>10956</v>
      </c>
      <c r="H117" s="34">
        <f>RANK(BDD!E117,BDD!$E$8:$E$395,0)</f>
        <v>28</v>
      </c>
      <c r="I117" s="33">
        <f>RANK(BDD!F117,BDD!$F$8:$F$395,0)</f>
        <v>28</v>
      </c>
      <c r="J117" s="2"/>
      <c r="M117" s="1"/>
      <c r="N117" s="1"/>
    </row>
    <row r="118" spans="1:14">
      <c r="A118" s="1" t="s">
        <v>286</v>
      </c>
      <c r="B118" s="1" t="s">
        <v>319</v>
      </c>
      <c r="C118" s="1" t="s">
        <v>368</v>
      </c>
      <c r="D118" s="1" t="s">
        <v>369</v>
      </c>
      <c r="E118" s="9">
        <v>662</v>
      </c>
      <c r="F118" s="9">
        <v>2742750</v>
      </c>
      <c r="G118" s="9">
        <v>10828</v>
      </c>
      <c r="H118" s="34">
        <f>RANK(BDD!E118,BDD!$E$8:$E$395,0)</f>
        <v>63</v>
      </c>
      <c r="I118" s="33">
        <f>RANK(BDD!F118,BDD!$F$8:$F$395,0)</f>
        <v>78</v>
      </c>
      <c r="J118" s="2"/>
      <c r="M118" s="1"/>
      <c r="N118" s="1"/>
    </row>
    <row r="119" spans="1:14">
      <c r="A119" s="1" t="s">
        <v>286</v>
      </c>
      <c r="B119" s="1" t="s">
        <v>319</v>
      </c>
      <c r="C119" s="1" t="s">
        <v>330</v>
      </c>
      <c r="D119" s="1" t="s">
        <v>331</v>
      </c>
      <c r="E119" s="9">
        <v>317</v>
      </c>
      <c r="F119" s="9">
        <v>2618242</v>
      </c>
      <c r="G119" s="9">
        <v>10802</v>
      </c>
      <c r="H119" s="34">
        <f>RANK(BDD!E119,BDD!$E$8:$E$395,0)</f>
        <v>116</v>
      </c>
      <c r="I119" s="33">
        <f>RANK(BDD!F119,BDD!$F$8:$F$395,0)</f>
        <v>122</v>
      </c>
      <c r="J119" s="2"/>
      <c r="M119" s="1"/>
      <c r="N119" s="1"/>
    </row>
    <row r="120" spans="1:14">
      <c r="A120" s="1" t="s">
        <v>286</v>
      </c>
      <c r="B120" s="1" t="s">
        <v>319</v>
      </c>
      <c r="C120" s="1" t="s">
        <v>356</v>
      </c>
      <c r="D120" s="1" t="s">
        <v>357</v>
      </c>
      <c r="E120" s="9">
        <v>454</v>
      </c>
      <c r="F120" s="9">
        <v>2558496</v>
      </c>
      <c r="G120" s="9">
        <v>10532</v>
      </c>
      <c r="H120" s="34">
        <f>RANK(BDD!E120,BDD!$E$8:$E$395,0)</f>
        <v>91</v>
      </c>
      <c r="I120" s="33">
        <f>RANK(BDD!F120,BDD!$F$8:$F$395,0)</f>
        <v>149</v>
      </c>
      <c r="J120" s="2"/>
      <c r="M120" s="1"/>
      <c r="N120" s="1"/>
    </row>
    <row r="121" spans="1:14">
      <c r="A121" s="1" t="s">
        <v>286</v>
      </c>
      <c r="B121" s="1" t="s">
        <v>319</v>
      </c>
      <c r="C121" s="1" t="s">
        <v>354</v>
      </c>
      <c r="D121" s="1" t="s">
        <v>355</v>
      </c>
      <c r="E121" s="9">
        <v>1015</v>
      </c>
      <c r="F121" s="9">
        <v>2710995</v>
      </c>
      <c r="G121" s="9">
        <v>10517</v>
      </c>
      <c r="H121" s="34">
        <f>RANK(BDD!E121,BDD!$E$8:$E$395,0)</f>
        <v>42</v>
      </c>
      <c r="I121" s="33">
        <f>RANK(BDD!F121,BDD!$F$8:$F$395,0)</f>
        <v>85</v>
      </c>
      <c r="J121" s="2"/>
      <c r="M121" s="1"/>
      <c r="N121" s="1"/>
    </row>
    <row r="122" spans="1:14">
      <c r="A122" s="1" t="s">
        <v>286</v>
      </c>
      <c r="B122" s="1" t="s">
        <v>319</v>
      </c>
      <c r="C122" s="1" t="s">
        <v>370</v>
      </c>
      <c r="D122" s="1" t="s">
        <v>371</v>
      </c>
      <c r="E122" s="9">
        <v>643</v>
      </c>
      <c r="F122" s="9">
        <v>2600892</v>
      </c>
      <c r="G122" s="9">
        <v>10454</v>
      </c>
      <c r="H122" s="34">
        <f>RANK(BDD!E122,BDD!$E$8:$E$395,0)</f>
        <v>64</v>
      </c>
      <c r="I122" s="33">
        <f>RANK(BDD!F122,BDD!$F$8:$F$395,0)</f>
        <v>131</v>
      </c>
      <c r="J122" s="2"/>
      <c r="M122" s="1"/>
      <c r="N122" s="1"/>
    </row>
    <row r="123" spans="1:14">
      <c r="A123" s="1" t="s">
        <v>286</v>
      </c>
      <c r="B123" s="1" t="s">
        <v>319</v>
      </c>
      <c r="C123" s="1" t="s">
        <v>338</v>
      </c>
      <c r="D123" s="1" t="s">
        <v>339</v>
      </c>
      <c r="E123" s="9">
        <v>463</v>
      </c>
      <c r="F123" s="9">
        <v>2470270</v>
      </c>
      <c r="G123" s="9">
        <v>10353</v>
      </c>
      <c r="H123" s="34">
        <f>RANK(BDD!E123,BDD!$E$8:$E$395,0)</f>
        <v>89</v>
      </c>
      <c r="I123" s="33">
        <f>RANK(BDD!F123,BDD!$F$8:$F$395,0)</f>
        <v>198</v>
      </c>
      <c r="J123" s="2"/>
      <c r="M123" s="1"/>
      <c r="N123" s="1"/>
    </row>
    <row r="124" spans="1:14">
      <c r="A124" s="1" t="s">
        <v>286</v>
      </c>
      <c r="B124" s="1" t="s">
        <v>319</v>
      </c>
      <c r="C124" s="1" t="s">
        <v>364</v>
      </c>
      <c r="D124" s="1" t="s">
        <v>365</v>
      </c>
      <c r="E124" s="9">
        <v>1638</v>
      </c>
      <c r="F124" s="9">
        <v>2648842</v>
      </c>
      <c r="G124" s="9">
        <v>9940</v>
      </c>
      <c r="H124" s="34">
        <f>RANK(BDD!E124,BDD!$E$8:$E$395,0)</f>
        <v>26</v>
      </c>
      <c r="I124" s="33">
        <f>RANK(BDD!F124,BDD!$F$8:$F$395,0)</f>
        <v>108</v>
      </c>
      <c r="J124" s="2"/>
      <c r="M124" s="1"/>
      <c r="N124" s="1"/>
    </row>
    <row r="125" spans="1:14">
      <c r="A125" s="1" t="s">
        <v>286</v>
      </c>
      <c r="B125" s="1" t="s">
        <v>319</v>
      </c>
      <c r="C125" s="1" t="s">
        <v>334</v>
      </c>
      <c r="D125" s="1" t="s">
        <v>335</v>
      </c>
      <c r="E125" s="9">
        <v>701</v>
      </c>
      <c r="F125" s="9">
        <v>2600416</v>
      </c>
      <c r="G125" s="9">
        <v>9811</v>
      </c>
      <c r="H125" s="34">
        <f>RANK(BDD!E125,BDD!$E$8:$E$395,0)</f>
        <v>57</v>
      </c>
      <c r="I125" s="33">
        <f>RANK(BDD!F125,BDD!$F$8:$F$395,0)</f>
        <v>133</v>
      </c>
      <c r="J125" s="2"/>
      <c r="M125" s="1"/>
      <c r="N125" s="1"/>
    </row>
    <row r="126" spans="1:14">
      <c r="A126" s="1" t="s">
        <v>286</v>
      </c>
      <c r="B126" s="1" t="s">
        <v>319</v>
      </c>
      <c r="C126" s="1" t="s">
        <v>328</v>
      </c>
      <c r="D126" s="1" t="s">
        <v>329</v>
      </c>
      <c r="E126" s="9">
        <v>483</v>
      </c>
      <c r="F126" s="9">
        <v>2622848</v>
      </c>
      <c r="G126" s="9">
        <v>9392</v>
      </c>
      <c r="H126" s="34">
        <f>RANK(BDD!E126,BDD!$E$8:$E$395,0)</f>
        <v>83</v>
      </c>
      <c r="I126" s="33">
        <f>RANK(BDD!F126,BDD!$F$8:$F$395,0)</f>
        <v>118</v>
      </c>
      <c r="J126" s="2"/>
      <c r="M126" s="1"/>
      <c r="N126" s="1"/>
    </row>
    <row r="127" spans="1:14">
      <c r="A127" s="1" t="s">
        <v>286</v>
      </c>
      <c r="B127" s="1" t="s">
        <v>319</v>
      </c>
      <c r="C127" s="1" t="s">
        <v>346</v>
      </c>
      <c r="D127" s="1" t="s">
        <v>347</v>
      </c>
      <c r="E127" s="9">
        <v>353</v>
      </c>
      <c r="F127" s="9">
        <v>2427495</v>
      </c>
      <c r="G127" s="9">
        <v>9211</v>
      </c>
      <c r="H127" s="34">
        <f>RANK(BDD!E127,BDD!$E$8:$E$395,0)</f>
        <v>108</v>
      </c>
      <c r="I127" s="33">
        <f>RANK(BDD!F127,BDD!$F$8:$F$395,0)</f>
        <v>224</v>
      </c>
      <c r="J127" s="2"/>
      <c r="M127" s="1"/>
      <c r="N127" s="1"/>
    </row>
    <row r="128" spans="1:14">
      <c r="A128" s="1" t="s">
        <v>286</v>
      </c>
      <c r="B128" s="1" t="s">
        <v>319</v>
      </c>
      <c r="C128" s="1" t="s">
        <v>320</v>
      </c>
      <c r="D128" s="1" t="s">
        <v>321</v>
      </c>
      <c r="E128" s="9">
        <v>807</v>
      </c>
      <c r="F128" s="9">
        <v>2502598</v>
      </c>
      <c r="G128" s="9">
        <v>9209</v>
      </c>
      <c r="H128" s="34">
        <f>RANK(BDD!E128,BDD!$E$8:$E$395,0)</f>
        <v>51</v>
      </c>
      <c r="I128" s="33">
        <f>RANK(BDD!F128,BDD!$F$8:$F$395,0)</f>
        <v>180</v>
      </c>
      <c r="J128" s="2"/>
      <c r="M128" s="1"/>
      <c r="N128" s="1"/>
    </row>
    <row r="129" spans="1:14">
      <c r="A129" s="1" t="s">
        <v>286</v>
      </c>
      <c r="B129" s="1" t="s">
        <v>319</v>
      </c>
      <c r="C129" s="1" t="s">
        <v>340</v>
      </c>
      <c r="D129" s="1" t="s">
        <v>341</v>
      </c>
      <c r="E129" s="9">
        <v>1137</v>
      </c>
      <c r="F129" s="9">
        <v>2361265</v>
      </c>
      <c r="G129" s="9">
        <v>9045</v>
      </c>
      <c r="H129" s="34">
        <f>RANK(BDD!E129,BDD!$E$8:$E$395,0)</f>
        <v>38</v>
      </c>
      <c r="I129" s="33">
        <f>RANK(BDD!F129,BDD!$F$8:$F$395,0)</f>
        <v>271</v>
      </c>
      <c r="J129" s="2"/>
      <c r="M129" s="1"/>
      <c r="N129" s="1"/>
    </row>
    <row r="130" spans="1:14">
      <c r="A130" s="1" t="s">
        <v>286</v>
      </c>
      <c r="B130" s="1" t="s">
        <v>319</v>
      </c>
      <c r="C130" s="1" t="s">
        <v>344</v>
      </c>
      <c r="D130" s="1" t="s">
        <v>345</v>
      </c>
      <c r="E130" s="9">
        <v>911</v>
      </c>
      <c r="F130" s="9">
        <v>2484814</v>
      </c>
      <c r="G130" s="9">
        <v>8867</v>
      </c>
      <c r="H130" s="34">
        <f>RANK(BDD!E130,BDD!$E$8:$E$395,0)</f>
        <v>44</v>
      </c>
      <c r="I130" s="33">
        <f>RANK(BDD!F130,BDD!$F$8:$F$395,0)</f>
        <v>189</v>
      </c>
      <c r="J130" s="2"/>
      <c r="M130" s="1"/>
      <c r="N130" s="1"/>
    </row>
    <row r="131" spans="1:14">
      <c r="A131" s="1" t="s">
        <v>286</v>
      </c>
      <c r="B131" s="1" t="s">
        <v>319</v>
      </c>
      <c r="C131" s="1" t="s">
        <v>372</v>
      </c>
      <c r="D131" s="1" t="s">
        <v>373</v>
      </c>
      <c r="E131" s="9">
        <v>383</v>
      </c>
      <c r="F131" s="9">
        <v>2369636</v>
      </c>
      <c r="G131" s="9">
        <v>8747</v>
      </c>
      <c r="H131" s="34">
        <f>RANK(BDD!E131,BDD!$E$8:$E$395,0)</f>
        <v>100</v>
      </c>
      <c r="I131" s="33">
        <f>RANK(BDD!F131,BDD!$F$8:$F$395,0)</f>
        <v>264</v>
      </c>
      <c r="J131" s="2"/>
      <c r="M131" s="1"/>
      <c r="N131" s="1"/>
    </row>
    <row r="132" spans="1:14">
      <c r="A132" s="1" t="s">
        <v>286</v>
      </c>
      <c r="B132" s="1" t="s">
        <v>319</v>
      </c>
      <c r="C132" s="1" t="s">
        <v>362</v>
      </c>
      <c r="D132" s="1" t="s">
        <v>363</v>
      </c>
      <c r="E132" s="9">
        <v>371</v>
      </c>
      <c r="F132" s="9">
        <v>2446901</v>
      </c>
      <c r="G132" s="9">
        <v>8671</v>
      </c>
      <c r="H132" s="34">
        <f>RANK(BDD!E132,BDD!$E$8:$E$395,0)</f>
        <v>103</v>
      </c>
      <c r="I132" s="33">
        <f>RANK(BDD!F132,BDD!$F$8:$F$395,0)</f>
        <v>212</v>
      </c>
      <c r="J132" s="2"/>
      <c r="M132" s="1"/>
      <c r="N132" s="1"/>
    </row>
    <row r="133" spans="1:14">
      <c r="A133" s="1" t="s">
        <v>286</v>
      </c>
      <c r="B133" s="1" t="s">
        <v>319</v>
      </c>
      <c r="C133" s="1" t="s">
        <v>348</v>
      </c>
      <c r="D133" s="1" t="s">
        <v>349</v>
      </c>
      <c r="E133" s="9">
        <v>203</v>
      </c>
      <c r="F133" s="9">
        <v>2316036</v>
      </c>
      <c r="G133" s="9">
        <v>8535</v>
      </c>
      <c r="H133" s="34">
        <f>RANK(BDD!E133,BDD!$E$8:$E$395,0)</f>
        <v>161</v>
      </c>
      <c r="I133" s="33">
        <f>RANK(BDD!F133,BDD!$F$8:$F$395,0)</f>
        <v>299</v>
      </c>
      <c r="J133" s="2"/>
      <c r="M133" s="1"/>
      <c r="N133" s="1"/>
    </row>
    <row r="134" spans="1:14">
      <c r="A134" s="1" t="s">
        <v>286</v>
      </c>
      <c r="B134" s="1" t="s">
        <v>319</v>
      </c>
      <c r="C134" s="1" t="s">
        <v>336</v>
      </c>
      <c r="D134" s="1" t="s">
        <v>337</v>
      </c>
      <c r="E134" s="9">
        <v>131</v>
      </c>
      <c r="F134" s="9">
        <v>2263898</v>
      </c>
      <c r="G134" s="9">
        <v>8517</v>
      </c>
      <c r="H134" s="34">
        <f>RANK(BDD!E134,BDD!$E$8:$E$395,0)</f>
        <v>231</v>
      </c>
      <c r="I134" s="33">
        <f>RANK(BDD!F134,BDD!$F$8:$F$395,0)</f>
        <v>317</v>
      </c>
      <c r="J134" s="2"/>
      <c r="M134" s="1"/>
      <c r="N134" s="1"/>
    </row>
    <row r="135" spans="1:14">
      <c r="A135" s="1" t="s">
        <v>286</v>
      </c>
      <c r="B135" s="1" t="s">
        <v>319</v>
      </c>
      <c r="C135" s="1" t="s">
        <v>352</v>
      </c>
      <c r="D135" s="1" t="s">
        <v>353</v>
      </c>
      <c r="E135" s="9">
        <v>161</v>
      </c>
      <c r="F135" s="9">
        <v>2391552</v>
      </c>
      <c r="G135" s="9">
        <v>8445</v>
      </c>
      <c r="H135" s="34">
        <f>RANK(BDD!E135,BDD!$E$8:$E$395,0)</f>
        <v>197</v>
      </c>
      <c r="I135" s="33">
        <f>RANK(BDD!F135,BDD!$F$8:$F$395,0)</f>
        <v>248</v>
      </c>
      <c r="J135" s="2"/>
      <c r="M135" s="1"/>
      <c r="N135" s="1"/>
    </row>
    <row r="136" spans="1:14">
      <c r="A136" s="1" t="s">
        <v>286</v>
      </c>
      <c r="B136" s="1" t="s">
        <v>319</v>
      </c>
      <c r="C136" s="1" t="s">
        <v>332</v>
      </c>
      <c r="D136" s="1" t="s">
        <v>333</v>
      </c>
      <c r="E136" s="9">
        <v>261</v>
      </c>
      <c r="F136" s="9">
        <v>2395131</v>
      </c>
      <c r="G136" s="9">
        <v>8330</v>
      </c>
      <c r="H136" s="34">
        <f>RANK(BDD!E136,BDD!$E$8:$E$395,0)</f>
        <v>137</v>
      </c>
      <c r="I136" s="33">
        <f>RANK(BDD!F136,BDD!$F$8:$F$395,0)</f>
        <v>247</v>
      </c>
      <c r="J136" s="2"/>
      <c r="M136" s="1"/>
      <c r="N136" s="1"/>
    </row>
    <row r="137" spans="1:14">
      <c r="A137" s="1" t="s">
        <v>286</v>
      </c>
      <c r="B137" s="1" t="s">
        <v>319</v>
      </c>
      <c r="C137" s="1" t="s">
        <v>324</v>
      </c>
      <c r="D137" s="1" t="s">
        <v>325</v>
      </c>
      <c r="E137" s="9">
        <v>354</v>
      </c>
      <c r="F137" s="9">
        <v>2387518</v>
      </c>
      <c r="G137" s="9">
        <v>8154</v>
      </c>
      <c r="H137" s="34">
        <f>RANK(BDD!E137,BDD!$E$8:$E$395,0)</f>
        <v>106</v>
      </c>
      <c r="I137" s="33">
        <f>RANK(BDD!F137,BDD!$F$8:$F$395,0)</f>
        <v>250</v>
      </c>
      <c r="J137" s="2"/>
      <c r="M137" s="1"/>
      <c r="N137" s="1"/>
    </row>
    <row r="138" spans="1:14">
      <c r="A138" s="1" t="s">
        <v>286</v>
      </c>
      <c r="B138" s="1" t="s">
        <v>319</v>
      </c>
      <c r="C138" s="1" t="s">
        <v>317</v>
      </c>
      <c r="D138" s="1" t="s">
        <v>318</v>
      </c>
      <c r="E138" s="9">
        <v>860</v>
      </c>
      <c r="F138" s="9">
        <v>2307096</v>
      </c>
      <c r="G138" s="9">
        <v>8082</v>
      </c>
      <c r="H138" s="34">
        <f>RANK(BDD!E138,BDD!$E$8:$E$395,0)</f>
        <v>45</v>
      </c>
      <c r="I138" s="33">
        <f>RANK(BDD!F138,BDD!$F$8:$F$395,0)</f>
        <v>307</v>
      </c>
      <c r="J138" s="2"/>
      <c r="M138" s="1"/>
      <c r="N138" s="1"/>
    </row>
    <row r="139" spans="1:14">
      <c r="A139" s="1" t="s">
        <v>286</v>
      </c>
      <c r="B139" s="1" t="s">
        <v>319</v>
      </c>
      <c r="C139" s="1" t="s">
        <v>342</v>
      </c>
      <c r="D139" s="1" t="s">
        <v>343</v>
      </c>
      <c r="E139" s="9">
        <v>281</v>
      </c>
      <c r="F139" s="9">
        <v>2136306</v>
      </c>
      <c r="G139" s="9">
        <v>6936</v>
      </c>
      <c r="H139" s="34">
        <f>RANK(BDD!E139,BDD!$E$8:$E$395,0)</f>
        <v>125</v>
      </c>
      <c r="I139" s="33">
        <f>RANK(BDD!F139,BDD!$F$8:$F$395,0)</f>
        <v>364</v>
      </c>
      <c r="J139" s="2"/>
      <c r="M139" s="1"/>
      <c r="N139" s="1"/>
    </row>
    <row r="140" spans="1:14">
      <c r="A140" s="1" t="s">
        <v>286</v>
      </c>
      <c r="B140" s="1" t="s">
        <v>319</v>
      </c>
      <c r="C140" s="1" t="s">
        <v>358</v>
      </c>
      <c r="D140" s="1" t="s">
        <v>359</v>
      </c>
      <c r="E140" s="9">
        <v>263</v>
      </c>
      <c r="F140" s="9">
        <v>2154642</v>
      </c>
      <c r="G140" s="9">
        <v>6608</v>
      </c>
      <c r="H140" s="34">
        <f>RANK(BDD!E140,BDD!$E$8:$E$395,0)</f>
        <v>134</v>
      </c>
      <c r="I140" s="33">
        <f>RANK(BDD!F140,BDD!$F$8:$F$395,0)</f>
        <v>354</v>
      </c>
      <c r="J140" s="2"/>
      <c r="M140" s="1"/>
      <c r="N140" s="1"/>
    </row>
    <row r="141" spans="1:14">
      <c r="A141" s="1" t="s">
        <v>286</v>
      </c>
      <c r="B141" s="1" t="s">
        <v>319</v>
      </c>
      <c r="C141" s="1" t="s">
        <v>322</v>
      </c>
      <c r="D141" s="1" t="s">
        <v>323</v>
      </c>
      <c r="E141" s="9">
        <v>69</v>
      </c>
      <c r="F141" s="9">
        <v>2059583</v>
      </c>
      <c r="G141" s="9">
        <v>6275</v>
      </c>
      <c r="H141" s="34">
        <f>RANK(BDD!E141,BDD!$E$8:$E$395,0)</f>
        <v>346</v>
      </c>
      <c r="I141" s="33">
        <f>RANK(BDD!F141,BDD!$F$8:$F$395,0)</f>
        <v>381</v>
      </c>
      <c r="J141" s="2"/>
      <c r="M141" s="1"/>
      <c r="N141" s="1"/>
    </row>
    <row r="142" spans="1:14">
      <c r="A142" s="1" t="s">
        <v>286</v>
      </c>
      <c r="B142" s="1" t="s">
        <v>375</v>
      </c>
      <c r="C142" s="1" t="s">
        <v>381</v>
      </c>
      <c r="D142" s="1" t="s">
        <v>375</v>
      </c>
      <c r="E142" s="9">
        <v>5795</v>
      </c>
      <c r="F142" s="9">
        <v>5749206</v>
      </c>
      <c r="G142" s="9">
        <v>28387</v>
      </c>
      <c r="H142" s="34">
        <f>RANK(BDD!E142,BDD!$E$8:$E$395,0)</f>
        <v>5</v>
      </c>
      <c r="I142" s="33">
        <f>RANK(BDD!F142,BDD!$F$8:$F$395,0)</f>
        <v>2</v>
      </c>
      <c r="J142" s="2"/>
      <c r="M142" s="1"/>
      <c r="N142" s="1"/>
    </row>
    <row r="143" spans="1:14">
      <c r="A143" s="1" t="s">
        <v>286</v>
      </c>
      <c r="B143" s="1" t="s">
        <v>375</v>
      </c>
      <c r="C143" s="1" t="s">
        <v>380</v>
      </c>
      <c r="D143" s="1" t="s">
        <v>375</v>
      </c>
      <c r="E143" s="9">
        <v>4004</v>
      </c>
      <c r="F143" s="9">
        <v>4576866</v>
      </c>
      <c r="G143" s="9">
        <v>23029</v>
      </c>
      <c r="H143" s="34">
        <f>RANK(BDD!E143,BDD!$E$8:$E$395,0)</f>
        <v>7</v>
      </c>
      <c r="I143" s="33">
        <f>RANK(BDD!F143,BDD!$F$8:$F$395,0)</f>
        <v>3</v>
      </c>
      <c r="J143" s="2"/>
      <c r="M143" s="1"/>
      <c r="N143" s="1"/>
    </row>
    <row r="144" spans="1:14">
      <c r="A144" s="1" t="s">
        <v>286</v>
      </c>
      <c r="B144" s="1" t="s">
        <v>375</v>
      </c>
      <c r="C144" s="1" t="s">
        <v>390</v>
      </c>
      <c r="D144" s="1" t="s">
        <v>375</v>
      </c>
      <c r="E144" s="9">
        <v>14361</v>
      </c>
      <c r="F144" s="9">
        <v>4469350</v>
      </c>
      <c r="G144" s="9">
        <v>21972</v>
      </c>
      <c r="H144" s="34">
        <f>RANK(BDD!E144,BDD!$E$8:$E$395,0)</f>
        <v>1</v>
      </c>
      <c r="I144" s="33">
        <f>RANK(BDD!F144,BDD!$F$8:$F$395,0)</f>
        <v>4</v>
      </c>
      <c r="J144" s="2"/>
      <c r="M144" s="1"/>
      <c r="N144" s="1"/>
    </row>
    <row r="145" spans="1:14">
      <c r="A145" s="1" t="s">
        <v>286</v>
      </c>
      <c r="B145" s="1" t="s">
        <v>375</v>
      </c>
      <c r="C145" s="1" t="s">
        <v>382</v>
      </c>
      <c r="D145" s="1" t="s">
        <v>375</v>
      </c>
      <c r="E145" s="9">
        <v>3148</v>
      </c>
      <c r="F145" s="9">
        <v>4445890</v>
      </c>
      <c r="G145" s="9">
        <v>21425</v>
      </c>
      <c r="H145" s="34">
        <f>RANK(BDD!E145,BDD!$E$8:$E$395,0)</f>
        <v>11</v>
      </c>
      <c r="I145" s="33">
        <f>RANK(BDD!F145,BDD!$F$8:$F$395,0)</f>
        <v>5</v>
      </c>
      <c r="J145" s="2"/>
      <c r="M145" s="1"/>
      <c r="N145" s="1"/>
    </row>
    <row r="146" spans="1:14">
      <c r="A146" s="1" t="s">
        <v>286</v>
      </c>
      <c r="B146" s="1" t="s">
        <v>375</v>
      </c>
      <c r="C146" s="1" t="s">
        <v>374</v>
      </c>
      <c r="D146" s="1" t="s">
        <v>375</v>
      </c>
      <c r="E146" s="9">
        <v>833</v>
      </c>
      <c r="F146" s="9">
        <v>3587881</v>
      </c>
      <c r="G146" s="9">
        <v>19208</v>
      </c>
      <c r="H146" s="34">
        <f>RANK(BDD!E146,BDD!$E$8:$E$395,0)</f>
        <v>46</v>
      </c>
      <c r="I146" s="33">
        <f>RANK(BDD!F146,BDD!$F$8:$F$395,0)</f>
        <v>11</v>
      </c>
      <c r="J146" s="2"/>
      <c r="M146" s="1"/>
      <c r="N146" s="1"/>
    </row>
    <row r="147" spans="1:14">
      <c r="A147" s="1" t="s">
        <v>286</v>
      </c>
      <c r="B147" s="1" t="s">
        <v>375</v>
      </c>
      <c r="C147" s="1" t="s">
        <v>378</v>
      </c>
      <c r="D147" s="1" t="s">
        <v>375</v>
      </c>
      <c r="E147" s="9">
        <v>1333</v>
      </c>
      <c r="F147" s="9">
        <v>3731819</v>
      </c>
      <c r="G147" s="9">
        <v>18510</v>
      </c>
      <c r="H147" s="34">
        <f>RANK(BDD!E147,BDD!$E$8:$E$395,0)</f>
        <v>30</v>
      </c>
      <c r="I147" s="33">
        <f>RANK(BDD!F147,BDD!$F$8:$F$395,0)</f>
        <v>8</v>
      </c>
      <c r="J147" s="2"/>
      <c r="M147" s="1"/>
      <c r="N147" s="1"/>
    </row>
    <row r="148" spans="1:14">
      <c r="A148" s="1" t="s">
        <v>286</v>
      </c>
      <c r="B148" s="1" t="s">
        <v>375</v>
      </c>
      <c r="C148" s="1" t="s">
        <v>377</v>
      </c>
      <c r="D148" s="1" t="s">
        <v>375</v>
      </c>
      <c r="E148" s="9">
        <v>1250</v>
      </c>
      <c r="F148" s="9">
        <v>3249056</v>
      </c>
      <c r="G148" s="9">
        <v>14927</v>
      </c>
      <c r="H148" s="34">
        <f>RANK(BDD!E148,BDD!$E$8:$E$395,0)</f>
        <v>33</v>
      </c>
      <c r="I148" s="33">
        <f>RANK(BDD!F148,BDD!$F$8:$F$395,0)</f>
        <v>21</v>
      </c>
      <c r="J148" s="2"/>
      <c r="M148" s="1"/>
      <c r="N148" s="1"/>
    </row>
    <row r="149" spans="1:14">
      <c r="A149" s="1" t="s">
        <v>286</v>
      </c>
      <c r="B149" s="1" t="s">
        <v>375</v>
      </c>
      <c r="C149" s="1" t="s">
        <v>391</v>
      </c>
      <c r="D149" s="1" t="s">
        <v>375</v>
      </c>
      <c r="E149" s="9">
        <v>6340</v>
      </c>
      <c r="F149" s="9">
        <v>3340379</v>
      </c>
      <c r="G149" s="9">
        <v>14743</v>
      </c>
      <c r="H149" s="34">
        <f>RANK(BDD!E149,BDD!$E$8:$E$395,0)</f>
        <v>3</v>
      </c>
      <c r="I149" s="33">
        <f>RANK(BDD!F149,BDD!$F$8:$F$395,0)</f>
        <v>15</v>
      </c>
      <c r="J149" s="2"/>
      <c r="M149" s="1"/>
      <c r="N149" s="1"/>
    </row>
    <row r="150" spans="1:14">
      <c r="A150" s="1" t="s">
        <v>286</v>
      </c>
      <c r="B150" s="1" t="s">
        <v>375</v>
      </c>
      <c r="C150" s="1" t="s">
        <v>379</v>
      </c>
      <c r="D150" s="1" t="s">
        <v>375</v>
      </c>
      <c r="E150" s="9">
        <v>2720</v>
      </c>
      <c r="F150" s="9">
        <v>3057294</v>
      </c>
      <c r="G150" s="9">
        <v>13114</v>
      </c>
      <c r="H150" s="34">
        <f>RANK(BDD!E150,BDD!$E$8:$E$395,0)</f>
        <v>15</v>
      </c>
      <c r="I150" s="33">
        <f>RANK(BDD!F150,BDD!$F$8:$F$395,0)</f>
        <v>29</v>
      </c>
      <c r="J150" s="2"/>
      <c r="M150" s="1"/>
      <c r="N150" s="1"/>
    </row>
    <row r="151" spans="1:14">
      <c r="A151" s="1" t="s">
        <v>286</v>
      </c>
      <c r="B151" s="1" t="s">
        <v>375</v>
      </c>
      <c r="C151" s="1" t="s">
        <v>392</v>
      </c>
      <c r="D151" s="1" t="s">
        <v>375</v>
      </c>
      <c r="E151" s="9">
        <v>1663</v>
      </c>
      <c r="F151" s="9">
        <v>2910352</v>
      </c>
      <c r="G151" s="9">
        <v>12528</v>
      </c>
      <c r="H151" s="34">
        <f>RANK(BDD!E151,BDD!$E$8:$E$395,0)</f>
        <v>25</v>
      </c>
      <c r="I151" s="33">
        <f>RANK(BDD!F151,BDD!$F$8:$F$395,0)</f>
        <v>38</v>
      </c>
      <c r="J151" s="2"/>
      <c r="M151" s="1"/>
      <c r="N151" s="1"/>
    </row>
    <row r="152" spans="1:14">
      <c r="A152" s="1" t="s">
        <v>286</v>
      </c>
      <c r="B152" s="1" t="s">
        <v>375</v>
      </c>
      <c r="C152" s="1" t="s">
        <v>388</v>
      </c>
      <c r="D152" s="1" t="s">
        <v>375</v>
      </c>
      <c r="E152" s="9">
        <v>3564</v>
      </c>
      <c r="F152" s="9">
        <v>3006125</v>
      </c>
      <c r="G152" s="9">
        <v>12330</v>
      </c>
      <c r="H152" s="34">
        <f>RANK(BDD!E152,BDD!$E$8:$E$395,0)</f>
        <v>10</v>
      </c>
      <c r="I152" s="33">
        <f>RANK(BDD!F152,BDD!$F$8:$F$395,0)</f>
        <v>32</v>
      </c>
      <c r="J152" s="2"/>
      <c r="M152" s="1"/>
      <c r="N152" s="1"/>
    </row>
    <row r="153" spans="1:14">
      <c r="A153" s="1" t="s">
        <v>286</v>
      </c>
      <c r="B153" s="1" t="s">
        <v>375</v>
      </c>
      <c r="C153" s="1" t="s">
        <v>383</v>
      </c>
      <c r="D153" s="1" t="s">
        <v>375</v>
      </c>
      <c r="E153" s="9">
        <v>1977</v>
      </c>
      <c r="F153" s="9">
        <v>2873778</v>
      </c>
      <c r="G153" s="9">
        <v>11913</v>
      </c>
      <c r="H153" s="34">
        <f>RANK(BDD!E153,BDD!$E$8:$E$395,0)</f>
        <v>21</v>
      </c>
      <c r="I153" s="33">
        <f>RANK(BDD!F153,BDD!$F$8:$F$395,0)</f>
        <v>42</v>
      </c>
      <c r="J153" s="2"/>
      <c r="M153" s="1"/>
      <c r="N153" s="1"/>
    </row>
    <row r="154" spans="1:14">
      <c r="A154" s="1" t="s">
        <v>286</v>
      </c>
      <c r="B154" s="1" t="s">
        <v>375</v>
      </c>
      <c r="C154" s="1" t="s">
        <v>384</v>
      </c>
      <c r="D154" s="1" t="s">
        <v>375</v>
      </c>
      <c r="E154" s="9">
        <v>1149</v>
      </c>
      <c r="F154" s="9">
        <v>2673428</v>
      </c>
      <c r="G154" s="9">
        <v>11640</v>
      </c>
      <c r="H154" s="34">
        <f>RANK(BDD!E154,BDD!$E$8:$E$395,0)</f>
        <v>37</v>
      </c>
      <c r="I154" s="33">
        <f>RANK(BDD!F154,BDD!$F$8:$F$395,0)</f>
        <v>99</v>
      </c>
      <c r="J154" s="2"/>
      <c r="M154" s="1"/>
      <c r="N154" s="1"/>
    </row>
    <row r="155" spans="1:14">
      <c r="A155" s="1" t="s">
        <v>286</v>
      </c>
      <c r="B155" s="1" t="s">
        <v>375</v>
      </c>
      <c r="C155" s="1" t="s">
        <v>389</v>
      </c>
      <c r="D155" s="1" t="s">
        <v>375</v>
      </c>
      <c r="E155" s="9">
        <v>6998</v>
      </c>
      <c r="F155" s="9">
        <v>2751738</v>
      </c>
      <c r="G155" s="9">
        <v>11532</v>
      </c>
      <c r="H155" s="34">
        <f>RANK(BDD!E155,BDD!$E$8:$E$395,0)</f>
        <v>2</v>
      </c>
      <c r="I155" s="33">
        <f>RANK(BDD!F155,BDD!$F$8:$F$395,0)</f>
        <v>75</v>
      </c>
      <c r="J155" s="2"/>
      <c r="M155" s="1"/>
      <c r="N155" s="1"/>
    </row>
    <row r="156" spans="1:14">
      <c r="A156" s="1" t="s">
        <v>286</v>
      </c>
      <c r="B156" s="1" t="s">
        <v>375</v>
      </c>
      <c r="C156" s="1" t="s">
        <v>376</v>
      </c>
      <c r="D156" s="1" t="s">
        <v>375</v>
      </c>
      <c r="E156" s="9">
        <v>562</v>
      </c>
      <c r="F156" s="9">
        <v>2720931</v>
      </c>
      <c r="G156" s="9">
        <v>10911</v>
      </c>
      <c r="H156" s="34">
        <f>RANK(BDD!E156,BDD!$E$8:$E$395,0)</f>
        <v>73</v>
      </c>
      <c r="I156" s="33">
        <f>RANK(BDD!F156,BDD!$F$8:$F$395,0)</f>
        <v>84</v>
      </c>
      <c r="J156" s="2"/>
      <c r="M156" s="1"/>
      <c r="N156" s="1"/>
    </row>
    <row r="157" spans="1:14">
      <c r="A157" s="1" t="s">
        <v>286</v>
      </c>
      <c r="B157" s="1" t="s">
        <v>375</v>
      </c>
      <c r="C157" s="1" t="s">
        <v>385</v>
      </c>
      <c r="D157" s="1" t="s">
        <v>375</v>
      </c>
      <c r="E157" s="9">
        <v>2275</v>
      </c>
      <c r="F157" s="9">
        <v>2626143</v>
      </c>
      <c r="G157" s="9">
        <v>10160</v>
      </c>
      <c r="H157" s="34">
        <f>RANK(BDD!E157,BDD!$E$8:$E$395,0)</f>
        <v>18</v>
      </c>
      <c r="I157" s="33">
        <f>RANK(BDD!F157,BDD!$F$8:$F$395,0)</f>
        <v>117</v>
      </c>
      <c r="J157" s="2"/>
      <c r="M157" s="1"/>
      <c r="N157" s="1"/>
    </row>
    <row r="158" spans="1:14">
      <c r="A158" s="1" t="s">
        <v>286</v>
      </c>
      <c r="B158" s="1" t="s">
        <v>375</v>
      </c>
      <c r="C158" s="1" t="s">
        <v>387</v>
      </c>
      <c r="D158" s="1" t="s">
        <v>375</v>
      </c>
      <c r="E158" s="9">
        <v>2204</v>
      </c>
      <c r="F158" s="9">
        <v>2600513</v>
      </c>
      <c r="G158" s="9">
        <v>10143</v>
      </c>
      <c r="H158" s="34">
        <f>RANK(BDD!E158,BDD!$E$8:$E$395,0)</f>
        <v>19</v>
      </c>
      <c r="I158" s="33">
        <f>RANK(BDD!F158,BDD!$F$8:$F$395,0)</f>
        <v>132</v>
      </c>
      <c r="J158" s="2"/>
      <c r="M158" s="1"/>
      <c r="N158" s="1"/>
    </row>
    <row r="159" spans="1:14">
      <c r="A159" s="1" t="s">
        <v>286</v>
      </c>
      <c r="B159" s="1" t="s">
        <v>375</v>
      </c>
      <c r="C159" s="1" t="s">
        <v>393</v>
      </c>
      <c r="D159" s="1" t="s">
        <v>375</v>
      </c>
      <c r="E159" s="9">
        <v>1134</v>
      </c>
      <c r="F159" s="9">
        <v>2572157</v>
      </c>
      <c r="G159" s="9">
        <v>9961</v>
      </c>
      <c r="H159" s="34">
        <f>RANK(BDD!E159,BDD!$E$8:$E$395,0)</f>
        <v>39</v>
      </c>
      <c r="I159" s="33">
        <f>RANK(BDD!F159,BDD!$F$8:$F$395,0)</f>
        <v>145</v>
      </c>
      <c r="J159" s="2"/>
      <c r="M159" s="1"/>
      <c r="N159" s="1"/>
    </row>
    <row r="160" spans="1:14">
      <c r="A160" s="1" t="s">
        <v>286</v>
      </c>
      <c r="B160" s="1" t="s">
        <v>375</v>
      </c>
      <c r="C160" s="1" t="s">
        <v>386</v>
      </c>
      <c r="D160" s="1" t="s">
        <v>375</v>
      </c>
      <c r="E160" s="9">
        <v>2495</v>
      </c>
      <c r="F160" s="9">
        <v>2514481</v>
      </c>
      <c r="G160" s="9">
        <v>9744</v>
      </c>
      <c r="H160" s="34">
        <f>RANK(BDD!E160,BDD!$E$8:$E$395,0)</f>
        <v>17</v>
      </c>
      <c r="I160" s="33">
        <f>RANK(BDD!F160,BDD!$F$8:$F$395,0)</f>
        <v>173</v>
      </c>
      <c r="J160" s="2"/>
      <c r="M160" s="1"/>
      <c r="N160" s="1"/>
    </row>
    <row r="161" spans="1:14">
      <c r="A161" s="1" t="s">
        <v>286</v>
      </c>
      <c r="B161" s="1" t="s">
        <v>375</v>
      </c>
      <c r="C161" s="1" t="s">
        <v>394</v>
      </c>
      <c r="D161" s="1" t="s">
        <v>375</v>
      </c>
      <c r="E161" s="9">
        <v>1199</v>
      </c>
      <c r="F161" s="9">
        <v>2531889</v>
      </c>
      <c r="G161" s="9">
        <v>9257</v>
      </c>
      <c r="H161" s="34">
        <f>RANK(BDD!E161,BDD!$E$8:$E$395,0)</f>
        <v>35</v>
      </c>
      <c r="I161" s="33">
        <f>RANK(BDD!F161,BDD!$F$8:$F$395,0)</f>
        <v>163</v>
      </c>
      <c r="J161" s="2"/>
      <c r="M161" s="1"/>
      <c r="N161" s="1"/>
    </row>
    <row r="162" spans="1:14">
      <c r="A162" s="1" t="s">
        <v>286</v>
      </c>
      <c r="B162" s="1" t="s">
        <v>397</v>
      </c>
      <c r="C162" s="1" t="s">
        <v>404</v>
      </c>
      <c r="D162" s="1" t="s">
        <v>405</v>
      </c>
      <c r="E162" s="9">
        <v>105</v>
      </c>
      <c r="F162" s="9">
        <v>2759449</v>
      </c>
      <c r="G162" s="9">
        <v>12051</v>
      </c>
      <c r="H162" s="34">
        <f>RANK(BDD!E162,BDD!$E$8:$E$395,0)</f>
        <v>273</v>
      </c>
      <c r="I162" s="33">
        <f>RANK(BDD!F162,BDD!$F$8:$F$395,0)</f>
        <v>72</v>
      </c>
      <c r="J162" s="2"/>
      <c r="M162" s="1"/>
      <c r="N162" s="1"/>
    </row>
    <row r="163" spans="1:14">
      <c r="A163" s="1" t="s">
        <v>286</v>
      </c>
      <c r="B163" s="1" t="s">
        <v>397</v>
      </c>
      <c r="C163" s="1" t="s">
        <v>406</v>
      </c>
      <c r="D163" s="1" t="s">
        <v>407</v>
      </c>
      <c r="E163" s="9">
        <v>92</v>
      </c>
      <c r="F163" s="9">
        <v>2641116</v>
      </c>
      <c r="G163" s="9">
        <v>11815</v>
      </c>
      <c r="H163" s="34">
        <f>RANK(BDD!E163,BDD!$E$8:$E$395,0)</f>
        <v>300</v>
      </c>
      <c r="I163" s="33">
        <f>RANK(BDD!F163,BDD!$F$8:$F$395,0)</f>
        <v>111</v>
      </c>
      <c r="J163" s="2"/>
      <c r="M163" s="1"/>
      <c r="N163" s="1"/>
    </row>
    <row r="164" spans="1:14">
      <c r="A164" s="1" t="s">
        <v>286</v>
      </c>
      <c r="B164" s="1" t="s">
        <v>397</v>
      </c>
      <c r="C164" s="1" t="s">
        <v>400</v>
      </c>
      <c r="D164" s="1" t="s">
        <v>401</v>
      </c>
      <c r="E164" s="9">
        <v>96</v>
      </c>
      <c r="F164" s="9">
        <v>3168705</v>
      </c>
      <c r="G164" s="9">
        <v>11515</v>
      </c>
      <c r="H164" s="34">
        <f>RANK(BDD!E164,BDD!$E$8:$E$395,0)</f>
        <v>293</v>
      </c>
      <c r="I164" s="33">
        <f>RANK(BDD!F164,BDD!$F$8:$F$395,0)</f>
        <v>25</v>
      </c>
      <c r="J164" s="2"/>
      <c r="M164" s="1"/>
      <c r="N164" s="1"/>
    </row>
    <row r="165" spans="1:14">
      <c r="A165" s="1" t="s">
        <v>286</v>
      </c>
      <c r="B165" s="1" t="s">
        <v>397</v>
      </c>
      <c r="C165" s="1" t="s">
        <v>402</v>
      </c>
      <c r="D165" s="1" t="s">
        <v>403</v>
      </c>
      <c r="E165" s="9">
        <v>132</v>
      </c>
      <c r="F165" s="9">
        <v>2425275</v>
      </c>
      <c r="G165" s="9">
        <v>9863</v>
      </c>
      <c r="H165" s="34">
        <f>RANK(BDD!E165,BDD!$E$8:$E$395,0)</f>
        <v>229</v>
      </c>
      <c r="I165" s="33">
        <f>RANK(BDD!F165,BDD!$F$8:$F$395,0)</f>
        <v>225</v>
      </c>
      <c r="J165" s="2"/>
      <c r="M165" s="1"/>
      <c r="N165" s="1"/>
    </row>
    <row r="166" spans="1:14">
      <c r="A166" s="1" t="s">
        <v>286</v>
      </c>
      <c r="B166" s="1" t="s">
        <v>397</v>
      </c>
      <c r="C166" s="1" t="s">
        <v>395</v>
      </c>
      <c r="D166" s="1" t="s">
        <v>396</v>
      </c>
      <c r="E166" s="9">
        <v>85</v>
      </c>
      <c r="F166" s="9">
        <v>2440053</v>
      </c>
      <c r="G166" s="9">
        <v>8980</v>
      </c>
      <c r="H166" s="34">
        <f>RANK(BDD!E166,BDD!$E$8:$E$395,0)</f>
        <v>312</v>
      </c>
      <c r="I166" s="33">
        <f>RANK(BDD!F166,BDD!$F$8:$F$395,0)</f>
        <v>217</v>
      </c>
      <c r="J166" s="2"/>
      <c r="M166" s="1"/>
      <c r="N166" s="1"/>
    </row>
    <row r="167" spans="1:14">
      <c r="A167" s="1" t="s">
        <v>286</v>
      </c>
      <c r="B167" s="1" t="s">
        <v>397</v>
      </c>
      <c r="C167" s="1" t="s">
        <v>408</v>
      </c>
      <c r="D167" s="1" t="s">
        <v>409</v>
      </c>
      <c r="E167" s="9">
        <v>75</v>
      </c>
      <c r="F167" s="9">
        <v>2162208</v>
      </c>
      <c r="G167" s="9">
        <v>8218</v>
      </c>
      <c r="H167" s="34">
        <f>RANK(BDD!E167,BDD!$E$8:$E$395,0)</f>
        <v>331</v>
      </c>
      <c r="I167" s="33">
        <f>RANK(BDD!F167,BDD!$F$8:$F$395,0)</f>
        <v>351</v>
      </c>
      <c r="J167" s="2"/>
      <c r="M167" s="1"/>
      <c r="N167" s="1"/>
    </row>
    <row r="168" spans="1:14">
      <c r="A168" s="1" t="s">
        <v>286</v>
      </c>
      <c r="B168" s="1" t="s">
        <v>397</v>
      </c>
      <c r="C168" s="1" t="s">
        <v>398</v>
      </c>
      <c r="D168" s="1" t="s">
        <v>399</v>
      </c>
      <c r="E168" s="9">
        <v>133</v>
      </c>
      <c r="F168" s="9">
        <v>2238734</v>
      </c>
      <c r="G168" s="9">
        <v>7978</v>
      </c>
      <c r="H168" s="34">
        <f>RANK(BDD!E168,BDD!$E$8:$E$395,0)</f>
        <v>227</v>
      </c>
      <c r="I168" s="33">
        <f>RANK(BDD!F168,BDD!$F$8:$F$395,0)</f>
        <v>327</v>
      </c>
      <c r="J168" s="2"/>
      <c r="M168" s="1"/>
      <c r="N168" s="1"/>
    </row>
    <row r="169" spans="1:14">
      <c r="A169" s="1" t="s">
        <v>286</v>
      </c>
      <c r="B169" s="1" t="s">
        <v>412</v>
      </c>
      <c r="C169" s="1" t="s">
        <v>421</v>
      </c>
      <c r="D169" s="1" t="s">
        <v>422</v>
      </c>
      <c r="E169" s="9">
        <v>145</v>
      </c>
      <c r="F169" s="9">
        <v>2822833</v>
      </c>
      <c r="G169" s="9">
        <v>15409</v>
      </c>
      <c r="H169" s="34">
        <f>RANK(BDD!E169,BDD!$E$8:$E$395,0)</f>
        <v>215</v>
      </c>
      <c r="I169" s="33">
        <f>RANK(BDD!F169,BDD!$F$8:$F$395,0)</f>
        <v>49</v>
      </c>
      <c r="J169" s="2"/>
      <c r="M169" s="1"/>
      <c r="N169" s="1"/>
    </row>
    <row r="170" spans="1:14">
      <c r="A170" s="1" t="s">
        <v>286</v>
      </c>
      <c r="B170" s="1" t="s">
        <v>412</v>
      </c>
      <c r="C170" s="1" t="s">
        <v>433</v>
      </c>
      <c r="D170" s="1" t="s">
        <v>434</v>
      </c>
      <c r="E170" s="9">
        <v>163</v>
      </c>
      <c r="F170" s="9">
        <v>2451070</v>
      </c>
      <c r="G170" s="9">
        <v>11762</v>
      </c>
      <c r="H170" s="34">
        <f>RANK(BDD!E170,BDD!$E$8:$E$395,0)</f>
        <v>194</v>
      </c>
      <c r="I170" s="33">
        <f>RANK(BDD!F170,BDD!$F$8:$F$395,0)</f>
        <v>209</v>
      </c>
      <c r="J170" s="2"/>
      <c r="M170" s="1"/>
      <c r="N170" s="1"/>
    </row>
    <row r="171" spans="1:14">
      <c r="A171" s="1" t="s">
        <v>286</v>
      </c>
      <c r="B171" s="1" t="s">
        <v>412</v>
      </c>
      <c r="C171" s="1" t="s">
        <v>852</v>
      </c>
      <c r="D171" s="1" t="s">
        <v>853</v>
      </c>
      <c r="E171" s="9">
        <v>50</v>
      </c>
      <c r="F171" s="9">
        <v>2387678</v>
      </c>
      <c r="G171" s="9">
        <v>10624</v>
      </c>
      <c r="H171" s="34">
        <f>RANK(BDD!E171,BDD!$E$8:$E$395,0)</f>
        <v>387</v>
      </c>
      <c r="I171" s="33">
        <f>RANK(BDD!F171,BDD!$F$8:$F$395,0)</f>
        <v>249</v>
      </c>
      <c r="J171" s="2"/>
      <c r="M171" s="1"/>
      <c r="N171" s="1"/>
    </row>
    <row r="172" spans="1:14">
      <c r="A172" s="1" t="s">
        <v>286</v>
      </c>
      <c r="B172" s="1" t="s">
        <v>412</v>
      </c>
      <c r="C172" s="1" t="s">
        <v>441</v>
      </c>
      <c r="D172" s="1" t="s">
        <v>442</v>
      </c>
      <c r="E172" s="9">
        <v>51</v>
      </c>
      <c r="F172" s="9">
        <v>2399702</v>
      </c>
      <c r="G172" s="9">
        <v>10191</v>
      </c>
      <c r="H172" s="34">
        <f>RANK(BDD!E172,BDD!$E$8:$E$395,0)</f>
        <v>383</v>
      </c>
      <c r="I172" s="33">
        <f>RANK(BDD!F172,BDD!$F$8:$F$395,0)</f>
        <v>242</v>
      </c>
      <c r="J172" s="2"/>
      <c r="M172" s="1"/>
      <c r="N172" s="1"/>
    </row>
    <row r="173" spans="1:14">
      <c r="A173" s="1" t="s">
        <v>286</v>
      </c>
      <c r="B173" s="1" t="s">
        <v>412</v>
      </c>
      <c r="C173" s="1" t="s">
        <v>445</v>
      </c>
      <c r="D173" s="1" t="s">
        <v>446</v>
      </c>
      <c r="E173" s="9">
        <v>188</v>
      </c>
      <c r="F173" s="9">
        <v>2628013</v>
      </c>
      <c r="G173" s="9">
        <v>10178</v>
      </c>
      <c r="H173" s="34">
        <f>RANK(BDD!E173,BDD!$E$8:$E$395,0)</f>
        <v>169</v>
      </c>
      <c r="I173" s="33">
        <f>RANK(BDD!F173,BDD!$F$8:$F$395,0)</f>
        <v>116</v>
      </c>
      <c r="J173" s="2"/>
      <c r="M173" s="1"/>
      <c r="N173" s="1"/>
    </row>
    <row r="174" spans="1:14">
      <c r="A174" s="1" t="s">
        <v>286</v>
      </c>
      <c r="B174" s="1" t="s">
        <v>412</v>
      </c>
      <c r="C174" s="1" t="s">
        <v>429</v>
      </c>
      <c r="D174" s="1" t="s">
        <v>430</v>
      </c>
      <c r="E174" s="9">
        <v>262</v>
      </c>
      <c r="F174" s="9">
        <v>2383076</v>
      </c>
      <c r="G174" s="9">
        <v>9726</v>
      </c>
      <c r="H174" s="34">
        <f>RANK(BDD!E174,BDD!$E$8:$E$395,0)</f>
        <v>136</v>
      </c>
      <c r="I174" s="33">
        <f>RANK(BDD!F174,BDD!$F$8:$F$395,0)</f>
        <v>254</v>
      </c>
      <c r="J174" s="2"/>
      <c r="M174" s="1"/>
      <c r="N174" s="1"/>
    </row>
    <row r="175" spans="1:14">
      <c r="A175" s="1" t="s">
        <v>286</v>
      </c>
      <c r="B175" s="1" t="s">
        <v>412</v>
      </c>
      <c r="C175" s="1" t="s">
        <v>427</v>
      </c>
      <c r="D175" s="1" t="s">
        <v>428</v>
      </c>
      <c r="E175" s="9">
        <v>53</v>
      </c>
      <c r="F175" s="9">
        <v>2307578</v>
      </c>
      <c r="G175" s="9">
        <v>9598</v>
      </c>
      <c r="H175" s="34">
        <f>RANK(BDD!E175,BDD!$E$8:$E$395,0)</f>
        <v>376</v>
      </c>
      <c r="I175" s="33">
        <f>RANK(BDD!F175,BDD!$F$8:$F$395,0)</f>
        <v>305</v>
      </c>
      <c r="J175" s="2"/>
      <c r="M175" s="1"/>
      <c r="N175" s="1"/>
    </row>
    <row r="176" spans="1:14">
      <c r="A176" s="1" t="s">
        <v>286</v>
      </c>
      <c r="B176" s="1" t="s">
        <v>412</v>
      </c>
      <c r="C176" s="1" t="s">
        <v>415</v>
      </c>
      <c r="D176" s="1" t="s">
        <v>416</v>
      </c>
      <c r="E176" s="9">
        <v>86</v>
      </c>
      <c r="F176" s="9">
        <v>2337646</v>
      </c>
      <c r="G176" s="9">
        <v>9115</v>
      </c>
      <c r="H176" s="34">
        <f>RANK(BDD!E176,BDD!$E$8:$E$395,0)</f>
        <v>309</v>
      </c>
      <c r="I176" s="33">
        <f>RANK(BDD!F176,BDD!$F$8:$F$395,0)</f>
        <v>280</v>
      </c>
      <c r="J176" s="2"/>
      <c r="M176" s="1"/>
      <c r="N176" s="1"/>
    </row>
    <row r="177" spans="1:14">
      <c r="A177" s="1" t="s">
        <v>286</v>
      </c>
      <c r="B177" s="1" t="s">
        <v>412</v>
      </c>
      <c r="C177" s="1" t="s">
        <v>435</v>
      </c>
      <c r="D177" s="1" t="s">
        <v>436</v>
      </c>
      <c r="E177" s="9">
        <v>53</v>
      </c>
      <c r="F177" s="9">
        <v>2264596</v>
      </c>
      <c r="G177" s="9">
        <v>8980</v>
      </c>
      <c r="H177" s="34">
        <f>RANK(BDD!E177,BDD!$E$8:$E$395,0)</f>
        <v>376</v>
      </c>
      <c r="I177" s="33">
        <f>RANK(BDD!F177,BDD!$F$8:$F$395,0)</f>
        <v>316</v>
      </c>
      <c r="J177" s="2"/>
      <c r="M177" s="1"/>
      <c r="N177" s="1"/>
    </row>
    <row r="178" spans="1:14">
      <c r="A178" s="1" t="s">
        <v>286</v>
      </c>
      <c r="B178" s="1" t="s">
        <v>412</v>
      </c>
      <c r="C178" s="1" t="s">
        <v>423</v>
      </c>
      <c r="D178" s="1" t="s">
        <v>424</v>
      </c>
      <c r="E178" s="9">
        <v>80</v>
      </c>
      <c r="F178" s="9">
        <v>2208801</v>
      </c>
      <c r="G178" s="9">
        <v>8266</v>
      </c>
      <c r="H178" s="34">
        <f>RANK(BDD!E178,BDD!$E$8:$E$395,0)</f>
        <v>321</v>
      </c>
      <c r="I178" s="33">
        <f>RANK(BDD!F178,BDD!$F$8:$F$395,0)</f>
        <v>334</v>
      </c>
      <c r="J178" s="2"/>
      <c r="M178" s="1"/>
      <c r="N178" s="1"/>
    </row>
    <row r="179" spans="1:14">
      <c r="A179" s="1" t="s">
        <v>286</v>
      </c>
      <c r="B179" s="1" t="s">
        <v>412</v>
      </c>
      <c r="C179" s="1" t="s">
        <v>437</v>
      </c>
      <c r="D179" s="1" t="s">
        <v>438</v>
      </c>
      <c r="E179" s="9">
        <v>78</v>
      </c>
      <c r="F179" s="9">
        <v>2182609</v>
      </c>
      <c r="G179" s="9">
        <v>8257</v>
      </c>
      <c r="H179" s="34">
        <f>RANK(BDD!E179,BDD!$E$8:$E$395,0)</f>
        <v>325</v>
      </c>
      <c r="I179" s="33">
        <f>RANK(BDD!F179,BDD!$F$8:$F$395,0)</f>
        <v>344</v>
      </c>
      <c r="J179" s="2"/>
      <c r="M179" s="1"/>
      <c r="N179" s="1"/>
    </row>
    <row r="180" spans="1:14">
      <c r="A180" s="1" t="s">
        <v>286</v>
      </c>
      <c r="B180" s="1" t="s">
        <v>412</v>
      </c>
      <c r="C180" s="1" t="s">
        <v>443</v>
      </c>
      <c r="D180" s="1" t="s">
        <v>444</v>
      </c>
      <c r="E180" s="9">
        <v>75</v>
      </c>
      <c r="F180" s="9">
        <v>2184032</v>
      </c>
      <c r="G180" s="9">
        <v>8255</v>
      </c>
      <c r="H180" s="34">
        <f>RANK(BDD!E180,BDD!$E$8:$E$395,0)</f>
        <v>331</v>
      </c>
      <c r="I180" s="33">
        <f>RANK(BDD!F180,BDD!$F$8:$F$395,0)</f>
        <v>343</v>
      </c>
      <c r="J180" s="2"/>
      <c r="M180" s="1"/>
      <c r="N180" s="1"/>
    </row>
    <row r="181" spans="1:14">
      <c r="A181" s="1" t="s">
        <v>286</v>
      </c>
      <c r="B181" s="1" t="s">
        <v>412</v>
      </c>
      <c r="C181" s="1" t="s">
        <v>410</v>
      </c>
      <c r="D181" s="1" t="s">
        <v>411</v>
      </c>
      <c r="E181" s="9">
        <v>159</v>
      </c>
      <c r="F181" s="9">
        <v>2311056</v>
      </c>
      <c r="G181" s="9">
        <v>8053</v>
      </c>
      <c r="H181" s="34">
        <f>RANK(BDD!E181,BDD!$E$8:$E$395,0)</f>
        <v>199</v>
      </c>
      <c r="I181" s="33">
        <f>RANK(BDD!F181,BDD!$F$8:$F$395,0)</f>
        <v>303</v>
      </c>
      <c r="J181" s="2"/>
      <c r="M181" s="1"/>
      <c r="N181" s="1"/>
    </row>
    <row r="182" spans="1:14">
      <c r="A182" s="1" t="s">
        <v>286</v>
      </c>
      <c r="B182" s="1" t="s">
        <v>412</v>
      </c>
      <c r="C182" s="1" t="s">
        <v>425</v>
      </c>
      <c r="D182" s="1" t="s">
        <v>426</v>
      </c>
      <c r="E182" s="9">
        <v>106</v>
      </c>
      <c r="F182" s="9">
        <v>2130236</v>
      </c>
      <c r="G182" s="9">
        <v>7990</v>
      </c>
      <c r="H182" s="34">
        <f>RANK(BDD!E182,BDD!$E$8:$E$395,0)</f>
        <v>271</v>
      </c>
      <c r="I182" s="33">
        <f>RANK(BDD!F182,BDD!$F$8:$F$395,0)</f>
        <v>368</v>
      </c>
      <c r="J182" s="2"/>
      <c r="M182" s="1"/>
      <c r="N182" s="1"/>
    </row>
    <row r="183" spans="1:14">
      <c r="A183" s="1" t="s">
        <v>286</v>
      </c>
      <c r="B183" s="1" t="s">
        <v>412</v>
      </c>
      <c r="C183" s="1" t="s">
        <v>417</v>
      </c>
      <c r="D183" s="1" t="s">
        <v>418</v>
      </c>
      <c r="E183" s="9">
        <v>53</v>
      </c>
      <c r="F183" s="9">
        <v>2191916</v>
      </c>
      <c r="G183" s="9">
        <v>7754</v>
      </c>
      <c r="H183" s="34">
        <f>RANK(BDD!E183,BDD!$E$8:$E$395,0)</f>
        <v>376</v>
      </c>
      <c r="I183" s="33">
        <f>RANK(BDD!F183,BDD!$F$8:$F$395,0)</f>
        <v>340</v>
      </c>
      <c r="J183" s="2"/>
      <c r="M183" s="1"/>
      <c r="N183" s="1"/>
    </row>
    <row r="184" spans="1:14">
      <c r="A184" s="1" t="s">
        <v>286</v>
      </c>
      <c r="B184" s="1" t="s">
        <v>412</v>
      </c>
      <c r="C184" s="1" t="s">
        <v>431</v>
      </c>
      <c r="D184" s="1" t="s">
        <v>432</v>
      </c>
      <c r="E184" s="9">
        <v>75</v>
      </c>
      <c r="F184" s="9">
        <v>2141589</v>
      </c>
      <c r="G184" s="9">
        <v>7660</v>
      </c>
      <c r="H184" s="34">
        <f>RANK(BDD!E184,BDD!$E$8:$E$395,0)</f>
        <v>331</v>
      </c>
      <c r="I184" s="33">
        <f>RANK(BDD!F184,BDD!$F$8:$F$395,0)</f>
        <v>359</v>
      </c>
      <c r="J184" s="2"/>
      <c r="M184" s="1"/>
      <c r="N184" s="1"/>
    </row>
    <row r="185" spans="1:14">
      <c r="A185" s="1" t="s">
        <v>286</v>
      </c>
      <c r="B185" s="1" t="s">
        <v>412</v>
      </c>
      <c r="C185" s="1" t="s">
        <v>413</v>
      </c>
      <c r="D185" s="1" t="s">
        <v>414</v>
      </c>
      <c r="E185" s="9">
        <v>64</v>
      </c>
      <c r="F185" s="9">
        <v>2263788</v>
      </c>
      <c r="G185" s="9">
        <v>7588</v>
      </c>
      <c r="H185" s="34">
        <f>RANK(BDD!E185,BDD!$E$8:$E$395,0)</f>
        <v>357</v>
      </c>
      <c r="I185" s="33">
        <f>RANK(BDD!F185,BDD!$F$8:$F$395,0)</f>
        <v>318</v>
      </c>
      <c r="J185" s="2"/>
      <c r="M185" s="1"/>
      <c r="N185" s="1"/>
    </row>
    <row r="186" spans="1:14">
      <c r="A186" s="1" t="s">
        <v>286</v>
      </c>
      <c r="B186" s="1" t="s">
        <v>412</v>
      </c>
      <c r="C186" s="1" t="s">
        <v>439</v>
      </c>
      <c r="D186" s="1" t="s">
        <v>440</v>
      </c>
      <c r="E186" s="9">
        <v>86</v>
      </c>
      <c r="F186" s="9">
        <v>2155388</v>
      </c>
      <c r="G186" s="9">
        <v>7582</v>
      </c>
      <c r="H186" s="34">
        <f>RANK(BDD!E186,BDD!$E$8:$E$395,0)</f>
        <v>309</v>
      </c>
      <c r="I186" s="33">
        <f>RANK(BDD!F186,BDD!$F$8:$F$395,0)</f>
        <v>352</v>
      </c>
      <c r="J186" s="2"/>
      <c r="M186" s="1"/>
      <c r="N186" s="1"/>
    </row>
    <row r="187" spans="1:14">
      <c r="A187" s="1" t="s">
        <v>286</v>
      </c>
      <c r="B187" s="1" t="s">
        <v>412</v>
      </c>
      <c r="C187" s="1" t="s">
        <v>419</v>
      </c>
      <c r="D187" s="1" t="s">
        <v>420</v>
      </c>
      <c r="E187" s="9">
        <v>118</v>
      </c>
      <c r="F187" s="9">
        <v>2305261</v>
      </c>
      <c r="G187" s="9">
        <v>7310</v>
      </c>
      <c r="H187" s="34">
        <f>RANK(BDD!E187,BDD!$E$8:$E$395,0)</f>
        <v>251</v>
      </c>
      <c r="I187" s="33">
        <f>RANK(BDD!F187,BDD!$F$8:$F$395,0)</f>
        <v>308</v>
      </c>
      <c r="J187" s="2"/>
      <c r="M187" s="1"/>
      <c r="N187" s="1"/>
    </row>
    <row r="188" spans="1:14">
      <c r="A188" s="1" t="s">
        <v>286</v>
      </c>
      <c r="B188" s="1" t="s">
        <v>476</v>
      </c>
      <c r="C188" s="1" t="s">
        <v>503</v>
      </c>
      <c r="D188" s="1" t="s">
        <v>504</v>
      </c>
      <c r="E188" s="9">
        <v>821</v>
      </c>
      <c r="F188" s="9">
        <v>2976369</v>
      </c>
      <c r="G188" s="9">
        <v>13085</v>
      </c>
      <c r="H188" s="34">
        <f>RANK(BDD!E188,BDD!$E$8:$E$395,0)</f>
        <v>49</v>
      </c>
      <c r="I188" s="33">
        <f>RANK(BDD!F188,BDD!$F$8:$F$395,0)</f>
        <v>34</v>
      </c>
      <c r="J188" s="2"/>
      <c r="M188" s="1"/>
      <c r="N188" s="1"/>
    </row>
    <row r="189" spans="1:14">
      <c r="A189" s="1" t="s">
        <v>286</v>
      </c>
      <c r="B189" s="1" t="s">
        <v>476</v>
      </c>
      <c r="C189" s="1" t="s">
        <v>501</v>
      </c>
      <c r="D189" s="1" t="s">
        <v>502</v>
      </c>
      <c r="E189" s="9">
        <v>760</v>
      </c>
      <c r="F189" s="9">
        <v>2844134</v>
      </c>
      <c r="G189" s="9">
        <v>11372</v>
      </c>
      <c r="H189" s="34">
        <f>RANK(BDD!E189,BDD!$E$8:$E$395,0)</f>
        <v>52</v>
      </c>
      <c r="I189" s="33">
        <f>RANK(BDD!F189,BDD!$F$8:$F$395,0)</f>
        <v>46</v>
      </c>
      <c r="J189" s="2"/>
      <c r="M189" s="1"/>
      <c r="N189" s="1"/>
    </row>
    <row r="190" spans="1:14">
      <c r="A190" s="1" t="s">
        <v>286</v>
      </c>
      <c r="B190" s="1" t="s">
        <v>476</v>
      </c>
      <c r="C190" s="1" t="s">
        <v>487</v>
      </c>
      <c r="D190" s="1" t="s">
        <v>488</v>
      </c>
      <c r="E190" s="9">
        <v>607</v>
      </c>
      <c r="F190" s="9">
        <v>2787057</v>
      </c>
      <c r="G190" s="9">
        <v>11184</v>
      </c>
      <c r="H190" s="34">
        <f>RANK(BDD!E190,BDD!$E$8:$E$395,0)</f>
        <v>68</v>
      </c>
      <c r="I190" s="33">
        <f>RANK(BDD!F190,BDD!$F$8:$F$395,0)</f>
        <v>63</v>
      </c>
      <c r="J190" s="2"/>
      <c r="M190" s="1"/>
      <c r="N190" s="1"/>
    </row>
    <row r="191" spans="1:14">
      <c r="A191" s="1" t="s">
        <v>286</v>
      </c>
      <c r="B191" s="1" t="s">
        <v>476</v>
      </c>
      <c r="C191" s="1" t="s">
        <v>505</v>
      </c>
      <c r="D191" s="1" t="s">
        <v>506</v>
      </c>
      <c r="E191" s="9">
        <v>1678</v>
      </c>
      <c r="F191" s="9">
        <v>2697372</v>
      </c>
      <c r="G191" s="9">
        <v>10709</v>
      </c>
      <c r="H191" s="34">
        <f>RANK(BDD!E191,BDD!$E$8:$E$395,0)</f>
        <v>24</v>
      </c>
      <c r="I191" s="33">
        <f>RANK(BDD!F191,BDD!$F$8:$F$395,0)</f>
        <v>92</v>
      </c>
      <c r="J191" s="2"/>
      <c r="M191" s="1"/>
      <c r="N191" s="1"/>
    </row>
    <row r="192" spans="1:14">
      <c r="A192" s="1" t="s">
        <v>286</v>
      </c>
      <c r="B192" s="1" t="s">
        <v>476</v>
      </c>
      <c r="C192" s="1" t="s">
        <v>479</v>
      </c>
      <c r="D192" s="1" t="s">
        <v>480</v>
      </c>
      <c r="E192" s="9">
        <v>161</v>
      </c>
      <c r="F192" s="9">
        <v>2536146</v>
      </c>
      <c r="G192" s="9">
        <v>10167</v>
      </c>
      <c r="H192" s="34">
        <f>RANK(BDD!E192,BDD!$E$8:$E$395,0)</f>
        <v>197</v>
      </c>
      <c r="I192" s="33">
        <f>RANK(BDD!F192,BDD!$F$8:$F$395,0)</f>
        <v>158</v>
      </c>
      <c r="J192" s="2"/>
      <c r="M192" s="1"/>
      <c r="N192" s="1"/>
    </row>
    <row r="193" spans="1:14">
      <c r="A193" s="1" t="s">
        <v>286</v>
      </c>
      <c r="B193" s="1" t="s">
        <v>476</v>
      </c>
      <c r="C193" s="1" t="s">
        <v>483</v>
      </c>
      <c r="D193" s="1" t="s">
        <v>484</v>
      </c>
      <c r="E193" s="9">
        <v>77</v>
      </c>
      <c r="F193" s="9">
        <v>2423825</v>
      </c>
      <c r="G193" s="9">
        <v>9593</v>
      </c>
      <c r="H193" s="34">
        <f>RANK(BDD!E193,BDD!$E$8:$E$395,0)</f>
        <v>329</v>
      </c>
      <c r="I193" s="33">
        <f>RANK(BDD!F193,BDD!$F$8:$F$395,0)</f>
        <v>228</v>
      </c>
      <c r="J193" s="2"/>
      <c r="M193" s="1"/>
      <c r="N193" s="1"/>
    </row>
    <row r="194" spans="1:14">
      <c r="A194" s="1" t="s">
        <v>286</v>
      </c>
      <c r="B194" s="1" t="s">
        <v>476</v>
      </c>
      <c r="C194" s="1" t="s">
        <v>509</v>
      </c>
      <c r="D194" s="1" t="s">
        <v>510</v>
      </c>
      <c r="E194" s="9">
        <v>133</v>
      </c>
      <c r="F194" s="9">
        <v>2364987</v>
      </c>
      <c r="G194" s="9">
        <v>9203</v>
      </c>
      <c r="H194" s="34">
        <f>RANK(BDD!E194,BDD!$E$8:$E$395,0)</f>
        <v>227</v>
      </c>
      <c r="I194" s="33">
        <f>RANK(BDD!F194,BDD!$F$8:$F$395,0)</f>
        <v>267</v>
      </c>
      <c r="J194" s="2"/>
      <c r="M194" s="1"/>
      <c r="N194" s="1"/>
    </row>
    <row r="195" spans="1:14">
      <c r="A195" s="1" t="s">
        <v>286</v>
      </c>
      <c r="B195" s="1" t="s">
        <v>476</v>
      </c>
      <c r="C195" s="1" t="s">
        <v>515</v>
      </c>
      <c r="D195" s="1" t="s">
        <v>516</v>
      </c>
      <c r="E195" s="9">
        <v>1082</v>
      </c>
      <c r="F195" s="9">
        <v>2422250</v>
      </c>
      <c r="G195" s="9">
        <v>9172</v>
      </c>
      <c r="H195" s="34">
        <f>RANK(BDD!E195,BDD!$E$8:$E$395,0)</f>
        <v>40</v>
      </c>
      <c r="I195" s="33">
        <f>RANK(BDD!F195,BDD!$F$8:$F$395,0)</f>
        <v>230</v>
      </c>
      <c r="J195" s="2"/>
      <c r="M195" s="1"/>
      <c r="N195" s="1"/>
    </row>
    <row r="196" spans="1:14">
      <c r="A196" s="1" t="s">
        <v>286</v>
      </c>
      <c r="B196" s="1" t="s">
        <v>476</v>
      </c>
      <c r="C196" s="1" t="s">
        <v>497</v>
      </c>
      <c r="D196" s="1" t="s">
        <v>498</v>
      </c>
      <c r="E196" s="9">
        <v>464</v>
      </c>
      <c r="F196" s="9">
        <v>2408563</v>
      </c>
      <c r="G196" s="9">
        <v>8765</v>
      </c>
      <c r="H196" s="34">
        <f>RANK(BDD!E196,BDD!$E$8:$E$395,0)</f>
        <v>88</v>
      </c>
      <c r="I196" s="33">
        <f>RANK(BDD!F196,BDD!$F$8:$F$395,0)</f>
        <v>237</v>
      </c>
      <c r="J196" s="2"/>
      <c r="M196" s="1"/>
      <c r="N196" s="1"/>
    </row>
    <row r="197" spans="1:14">
      <c r="A197" s="1" t="s">
        <v>286</v>
      </c>
      <c r="B197" s="1" t="s">
        <v>476</v>
      </c>
      <c r="C197" s="1" t="s">
        <v>481</v>
      </c>
      <c r="D197" s="1" t="s">
        <v>482</v>
      </c>
      <c r="E197" s="9">
        <v>475</v>
      </c>
      <c r="F197" s="9">
        <v>2363337</v>
      </c>
      <c r="G197" s="9">
        <v>8610</v>
      </c>
      <c r="H197" s="34">
        <f>RANK(BDD!E197,BDD!$E$8:$E$395,0)</f>
        <v>85</v>
      </c>
      <c r="I197" s="33">
        <f>RANK(BDD!F197,BDD!$F$8:$F$395,0)</f>
        <v>270</v>
      </c>
      <c r="J197" s="2"/>
      <c r="M197" s="1"/>
      <c r="N197" s="1"/>
    </row>
    <row r="198" spans="1:14">
      <c r="A198" s="1" t="s">
        <v>286</v>
      </c>
      <c r="B198" s="1" t="s">
        <v>476</v>
      </c>
      <c r="C198" s="1" t="s">
        <v>511</v>
      </c>
      <c r="D198" s="1" t="s">
        <v>512</v>
      </c>
      <c r="E198" s="9">
        <v>110</v>
      </c>
      <c r="F198" s="9">
        <v>2347383</v>
      </c>
      <c r="G198" s="9">
        <v>8389</v>
      </c>
      <c r="H198" s="34">
        <f>RANK(BDD!E198,BDD!$E$8:$E$395,0)</f>
        <v>262</v>
      </c>
      <c r="I198" s="33">
        <f>RANK(BDD!F198,BDD!$F$8:$F$395,0)</f>
        <v>277</v>
      </c>
      <c r="J198" s="2"/>
      <c r="M198" s="1"/>
      <c r="N198" s="1"/>
    </row>
    <row r="199" spans="1:14">
      <c r="A199" s="1" t="s">
        <v>286</v>
      </c>
      <c r="B199" s="1" t="s">
        <v>476</v>
      </c>
      <c r="C199" s="1" t="s">
        <v>507</v>
      </c>
      <c r="D199" s="1" t="s">
        <v>508</v>
      </c>
      <c r="E199" s="9">
        <v>201</v>
      </c>
      <c r="F199" s="9">
        <v>2259509</v>
      </c>
      <c r="G199" s="9">
        <v>8335</v>
      </c>
      <c r="H199" s="34">
        <f>RANK(BDD!E199,BDD!$E$8:$E$395,0)</f>
        <v>162</v>
      </c>
      <c r="I199" s="33">
        <f>RANK(BDD!F199,BDD!$F$8:$F$395,0)</f>
        <v>321</v>
      </c>
      <c r="J199" s="2"/>
      <c r="M199" s="1"/>
      <c r="N199" s="1"/>
    </row>
    <row r="200" spans="1:14">
      <c r="A200" s="1" t="s">
        <v>286</v>
      </c>
      <c r="B200" s="1" t="s">
        <v>476</v>
      </c>
      <c r="C200" s="1" t="s">
        <v>499</v>
      </c>
      <c r="D200" s="1" t="s">
        <v>500</v>
      </c>
      <c r="E200" s="9">
        <v>314</v>
      </c>
      <c r="F200" s="9">
        <v>2380643</v>
      </c>
      <c r="G200" s="9">
        <v>8114</v>
      </c>
      <c r="H200" s="34">
        <f>RANK(BDD!E200,BDD!$E$8:$E$395,0)</f>
        <v>117</v>
      </c>
      <c r="I200" s="33">
        <f>RANK(BDD!F200,BDD!$F$8:$F$395,0)</f>
        <v>257</v>
      </c>
      <c r="J200" s="2"/>
      <c r="M200" s="1"/>
      <c r="N200" s="1"/>
    </row>
    <row r="201" spans="1:14">
      <c r="A201" s="1" t="s">
        <v>286</v>
      </c>
      <c r="B201" s="1" t="s">
        <v>476</v>
      </c>
      <c r="C201" s="1" t="s">
        <v>474</v>
      </c>
      <c r="D201" s="1" t="s">
        <v>475</v>
      </c>
      <c r="E201" s="9">
        <v>78</v>
      </c>
      <c r="F201" s="9">
        <v>2146878</v>
      </c>
      <c r="G201" s="9">
        <v>7735</v>
      </c>
      <c r="H201" s="34">
        <f>RANK(BDD!E201,BDD!$E$8:$E$395,0)</f>
        <v>325</v>
      </c>
      <c r="I201" s="33">
        <f>RANK(BDD!F201,BDD!$F$8:$F$395,0)</f>
        <v>356</v>
      </c>
      <c r="J201" s="2"/>
      <c r="M201" s="1"/>
      <c r="N201" s="1"/>
    </row>
    <row r="202" spans="1:14">
      <c r="A202" s="1" t="s">
        <v>286</v>
      </c>
      <c r="B202" s="1" t="s">
        <v>476</v>
      </c>
      <c r="C202" s="1" t="s">
        <v>854</v>
      </c>
      <c r="D202" s="1" t="s">
        <v>855</v>
      </c>
      <c r="E202" s="9">
        <v>66</v>
      </c>
      <c r="F202" s="9">
        <v>2225945</v>
      </c>
      <c r="G202" s="9">
        <v>7652</v>
      </c>
      <c r="H202" s="34">
        <f>RANK(BDD!E202,BDD!$E$8:$E$395,0)</f>
        <v>351</v>
      </c>
      <c r="I202" s="33">
        <f>RANK(BDD!F202,BDD!$F$8:$F$395,0)</f>
        <v>330</v>
      </c>
      <c r="J202" s="2"/>
      <c r="M202" s="1"/>
      <c r="N202" s="1"/>
    </row>
    <row r="203" spans="1:14">
      <c r="A203" s="1" t="s">
        <v>286</v>
      </c>
      <c r="B203" s="1" t="s">
        <v>476</v>
      </c>
      <c r="C203" s="1" t="s">
        <v>477</v>
      </c>
      <c r="D203" s="1" t="s">
        <v>478</v>
      </c>
      <c r="E203" s="9">
        <v>166</v>
      </c>
      <c r="F203" s="9">
        <v>2347531</v>
      </c>
      <c r="G203" s="9">
        <v>7601</v>
      </c>
      <c r="H203" s="34">
        <f>RANK(BDD!E203,BDD!$E$8:$E$395,0)</f>
        <v>188</v>
      </c>
      <c r="I203" s="33">
        <f>RANK(BDD!F203,BDD!$F$8:$F$395,0)</f>
        <v>276</v>
      </c>
      <c r="J203" s="2"/>
      <c r="M203" s="1"/>
      <c r="N203" s="1"/>
    </row>
    <row r="204" spans="1:14">
      <c r="A204" s="1" t="s">
        <v>286</v>
      </c>
      <c r="B204" s="1" t="s">
        <v>476</v>
      </c>
      <c r="C204" s="1" t="s">
        <v>493</v>
      </c>
      <c r="D204" s="1" t="s">
        <v>494</v>
      </c>
      <c r="E204" s="9">
        <v>199</v>
      </c>
      <c r="F204" s="9">
        <v>2164239</v>
      </c>
      <c r="G204" s="9">
        <v>7552</v>
      </c>
      <c r="H204" s="34">
        <f>RANK(BDD!E204,BDD!$E$8:$E$395,0)</f>
        <v>163</v>
      </c>
      <c r="I204" s="33">
        <f>RANK(BDD!F204,BDD!$F$8:$F$395,0)</f>
        <v>350</v>
      </c>
      <c r="J204" s="2"/>
      <c r="M204" s="1"/>
      <c r="N204" s="1"/>
    </row>
    <row r="205" spans="1:14">
      <c r="A205" s="1" t="s">
        <v>286</v>
      </c>
      <c r="B205" s="1" t="s">
        <v>476</v>
      </c>
      <c r="C205" s="1" t="s">
        <v>489</v>
      </c>
      <c r="D205" s="1" t="s">
        <v>490</v>
      </c>
      <c r="E205" s="9">
        <v>64</v>
      </c>
      <c r="F205" s="9">
        <v>2201585</v>
      </c>
      <c r="G205" s="9">
        <v>7492</v>
      </c>
      <c r="H205" s="34">
        <f>RANK(BDD!E205,BDD!$E$8:$E$395,0)</f>
        <v>357</v>
      </c>
      <c r="I205" s="33">
        <f>RANK(BDD!F205,BDD!$F$8:$F$395,0)</f>
        <v>336</v>
      </c>
      <c r="J205" s="2"/>
      <c r="M205" s="1"/>
      <c r="N205" s="1"/>
    </row>
    <row r="206" spans="1:14">
      <c r="A206" s="1" t="s">
        <v>286</v>
      </c>
      <c r="B206" s="1" t="s">
        <v>476</v>
      </c>
      <c r="C206" s="1" t="s">
        <v>513</v>
      </c>
      <c r="D206" s="1" t="s">
        <v>514</v>
      </c>
      <c r="E206" s="9">
        <v>80</v>
      </c>
      <c r="F206" s="9">
        <v>2164832</v>
      </c>
      <c r="G206" s="9">
        <v>7487</v>
      </c>
      <c r="H206" s="34">
        <f>RANK(BDD!E206,BDD!$E$8:$E$395,0)</f>
        <v>321</v>
      </c>
      <c r="I206" s="33">
        <f>RANK(BDD!F206,BDD!$F$8:$F$395,0)</f>
        <v>349</v>
      </c>
      <c r="J206" s="2"/>
      <c r="M206" s="1"/>
      <c r="N206" s="1"/>
    </row>
    <row r="207" spans="1:14">
      <c r="A207" s="1" t="s">
        <v>286</v>
      </c>
      <c r="B207" s="1" t="s">
        <v>476</v>
      </c>
      <c r="C207" s="1" t="s">
        <v>517</v>
      </c>
      <c r="D207" s="1" t="s">
        <v>518</v>
      </c>
      <c r="E207" s="9">
        <v>139</v>
      </c>
      <c r="F207" s="9">
        <v>2155035</v>
      </c>
      <c r="G207" s="9">
        <v>7228</v>
      </c>
      <c r="H207" s="34">
        <f>RANK(BDD!E207,BDD!$E$8:$E$395,0)</f>
        <v>218</v>
      </c>
      <c r="I207" s="33">
        <f>RANK(BDD!F207,BDD!$F$8:$F$395,0)</f>
        <v>353</v>
      </c>
      <c r="J207" s="2"/>
      <c r="M207" s="1"/>
      <c r="N207" s="1"/>
    </row>
    <row r="208" spans="1:14">
      <c r="A208" s="1" t="s">
        <v>286</v>
      </c>
      <c r="B208" s="1" t="s">
        <v>476</v>
      </c>
      <c r="C208" s="1" t="s">
        <v>491</v>
      </c>
      <c r="D208" s="1" t="s">
        <v>492</v>
      </c>
      <c r="E208" s="9">
        <v>114</v>
      </c>
      <c r="F208" s="9">
        <v>2134149</v>
      </c>
      <c r="G208" s="9">
        <v>7221</v>
      </c>
      <c r="H208" s="34">
        <f>RANK(BDD!E208,BDD!$E$8:$E$395,0)</f>
        <v>256</v>
      </c>
      <c r="I208" s="33">
        <f>RANK(BDD!F208,BDD!$F$8:$F$395,0)</f>
        <v>366</v>
      </c>
      <c r="J208" s="2"/>
      <c r="M208" s="1"/>
      <c r="N208" s="1"/>
    </row>
    <row r="209" spans="1:14">
      <c r="A209" s="1" t="s">
        <v>286</v>
      </c>
      <c r="B209" s="1" t="s">
        <v>476</v>
      </c>
      <c r="C209" s="1" t="s">
        <v>485</v>
      </c>
      <c r="D209" s="1" t="s">
        <v>486</v>
      </c>
      <c r="E209" s="9">
        <v>244</v>
      </c>
      <c r="F209" s="9">
        <v>2171684</v>
      </c>
      <c r="G209" s="9">
        <v>7142</v>
      </c>
      <c r="H209" s="34">
        <f>RANK(BDD!E209,BDD!$E$8:$E$395,0)</f>
        <v>147</v>
      </c>
      <c r="I209" s="33">
        <f>RANK(BDD!F209,BDD!$F$8:$F$395,0)</f>
        <v>346</v>
      </c>
      <c r="J209" s="2"/>
      <c r="M209" s="1"/>
      <c r="N209" s="1"/>
    </row>
    <row r="210" spans="1:14">
      <c r="A210" s="1" t="s">
        <v>286</v>
      </c>
      <c r="B210" s="1" t="s">
        <v>476</v>
      </c>
      <c r="C210" s="1" t="s">
        <v>495</v>
      </c>
      <c r="D210" s="1" t="s">
        <v>496</v>
      </c>
      <c r="E210" s="9">
        <v>66</v>
      </c>
      <c r="F210" s="9">
        <v>2022728</v>
      </c>
      <c r="G210" s="9">
        <v>6069</v>
      </c>
      <c r="H210" s="34">
        <f>RANK(BDD!E210,BDD!$E$8:$E$395,0)</f>
        <v>351</v>
      </c>
      <c r="I210" s="33">
        <f>RANK(BDD!F210,BDD!$F$8:$F$395,0)</f>
        <v>385</v>
      </c>
      <c r="J210" s="2"/>
      <c r="M210" s="1"/>
      <c r="N210" s="1"/>
    </row>
    <row r="211" spans="1:14">
      <c r="A211" s="1" t="s">
        <v>286</v>
      </c>
      <c r="B211" s="1" t="s">
        <v>449</v>
      </c>
      <c r="C211" s="1" t="s">
        <v>464</v>
      </c>
      <c r="D211" s="1" t="s">
        <v>465</v>
      </c>
      <c r="E211" s="9">
        <v>312</v>
      </c>
      <c r="F211" s="9">
        <v>3284745</v>
      </c>
      <c r="G211" s="9">
        <v>12998</v>
      </c>
      <c r="H211" s="34">
        <f>RANK(BDD!E211,BDD!$E$8:$E$395,0)</f>
        <v>118</v>
      </c>
      <c r="I211" s="33">
        <f>RANK(BDD!F211,BDD!$F$8:$F$395,0)</f>
        <v>17</v>
      </c>
      <c r="J211" s="2"/>
      <c r="M211" s="1"/>
      <c r="N211" s="1"/>
    </row>
    <row r="212" spans="1:14">
      <c r="A212" s="1" t="s">
        <v>286</v>
      </c>
      <c r="B212" s="1" t="s">
        <v>449</v>
      </c>
      <c r="C212" s="1" t="s">
        <v>460</v>
      </c>
      <c r="D212" s="1" t="s">
        <v>461</v>
      </c>
      <c r="E212" s="9">
        <v>58</v>
      </c>
      <c r="F212" s="9">
        <v>3675783</v>
      </c>
      <c r="G212" s="9">
        <v>10441</v>
      </c>
      <c r="H212" s="34">
        <f>RANK(BDD!E212,BDD!$E$8:$E$395,0)</f>
        <v>368</v>
      </c>
      <c r="I212" s="33">
        <f>RANK(BDD!F212,BDD!$F$8:$F$395,0)</f>
        <v>9</v>
      </c>
      <c r="J212" s="2"/>
      <c r="M212" s="1"/>
      <c r="N212" s="1"/>
    </row>
    <row r="213" spans="1:14">
      <c r="A213" s="1" t="s">
        <v>286</v>
      </c>
      <c r="B213" s="1" t="s">
        <v>449</v>
      </c>
      <c r="C213" s="1" t="s">
        <v>466</v>
      </c>
      <c r="D213" s="1" t="s">
        <v>467</v>
      </c>
      <c r="E213" s="9">
        <v>98</v>
      </c>
      <c r="F213" s="9">
        <v>2469707</v>
      </c>
      <c r="G213" s="9">
        <v>9528</v>
      </c>
      <c r="H213" s="34">
        <f>RANK(BDD!E213,BDD!$E$8:$E$395,0)</f>
        <v>291</v>
      </c>
      <c r="I213" s="33">
        <f>RANK(BDD!F213,BDD!$F$8:$F$395,0)</f>
        <v>199</v>
      </c>
      <c r="J213" s="2"/>
      <c r="M213" s="1"/>
      <c r="N213" s="1"/>
    </row>
    <row r="214" spans="1:14">
      <c r="A214" s="1" t="s">
        <v>286</v>
      </c>
      <c r="B214" s="1" t="s">
        <v>449</v>
      </c>
      <c r="C214" s="1" t="s">
        <v>470</v>
      </c>
      <c r="D214" s="1" t="s">
        <v>471</v>
      </c>
      <c r="E214" s="9">
        <v>129</v>
      </c>
      <c r="F214" s="9">
        <v>2521183</v>
      </c>
      <c r="G214" s="9">
        <v>9333</v>
      </c>
      <c r="H214" s="34">
        <f>RANK(BDD!E214,BDD!$E$8:$E$395,0)</f>
        <v>233</v>
      </c>
      <c r="I214" s="33">
        <f>RANK(BDD!F214,BDD!$F$8:$F$395,0)</f>
        <v>171</v>
      </c>
      <c r="J214" s="2"/>
      <c r="M214" s="1"/>
      <c r="N214" s="1"/>
    </row>
    <row r="215" spans="1:14">
      <c r="A215" s="1" t="s">
        <v>286</v>
      </c>
      <c r="B215" s="1" t="s">
        <v>449</v>
      </c>
      <c r="C215" s="1" t="s">
        <v>447</v>
      </c>
      <c r="D215" s="1" t="s">
        <v>448</v>
      </c>
      <c r="E215" s="9">
        <v>137</v>
      </c>
      <c r="F215" s="9">
        <v>2506511</v>
      </c>
      <c r="G215" s="9">
        <v>9330</v>
      </c>
      <c r="H215" s="34">
        <f>RANK(BDD!E215,BDD!$E$8:$E$395,0)</f>
        <v>221</v>
      </c>
      <c r="I215" s="33">
        <f>RANK(BDD!F215,BDD!$F$8:$F$395,0)</f>
        <v>177</v>
      </c>
      <c r="J215" s="2"/>
      <c r="M215" s="1"/>
      <c r="N215" s="1"/>
    </row>
    <row r="216" spans="1:14">
      <c r="A216" s="1" t="s">
        <v>286</v>
      </c>
      <c r="B216" s="1" t="s">
        <v>449</v>
      </c>
      <c r="C216" s="1" t="s">
        <v>462</v>
      </c>
      <c r="D216" s="1" t="s">
        <v>463</v>
      </c>
      <c r="E216" s="9">
        <v>115</v>
      </c>
      <c r="F216" s="9">
        <v>2285068</v>
      </c>
      <c r="G216" s="9">
        <v>8953</v>
      </c>
      <c r="H216" s="34">
        <f>RANK(BDD!E216,BDD!$E$8:$E$395,0)</f>
        <v>254</v>
      </c>
      <c r="I216" s="33">
        <f>RANK(BDD!F216,BDD!$F$8:$F$395,0)</f>
        <v>311</v>
      </c>
      <c r="J216" s="2"/>
      <c r="M216" s="1"/>
      <c r="N216" s="1"/>
    </row>
    <row r="217" spans="1:14">
      <c r="A217" s="1" t="s">
        <v>286</v>
      </c>
      <c r="B217" s="1" t="s">
        <v>449</v>
      </c>
      <c r="C217" s="1" t="s">
        <v>468</v>
      </c>
      <c r="D217" s="1" t="s">
        <v>469</v>
      </c>
      <c r="E217" s="9">
        <v>78</v>
      </c>
      <c r="F217" s="9">
        <v>2384576</v>
      </c>
      <c r="G217" s="9">
        <v>7886</v>
      </c>
      <c r="H217" s="34">
        <f>RANK(BDD!E217,BDD!$E$8:$E$395,0)</f>
        <v>325</v>
      </c>
      <c r="I217" s="33">
        <f>RANK(BDD!F217,BDD!$F$8:$F$395,0)</f>
        <v>253</v>
      </c>
      <c r="J217" s="2"/>
      <c r="M217" s="1"/>
      <c r="N217" s="1"/>
    </row>
    <row r="218" spans="1:14">
      <c r="A218" s="1" t="s">
        <v>286</v>
      </c>
      <c r="B218" s="1" t="s">
        <v>449</v>
      </c>
      <c r="C218" s="1" t="s">
        <v>472</v>
      </c>
      <c r="D218" s="1" t="s">
        <v>473</v>
      </c>
      <c r="E218" s="9">
        <v>82</v>
      </c>
      <c r="F218" s="9">
        <v>2136790</v>
      </c>
      <c r="G218" s="9">
        <v>7838</v>
      </c>
      <c r="H218" s="34">
        <f>RANK(BDD!E218,BDD!$E$8:$E$395,0)</f>
        <v>315</v>
      </c>
      <c r="I218" s="33">
        <f>RANK(BDD!F218,BDD!$F$8:$F$395,0)</f>
        <v>363</v>
      </c>
      <c r="J218" s="2"/>
      <c r="M218" s="1"/>
      <c r="N218" s="1"/>
    </row>
    <row r="219" spans="1:14">
      <c r="A219" s="1" t="s">
        <v>286</v>
      </c>
      <c r="B219" s="1" t="s">
        <v>449</v>
      </c>
      <c r="C219" s="1" t="s">
        <v>452</v>
      </c>
      <c r="D219" s="1" t="s">
        <v>453</v>
      </c>
      <c r="E219" s="9">
        <v>126</v>
      </c>
      <c r="F219" s="9">
        <v>2142129</v>
      </c>
      <c r="G219" s="9">
        <v>7694</v>
      </c>
      <c r="H219" s="34">
        <f>RANK(BDD!E219,BDD!$E$8:$E$395,0)</f>
        <v>238</v>
      </c>
      <c r="I219" s="33">
        <f>RANK(BDD!F219,BDD!$F$8:$F$395,0)</f>
        <v>358</v>
      </c>
      <c r="J219" s="2"/>
      <c r="M219" s="1"/>
      <c r="N219" s="1"/>
    </row>
    <row r="220" spans="1:14">
      <c r="A220" s="1" t="s">
        <v>286</v>
      </c>
      <c r="B220" s="1" t="s">
        <v>449</v>
      </c>
      <c r="C220" s="1" t="s">
        <v>454</v>
      </c>
      <c r="D220" s="1" t="s">
        <v>455</v>
      </c>
      <c r="E220" s="9">
        <v>113</v>
      </c>
      <c r="F220" s="9">
        <v>2150035</v>
      </c>
      <c r="G220" s="9">
        <v>7416</v>
      </c>
      <c r="H220" s="34">
        <f>RANK(BDD!E220,BDD!$E$8:$E$395,0)</f>
        <v>257</v>
      </c>
      <c r="I220" s="33">
        <f>RANK(BDD!F220,BDD!$F$8:$F$395,0)</f>
        <v>355</v>
      </c>
      <c r="J220" s="2"/>
      <c r="M220" s="1"/>
      <c r="N220" s="1"/>
    </row>
    <row r="221" spans="1:14">
      <c r="A221" s="1" t="s">
        <v>286</v>
      </c>
      <c r="B221" s="1" t="s">
        <v>449</v>
      </c>
      <c r="C221" s="1" t="s">
        <v>456</v>
      </c>
      <c r="D221" s="1" t="s">
        <v>457</v>
      </c>
      <c r="E221" s="9">
        <v>136</v>
      </c>
      <c r="F221" s="9">
        <v>2116810</v>
      </c>
      <c r="G221" s="9">
        <v>7395</v>
      </c>
      <c r="H221" s="34">
        <f>RANK(BDD!E221,BDD!$E$8:$E$395,0)</f>
        <v>225</v>
      </c>
      <c r="I221" s="33">
        <f>RANK(BDD!F221,BDD!$F$8:$F$395,0)</f>
        <v>372</v>
      </c>
      <c r="J221" s="2"/>
      <c r="M221" s="1"/>
      <c r="N221" s="1"/>
    </row>
    <row r="222" spans="1:14">
      <c r="A222" s="1" t="s">
        <v>286</v>
      </c>
      <c r="B222" s="1" t="s">
        <v>449</v>
      </c>
      <c r="C222" s="1" t="s">
        <v>458</v>
      </c>
      <c r="D222" s="1" t="s">
        <v>459</v>
      </c>
      <c r="E222" s="9">
        <v>97</v>
      </c>
      <c r="F222" s="9">
        <v>2105383</v>
      </c>
      <c r="G222" s="9">
        <v>6866</v>
      </c>
      <c r="H222" s="34">
        <f>RANK(BDD!E222,BDD!$E$8:$E$395,0)</f>
        <v>292</v>
      </c>
      <c r="I222" s="33">
        <f>RANK(BDD!F222,BDD!$F$8:$F$395,0)</f>
        <v>375</v>
      </c>
      <c r="J222" s="2"/>
      <c r="M222" s="1"/>
      <c r="N222" s="1"/>
    </row>
    <row r="223" spans="1:14">
      <c r="A223" s="1" t="s">
        <v>286</v>
      </c>
      <c r="B223" s="1" t="s">
        <v>449</v>
      </c>
      <c r="C223" s="1" t="s">
        <v>450</v>
      </c>
      <c r="D223" s="1" t="s">
        <v>451</v>
      </c>
      <c r="E223" s="9">
        <v>93</v>
      </c>
      <c r="F223" s="9">
        <v>2073667</v>
      </c>
      <c r="G223" s="9">
        <v>6496</v>
      </c>
      <c r="H223" s="34">
        <f>RANK(BDD!E223,BDD!$E$8:$E$395,0)</f>
        <v>297</v>
      </c>
      <c r="I223" s="33">
        <f>RANK(BDD!F223,BDD!$F$8:$F$395,0)</f>
        <v>378</v>
      </c>
      <c r="J223" s="2"/>
      <c r="M223" s="1"/>
      <c r="N223" s="1"/>
    </row>
    <row r="224" spans="1:14">
      <c r="A224" s="1" t="s">
        <v>286</v>
      </c>
      <c r="B224" s="1" t="s">
        <v>521</v>
      </c>
      <c r="C224" s="1" t="s">
        <v>552</v>
      </c>
      <c r="D224" s="1" t="s">
        <v>553</v>
      </c>
      <c r="E224" s="9">
        <v>2728</v>
      </c>
      <c r="F224" s="9">
        <v>2851063</v>
      </c>
      <c r="G224" s="9">
        <v>11761</v>
      </c>
      <c r="H224" s="34">
        <f>RANK(BDD!E224,BDD!$E$8:$E$395,0)</f>
        <v>14</v>
      </c>
      <c r="I224" s="33">
        <f>RANK(BDD!F224,BDD!$F$8:$F$395,0)</f>
        <v>43</v>
      </c>
      <c r="J224" s="2"/>
      <c r="M224" s="1"/>
      <c r="N224" s="1"/>
    </row>
    <row r="225" spans="1:14">
      <c r="A225" s="1" t="s">
        <v>286</v>
      </c>
      <c r="B225" s="1" t="s">
        <v>521</v>
      </c>
      <c r="C225" s="1" t="s">
        <v>536</v>
      </c>
      <c r="D225" s="1" t="s">
        <v>537</v>
      </c>
      <c r="E225" s="9">
        <v>91</v>
      </c>
      <c r="F225" s="9">
        <v>2592839</v>
      </c>
      <c r="G225" s="9">
        <v>11643</v>
      </c>
      <c r="H225" s="34">
        <f>RANK(BDD!E225,BDD!$E$8:$E$395,0)</f>
        <v>303</v>
      </c>
      <c r="I225" s="33">
        <f>RANK(BDD!F225,BDD!$F$8:$F$395,0)</f>
        <v>138</v>
      </c>
      <c r="J225" s="2"/>
      <c r="M225" s="1"/>
      <c r="N225" s="1"/>
    </row>
    <row r="226" spans="1:14">
      <c r="A226" s="1" t="s">
        <v>286</v>
      </c>
      <c r="B226" s="1" t="s">
        <v>521</v>
      </c>
      <c r="C226" s="1" t="s">
        <v>530</v>
      </c>
      <c r="D226" s="1" t="s">
        <v>531</v>
      </c>
      <c r="E226" s="9">
        <v>520</v>
      </c>
      <c r="F226" s="9">
        <v>2918023</v>
      </c>
      <c r="G226" s="9">
        <v>11347</v>
      </c>
      <c r="H226" s="34">
        <f>RANK(BDD!E226,BDD!$E$8:$E$395,0)</f>
        <v>76</v>
      </c>
      <c r="I226" s="33">
        <f>RANK(BDD!F226,BDD!$F$8:$F$395,0)</f>
        <v>36</v>
      </c>
      <c r="J226" s="2"/>
      <c r="M226" s="1"/>
      <c r="N226" s="1"/>
    </row>
    <row r="227" spans="1:14">
      <c r="A227" s="1" t="s">
        <v>286</v>
      </c>
      <c r="B227" s="1" t="s">
        <v>521</v>
      </c>
      <c r="C227" s="1" t="s">
        <v>546</v>
      </c>
      <c r="D227" s="1" t="s">
        <v>547</v>
      </c>
      <c r="E227" s="9">
        <v>1255</v>
      </c>
      <c r="F227" s="9">
        <v>2804097</v>
      </c>
      <c r="G227" s="9">
        <v>11332</v>
      </c>
      <c r="H227" s="34">
        <f>RANK(BDD!E227,BDD!$E$8:$E$395,0)</f>
        <v>32</v>
      </c>
      <c r="I227" s="33">
        <f>RANK(BDD!F227,BDD!$F$8:$F$395,0)</f>
        <v>57</v>
      </c>
      <c r="J227" s="2"/>
      <c r="M227" s="1"/>
      <c r="N227" s="1"/>
    </row>
    <row r="228" spans="1:14">
      <c r="A228" s="1" t="s">
        <v>286</v>
      </c>
      <c r="B228" s="1" t="s">
        <v>521</v>
      </c>
      <c r="C228" s="1" t="s">
        <v>519</v>
      </c>
      <c r="D228" s="1" t="s">
        <v>520</v>
      </c>
      <c r="E228" s="9">
        <v>702</v>
      </c>
      <c r="F228" s="9">
        <v>2620758</v>
      </c>
      <c r="G228" s="9">
        <v>11152</v>
      </c>
      <c r="H228" s="34">
        <f>RANK(BDD!E228,BDD!$E$8:$E$395,0)</f>
        <v>56</v>
      </c>
      <c r="I228" s="33">
        <f>RANK(BDD!F228,BDD!$F$8:$F$395,0)</f>
        <v>121</v>
      </c>
      <c r="J228" s="2"/>
      <c r="M228" s="1"/>
      <c r="N228" s="1"/>
    </row>
    <row r="229" spans="1:14">
      <c r="A229" s="1" t="s">
        <v>286</v>
      </c>
      <c r="B229" s="1" t="s">
        <v>521</v>
      </c>
      <c r="C229" s="1" t="s">
        <v>532</v>
      </c>
      <c r="D229" s="1" t="s">
        <v>533</v>
      </c>
      <c r="E229" s="9">
        <v>744</v>
      </c>
      <c r="F229" s="9">
        <v>2599059</v>
      </c>
      <c r="G229" s="9">
        <v>10539</v>
      </c>
      <c r="H229" s="34">
        <f>RANK(BDD!E229,BDD!$E$8:$E$395,0)</f>
        <v>53</v>
      </c>
      <c r="I229" s="33">
        <f>RANK(BDD!F229,BDD!$F$8:$F$395,0)</f>
        <v>135</v>
      </c>
      <c r="J229" s="2"/>
      <c r="M229" s="1"/>
      <c r="N229" s="1"/>
    </row>
    <row r="230" spans="1:14">
      <c r="A230" s="1" t="s">
        <v>286</v>
      </c>
      <c r="B230" s="1" t="s">
        <v>521</v>
      </c>
      <c r="C230" s="1" t="s">
        <v>534</v>
      </c>
      <c r="D230" s="1" t="s">
        <v>535</v>
      </c>
      <c r="E230" s="9">
        <v>631</v>
      </c>
      <c r="F230" s="9">
        <v>2571855</v>
      </c>
      <c r="G230" s="9">
        <v>9763</v>
      </c>
      <c r="H230" s="34">
        <f>RANK(BDD!E230,BDD!$E$8:$E$395,0)</f>
        <v>65</v>
      </c>
      <c r="I230" s="33">
        <f>RANK(BDD!F230,BDD!$F$8:$F$395,0)</f>
        <v>146</v>
      </c>
      <c r="J230" s="2"/>
      <c r="M230" s="1"/>
      <c r="N230" s="1"/>
    </row>
    <row r="231" spans="1:14">
      <c r="A231" s="1" t="s">
        <v>286</v>
      </c>
      <c r="B231" s="1" t="s">
        <v>521</v>
      </c>
      <c r="C231" s="1" t="s">
        <v>544</v>
      </c>
      <c r="D231" s="1" t="s">
        <v>545</v>
      </c>
      <c r="E231" s="9">
        <v>246</v>
      </c>
      <c r="F231" s="9">
        <v>2395477</v>
      </c>
      <c r="G231" s="9">
        <v>8503</v>
      </c>
      <c r="H231" s="34">
        <f>RANK(BDD!E231,BDD!$E$8:$E$395,0)</f>
        <v>145</v>
      </c>
      <c r="I231" s="33">
        <f>RANK(BDD!F231,BDD!$F$8:$F$395,0)</f>
        <v>246</v>
      </c>
      <c r="J231" s="2"/>
      <c r="M231" s="1"/>
      <c r="N231" s="1"/>
    </row>
    <row r="232" spans="1:14">
      <c r="A232" s="1" t="s">
        <v>286</v>
      </c>
      <c r="B232" s="1" t="s">
        <v>521</v>
      </c>
      <c r="C232" s="1" t="s">
        <v>542</v>
      </c>
      <c r="D232" s="1" t="s">
        <v>543</v>
      </c>
      <c r="E232" s="9">
        <v>151</v>
      </c>
      <c r="F232" s="9">
        <v>2255603</v>
      </c>
      <c r="G232" s="9">
        <v>8424</v>
      </c>
      <c r="H232" s="34">
        <f>RANK(BDD!E232,BDD!$E$8:$E$395,0)</f>
        <v>208</v>
      </c>
      <c r="I232" s="33">
        <f>RANK(BDD!F232,BDD!$F$8:$F$395,0)</f>
        <v>323</v>
      </c>
      <c r="J232" s="2"/>
      <c r="M232" s="1"/>
      <c r="N232" s="1"/>
    </row>
    <row r="233" spans="1:14">
      <c r="A233" s="1" t="s">
        <v>286</v>
      </c>
      <c r="B233" s="1" t="s">
        <v>521</v>
      </c>
      <c r="C233" s="1" t="s">
        <v>522</v>
      </c>
      <c r="D233" s="1" t="s">
        <v>523</v>
      </c>
      <c r="E233" s="9">
        <v>115</v>
      </c>
      <c r="F233" s="9">
        <v>2327748</v>
      </c>
      <c r="G233" s="9">
        <v>8190</v>
      </c>
      <c r="H233" s="34">
        <f>RANK(BDD!E233,BDD!$E$8:$E$395,0)</f>
        <v>254</v>
      </c>
      <c r="I233" s="33">
        <f>RANK(BDD!F233,BDD!$F$8:$F$395,0)</f>
        <v>290</v>
      </c>
      <c r="J233" s="2"/>
      <c r="M233" s="1"/>
      <c r="N233" s="1"/>
    </row>
    <row r="234" spans="1:14">
      <c r="A234" s="1" t="s">
        <v>286</v>
      </c>
      <c r="B234" s="1" t="s">
        <v>521</v>
      </c>
      <c r="C234" s="1" t="s">
        <v>540</v>
      </c>
      <c r="D234" s="1" t="s">
        <v>541</v>
      </c>
      <c r="E234" s="9">
        <v>119</v>
      </c>
      <c r="F234" s="9">
        <v>2322430</v>
      </c>
      <c r="G234" s="9">
        <v>7536</v>
      </c>
      <c r="H234" s="34">
        <f>RANK(BDD!E234,BDD!$E$8:$E$395,0)</f>
        <v>249</v>
      </c>
      <c r="I234" s="33">
        <f>RANK(BDD!F234,BDD!$F$8:$F$395,0)</f>
        <v>294</v>
      </c>
      <c r="J234" s="2"/>
      <c r="M234" s="1"/>
      <c r="N234" s="1"/>
    </row>
    <row r="235" spans="1:14">
      <c r="A235" s="1" t="s">
        <v>286</v>
      </c>
      <c r="B235" s="1" t="s">
        <v>521</v>
      </c>
      <c r="C235" s="1" t="s">
        <v>548</v>
      </c>
      <c r="D235" s="1" t="s">
        <v>549</v>
      </c>
      <c r="E235" s="9">
        <v>170</v>
      </c>
      <c r="F235" s="9">
        <v>2170122</v>
      </c>
      <c r="G235" s="9">
        <v>7289</v>
      </c>
      <c r="H235" s="34">
        <f>RANK(BDD!E235,BDD!$E$8:$E$395,0)</f>
        <v>183</v>
      </c>
      <c r="I235" s="33">
        <f>RANK(BDD!F235,BDD!$F$8:$F$395,0)</f>
        <v>347</v>
      </c>
      <c r="J235" s="2"/>
      <c r="M235" s="1"/>
      <c r="N235" s="1"/>
    </row>
    <row r="236" spans="1:14">
      <c r="A236" s="1" t="s">
        <v>286</v>
      </c>
      <c r="B236" s="1" t="s">
        <v>521</v>
      </c>
      <c r="C236" s="1" t="s">
        <v>528</v>
      </c>
      <c r="D236" s="1" t="s">
        <v>529</v>
      </c>
      <c r="E236" s="9">
        <v>152</v>
      </c>
      <c r="F236" s="9">
        <v>2068877</v>
      </c>
      <c r="G236" s="9">
        <v>7120</v>
      </c>
      <c r="H236" s="34">
        <f>RANK(BDD!E236,BDD!$E$8:$E$395,0)</f>
        <v>207</v>
      </c>
      <c r="I236" s="33">
        <f>RANK(BDD!F236,BDD!$F$8:$F$395,0)</f>
        <v>379</v>
      </c>
      <c r="J236" s="2"/>
      <c r="M236" s="1"/>
      <c r="N236" s="1"/>
    </row>
    <row r="237" spans="1:14">
      <c r="A237" s="1" t="s">
        <v>286</v>
      </c>
      <c r="B237" s="1" t="s">
        <v>521</v>
      </c>
      <c r="C237" s="1" t="s">
        <v>550</v>
      </c>
      <c r="D237" s="1" t="s">
        <v>551</v>
      </c>
      <c r="E237" s="9">
        <v>132</v>
      </c>
      <c r="F237" s="9">
        <v>2029017</v>
      </c>
      <c r="G237" s="9">
        <v>6822</v>
      </c>
      <c r="H237" s="34">
        <f>RANK(BDD!E237,BDD!$E$8:$E$395,0)</f>
        <v>229</v>
      </c>
      <c r="I237" s="33">
        <f>RANK(BDD!F237,BDD!$F$8:$F$395,0)</f>
        <v>384</v>
      </c>
      <c r="J237" s="2"/>
      <c r="M237" s="1"/>
      <c r="N237" s="1"/>
    </row>
    <row r="238" spans="1:14">
      <c r="A238" s="1" t="s">
        <v>286</v>
      </c>
      <c r="B238" s="1" t="s">
        <v>521</v>
      </c>
      <c r="C238" s="1" t="s">
        <v>538</v>
      </c>
      <c r="D238" s="1" t="s">
        <v>539</v>
      </c>
      <c r="E238" s="9">
        <v>125</v>
      </c>
      <c r="F238" s="9">
        <v>2054909</v>
      </c>
      <c r="G238" s="9">
        <v>6484</v>
      </c>
      <c r="H238" s="34">
        <f>RANK(BDD!E238,BDD!$E$8:$E$395,0)</f>
        <v>239</v>
      </c>
      <c r="I238" s="33">
        <f>RANK(BDD!F238,BDD!$F$8:$F$395,0)</f>
        <v>382</v>
      </c>
      <c r="J238" s="2"/>
      <c r="M238" s="1"/>
      <c r="N238" s="1"/>
    </row>
    <row r="239" spans="1:14">
      <c r="A239" s="1" t="s">
        <v>286</v>
      </c>
      <c r="B239" s="1" t="s">
        <v>521</v>
      </c>
      <c r="C239" s="1" t="s">
        <v>524</v>
      </c>
      <c r="D239" s="1" t="s">
        <v>525</v>
      </c>
      <c r="E239" s="9">
        <v>68</v>
      </c>
      <c r="F239" s="9">
        <v>2042951</v>
      </c>
      <c r="G239" s="9">
        <v>6343</v>
      </c>
      <c r="H239" s="34">
        <f>RANK(BDD!E239,BDD!$E$8:$E$395,0)</f>
        <v>347</v>
      </c>
      <c r="I239" s="33">
        <f>RANK(BDD!F239,BDD!$F$8:$F$395,0)</f>
        <v>383</v>
      </c>
      <c r="J239" s="2"/>
      <c r="M239" s="1"/>
      <c r="N239" s="1"/>
    </row>
    <row r="240" spans="1:14">
      <c r="A240" s="1" t="s">
        <v>286</v>
      </c>
      <c r="B240" s="1" t="s">
        <v>521</v>
      </c>
      <c r="C240" s="1" t="s">
        <v>526</v>
      </c>
      <c r="D240" s="1" t="s">
        <v>527</v>
      </c>
      <c r="E240" s="9">
        <v>66</v>
      </c>
      <c r="F240" s="9">
        <v>1948231</v>
      </c>
      <c r="G240" s="9">
        <v>4879</v>
      </c>
      <c r="H240" s="34">
        <f>RANK(BDD!E240,BDD!$E$8:$E$395,0)</f>
        <v>351</v>
      </c>
      <c r="I240" s="33">
        <f>RANK(BDD!F240,BDD!$F$8:$F$395,0)</f>
        <v>387</v>
      </c>
      <c r="J240" s="2"/>
      <c r="M240" s="1"/>
      <c r="N240" s="1"/>
    </row>
    <row r="241" spans="1:14">
      <c r="A241" s="1" t="s">
        <v>832</v>
      </c>
      <c r="B241" s="1" t="s">
        <v>832</v>
      </c>
      <c r="C241" s="1" t="s">
        <v>835</v>
      </c>
      <c r="D241" s="1" t="s">
        <v>442</v>
      </c>
      <c r="E241" s="9">
        <v>517</v>
      </c>
      <c r="F241" s="9">
        <v>2530939</v>
      </c>
      <c r="G241" s="9">
        <v>11143</v>
      </c>
      <c r="H241" s="34">
        <f>RANK(BDD!E241,BDD!$E$8:$E$395,0)</f>
        <v>78</v>
      </c>
      <c r="I241" s="33">
        <f>RANK(BDD!F241,BDD!$F$8:$F$395,0)</f>
        <v>165</v>
      </c>
      <c r="J241" s="2"/>
      <c r="M241" s="1"/>
      <c r="N241" s="1"/>
    </row>
    <row r="242" spans="1:14">
      <c r="A242" s="1" t="s">
        <v>832</v>
      </c>
      <c r="B242" s="1" t="s">
        <v>832</v>
      </c>
      <c r="C242" s="1" t="s">
        <v>838</v>
      </c>
      <c r="D242" s="1" t="s">
        <v>839</v>
      </c>
      <c r="E242" s="9">
        <v>166</v>
      </c>
      <c r="F242" s="9">
        <v>2678032</v>
      </c>
      <c r="G242" s="9">
        <v>10864</v>
      </c>
      <c r="H242" s="34">
        <f>RANK(BDD!E242,BDD!$E$8:$E$395,0)</f>
        <v>188</v>
      </c>
      <c r="I242" s="33">
        <f>RANK(BDD!F242,BDD!$F$8:$F$395,0)</f>
        <v>97</v>
      </c>
      <c r="J242" s="2"/>
      <c r="M242" s="1"/>
      <c r="N242" s="1"/>
    </row>
    <row r="243" spans="1:14">
      <c r="A243" s="1" t="s">
        <v>832</v>
      </c>
      <c r="B243" s="1" t="s">
        <v>832</v>
      </c>
      <c r="C243" s="1" t="s">
        <v>833</v>
      </c>
      <c r="D243" s="1" t="s">
        <v>834</v>
      </c>
      <c r="E243" s="9">
        <v>59</v>
      </c>
      <c r="F243" s="9">
        <v>2679497</v>
      </c>
      <c r="G243" s="9">
        <v>10246</v>
      </c>
      <c r="H243" s="34">
        <f>RANK(BDD!E243,BDD!$E$8:$E$395,0)</f>
        <v>366</v>
      </c>
      <c r="I243" s="33">
        <f>RANK(BDD!F243,BDD!$F$8:$F$395,0)</f>
        <v>95</v>
      </c>
      <c r="J243" s="2"/>
      <c r="M243" s="1"/>
      <c r="N243" s="1"/>
    </row>
    <row r="244" spans="1:14">
      <c r="A244" s="1" t="s">
        <v>832</v>
      </c>
      <c r="B244" s="1" t="s">
        <v>832</v>
      </c>
      <c r="C244" s="1">
        <v>97414</v>
      </c>
      <c r="D244" s="1" t="s">
        <v>849</v>
      </c>
      <c r="E244" s="9">
        <v>51</v>
      </c>
      <c r="F244" s="9">
        <v>2464169</v>
      </c>
      <c r="G244" s="9">
        <v>9331</v>
      </c>
      <c r="H244" s="34">
        <f>RANK(BDD!E244,BDD!$E$8:$E$395,0)</f>
        <v>383</v>
      </c>
      <c r="I244" s="33">
        <f>RANK(BDD!F244,BDD!$F$8:$F$395,0)</f>
        <v>203</v>
      </c>
      <c r="J244" s="2"/>
      <c r="M244" s="1"/>
      <c r="N244" s="1"/>
    </row>
    <row r="245" spans="1:14">
      <c r="A245" s="1" t="s">
        <v>832</v>
      </c>
      <c r="B245" s="1" t="s">
        <v>832</v>
      </c>
      <c r="C245" s="1" t="s">
        <v>836</v>
      </c>
      <c r="D245" s="1" t="s">
        <v>837</v>
      </c>
      <c r="E245" s="9">
        <v>318</v>
      </c>
      <c r="F245" s="9">
        <v>2509763</v>
      </c>
      <c r="G245" s="9">
        <v>9170</v>
      </c>
      <c r="H245" s="34">
        <f>RANK(BDD!E245,BDD!$E$8:$E$395,0)</f>
        <v>115</v>
      </c>
      <c r="I245" s="33">
        <f>RANK(BDD!F245,BDD!$F$8:$F$395,0)</f>
        <v>175</v>
      </c>
      <c r="J245" s="2"/>
      <c r="M245" s="1"/>
      <c r="N245" s="1"/>
    </row>
    <row r="246" spans="1:14">
      <c r="A246" s="1" t="s">
        <v>832</v>
      </c>
      <c r="B246" s="1" t="s">
        <v>832</v>
      </c>
      <c r="C246" s="1">
        <v>97422</v>
      </c>
      <c r="D246" s="1" t="s">
        <v>841</v>
      </c>
      <c r="E246" s="9">
        <v>149</v>
      </c>
      <c r="F246" s="9">
        <v>2261774</v>
      </c>
      <c r="G246" s="9">
        <v>9067</v>
      </c>
      <c r="H246" s="34">
        <f>RANK(BDD!E246,BDD!$E$8:$E$395,0)</f>
        <v>210</v>
      </c>
      <c r="I246" s="33">
        <f>RANK(BDD!F246,BDD!$F$8:$F$395,0)</f>
        <v>319</v>
      </c>
      <c r="J246" s="2"/>
      <c r="M246" s="1"/>
      <c r="N246" s="1"/>
    </row>
    <row r="247" spans="1:14">
      <c r="A247" s="1" t="s">
        <v>832</v>
      </c>
      <c r="B247" s="1" t="s">
        <v>832</v>
      </c>
      <c r="C247" s="1">
        <v>97418</v>
      </c>
      <c r="D247" s="1" t="s">
        <v>840</v>
      </c>
      <c r="E247" s="9">
        <v>74</v>
      </c>
      <c r="F247" s="9">
        <v>2117078</v>
      </c>
      <c r="G247" s="9">
        <v>8348</v>
      </c>
      <c r="H247" s="34">
        <f>RANK(BDD!E247,BDD!$E$8:$E$395,0)</f>
        <v>335</v>
      </c>
      <c r="I247" s="33">
        <f>RANK(BDD!F247,BDD!$F$8:$F$395,0)</f>
        <v>371</v>
      </c>
      <c r="J247" s="2"/>
      <c r="M247" s="1"/>
      <c r="N247" s="1"/>
    </row>
    <row r="248" spans="1:14">
      <c r="A248" s="1" t="s">
        <v>832</v>
      </c>
      <c r="B248" s="1" t="s">
        <v>832</v>
      </c>
      <c r="C248" s="1" t="s">
        <v>830</v>
      </c>
      <c r="D248" s="1" t="s">
        <v>831</v>
      </c>
      <c r="E248" s="9">
        <v>80</v>
      </c>
      <c r="F248" s="9">
        <v>2063527</v>
      </c>
      <c r="G248" s="9">
        <v>7400</v>
      </c>
      <c r="H248" s="34">
        <f>RANK(BDD!E248,BDD!$E$8:$E$395,0)</f>
        <v>321</v>
      </c>
      <c r="I248" s="33">
        <f>RANK(BDD!F248,BDD!$F$8:$F$395,0)</f>
        <v>380</v>
      </c>
      <c r="J248" s="2"/>
      <c r="M248" s="1"/>
      <c r="N248" s="1"/>
    </row>
    <row r="249" spans="1:14">
      <c r="A249" s="1" t="s">
        <v>226</v>
      </c>
      <c r="B249" s="1" t="s">
        <v>225</v>
      </c>
      <c r="C249" s="1" t="s">
        <v>227</v>
      </c>
      <c r="D249" s="1" t="s">
        <v>228</v>
      </c>
      <c r="E249" s="9">
        <v>156</v>
      </c>
      <c r="F249" s="9">
        <v>2635912</v>
      </c>
      <c r="G249" s="9">
        <v>12004</v>
      </c>
      <c r="H249" s="34">
        <f>RANK(BDD!E249,BDD!$E$8:$E$395,0)</f>
        <v>203</v>
      </c>
      <c r="I249" s="33">
        <f>RANK(BDD!F249,BDD!$F$8:$F$395,0)</f>
        <v>114</v>
      </c>
      <c r="J249" s="2"/>
      <c r="M249" s="1"/>
      <c r="N249" s="1"/>
    </row>
    <row r="250" spans="1:14">
      <c r="A250" s="1" t="s">
        <v>226</v>
      </c>
      <c r="B250" s="1" t="s">
        <v>225</v>
      </c>
      <c r="C250" s="1" t="s">
        <v>229</v>
      </c>
      <c r="D250" s="1" t="s">
        <v>230</v>
      </c>
      <c r="E250" s="9">
        <v>165</v>
      </c>
      <c r="F250" s="9">
        <v>2525140</v>
      </c>
      <c r="G250" s="9">
        <v>11432</v>
      </c>
      <c r="H250" s="34">
        <f>RANK(BDD!E250,BDD!$E$8:$E$395,0)</f>
        <v>193</v>
      </c>
      <c r="I250" s="33">
        <f>RANK(BDD!F250,BDD!$F$8:$F$395,0)</f>
        <v>168</v>
      </c>
      <c r="J250" s="2"/>
      <c r="M250" s="1"/>
      <c r="N250" s="1"/>
    </row>
    <row r="251" spans="1:14">
      <c r="A251" s="1" t="s">
        <v>226</v>
      </c>
      <c r="B251" s="1" t="s">
        <v>225</v>
      </c>
      <c r="C251" s="1" t="s">
        <v>223</v>
      </c>
      <c r="D251" s="1" t="s">
        <v>224</v>
      </c>
      <c r="E251" s="9">
        <v>64</v>
      </c>
      <c r="F251" s="9">
        <v>2364416</v>
      </c>
      <c r="G251" s="9">
        <v>7868</v>
      </c>
      <c r="H251" s="34">
        <f>RANK(BDD!E251,BDD!$E$8:$E$395,0)</f>
        <v>357</v>
      </c>
      <c r="I251" s="33">
        <f>RANK(BDD!F251,BDD!$F$8:$F$395,0)</f>
        <v>269</v>
      </c>
      <c r="J251" s="2"/>
      <c r="M251" s="1"/>
      <c r="N251" s="1"/>
    </row>
    <row r="252" spans="1:14">
      <c r="A252" s="1" t="s">
        <v>226</v>
      </c>
      <c r="B252" s="1" t="s">
        <v>233</v>
      </c>
      <c r="C252" s="1" t="s">
        <v>234</v>
      </c>
      <c r="D252" s="1" t="s">
        <v>235</v>
      </c>
      <c r="E252" s="9">
        <v>284</v>
      </c>
      <c r="F252" s="9">
        <v>4230316</v>
      </c>
      <c r="G252" s="9">
        <v>18017</v>
      </c>
      <c r="H252" s="34">
        <f>RANK(BDD!E252,BDD!$E$8:$E$395,0)</f>
        <v>124</v>
      </c>
      <c r="I252" s="33">
        <f>RANK(BDD!F252,BDD!$F$8:$F$395,0)</f>
        <v>6</v>
      </c>
      <c r="J252" s="2"/>
      <c r="M252" s="1"/>
      <c r="N252" s="1"/>
    </row>
    <row r="253" spans="1:14">
      <c r="A253" s="1" t="s">
        <v>226</v>
      </c>
      <c r="B253" s="1" t="s">
        <v>233</v>
      </c>
      <c r="C253" s="1" t="s">
        <v>258</v>
      </c>
      <c r="D253" s="1" t="s">
        <v>259</v>
      </c>
      <c r="E253" s="9">
        <v>379</v>
      </c>
      <c r="F253" s="9">
        <v>3471024</v>
      </c>
      <c r="G253" s="9">
        <v>15651</v>
      </c>
      <c r="H253" s="34">
        <f>RANK(BDD!E253,BDD!$E$8:$E$395,0)</f>
        <v>102</v>
      </c>
      <c r="I253" s="33">
        <f>RANK(BDD!F253,BDD!$F$8:$F$395,0)</f>
        <v>13</v>
      </c>
      <c r="J253" s="2"/>
      <c r="M253" s="1"/>
      <c r="N253" s="1"/>
    </row>
    <row r="254" spans="1:14">
      <c r="A254" s="1" t="s">
        <v>226</v>
      </c>
      <c r="B254" s="1" t="s">
        <v>233</v>
      </c>
      <c r="C254" s="1" t="s">
        <v>250</v>
      </c>
      <c r="D254" s="1" t="s">
        <v>251</v>
      </c>
      <c r="E254" s="9">
        <v>815</v>
      </c>
      <c r="F254" s="9">
        <v>3379017</v>
      </c>
      <c r="G254" s="9">
        <v>14382</v>
      </c>
      <c r="H254" s="34">
        <f>RANK(BDD!E254,BDD!$E$8:$E$395,0)</f>
        <v>50</v>
      </c>
      <c r="I254" s="33">
        <f>RANK(BDD!F254,BDD!$F$8:$F$395,0)</f>
        <v>14</v>
      </c>
      <c r="J254" s="2"/>
      <c r="M254" s="1"/>
      <c r="N254" s="1"/>
    </row>
    <row r="255" spans="1:14">
      <c r="A255" s="1" t="s">
        <v>226</v>
      </c>
      <c r="B255" s="1" t="s">
        <v>233</v>
      </c>
      <c r="C255" s="1" t="s">
        <v>252</v>
      </c>
      <c r="D255" s="1" t="s">
        <v>253</v>
      </c>
      <c r="E255" s="9">
        <v>137</v>
      </c>
      <c r="F255" s="9">
        <v>3123752</v>
      </c>
      <c r="G255" s="9">
        <v>14017</v>
      </c>
      <c r="H255" s="34">
        <f>RANK(BDD!E255,BDD!$E$8:$E$395,0)</f>
        <v>221</v>
      </c>
      <c r="I255" s="33">
        <f>RANK(BDD!F255,BDD!$F$8:$F$395,0)</f>
        <v>26</v>
      </c>
      <c r="J255" s="2"/>
      <c r="M255" s="1"/>
      <c r="N255" s="1"/>
    </row>
    <row r="256" spans="1:14">
      <c r="A256" s="1" t="s">
        <v>226</v>
      </c>
      <c r="B256" s="1" t="s">
        <v>233</v>
      </c>
      <c r="C256" s="1" t="s">
        <v>260</v>
      </c>
      <c r="D256" s="1" t="s">
        <v>261</v>
      </c>
      <c r="E256" s="9">
        <v>234</v>
      </c>
      <c r="F256" s="9">
        <v>3181588</v>
      </c>
      <c r="G256" s="9">
        <v>13831</v>
      </c>
      <c r="H256" s="34">
        <f>RANK(BDD!E256,BDD!$E$8:$E$395,0)</f>
        <v>149</v>
      </c>
      <c r="I256" s="33">
        <f>RANK(BDD!F256,BDD!$F$8:$F$395,0)</f>
        <v>24</v>
      </c>
      <c r="J256" s="2"/>
      <c r="M256" s="1"/>
      <c r="N256" s="1"/>
    </row>
    <row r="257" spans="1:14">
      <c r="A257" s="1" t="s">
        <v>226</v>
      </c>
      <c r="B257" s="1" t="s">
        <v>233</v>
      </c>
      <c r="C257" s="1" t="s">
        <v>246</v>
      </c>
      <c r="D257" s="1" t="s">
        <v>247</v>
      </c>
      <c r="E257" s="9">
        <v>264</v>
      </c>
      <c r="F257" s="9">
        <v>2723507</v>
      </c>
      <c r="G257" s="9">
        <v>11483</v>
      </c>
      <c r="H257" s="34">
        <f>RANK(BDD!E257,BDD!$E$8:$E$395,0)</f>
        <v>133</v>
      </c>
      <c r="I257" s="33">
        <f>RANK(BDD!F257,BDD!$F$8:$F$395,0)</f>
        <v>82</v>
      </c>
      <c r="J257" s="2"/>
      <c r="M257" s="1"/>
      <c r="N257" s="1"/>
    </row>
    <row r="258" spans="1:14">
      <c r="A258" s="1" t="s">
        <v>226</v>
      </c>
      <c r="B258" s="1" t="s">
        <v>233</v>
      </c>
      <c r="C258" s="1" t="s">
        <v>244</v>
      </c>
      <c r="D258" s="1" t="s">
        <v>245</v>
      </c>
      <c r="E258" s="9">
        <v>169</v>
      </c>
      <c r="F258" s="9">
        <v>2806195</v>
      </c>
      <c r="G258" s="9">
        <v>10995</v>
      </c>
      <c r="H258" s="34">
        <f>RANK(BDD!E258,BDD!$E$8:$E$395,0)</f>
        <v>185</v>
      </c>
      <c r="I258" s="33">
        <f>RANK(BDD!F258,BDD!$F$8:$F$395,0)</f>
        <v>56</v>
      </c>
      <c r="J258" s="2"/>
      <c r="M258" s="1"/>
      <c r="N258" s="1"/>
    </row>
    <row r="259" spans="1:14">
      <c r="A259" s="1" t="s">
        <v>226</v>
      </c>
      <c r="B259" s="1" t="s">
        <v>233</v>
      </c>
      <c r="C259" s="1" t="s">
        <v>248</v>
      </c>
      <c r="D259" s="1" t="s">
        <v>249</v>
      </c>
      <c r="E259" s="9">
        <v>973</v>
      </c>
      <c r="F259" s="9">
        <v>2705935</v>
      </c>
      <c r="G259" s="9">
        <v>10728</v>
      </c>
      <c r="H259" s="34">
        <f>RANK(BDD!E259,BDD!$E$8:$E$395,0)</f>
        <v>43</v>
      </c>
      <c r="I259" s="33">
        <f>RANK(BDD!F259,BDD!$F$8:$F$395,0)</f>
        <v>87</v>
      </c>
      <c r="J259" s="2"/>
      <c r="M259" s="1"/>
      <c r="N259" s="1"/>
    </row>
    <row r="260" spans="1:14">
      <c r="A260" s="1" t="s">
        <v>226</v>
      </c>
      <c r="B260" s="1" t="s">
        <v>233</v>
      </c>
      <c r="C260" s="1" t="s">
        <v>242</v>
      </c>
      <c r="D260" s="1" t="s">
        <v>243</v>
      </c>
      <c r="E260" s="9">
        <v>100</v>
      </c>
      <c r="F260" s="9">
        <v>2476886</v>
      </c>
      <c r="G260" s="9">
        <v>10649</v>
      </c>
      <c r="H260" s="34">
        <f>RANK(BDD!E260,BDD!$E$8:$E$395,0)</f>
        <v>286</v>
      </c>
      <c r="I260" s="33">
        <f>RANK(BDD!F260,BDD!$F$8:$F$395,0)</f>
        <v>195</v>
      </c>
      <c r="J260" s="2"/>
      <c r="M260" s="1"/>
      <c r="N260" s="1"/>
    </row>
    <row r="261" spans="1:14">
      <c r="A261" s="1" t="s">
        <v>226</v>
      </c>
      <c r="B261" s="1" t="s">
        <v>233</v>
      </c>
      <c r="C261" s="1" t="s">
        <v>236</v>
      </c>
      <c r="D261" s="1" t="s">
        <v>237</v>
      </c>
      <c r="E261" s="9">
        <v>148</v>
      </c>
      <c r="F261" s="9">
        <v>2458772</v>
      </c>
      <c r="G261" s="9">
        <v>9626</v>
      </c>
      <c r="H261" s="34">
        <f>RANK(BDD!E261,BDD!$E$8:$E$395,0)</f>
        <v>212</v>
      </c>
      <c r="I261" s="33">
        <f>RANK(BDD!F261,BDD!$F$8:$F$395,0)</f>
        <v>205</v>
      </c>
      <c r="J261" s="2"/>
      <c r="M261" s="1"/>
      <c r="N261" s="1"/>
    </row>
    <row r="262" spans="1:14">
      <c r="A262" s="1" t="s">
        <v>226</v>
      </c>
      <c r="B262" s="1" t="s">
        <v>233</v>
      </c>
      <c r="C262" s="1" t="s">
        <v>256</v>
      </c>
      <c r="D262" s="1" t="s">
        <v>257</v>
      </c>
      <c r="E262" s="9">
        <v>188</v>
      </c>
      <c r="F262" s="9">
        <v>2364520</v>
      </c>
      <c r="G262" s="9">
        <v>9104</v>
      </c>
      <c r="H262" s="34">
        <f>RANK(BDD!E262,BDD!$E$8:$E$395,0)</f>
        <v>169</v>
      </c>
      <c r="I262" s="33">
        <f>RANK(BDD!F262,BDD!$F$8:$F$395,0)</f>
        <v>268</v>
      </c>
      <c r="J262" s="2"/>
      <c r="M262" s="1"/>
      <c r="N262" s="1"/>
    </row>
    <row r="263" spans="1:14">
      <c r="A263" s="1" t="s">
        <v>226</v>
      </c>
      <c r="B263" s="1" t="s">
        <v>233</v>
      </c>
      <c r="C263" s="1" t="s">
        <v>231</v>
      </c>
      <c r="D263" s="1" t="s">
        <v>232</v>
      </c>
      <c r="E263" s="9">
        <v>156</v>
      </c>
      <c r="F263" s="9">
        <v>2667042</v>
      </c>
      <c r="G263" s="9">
        <v>8898</v>
      </c>
      <c r="H263" s="34">
        <f>RANK(BDD!E263,BDD!$E$8:$E$395,0)</f>
        <v>203</v>
      </c>
      <c r="I263" s="33">
        <f>RANK(BDD!F263,BDD!$F$8:$F$395,0)</f>
        <v>102</v>
      </c>
      <c r="J263" s="2"/>
      <c r="M263" s="1"/>
      <c r="N263" s="1"/>
    </row>
    <row r="264" spans="1:14">
      <c r="A264" s="1" t="s">
        <v>226</v>
      </c>
      <c r="B264" s="1" t="s">
        <v>233</v>
      </c>
      <c r="C264" s="1" t="s">
        <v>238</v>
      </c>
      <c r="D264" s="1" t="s">
        <v>239</v>
      </c>
      <c r="E264" s="9">
        <v>263</v>
      </c>
      <c r="F264" s="9">
        <v>2360639</v>
      </c>
      <c r="G264" s="9">
        <v>8222</v>
      </c>
      <c r="H264" s="34">
        <f>RANK(BDD!E264,BDD!$E$8:$E$395,0)</f>
        <v>134</v>
      </c>
      <c r="I264" s="33">
        <f>RANK(BDD!F264,BDD!$F$8:$F$395,0)</f>
        <v>272</v>
      </c>
      <c r="J264" s="2"/>
      <c r="M264" s="1"/>
      <c r="N264" s="1"/>
    </row>
    <row r="265" spans="1:14">
      <c r="A265" s="1" t="s">
        <v>226</v>
      </c>
      <c r="B265" s="1" t="s">
        <v>233</v>
      </c>
      <c r="C265" s="1" t="s">
        <v>240</v>
      </c>
      <c r="D265" s="1" t="s">
        <v>241</v>
      </c>
      <c r="E265" s="9">
        <v>53</v>
      </c>
      <c r="F265" s="9">
        <v>2343109</v>
      </c>
      <c r="G265" s="9">
        <v>8025</v>
      </c>
      <c r="H265" s="34">
        <f>RANK(BDD!E265,BDD!$E$8:$E$395,0)</f>
        <v>376</v>
      </c>
      <c r="I265" s="33">
        <f>RANK(BDD!F265,BDD!$F$8:$F$395,0)</f>
        <v>278</v>
      </c>
      <c r="J265" s="2"/>
      <c r="M265" s="1"/>
      <c r="N265" s="1"/>
    </row>
    <row r="266" spans="1:14">
      <c r="A266" s="1" t="s">
        <v>226</v>
      </c>
      <c r="B266" s="1" t="s">
        <v>233</v>
      </c>
      <c r="C266" s="1" t="s">
        <v>254</v>
      </c>
      <c r="D266" s="1" t="s">
        <v>255</v>
      </c>
      <c r="E266" s="9">
        <v>117</v>
      </c>
      <c r="F266" s="9">
        <v>2212724</v>
      </c>
      <c r="G266" s="9">
        <v>7711</v>
      </c>
      <c r="H266" s="34">
        <f>RANK(BDD!E266,BDD!$E$8:$E$395,0)</f>
        <v>253</v>
      </c>
      <c r="I266" s="33">
        <f>RANK(BDD!F266,BDD!$F$8:$F$395,0)</f>
        <v>332</v>
      </c>
      <c r="J266" s="2"/>
      <c r="M266" s="1"/>
      <c r="N266" s="1"/>
    </row>
    <row r="267" spans="1:14">
      <c r="A267" s="1" t="s">
        <v>226</v>
      </c>
      <c r="B267" s="1" t="s">
        <v>264</v>
      </c>
      <c r="C267" s="1" t="s">
        <v>262</v>
      </c>
      <c r="D267" s="1" t="s">
        <v>263</v>
      </c>
      <c r="E267" s="9">
        <v>168</v>
      </c>
      <c r="F267" s="9">
        <v>2818031</v>
      </c>
      <c r="G267" s="9">
        <v>11533</v>
      </c>
      <c r="H267" s="34">
        <f>RANK(BDD!E267,BDD!$E$8:$E$395,0)</f>
        <v>186</v>
      </c>
      <c r="I267" s="33">
        <f>RANK(BDD!F267,BDD!$F$8:$F$395,0)</f>
        <v>50</v>
      </c>
      <c r="J267" s="2"/>
      <c r="M267" s="1"/>
      <c r="N267" s="1"/>
    </row>
    <row r="268" spans="1:14">
      <c r="A268" s="1" t="s">
        <v>226</v>
      </c>
      <c r="B268" s="1" t="s">
        <v>264</v>
      </c>
      <c r="C268" s="1" t="s">
        <v>265</v>
      </c>
      <c r="D268" s="1" t="s">
        <v>266</v>
      </c>
      <c r="E268" s="9">
        <v>340</v>
      </c>
      <c r="F268" s="9">
        <v>2769533</v>
      </c>
      <c r="G268" s="9">
        <v>10912</v>
      </c>
      <c r="H268" s="34">
        <f>RANK(BDD!E268,BDD!$E$8:$E$395,0)</f>
        <v>111</v>
      </c>
      <c r="I268" s="33">
        <f>RANK(BDD!F268,BDD!$F$8:$F$395,0)</f>
        <v>68</v>
      </c>
      <c r="J268" s="2"/>
      <c r="M268" s="1"/>
      <c r="N268" s="1"/>
    </row>
    <row r="269" spans="1:14">
      <c r="A269" s="1" t="s">
        <v>226</v>
      </c>
      <c r="B269" s="1" t="s">
        <v>269</v>
      </c>
      <c r="C269" s="1" t="s">
        <v>270</v>
      </c>
      <c r="D269" s="1" t="s">
        <v>271</v>
      </c>
      <c r="E269" s="9">
        <v>107</v>
      </c>
      <c r="F269" s="9">
        <v>2591497</v>
      </c>
      <c r="G269" s="9">
        <v>11518</v>
      </c>
      <c r="H269" s="34">
        <f>RANK(BDD!E269,BDD!$E$8:$E$395,0)</f>
        <v>267</v>
      </c>
      <c r="I269" s="33">
        <f>RANK(BDD!F269,BDD!$F$8:$F$395,0)</f>
        <v>140</v>
      </c>
      <c r="J269" s="2"/>
      <c r="M269" s="1"/>
      <c r="N269" s="1"/>
    </row>
    <row r="270" spans="1:14">
      <c r="A270" s="1" t="s">
        <v>226</v>
      </c>
      <c r="B270" s="1" t="s">
        <v>269</v>
      </c>
      <c r="C270" s="1" t="s">
        <v>276</v>
      </c>
      <c r="D270" s="1" t="s">
        <v>277</v>
      </c>
      <c r="E270" s="9">
        <v>60</v>
      </c>
      <c r="F270" s="9">
        <v>2617825</v>
      </c>
      <c r="G270" s="9">
        <v>10540</v>
      </c>
      <c r="H270" s="34">
        <f>RANK(BDD!E270,BDD!$E$8:$E$395,0)</f>
        <v>364</v>
      </c>
      <c r="I270" s="33">
        <f>RANK(BDD!F270,BDD!$F$8:$F$395,0)</f>
        <v>123</v>
      </c>
      <c r="J270" s="2"/>
      <c r="M270" s="1"/>
      <c r="N270" s="1"/>
    </row>
    <row r="271" spans="1:14">
      <c r="A271" s="1" t="s">
        <v>226</v>
      </c>
      <c r="B271" s="1" t="s">
        <v>269</v>
      </c>
      <c r="C271" s="1" t="s">
        <v>274</v>
      </c>
      <c r="D271" s="1" t="s">
        <v>275</v>
      </c>
      <c r="E271" s="9">
        <v>92</v>
      </c>
      <c r="F271" s="9">
        <v>2477918</v>
      </c>
      <c r="G271" s="9">
        <v>10303</v>
      </c>
      <c r="H271" s="34">
        <f>RANK(BDD!E271,BDD!$E$8:$E$395,0)</f>
        <v>300</v>
      </c>
      <c r="I271" s="33">
        <f>RANK(BDD!F271,BDD!$F$8:$F$395,0)</f>
        <v>194</v>
      </c>
      <c r="J271" s="2"/>
      <c r="M271" s="1"/>
      <c r="N271" s="1"/>
    </row>
    <row r="272" spans="1:14">
      <c r="A272" s="1" t="s">
        <v>226</v>
      </c>
      <c r="B272" s="1" t="s">
        <v>269</v>
      </c>
      <c r="C272" s="1" t="s">
        <v>272</v>
      </c>
      <c r="D272" s="1" t="s">
        <v>273</v>
      </c>
      <c r="E272" s="9">
        <v>73</v>
      </c>
      <c r="F272" s="9">
        <v>2437449</v>
      </c>
      <c r="G272" s="9">
        <v>9229</v>
      </c>
      <c r="H272" s="34">
        <f>RANK(BDD!E272,BDD!$E$8:$E$395,0)</f>
        <v>336</v>
      </c>
      <c r="I272" s="33">
        <f>RANK(BDD!F272,BDD!$F$8:$F$395,0)</f>
        <v>221</v>
      </c>
      <c r="J272" s="2"/>
      <c r="M272" s="1"/>
      <c r="N272" s="1"/>
    </row>
    <row r="273" spans="1:14">
      <c r="A273" s="1" t="s">
        <v>226</v>
      </c>
      <c r="B273" s="1" t="s">
        <v>269</v>
      </c>
      <c r="C273" s="1" t="s">
        <v>267</v>
      </c>
      <c r="D273" s="1" t="s">
        <v>268</v>
      </c>
      <c r="E273" s="9">
        <v>178</v>
      </c>
      <c r="F273" s="9">
        <v>2370878</v>
      </c>
      <c r="G273" s="9">
        <v>8108</v>
      </c>
      <c r="H273" s="34">
        <f>RANK(BDD!E273,BDD!$E$8:$E$395,0)</f>
        <v>176</v>
      </c>
      <c r="I273" s="33">
        <f>RANK(BDD!F273,BDD!$F$8:$F$395,0)</f>
        <v>262</v>
      </c>
      <c r="J273" s="2"/>
      <c r="M273" s="1"/>
      <c r="N273" s="1"/>
    </row>
    <row r="274" spans="1:14">
      <c r="A274" s="1" t="s">
        <v>226</v>
      </c>
      <c r="B274" s="1" t="s">
        <v>280</v>
      </c>
      <c r="C274" s="1" t="s">
        <v>281</v>
      </c>
      <c r="D274" s="1" t="s">
        <v>282</v>
      </c>
      <c r="E274" s="9">
        <v>512</v>
      </c>
      <c r="F274" s="9">
        <v>2774534</v>
      </c>
      <c r="G274" s="9">
        <v>11065</v>
      </c>
      <c r="H274" s="34">
        <f>RANK(BDD!E274,BDD!$E$8:$E$395,0)</f>
        <v>79</v>
      </c>
      <c r="I274" s="33">
        <f>RANK(BDD!F274,BDD!$F$8:$F$395,0)</f>
        <v>65</v>
      </c>
      <c r="J274" s="2"/>
      <c r="M274" s="1"/>
      <c r="N274" s="1"/>
    </row>
    <row r="275" spans="1:14">
      <c r="A275" s="1" t="s">
        <v>226</v>
      </c>
      <c r="B275" s="1" t="s">
        <v>280</v>
      </c>
      <c r="C275" s="1" t="s">
        <v>278</v>
      </c>
      <c r="D275" s="1" t="s">
        <v>279</v>
      </c>
      <c r="E275" s="9">
        <v>72</v>
      </c>
      <c r="F275" s="9">
        <v>2594570</v>
      </c>
      <c r="G275" s="9">
        <v>7555</v>
      </c>
      <c r="H275" s="34">
        <f>RANK(BDD!E275,BDD!$E$8:$E$395,0)</f>
        <v>338</v>
      </c>
      <c r="I275" s="33">
        <f>RANK(BDD!F275,BDD!$F$8:$F$395,0)</f>
        <v>137</v>
      </c>
      <c r="J275" s="2"/>
      <c r="M275" s="1"/>
      <c r="N275" s="1"/>
    </row>
    <row r="276" spans="1:14">
      <c r="A276" s="1" t="s">
        <v>556</v>
      </c>
      <c r="B276" s="1" t="s">
        <v>556</v>
      </c>
      <c r="C276" s="1" t="s">
        <v>554</v>
      </c>
      <c r="D276" s="1" t="s">
        <v>555</v>
      </c>
      <c r="E276" s="9">
        <v>85</v>
      </c>
      <c r="F276" s="9">
        <v>3254545</v>
      </c>
      <c r="G276" s="9">
        <v>14676</v>
      </c>
      <c r="H276" s="34">
        <f>RANK(BDD!E276,BDD!$E$8:$E$395,0)</f>
        <v>312</v>
      </c>
      <c r="I276" s="33">
        <f>RANK(BDD!F276,BDD!$F$8:$F$395,0)</f>
        <v>20</v>
      </c>
      <c r="J276" s="2"/>
      <c r="M276" s="1"/>
      <c r="N276" s="1"/>
    </row>
    <row r="277" spans="1:14">
      <c r="A277" s="1" t="s">
        <v>556</v>
      </c>
      <c r="B277" s="1" t="s">
        <v>556</v>
      </c>
      <c r="C277" s="1" t="s">
        <v>557</v>
      </c>
      <c r="D277" s="1" t="s">
        <v>558</v>
      </c>
      <c r="E277" s="9">
        <v>66</v>
      </c>
      <c r="F277" s="9">
        <v>2797612</v>
      </c>
      <c r="G277" s="9">
        <v>14089</v>
      </c>
      <c r="H277" s="34">
        <f>RANK(BDD!E277,BDD!$E$8:$E$395,0)</f>
        <v>351</v>
      </c>
      <c r="I277" s="33">
        <f>RANK(BDD!F277,BDD!$F$8:$F$395,0)</f>
        <v>60</v>
      </c>
      <c r="J277" s="2"/>
      <c r="M277" s="1"/>
      <c r="N277" s="1"/>
    </row>
    <row r="278" spans="1:14">
      <c r="A278" s="1" t="s">
        <v>562</v>
      </c>
      <c r="B278" s="1" t="s">
        <v>561</v>
      </c>
      <c r="C278" s="1" t="s">
        <v>559</v>
      </c>
      <c r="D278" s="1" t="s">
        <v>560</v>
      </c>
      <c r="E278" s="9">
        <v>581</v>
      </c>
      <c r="F278" s="9">
        <v>2773858</v>
      </c>
      <c r="G278" s="9">
        <v>11339</v>
      </c>
      <c r="H278" s="34">
        <f>RANK(BDD!E278,BDD!$E$8:$E$395,0)</f>
        <v>71</v>
      </c>
      <c r="I278" s="33">
        <f>RANK(BDD!F278,BDD!$F$8:$F$395,0)</f>
        <v>66</v>
      </c>
      <c r="J278" s="2"/>
      <c r="M278" s="1"/>
      <c r="N278" s="1"/>
    </row>
    <row r="279" spans="1:14">
      <c r="A279" s="1" t="s">
        <v>562</v>
      </c>
      <c r="B279" s="1" t="s">
        <v>565</v>
      </c>
      <c r="C279" s="1" t="s">
        <v>563</v>
      </c>
      <c r="D279" s="1" t="s">
        <v>564</v>
      </c>
      <c r="E279" s="9">
        <v>137</v>
      </c>
      <c r="F279" s="9">
        <v>2478401</v>
      </c>
      <c r="G279" s="9">
        <v>10847</v>
      </c>
      <c r="H279" s="34">
        <f>RANK(BDD!E279,BDD!$E$8:$E$395,0)</f>
        <v>221</v>
      </c>
      <c r="I279" s="33">
        <f>RANK(BDD!F279,BDD!$F$8:$F$395,0)</f>
        <v>193</v>
      </c>
      <c r="J279" s="2"/>
      <c r="M279" s="1"/>
      <c r="N279" s="1"/>
    </row>
    <row r="280" spans="1:14">
      <c r="A280" s="1" t="s">
        <v>562</v>
      </c>
      <c r="B280" s="1" t="s">
        <v>565</v>
      </c>
      <c r="C280" s="1" t="s">
        <v>566</v>
      </c>
      <c r="D280" s="1" t="s">
        <v>567</v>
      </c>
      <c r="E280" s="9">
        <v>99</v>
      </c>
      <c r="F280" s="9">
        <v>2168318</v>
      </c>
      <c r="G280" s="9">
        <v>8027</v>
      </c>
      <c r="H280" s="34">
        <f>RANK(BDD!E280,BDD!$E$8:$E$395,0)</f>
        <v>290</v>
      </c>
      <c r="I280" s="33">
        <f>RANK(BDD!F280,BDD!$F$8:$F$395,0)</f>
        <v>348</v>
      </c>
      <c r="J280" s="2"/>
      <c r="M280" s="1"/>
      <c r="N280" s="1"/>
    </row>
    <row r="281" spans="1:14">
      <c r="A281" s="1" t="s">
        <v>562</v>
      </c>
      <c r="B281" s="1" t="s">
        <v>569</v>
      </c>
      <c r="C281" s="1" t="s">
        <v>568</v>
      </c>
      <c r="D281" s="1" t="s">
        <v>856</v>
      </c>
      <c r="E281" s="9">
        <v>162</v>
      </c>
      <c r="F281" s="9">
        <v>2450622</v>
      </c>
      <c r="G281" s="9">
        <v>8990</v>
      </c>
      <c r="H281" s="34">
        <f>RANK(BDD!E281,BDD!$E$8:$E$395,0)</f>
        <v>195</v>
      </c>
      <c r="I281" s="33">
        <f>RANK(BDD!F281,BDD!$F$8:$F$395,0)</f>
        <v>210</v>
      </c>
      <c r="J281" s="2"/>
      <c r="M281" s="1"/>
      <c r="N281" s="1"/>
    </row>
    <row r="282" spans="1:14">
      <c r="A282" s="1" t="s">
        <v>562</v>
      </c>
      <c r="B282" s="1" t="s">
        <v>569</v>
      </c>
      <c r="C282" s="1" t="s">
        <v>570</v>
      </c>
      <c r="D282" s="1" t="s">
        <v>571</v>
      </c>
      <c r="E282" s="9">
        <v>57</v>
      </c>
      <c r="F282" s="9">
        <v>2421166</v>
      </c>
      <c r="G282" s="9">
        <v>7810</v>
      </c>
      <c r="H282" s="34">
        <f>RANK(BDD!E282,BDD!$E$8:$E$395,0)</f>
        <v>371</v>
      </c>
      <c r="I282" s="33">
        <f>RANK(BDD!F282,BDD!$F$8:$F$395,0)</f>
        <v>231</v>
      </c>
      <c r="J282" s="2"/>
      <c r="M282" s="1"/>
      <c r="N282" s="1"/>
    </row>
    <row r="283" spans="1:14">
      <c r="A283" s="1" t="s">
        <v>562</v>
      </c>
      <c r="B283" s="1" t="s">
        <v>574</v>
      </c>
      <c r="C283" s="1" t="s">
        <v>572</v>
      </c>
      <c r="D283" s="1" t="s">
        <v>573</v>
      </c>
      <c r="E283" s="9">
        <v>82</v>
      </c>
      <c r="F283" s="9">
        <v>2333240</v>
      </c>
      <c r="G283" s="9">
        <v>9328</v>
      </c>
      <c r="H283" s="34">
        <f>RANK(BDD!E283,BDD!$E$8:$E$395,0)</f>
        <v>315</v>
      </c>
      <c r="I283" s="33">
        <f>RANK(BDD!F283,BDD!$F$8:$F$395,0)</f>
        <v>284</v>
      </c>
      <c r="J283" s="2"/>
      <c r="M283" s="1"/>
      <c r="N283" s="1"/>
    </row>
    <row r="284" spans="1:14">
      <c r="A284" s="1" t="s">
        <v>562</v>
      </c>
      <c r="B284" s="1" t="s">
        <v>577</v>
      </c>
      <c r="C284" s="1" t="s">
        <v>578</v>
      </c>
      <c r="D284" s="1" t="s">
        <v>579</v>
      </c>
      <c r="E284" s="9">
        <v>390</v>
      </c>
      <c r="F284" s="9">
        <v>2503817</v>
      </c>
      <c r="G284" s="9">
        <v>9636</v>
      </c>
      <c r="H284" s="34">
        <f>RANK(BDD!E284,BDD!$E$8:$E$395,0)</f>
        <v>98</v>
      </c>
      <c r="I284" s="33">
        <f>RANK(BDD!F284,BDD!$F$8:$F$395,0)</f>
        <v>178</v>
      </c>
      <c r="J284" s="2"/>
      <c r="M284" s="1"/>
      <c r="N284" s="1"/>
    </row>
    <row r="285" spans="1:14">
      <c r="A285" s="1" t="s">
        <v>562</v>
      </c>
      <c r="B285" s="1" t="s">
        <v>577</v>
      </c>
      <c r="C285" s="1" t="s">
        <v>580</v>
      </c>
      <c r="D285" s="1" t="s">
        <v>581</v>
      </c>
      <c r="E285" s="9">
        <v>518</v>
      </c>
      <c r="F285" s="9">
        <v>2483610</v>
      </c>
      <c r="G285" s="9">
        <v>9602</v>
      </c>
      <c r="H285" s="34">
        <f>RANK(BDD!E285,BDD!$E$8:$E$395,0)</f>
        <v>77</v>
      </c>
      <c r="I285" s="33">
        <f>RANK(BDD!F285,BDD!$F$8:$F$395,0)</f>
        <v>190</v>
      </c>
      <c r="J285" s="2"/>
      <c r="M285" s="1"/>
      <c r="N285" s="1"/>
    </row>
    <row r="286" spans="1:14">
      <c r="A286" s="1" t="s">
        <v>562</v>
      </c>
      <c r="B286" s="1" t="s">
        <v>577</v>
      </c>
      <c r="C286" s="1" t="s">
        <v>575</v>
      </c>
      <c r="D286" s="1" t="s">
        <v>576</v>
      </c>
      <c r="E286" s="9">
        <v>102</v>
      </c>
      <c r="F286" s="9">
        <v>2195137</v>
      </c>
      <c r="G286" s="9">
        <v>7666</v>
      </c>
      <c r="H286" s="34">
        <f>RANK(BDD!E286,BDD!$E$8:$E$395,0)</f>
        <v>278</v>
      </c>
      <c r="I286" s="33">
        <f>RANK(BDD!F286,BDD!$F$8:$F$395,0)</f>
        <v>339</v>
      </c>
      <c r="J286" s="2"/>
      <c r="M286" s="1"/>
      <c r="N286" s="1"/>
    </row>
    <row r="287" spans="1:14" ht="15" customHeight="1">
      <c r="A287" s="1" t="s">
        <v>585</v>
      </c>
      <c r="B287" s="1" t="s">
        <v>584</v>
      </c>
      <c r="C287" s="1" t="s">
        <v>582</v>
      </c>
      <c r="D287" s="1" t="s">
        <v>583</v>
      </c>
      <c r="E287" s="9">
        <v>137</v>
      </c>
      <c r="F287" s="9">
        <v>2611329</v>
      </c>
      <c r="G287" s="9">
        <v>9949</v>
      </c>
      <c r="H287" s="34">
        <f>RANK(BDD!E287,BDD!$E$8:$E$395,0)</f>
        <v>221</v>
      </c>
      <c r="I287" s="33">
        <f>RANK(BDD!F287,BDD!$F$8:$F$395,0)</f>
        <v>124</v>
      </c>
      <c r="J287" s="2"/>
      <c r="M287" s="1"/>
      <c r="N287" s="1"/>
    </row>
    <row r="288" spans="1:14">
      <c r="A288" s="1" t="s">
        <v>585</v>
      </c>
      <c r="B288" s="1" t="s">
        <v>588</v>
      </c>
      <c r="C288" s="1" t="s">
        <v>591</v>
      </c>
      <c r="D288" s="1" t="s">
        <v>592</v>
      </c>
      <c r="E288" s="9">
        <v>112</v>
      </c>
      <c r="F288" s="9">
        <v>2513451</v>
      </c>
      <c r="G288" s="9">
        <v>10671</v>
      </c>
      <c r="H288" s="34">
        <f>RANK(BDD!E288,BDD!$E$8:$E$395,0)</f>
        <v>259</v>
      </c>
      <c r="I288" s="33">
        <f>RANK(BDD!F288,BDD!$F$8:$F$395,0)</f>
        <v>174</v>
      </c>
      <c r="J288" s="2"/>
      <c r="M288" s="1"/>
      <c r="N288" s="1"/>
    </row>
    <row r="289" spans="1:14">
      <c r="A289" s="1" t="s">
        <v>585</v>
      </c>
      <c r="B289" s="1" t="s">
        <v>588</v>
      </c>
      <c r="C289" s="1" t="s">
        <v>586</v>
      </c>
      <c r="D289" s="1" t="s">
        <v>587</v>
      </c>
      <c r="E289" s="9">
        <v>619</v>
      </c>
      <c r="F289" s="9">
        <v>2585756</v>
      </c>
      <c r="G289" s="9">
        <v>10248</v>
      </c>
      <c r="H289" s="34">
        <f>RANK(BDD!E289,BDD!$E$8:$E$395,0)</f>
        <v>66</v>
      </c>
      <c r="I289" s="33">
        <f>RANK(BDD!F289,BDD!$F$8:$F$395,0)</f>
        <v>143</v>
      </c>
      <c r="J289" s="2"/>
      <c r="M289" s="1"/>
      <c r="N289" s="1"/>
    </row>
    <row r="290" spans="1:14">
      <c r="A290" s="1" t="s">
        <v>585</v>
      </c>
      <c r="B290" s="1" t="s">
        <v>588</v>
      </c>
      <c r="C290" s="1" t="s">
        <v>589</v>
      </c>
      <c r="D290" s="1" t="s">
        <v>590</v>
      </c>
      <c r="E290" s="9">
        <v>52</v>
      </c>
      <c r="F290" s="9">
        <v>2328288</v>
      </c>
      <c r="G290" s="9">
        <v>8243</v>
      </c>
      <c r="H290" s="34">
        <f>RANK(BDD!E290,BDD!$E$8:$E$395,0)</f>
        <v>381</v>
      </c>
      <c r="I290" s="33">
        <f>RANK(BDD!F290,BDD!$F$8:$F$395,0)</f>
        <v>289</v>
      </c>
      <c r="J290" s="2"/>
      <c r="M290" s="1"/>
      <c r="N290" s="1"/>
    </row>
    <row r="291" spans="1:14">
      <c r="A291" s="1" t="s">
        <v>585</v>
      </c>
      <c r="B291" s="1" t="s">
        <v>595</v>
      </c>
      <c r="C291" s="1" t="s">
        <v>593</v>
      </c>
      <c r="D291" s="1" t="s">
        <v>594</v>
      </c>
      <c r="E291" s="9">
        <v>228</v>
      </c>
      <c r="F291" s="9">
        <v>2692768</v>
      </c>
      <c r="G291" s="9">
        <v>11931</v>
      </c>
      <c r="H291" s="34">
        <f>RANK(BDD!E291,BDD!$E$8:$E$395,0)</f>
        <v>150</v>
      </c>
      <c r="I291" s="33">
        <f>RANK(BDD!F291,BDD!$F$8:$F$395,0)</f>
        <v>94</v>
      </c>
      <c r="J291" s="2"/>
      <c r="M291" s="1"/>
      <c r="N291" s="1"/>
    </row>
    <row r="292" spans="1:14">
      <c r="A292" s="1" t="s">
        <v>585</v>
      </c>
      <c r="B292" s="1" t="s">
        <v>598</v>
      </c>
      <c r="C292" s="1" t="s">
        <v>596</v>
      </c>
      <c r="D292" s="1" t="s">
        <v>597</v>
      </c>
      <c r="E292" s="9">
        <v>222</v>
      </c>
      <c r="F292" s="9">
        <v>2811166</v>
      </c>
      <c r="G292" s="9">
        <v>10774</v>
      </c>
      <c r="H292" s="34">
        <f>RANK(BDD!E292,BDD!$E$8:$E$395,0)</f>
        <v>154</v>
      </c>
      <c r="I292" s="33">
        <f>RANK(BDD!F292,BDD!$F$8:$F$395,0)</f>
        <v>53</v>
      </c>
      <c r="J292" s="2"/>
      <c r="M292" s="1"/>
      <c r="N292" s="1"/>
    </row>
    <row r="293" spans="1:14">
      <c r="A293" s="1" t="s">
        <v>585</v>
      </c>
      <c r="B293" s="1" t="s">
        <v>601</v>
      </c>
      <c r="C293" s="1" t="s">
        <v>602</v>
      </c>
      <c r="D293" s="1" t="s">
        <v>603</v>
      </c>
      <c r="E293" s="9">
        <v>110</v>
      </c>
      <c r="F293" s="9">
        <v>2457359</v>
      </c>
      <c r="G293" s="9">
        <v>9708</v>
      </c>
      <c r="H293" s="34">
        <f>RANK(BDD!E293,BDD!$E$8:$E$395,0)</f>
        <v>262</v>
      </c>
      <c r="I293" s="33">
        <f>RANK(BDD!F293,BDD!$F$8:$F$395,0)</f>
        <v>207</v>
      </c>
      <c r="J293" s="2"/>
      <c r="M293" s="1"/>
      <c r="N293" s="1"/>
    </row>
    <row r="294" spans="1:14">
      <c r="A294" s="1" t="s">
        <v>585</v>
      </c>
      <c r="B294" s="1" t="s">
        <v>601</v>
      </c>
      <c r="C294" s="1" t="s">
        <v>599</v>
      </c>
      <c r="D294" s="1" t="s">
        <v>600</v>
      </c>
      <c r="E294" s="9">
        <v>120</v>
      </c>
      <c r="F294" s="9">
        <v>2091398</v>
      </c>
      <c r="G294" s="9">
        <v>7247</v>
      </c>
      <c r="H294" s="34">
        <f>RANK(BDD!E294,BDD!$E$8:$E$395,0)</f>
        <v>246</v>
      </c>
      <c r="I294" s="33">
        <f>RANK(BDD!F294,BDD!$F$8:$F$395,0)</f>
        <v>377</v>
      </c>
      <c r="J294" s="2"/>
      <c r="M294" s="1"/>
      <c r="N294" s="1"/>
    </row>
    <row r="295" spans="1:14">
      <c r="A295" s="1" t="s">
        <v>585</v>
      </c>
      <c r="B295" s="1" t="s">
        <v>606</v>
      </c>
      <c r="C295" s="1" t="s">
        <v>615</v>
      </c>
      <c r="D295" s="1" t="s">
        <v>616</v>
      </c>
      <c r="E295" s="9">
        <v>363</v>
      </c>
      <c r="F295" s="9">
        <v>3334865</v>
      </c>
      <c r="G295" s="9">
        <v>12133</v>
      </c>
      <c r="H295" s="34">
        <f>RANK(BDD!E295,BDD!$E$8:$E$395,0)</f>
        <v>105</v>
      </c>
      <c r="I295" s="33">
        <f>RANK(BDD!F295,BDD!$F$8:$F$395,0)</f>
        <v>16</v>
      </c>
      <c r="J295" s="2"/>
      <c r="M295" s="1"/>
      <c r="N295" s="1"/>
    </row>
    <row r="296" spans="1:14">
      <c r="A296" s="1" t="s">
        <v>585</v>
      </c>
      <c r="B296" s="1" t="s">
        <v>606</v>
      </c>
      <c r="C296" s="1" t="s">
        <v>604</v>
      </c>
      <c r="D296" s="1" t="s">
        <v>605</v>
      </c>
      <c r="E296" s="9">
        <v>2669</v>
      </c>
      <c r="F296" s="9">
        <v>2763813</v>
      </c>
      <c r="G296" s="9">
        <v>11027</v>
      </c>
      <c r="H296" s="34">
        <f>RANK(BDD!E296,BDD!$E$8:$E$395,0)</f>
        <v>16</v>
      </c>
      <c r="I296" s="33">
        <f>RANK(BDD!F296,BDD!$F$8:$F$395,0)</f>
        <v>69</v>
      </c>
      <c r="J296" s="2"/>
      <c r="M296" s="1"/>
      <c r="N296" s="1"/>
    </row>
    <row r="297" spans="1:14">
      <c r="A297" s="1" t="s">
        <v>585</v>
      </c>
      <c r="B297" s="1" t="s">
        <v>606</v>
      </c>
      <c r="C297" s="1" t="s">
        <v>625</v>
      </c>
      <c r="D297" s="1" t="s">
        <v>626</v>
      </c>
      <c r="E297" s="9">
        <v>196</v>
      </c>
      <c r="F297" s="9">
        <v>2485543</v>
      </c>
      <c r="G297" s="9">
        <v>10985</v>
      </c>
      <c r="H297" s="34">
        <f>RANK(BDD!E297,BDD!$E$8:$E$395,0)</f>
        <v>166</v>
      </c>
      <c r="I297" s="33">
        <f>RANK(BDD!F297,BDD!$F$8:$F$395,0)</f>
        <v>188</v>
      </c>
      <c r="J297" s="2"/>
      <c r="M297" s="1"/>
      <c r="N297" s="1"/>
    </row>
    <row r="298" spans="1:14">
      <c r="A298" s="1" t="s">
        <v>585</v>
      </c>
      <c r="B298" s="1" t="s">
        <v>606</v>
      </c>
      <c r="C298" s="1" t="s">
        <v>619</v>
      </c>
      <c r="D298" s="1" t="s">
        <v>620</v>
      </c>
      <c r="E298" s="9">
        <v>293</v>
      </c>
      <c r="F298" s="9">
        <v>2387351</v>
      </c>
      <c r="G298" s="9">
        <v>9093</v>
      </c>
      <c r="H298" s="34">
        <f>RANK(BDD!E298,BDD!$E$8:$E$395,0)</f>
        <v>121</v>
      </c>
      <c r="I298" s="33">
        <f>RANK(BDD!F298,BDD!$F$8:$F$395,0)</f>
        <v>251</v>
      </c>
      <c r="J298" s="2"/>
      <c r="M298" s="1"/>
      <c r="N298" s="1"/>
    </row>
    <row r="299" spans="1:14">
      <c r="A299" s="1" t="s">
        <v>585</v>
      </c>
      <c r="B299" s="1" t="s">
        <v>606</v>
      </c>
      <c r="C299" s="1" t="s">
        <v>617</v>
      </c>
      <c r="D299" s="1" t="s">
        <v>618</v>
      </c>
      <c r="E299" s="9">
        <v>125</v>
      </c>
      <c r="F299" s="9">
        <v>2600354</v>
      </c>
      <c r="G299" s="9">
        <v>8958</v>
      </c>
      <c r="H299" s="34">
        <f>RANK(BDD!E299,BDD!$E$8:$E$395,0)</f>
        <v>239</v>
      </c>
      <c r="I299" s="33">
        <f>RANK(BDD!F299,BDD!$F$8:$F$395,0)</f>
        <v>134</v>
      </c>
      <c r="J299" s="2"/>
      <c r="M299" s="1"/>
      <c r="N299" s="1"/>
    </row>
    <row r="300" spans="1:14">
      <c r="A300" s="1" t="s">
        <v>585</v>
      </c>
      <c r="B300" s="1" t="s">
        <v>606</v>
      </c>
      <c r="C300" s="1" t="s">
        <v>613</v>
      </c>
      <c r="D300" s="1" t="s">
        <v>614</v>
      </c>
      <c r="E300" s="9">
        <v>332</v>
      </c>
      <c r="F300" s="9">
        <v>2479844</v>
      </c>
      <c r="G300" s="9">
        <v>8859</v>
      </c>
      <c r="H300" s="34">
        <f>RANK(BDD!E300,BDD!$E$8:$E$395,0)</f>
        <v>113</v>
      </c>
      <c r="I300" s="33">
        <f>RANK(BDD!F300,BDD!$F$8:$F$395,0)</f>
        <v>192</v>
      </c>
      <c r="J300" s="2"/>
      <c r="M300" s="1"/>
      <c r="N300" s="1"/>
    </row>
    <row r="301" spans="1:14">
      <c r="A301" s="1" t="s">
        <v>585</v>
      </c>
      <c r="B301" s="1" t="s">
        <v>606</v>
      </c>
      <c r="C301" s="1" t="s">
        <v>611</v>
      </c>
      <c r="D301" s="1" t="s">
        <v>612</v>
      </c>
      <c r="E301" s="9">
        <v>102</v>
      </c>
      <c r="F301" s="9">
        <v>2312495</v>
      </c>
      <c r="G301" s="9">
        <v>8765</v>
      </c>
      <c r="H301" s="34">
        <f>RANK(BDD!E301,BDD!$E$8:$E$395,0)</f>
        <v>278</v>
      </c>
      <c r="I301" s="33">
        <f>RANK(BDD!F301,BDD!$F$8:$F$395,0)</f>
        <v>302</v>
      </c>
      <c r="J301" s="2"/>
      <c r="M301" s="1"/>
      <c r="N301" s="1"/>
    </row>
    <row r="302" spans="1:14">
      <c r="A302" s="1" t="s">
        <v>585</v>
      </c>
      <c r="B302" s="1" t="s">
        <v>606</v>
      </c>
      <c r="C302" s="1" t="s">
        <v>609</v>
      </c>
      <c r="D302" s="1" t="s">
        <v>610</v>
      </c>
      <c r="E302" s="9">
        <v>166</v>
      </c>
      <c r="F302" s="9">
        <v>2400908</v>
      </c>
      <c r="G302" s="9">
        <v>8625</v>
      </c>
      <c r="H302" s="34">
        <f>RANK(BDD!E302,BDD!$E$8:$E$395,0)</f>
        <v>188</v>
      </c>
      <c r="I302" s="33">
        <f>RANK(BDD!F302,BDD!$F$8:$F$395,0)</f>
        <v>241</v>
      </c>
      <c r="J302" s="2"/>
      <c r="M302" s="1"/>
      <c r="N302" s="1"/>
    </row>
    <row r="303" spans="1:14">
      <c r="A303" s="1" t="s">
        <v>585</v>
      </c>
      <c r="B303" s="1" t="s">
        <v>606</v>
      </c>
      <c r="C303" s="1" t="s">
        <v>621</v>
      </c>
      <c r="D303" s="1" t="s">
        <v>622</v>
      </c>
      <c r="E303" s="9">
        <v>266</v>
      </c>
      <c r="F303" s="9">
        <v>2335014</v>
      </c>
      <c r="G303" s="9">
        <v>8610</v>
      </c>
      <c r="H303" s="34">
        <f>RANK(BDD!E303,BDD!$E$8:$E$395,0)</f>
        <v>132</v>
      </c>
      <c r="I303" s="33">
        <f>RANK(BDD!F303,BDD!$F$8:$F$395,0)</f>
        <v>281</v>
      </c>
      <c r="J303" s="2"/>
      <c r="M303" s="1"/>
      <c r="N303" s="1"/>
    </row>
    <row r="304" spans="1:14">
      <c r="A304" s="1" t="s">
        <v>585</v>
      </c>
      <c r="B304" s="1" t="s">
        <v>606</v>
      </c>
      <c r="C304" s="1" t="s">
        <v>623</v>
      </c>
      <c r="D304" s="1" t="s">
        <v>624</v>
      </c>
      <c r="E304" s="9">
        <v>110</v>
      </c>
      <c r="F304" s="9">
        <v>2325787</v>
      </c>
      <c r="G304" s="9">
        <v>8014</v>
      </c>
      <c r="H304" s="34">
        <f>RANK(BDD!E304,BDD!$E$8:$E$395,0)</f>
        <v>262</v>
      </c>
      <c r="I304" s="33">
        <f>RANK(BDD!F304,BDD!$F$8:$F$395,0)</f>
        <v>291</v>
      </c>
      <c r="J304" s="2"/>
      <c r="M304" s="1"/>
      <c r="N304" s="1"/>
    </row>
    <row r="305" spans="1:14">
      <c r="A305" s="1" t="s">
        <v>585</v>
      </c>
      <c r="B305" s="1" t="s">
        <v>606</v>
      </c>
      <c r="C305" s="1" t="s">
        <v>627</v>
      </c>
      <c r="D305" s="1" t="s">
        <v>628</v>
      </c>
      <c r="E305" s="9">
        <v>93</v>
      </c>
      <c r="F305" s="9">
        <v>2196370</v>
      </c>
      <c r="G305" s="9">
        <v>7914</v>
      </c>
      <c r="H305" s="34">
        <f>RANK(BDD!E305,BDD!$E$8:$E$395,0)</f>
        <v>297</v>
      </c>
      <c r="I305" s="33">
        <f>RANK(BDD!F305,BDD!$F$8:$F$395,0)</f>
        <v>338</v>
      </c>
      <c r="J305" s="2"/>
      <c r="M305" s="1"/>
      <c r="N305" s="1"/>
    </row>
    <row r="306" spans="1:14">
      <c r="A306" s="1" t="s">
        <v>585</v>
      </c>
      <c r="B306" s="1" t="s">
        <v>606</v>
      </c>
      <c r="C306" s="1" t="s">
        <v>607</v>
      </c>
      <c r="D306" s="1" t="s">
        <v>608</v>
      </c>
      <c r="E306" s="9">
        <v>100</v>
      </c>
      <c r="F306" s="9">
        <v>2219534</v>
      </c>
      <c r="G306" s="9">
        <v>7336</v>
      </c>
      <c r="H306" s="34">
        <f>RANK(BDD!E306,BDD!$E$8:$E$395,0)</f>
        <v>286</v>
      </c>
      <c r="I306" s="33">
        <f>RANK(BDD!F306,BDD!$F$8:$F$395,0)</f>
        <v>331</v>
      </c>
      <c r="J306" s="2"/>
      <c r="M306" s="1"/>
      <c r="N306" s="1"/>
    </row>
    <row r="307" spans="1:14">
      <c r="A307" s="1" t="s">
        <v>585</v>
      </c>
      <c r="B307" s="1" t="s">
        <v>606</v>
      </c>
      <c r="C307" s="1" t="s">
        <v>857</v>
      </c>
      <c r="D307" s="1" t="s">
        <v>858</v>
      </c>
      <c r="E307" s="9">
        <v>50</v>
      </c>
      <c r="F307" s="9">
        <v>1936554</v>
      </c>
      <c r="G307" s="9">
        <v>6488</v>
      </c>
      <c r="H307" s="34">
        <f>RANK(BDD!E307,BDD!$E$8:$E$395,0)</f>
        <v>387</v>
      </c>
      <c r="I307" s="33">
        <f>RANK(BDD!F307,BDD!$F$8:$F$395,0)</f>
        <v>388</v>
      </c>
      <c r="J307" s="2"/>
      <c r="M307" s="1"/>
      <c r="N307" s="1"/>
    </row>
    <row r="308" spans="1:14">
      <c r="A308" s="1" t="s">
        <v>585</v>
      </c>
      <c r="B308" s="1" t="s">
        <v>631</v>
      </c>
      <c r="C308" s="1" t="s">
        <v>629</v>
      </c>
      <c r="D308" s="1" t="s">
        <v>630</v>
      </c>
      <c r="E308" s="9">
        <v>500</v>
      </c>
      <c r="F308" s="9">
        <v>3118850</v>
      </c>
      <c r="G308" s="9">
        <v>12400</v>
      </c>
      <c r="H308" s="34">
        <f>RANK(BDD!E308,BDD!$E$8:$E$395,0)</f>
        <v>81</v>
      </c>
      <c r="I308" s="33">
        <f>RANK(BDD!F308,BDD!$F$8:$F$395,0)</f>
        <v>27</v>
      </c>
      <c r="J308" s="2"/>
      <c r="M308" s="1"/>
      <c r="N308" s="1"/>
    </row>
    <row r="309" spans="1:14">
      <c r="A309" s="1" t="s">
        <v>585</v>
      </c>
      <c r="B309" s="1" t="s">
        <v>634</v>
      </c>
      <c r="C309" s="1" t="s">
        <v>632</v>
      </c>
      <c r="D309" s="1" t="s">
        <v>633</v>
      </c>
      <c r="E309" s="9">
        <v>105</v>
      </c>
      <c r="F309" s="9">
        <v>2639766</v>
      </c>
      <c r="G309" s="9">
        <v>9699</v>
      </c>
      <c r="H309" s="34">
        <f>RANK(BDD!E309,BDD!$E$8:$E$395,0)</f>
        <v>273</v>
      </c>
      <c r="I309" s="33">
        <f>RANK(BDD!F309,BDD!$F$8:$F$395,0)</f>
        <v>112</v>
      </c>
      <c r="J309" s="2"/>
      <c r="M309" s="1"/>
      <c r="N309" s="1"/>
    </row>
    <row r="310" spans="1:14">
      <c r="A310" s="1" t="s">
        <v>585</v>
      </c>
      <c r="B310" s="1" t="s">
        <v>634</v>
      </c>
      <c r="C310" s="1" t="s">
        <v>635</v>
      </c>
      <c r="D310" s="1" t="s">
        <v>636</v>
      </c>
      <c r="E310" s="9">
        <v>91</v>
      </c>
      <c r="F310" s="9">
        <v>2325564</v>
      </c>
      <c r="G310" s="9">
        <v>8761</v>
      </c>
      <c r="H310" s="34">
        <f>RANK(BDD!E310,BDD!$E$8:$E$395,0)</f>
        <v>303</v>
      </c>
      <c r="I310" s="33">
        <f>RANK(BDD!F310,BDD!$F$8:$F$395,0)</f>
        <v>292</v>
      </c>
      <c r="J310" s="2"/>
      <c r="M310" s="1"/>
      <c r="N310" s="1"/>
    </row>
    <row r="311" spans="1:14">
      <c r="A311" s="1" t="s">
        <v>585</v>
      </c>
      <c r="B311" s="1" t="s">
        <v>639</v>
      </c>
      <c r="C311" s="1" t="s">
        <v>637</v>
      </c>
      <c r="D311" s="1" t="s">
        <v>638</v>
      </c>
      <c r="E311" s="9">
        <v>119</v>
      </c>
      <c r="F311" s="9">
        <v>2647385</v>
      </c>
      <c r="G311" s="9">
        <v>10766</v>
      </c>
      <c r="H311" s="34">
        <f>RANK(BDD!E311,BDD!$E$8:$E$395,0)</f>
        <v>249</v>
      </c>
      <c r="I311" s="33">
        <f>RANK(BDD!F311,BDD!$F$8:$F$395,0)</f>
        <v>109</v>
      </c>
      <c r="J311" s="2"/>
      <c r="M311" s="1"/>
      <c r="N311" s="1"/>
    </row>
    <row r="312" spans="1:14">
      <c r="A312" s="1" t="s">
        <v>585</v>
      </c>
      <c r="B312" s="1" t="s">
        <v>639</v>
      </c>
      <c r="C312" s="1" t="s">
        <v>640</v>
      </c>
      <c r="D312" s="1" t="s">
        <v>641</v>
      </c>
      <c r="E312" s="9">
        <v>62</v>
      </c>
      <c r="F312" s="9">
        <v>2318727</v>
      </c>
      <c r="G312" s="9">
        <v>8744</v>
      </c>
      <c r="H312" s="34">
        <f>RANK(BDD!E312,BDD!$E$8:$E$395,0)</f>
        <v>363</v>
      </c>
      <c r="I312" s="33">
        <f>RANK(BDD!F312,BDD!$F$8:$F$395,0)</f>
        <v>298</v>
      </c>
      <c r="J312" s="2"/>
      <c r="M312" s="1"/>
      <c r="N312" s="1"/>
    </row>
    <row r="313" spans="1:14">
      <c r="A313" s="1" t="s">
        <v>585</v>
      </c>
      <c r="B313" s="1" t="s">
        <v>644</v>
      </c>
      <c r="C313" s="1" t="s">
        <v>645</v>
      </c>
      <c r="D313" s="1" t="s">
        <v>646</v>
      </c>
      <c r="E313" s="9">
        <v>269</v>
      </c>
      <c r="F313" s="9">
        <v>2609393</v>
      </c>
      <c r="G313" s="9">
        <v>10926</v>
      </c>
      <c r="H313" s="34">
        <f>RANK(BDD!E313,BDD!$E$8:$E$395,0)</f>
        <v>130</v>
      </c>
      <c r="I313" s="33">
        <f>RANK(BDD!F313,BDD!$F$8:$F$395,0)</f>
        <v>126</v>
      </c>
      <c r="J313" s="2"/>
      <c r="M313" s="1"/>
      <c r="N313" s="1"/>
    </row>
    <row r="314" spans="1:14">
      <c r="A314" s="1" t="s">
        <v>585</v>
      </c>
      <c r="B314" s="1" t="s">
        <v>644</v>
      </c>
      <c r="C314" s="1" t="s">
        <v>647</v>
      </c>
      <c r="D314" s="1" t="s">
        <v>648</v>
      </c>
      <c r="E314" s="9">
        <v>612</v>
      </c>
      <c r="F314" s="9">
        <v>2529373</v>
      </c>
      <c r="G314" s="9">
        <v>9808</v>
      </c>
      <c r="H314" s="34">
        <f>RANK(BDD!E314,BDD!$E$8:$E$395,0)</f>
        <v>67</v>
      </c>
      <c r="I314" s="33">
        <f>RANK(BDD!F314,BDD!$F$8:$F$395,0)</f>
        <v>166</v>
      </c>
      <c r="J314" s="2"/>
      <c r="M314" s="1"/>
      <c r="N314" s="1"/>
    </row>
    <row r="315" spans="1:14">
      <c r="A315" s="1" t="s">
        <v>585</v>
      </c>
      <c r="B315" s="1" t="s">
        <v>644</v>
      </c>
      <c r="C315" s="1" t="s">
        <v>642</v>
      </c>
      <c r="D315" s="1" t="s">
        <v>643</v>
      </c>
      <c r="E315" s="9">
        <v>467</v>
      </c>
      <c r="F315" s="9">
        <v>2491208</v>
      </c>
      <c r="G315" s="9">
        <v>9360</v>
      </c>
      <c r="H315" s="34">
        <f>RANK(BDD!E315,BDD!$E$8:$E$395,0)</f>
        <v>87</v>
      </c>
      <c r="I315" s="33">
        <f>RANK(BDD!F315,BDD!$F$8:$F$395,0)</f>
        <v>183</v>
      </c>
      <c r="J315" s="2"/>
      <c r="M315" s="1"/>
      <c r="N315" s="1"/>
    </row>
    <row r="316" spans="1:14">
      <c r="A316" s="1" t="s">
        <v>585</v>
      </c>
      <c r="B316" s="1" t="s">
        <v>644</v>
      </c>
      <c r="C316" s="1" t="s">
        <v>649</v>
      </c>
      <c r="D316" s="1" t="s">
        <v>650</v>
      </c>
      <c r="E316" s="9">
        <v>451</v>
      </c>
      <c r="F316" s="9">
        <v>2395498</v>
      </c>
      <c r="G316" s="9">
        <v>9181</v>
      </c>
      <c r="H316" s="34">
        <f>RANK(BDD!E316,BDD!$E$8:$E$395,0)</f>
        <v>92</v>
      </c>
      <c r="I316" s="33">
        <f>RANK(BDD!F316,BDD!$F$8:$F$395,0)</f>
        <v>245</v>
      </c>
      <c r="J316" s="2"/>
      <c r="M316" s="1"/>
      <c r="N316" s="1"/>
    </row>
    <row r="317" spans="1:14">
      <c r="A317" s="1" t="s">
        <v>585</v>
      </c>
      <c r="B317" s="1" t="s">
        <v>36</v>
      </c>
      <c r="C317" s="1" t="s">
        <v>653</v>
      </c>
      <c r="D317" s="1" t="s">
        <v>654</v>
      </c>
      <c r="E317" s="9">
        <v>310</v>
      </c>
      <c r="F317" s="9">
        <v>2543188</v>
      </c>
      <c r="G317" s="9">
        <v>9671</v>
      </c>
      <c r="H317" s="34">
        <f>RANK(BDD!E317,BDD!$E$8:$E$395,0)</f>
        <v>120</v>
      </c>
      <c r="I317" s="33">
        <f>RANK(BDD!F317,BDD!$F$8:$F$395,0)</f>
        <v>155</v>
      </c>
      <c r="J317" s="2"/>
      <c r="M317" s="1"/>
      <c r="N317" s="1"/>
    </row>
    <row r="318" spans="1:14">
      <c r="A318" s="1" t="s">
        <v>585</v>
      </c>
      <c r="B318" s="1" t="s">
        <v>36</v>
      </c>
      <c r="C318" s="1" t="s">
        <v>651</v>
      </c>
      <c r="D318" s="1" t="s">
        <v>652</v>
      </c>
      <c r="E318" s="9">
        <v>92</v>
      </c>
      <c r="F318" s="9">
        <v>2545732</v>
      </c>
      <c r="G318" s="9">
        <v>9396</v>
      </c>
      <c r="H318" s="34">
        <f>RANK(BDD!E318,BDD!$E$8:$E$395,0)</f>
        <v>300</v>
      </c>
      <c r="I318" s="33">
        <f>RANK(BDD!F318,BDD!$F$8:$F$395,0)</f>
        <v>153</v>
      </c>
      <c r="J318" s="2"/>
      <c r="M318" s="1"/>
      <c r="N318" s="1"/>
    </row>
    <row r="319" spans="1:14">
      <c r="A319" s="1" t="s">
        <v>658</v>
      </c>
      <c r="B319" s="1" t="s">
        <v>657</v>
      </c>
      <c r="C319" s="1" t="s">
        <v>655</v>
      </c>
      <c r="D319" s="1" t="s">
        <v>656</v>
      </c>
      <c r="E319" s="9">
        <v>155</v>
      </c>
      <c r="F319" s="9">
        <v>2382226</v>
      </c>
      <c r="G319" s="9">
        <v>9982</v>
      </c>
      <c r="H319" s="34">
        <f>RANK(BDD!E319,BDD!$E$8:$E$395,0)</f>
        <v>205</v>
      </c>
      <c r="I319" s="33">
        <f>RANK(BDD!F319,BDD!$F$8:$F$395,0)</f>
        <v>256</v>
      </c>
      <c r="J319" s="2"/>
      <c r="M319" s="1"/>
      <c r="N319" s="1"/>
    </row>
    <row r="320" spans="1:14">
      <c r="A320" s="1" t="s">
        <v>658</v>
      </c>
      <c r="B320" s="1" t="s">
        <v>657</v>
      </c>
      <c r="C320" s="1" t="s">
        <v>659</v>
      </c>
      <c r="D320" s="1" t="s">
        <v>660</v>
      </c>
      <c r="E320" s="9">
        <v>176</v>
      </c>
      <c r="F320" s="9">
        <v>2349912</v>
      </c>
      <c r="G320" s="9">
        <v>8459</v>
      </c>
      <c r="H320" s="34">
        <f>RANK(BDD!E320,BDD!$E$8:$E$395,0)</f>
        <v>178</v>
      </c>
      <c r="I320" s="33">
        <f>RANK(BDD!F320,BDD!$F$8:$F$395,0)</f>
        <v>274</v>
      </c>
      <c r="J320" s="2"/>
      <c r="M320" s="1"/>
      <c r="N320" s="1"/>
    </row>
    <row r="321" spans="1:14">
      <c r="A321" s="1" t="s">
        <v>658</v>
      </c>
      <c r="B321" s="1" t="s">
        <v>663</v>
      </c>
      <c r="C321" s="1" t="s">
        <v>661</v>
      </c>
      <c r="D321" s="1" t="s">
        <v>662</v>
      </c>
      <c r="E321" s="9">
        <v>72</v>
      </c>
      <c r="F321" s="9">
        <v>2916430</v>
      </c>
      <c r="G321" s="9">
        <v>15312</v>
      </c>
      <c r="H321" s="34">
        <f>RANK(BDD!E321,BDD!$E$8:$E$395,0)</f>
        <v>338</v>
      </c>
      <c r="I321" s="33">
        <f>RANK(BDD!F321,BDD!$F$8:$F$395,0)</f>
        <v>37</v>
      </c>
      <c r="J321" s="2"/>
      <c r="M321" s="1"/>
      <c r="N321" s="1"/>
    </row>
    <row r="322" spans="1:14">
      <c r="A322" s="1" t="s">
        <v>658</v>
      </c>
      <c r="B322" s="1" t="s">
        <v>663</v>
      </c>
      <c r="C322" s="1" t="s">
        <v>664</v>
      </c>
      <c r="D322" s="1" t="s">
        <v>665</v>
      </c>
      <c r="E322" s="9">
        <v>147</v>
      </c>
      <c r="F322" s="9">
        <v>2465113</v>
      </c>
      <c r="G322" s="9">
        <v>10379</v>
      </c>
      <c r="H322" s="34">
        <f>RANK(BDD!E322,BDD!$E$8:$E$395,0)</f>
        <v>213</v>
      </c>
      <c r="I322" s="33">
        <f>RANK(BDD!F322,BDD!$F$8:$F$395,0)</f>
        <v>202</v>
      </c>
      <c r="J322" s="2"/>
      <c r="M322" s="1"/>
      <c r="N322" s="1"/>
    </row>
    <row r="323" spans="1:14">
      <c r="A323" s="1" t="s">
        <v>658</v>
      </c>
      <c r="B323" s="1" t="s">
        <v>668</v>
      </c>
      <c r="C323" s="1" t="s">
        <v>669</v>
      </c>
      <c r="D323" s="1" t="s">
        <v>670</v>
      </c>
      <c r="E323" s="9">
        <v>701</v>
      </c>
      <c r="F323" s="9">
        <v>2424816</v>
      </c>
      <c r="G323" s="9">
        <v>9194</v>
      </c>
      <c r="H323" s="34">
        <f>RANK(BDD!E323,BDD!$E$8:$E$395,0)</f>
        <v>57</v>
      </c>
      <c r="I323" s="33">
        <f>RANK(BDD!F323,BDD!$F$8:$F$395,0)</f>
        <v>226</v>
      </c>
      <c r="J323" s="2"/>
      <c r="M323" s="1"/>
      <c r="N323" s="1"/>
    </row>
    <row r="324" spans="1:14">
      <c r="A324" s="1" t="s">
        <v>658</v>
      </c>
      <c r="B324" s="1" t="s">
        <v>668</v>
      </c>
      <c r="C324" s="1" t="s">
        <v>666</v>
      </c>
      <c r="D324" s="1" t="s">
        <v>667</v>
      </c>
      <c r="E324" s="9">
        <v>124</v>
      </c>
      <c r="F324" s="9">
        <v>2321344</v>
      </c>
      <c r="G324" s="9">
        <v>8616</v>
      </c>
      <c r="H324" s="34">
        <f>RANK(BDD!E324,BDD!$E$8:$E$395,0)</f>
        <v>241</v>
      </c>
      <c r="I324" s="33">
        <f>RANK(BDD!F324,BDD!$F$8:$F$395,0)</f>
        <v>295</v>
      </c>
      <c r="J324" s="2"/>
      <c r="M324" s="1"/>
      <c r="N324" s="1"/>
    </row>
    <row r="325" spans="1:14">
      <c r="A325" s="1" t="s">
        <v>658</v>
      </c>
      <c r="B325" s="1" t="s">
        <v>673</v>
      </c>
      <c r="C325" s="1" t="s">
        <v>671</v>
      </c>
      <c r="D325" s="1" t="s">
        <v>672</v>
      </c>
      <c r="E325" s="9">
        <v>82</v>
      </c>
      <c r="F325" s="9">
        <v>2140698</v>
      </c>
      <c r="G325" s="9">
        <v>6939</v>
      </c>
      <c r="H325" s="34">
        <f>RANK(BDD!E325,BDD!$E$8:$E$395,0)</f>
        <v>315</v>
      </c>
      <c r="I325" s="33">
        <f>RANK(BDD!F325,BDD!$F$8:$F$395,0)</f>
        <v>360</v>
      </c>
      <c r="J325" s="2"/>
      <c r="M325" s="1"/>
      <c r="N325" s="1"/>
    </row>
    <row r="326" spans="1:14">
      <c r="A326" s="1" t="s">
        <v>658</v>
      </c>
      <c r="B326" s="1" t="s">
        <v>676</v>
      </c>
      <c r="C326" s="1" t="s">
        <v>681</v>
      </c>
      <c r="D326" s="1" t="s">
        <v>682</v>
      </c>
      <c r="E326" s="9">
        <v>2904</v>
      </c>
      <c r="F326" s="9">
        <v>2531817</v>
      </c>
      <c r="G326" s="9">
        <v>9749</v>
      </c>
      <c r="H326" s="34">
        <f>RANK(BDD!E326,BDD!$E$8:$E$395,0)</f>
        <v>13</v>
      </c>
      <c r="I326" s="33">
        <f>RANK(BDD!F326,BDD!$F$8:$F$395,0)</f>
        <v>164</v>
      </c>
      <c r="J326" s="2"/>
      <c r="M326" s="1"/>
      <c r="N326" s="1"/>
    </row>
    <row r="327" spans="1:14">
      <c r="A327" s="1" t="s">
        <v>658</v>
      </c>
      <c r="B327" s="1" t="s">
        <v>676</v>
      </c>
      <c r="C327" s="1" t="s">
        <v>683</v>
      </c>
      <c r="D327" s="1" t="s">
        <v>684</v>
      </c>
      <c r="E327" s="9">
        <v>197</v>
      </c>
      <c r="F327" s="9">
        <v>2595245</v>
      </c>
      <c r="G327" s="9">
        <v>9466</v>
      </c>
      <c r="H327" s="34">
        <f>RANK(BDD!E327,BDD!$E$8:$E$395,0)</f>
        <v>165</v>
      </c>
      <c r="I327" s="33">
        <f>RANK(BDD!F327,BDD!$F$8:$F$395,0)</f>
        <v>136</v>
      </c>
      <c r="J327" s="2"/>
      <c r="M327" s="1"/>
      <c r="N327" s="1"/>
    </row>
    <row r="328" spans="1:14">
      <c r="A328" s="1" t="s">
        <v>658</v>
      </c>
      <c r="B328" s="1" t="s">
        <v>676</v>
      </c>
      <c r="C328" s="1" t="s">
        <v>674</v>
      </c>
      <c r="D328" s="1" t="s">
        <v>675</v>
      </c>
      <c r="E328" s="9">
        <v>101</v>
      </c>
      <c r="F328" s="9">
        <v>2467963</v>
      </c>
      <c r="G328" s="9">
        <v>9413</v>
      </c>
      <c r="H328" s="34">
        <f>RANK(BDD!E328,BDD!$E$8:$E$395,0)</f>
        <v>283</v>
      </c>
      <c r="I328" s="33">
        <f>RANK(BDD!F328,BDD!$F$8:$F$395,0)</f>
        <v>200</v>
      </c>
      <c r="J328" s="2"/>
      <c r="M328" s="1"/>
      <c r="N328" s="1"/>
    </row>
    <row r="329" spans="1:14">
      <c r="A329" s="1" t="s">
        <v>658</v>
      </c>
      <c r="B329" s="1" t="s">
        <v>676</v>
      </c>
      <c r="C329" s="1" t="s">
        <v>679</v>
      </c>
      <c r="D329" s="1" t="s">
        <v>680</v>
      </c>
      <c r="E329" s="9">
        <v>91</v>
      </c>
      <c r="F329" s="9">
        <v>2439522</v>
      </c>
      <c r="G329" s="9">
        <v>8519</v>
      </c>
      <c r="H329" s="34">
        <f>RANK(BDD!E329,BDD!$E$8:$E$395,0)</f>
        <v>303</v>
      </c>
      <c r="I329" s="33">
        <f>RANK(BDD!F329,BDD!$F$8:$F$395,0)</f>
        <v>218</v>
      </c>
      <c r="J329" s="2"/>
      <c r="M329" s="1"/>
      <c r="N329" s="1"/>
    </row>
    <row r="330" spans="1:14">
      <c r="A330" s="1" t="s">
        <v>658</v>
      </c>
      <c r="B330" s="1" t="s">
        <v>676</v>
      </c>
      <c r="C330" s="1" t="s">
        <v>677</v>
      </c>
      <c r="D330" s="1" t="s">
        <v>678</v>
      </c>
      <c r="E330" s="9">
        <v>101</v>
      </c>
      <c r="F330" s="9">
        <v>2124628</v>
      </c>
      <c r="G330" s="9">
        <v>5959</v>
      </c>
      <c r="H330" s="34">
        <f>RANK(BDD!E330,BDD!$E$8:$E$395,0)</f>
        <v>283</v>
      </c>
      <c r="I330" s="33">
        <f>RANK(BDD!F330,BDD!$F$8:$F$395,0)</f>
        <v>369</v>
      </c>
      <c r="J330" s="2"/>
      <c r="M330" s="1"/>
      <c r="N330" s="1"/>
    </row>
    <row r="331" spans="1:14">
      <c r="A331" s="1" t="s">
        <v>658</v>
      </c>
      <c r="B331" s="1" t="s">
        <v>687</v>
      </c>
      <c r="C331" s="1" t="s">
        <v>685</v>
      </c>
      <c r="D331" s="1" t="s">
        <v>686</v>
      </c>
      <c r="E331" s="9">
        <v>102</v>
      </c>
      <c r="F331" s="9">
        <v>2332097</v>
      </c>
      <c r="G331" s="9">
        <v>7876</v>
      </c>
      <c r="H331" s="34">
        <f>RANK(BDD!E331,BDD!$E$8:$E$395,0)</f>
        <v>278</v>
      </c>
      <c r="I331" s="33">
        <f>RANK(BDD!F331,BDD!$F$8:$F$395,0)</f>
        <v>285</v>
      </c>
      <c r="J331" s="2"/>
      <c r="M331" s="1"/>
      <c r="N331" s="1"/>
    </row>
    <row r="332" spans="1:14">
      <c r="A332" s="1" t="s">
        <v>658</v>
      </c>
      <c r="B332" s="1" t="s">
        <v>690</v>
      </c>
      <c r="C332" s="1" t="s">
        <v>691</v>
      </c>
      <c r="D332" s="1" t="s">
        <v>692</v>
      </c>
      <c r="E332" s="9">
        <v>289</v>
      </c>
      <c r="F332" s="9">
        <v>2672889</v>
      </c>
      <c r="G332" s="9">
        <v>11112</v>
      </c>
      <c r="H332" s="34">
        <f>RANK(BDD!E332,BDD!$E$8:$E$395,0)</f>
        <v>122</v>
      </c>
      <c r="I332" s="33">
        <f>RANK(BDD!F332,BDD!$F$8:$F$395,0)</f>
        <v>100</v>
      </c>
      <c r="J332" s="2"/>
      <c r="M332" s="1"/>
      <c r="N332" s="1"/>
    </row>
    <row r="333" spans="1:14">
      <c r="A333" s="1" t="s">
        <v>658</v>
      </c>
      <c r="B333" s="1" t="s">
        <v>690</v>
      </c>
      <c r="C333" s="1" t="s">
        <v>699</v>
      </c>
      <c r="D333" s="1" t="s">
        <v>700</v>
      </c>
      <c r="E333" s="9">
        <v>249</v>
      </c>
      <c r="F333" s="9">
        <v>2590709</v>
      </c>
      <c r="G333" s="9">
        <v>8826</v>
      </c>
      <c r="H333" s="34">
        <f>RANK(BDD!E333,BDD!$E$8:$E$395,0)</f>
        <v>141</v>
      </c>
      <c r="I333" s="33">
        <f>RANK(BDD!F333,BDD!$F$8:$F$395,0)</f>
        <v>141</v>
      </c>
      <c r="J333" s="2"/>
      <c r="M333" s="1"/>
      <c r="N333" s="1"/>
    </row>
    <row r="334" spans="1:14">
      <c r="A334" s="1" t="s">
        <v>658</v>
      </c>
      <c r="B334" s="1" t="s">
        <v>690</v>
      </c>
      <c r="C334" s="1" t="s">
        <v>697</v>
      </c>
      <c r="D334" s="1" t="s">
        <v>698</v>
      </c>
      <c r="E334" s="9">
        <v>1218</v>
      </c>
      <c r="F334" s="9">
        <v>2516789</v>
      </c>
      <c r="G334" s="9">
        <v>8822</v>
      </c>
      <c r="H334" s="34">
        <f>RANK(BDD!E334,BDD!$E$8:$E$395,0)</f>
        <v>34</v>
      </c>
      <c r="I334" s="33">
        <f>RANK(BDD!F334,BDD!$F$8:$F$395,0)</f>
        <v>172</v>
      </c>
      <c r="J334" s="2"/>
      <c r="M334" s="1"/>
      <c r="N334" s="1"/>
    </row>
    <row r="335" spans="1:14">
      <c r="A335" s="1" t="s">
        <v>658</v>
      </c>
      <c r="B335" s="1" t="s">
        <v>690</v>
      </c>
      <c r="C335" s="1" t="s">
        <v>688</v>
      </c>
      <c r="D335" s="1" t="s">
        <v>689</v>
      </c>
      <c r="E335" s="9">
        <v>179</v>
      </c>
      <c r="F335" s="9">
        <v>2284252</v>
      </c>
      <c r="G335" s="9">
        <v>8572</v>
      </c>
      <c r="H335" s="34">
        <f>RANK(BDD!E335,BDD!$E$8:$E$395,0)</f>
        <v>174</v>
      </c>
      <c r="I335" s="33">
        <f>RANK(BDD!F335,BDD!$F$8:$F$395,0)</f>
        <v>312</v>
      </c>
      <c r="J335" s="2"/>
      <c r="M335" s="1"/>
      <c r="N335" s="1"/>
    </row>
    <row r="336" spans="1:14">
      <c r="A336" s="1" t="s">
        <v>658</v>
      </c>
      <c r="B336" s="1" t="s">
        <v>690</v>
      </c>
      <c r="C336" s="1" t="s">
        <v>693</v>
      </c>
      <c r="D336" s="1" t="s">
        <v>694</v>
      </c>
      <c r="E336" s="9">
        <v>52</v>
      </c>
      <c r="F336" s="9">
        <v>2290860</v>
      </c>
      <c r="G336" s="9">
        <v>8468</v>
      </c>
      <c r="H336" s="34">
        <f>RANK(BDD!E336,BDD!$E$8:$E$395,0)</f>
        <v>381</v>
      </c>
      <c r="I336" s="33">
        <f>RANK(BDD!F336,BDD!$F$8:$F$395,0)</f>
        <v>309</v>
      </c>
      <c r="J336" s="2"/>
      <c r="M336" s="1"/>
      <c r="N336" s="1"/>
    </row>
    <row r="337" spans="1:14">
      <c r="A337" s="1" t="s">
        <v>658</v>
      </c>
      <c r="B337" s="1" t="s">
        <v>690</v>
      </c>
      <c r="C337" s="1" t="s">
        <v>695</v>
      </c>
      <c r="D337" s="1" t="s">
        <v>696</v>
      </c>
      <c r="E337" s="9">
        <v>63</v>
      </c>
      <c r="F337" s="9">
        <v>2253801</v>
      </c>
      <c r="G337" s="9">
        <v>7317</v>
      </c>
      <c r="H337" s="34">
        <f>RANK(BDD!E337,BDD!$E$8:$E$395,0)</f>
        <v>361</v>
      </c>
      <c r="I337" s="33">
        <f>RANK(BDD!F337,BDD!$F$8:$F$395,0)</f>
        <v>324</v>
      </c>
      <c r="J337" s="2"/>
      <c r="M337" s="1"/>
      <c r="N337" s="1"/>
    </row>
    <row r="338" spans="1:14">
      <c r="A338" s="1" t="s">
        <v>658</v>
      </c>
      <c r="B338" s="1" t="s">
        <v>703</v>
      </c>
      <c r="C338" s="1" t="s">
        <v>701</v>
      </c>
      <c r="D338" s="1" t="s">
        <v>702</v>
      </c>
      <c r="E338" s="9">
        <v>82</v>
      </c>
      <c r="F338" s="9">
        <v>2377561</v>
      </c>
      <c r="G338" s="9">
        <v>8909</v>
      </c>
      <c r="H338" s="34">
        <f>RANK(BDD!E338,BDD!$E$8:$E$395,0)</f>
        <v>315</v>
      </c>
      <c r="I338" s="33">
        <f>RANK(BDD!F338,BDD!$F$8:$F$395,0)</f>
        <v>259</v>
      </c>
      <c r="J338" s="2"/>
      <c r="M338" s="1"/>
      <c r="N338" s="1"/>
    </row>
    <row r="339" spans="1:14">
      <c r="A339" s="1" t="s">
        <v>658</v>
      </c>
      <c r="B339" s="1" t="s">
        <v>706</v>
      </c>
      <c r="C339" s="1" t="s">
        <v>704</v>
      </c>
      <c r="D339" s="1" t="s">
        <v>705</v>
      </c>
      <c r="E339" s="9">
        <v>502</v>
      </c>
      <c r="F339" s="9">
        <v>2536052</v>
      </c>
      <c r="G339" s="9">
        <v>9287</v>
      </c>
      <c r="H339" s="34">
        <f>RANK(BDD!E339,BDD!$E$8:$E$395,0)</f>
        <v>80</v>
      </c>
      <c r="I339" s="33">
        <f>RANK(BDD!F339,BDD!$F$8:$F$395,0)</f>
        <v>159</v>
      </c>
      <c r="J339" s="2"/>
      <c r="M339" s="1"/>
      <c r="N339" s="1"/>
    </row>
    <row r="340" spans="1:14">
      <c r="A340" s="1" t="s">
        <v>658</v>
      </c>
      <c r="B340" s="1" t="s">
        <v>709</v>
      </c>
      <c r="C340" s="1" t="s">
        <v>707</v>
      </c>
      <c r="D340" s="1" t="s">
        <v>708</v>
      </c>
      <c r="E340" s="9">
        <v>209</v>
      </c>
      <c r="F340" s="9">
        <v>2382995</v>
      </c>
      <c r="G340" s="9">
        <v>8558</v>
      </c>
      <c r="H340" s="34">
        <f>RANK(BDD!E340,BDD!$E$8:$E$395,0)</f>
        <v>158</v>
      </c>
      <c r="I340" s="33">
        <f>RANK(BDD!F340,BDD!$F$8:$F$395,0)</f>
        <v>255</v>
      </c>
      <c r="J340" s="2"/>
      <c r="M340" s="1"/>
      <c r="N340" s="1"/>
    </row>
    <row r="341" spans="1:14">
      <c r="A341" s="1" t="s">
        <v>658</v>
      </c>
      <c r="B341" s="1" t="s">
        <v>709</v>
      </c>
      <c r="C341" s="1" t="s">
        <v>710</v>
      </c>
      <c r="D341" s="1" t="s">
        <v>711</v>
      </c>
      <c r="E341" s="9">
        <v>149</v>
      </c>
      <c r="F341" s="9">
        <v>2329801</v>
      </c>
      <c r="G341" s="9">
        <v>7022</v>
      </c>
      <c r="H341" s="34">
        <f>RANK(BDD!E341,BDD!$E$8:$E$395,0)</f>
        <v>210</v>
      </c>
      <c r="I341" s="33">
        <f>RANK(BDD!F341,BDD!$F$8:$F$395,0)</f>
        <v>288</v>
      </c>
      <c r="J341" s="2"/>
      <c r="M341" s="1"/>
      <c r="N341" s="1"/>
    </row>
    <row r="342" spans="1:14">
      <c r="A342" s="1" t="s">
        <v>658</v>
      </c>
      <c r="B342" s="1" t="s">
        <v>714</v>
      </c>
      <c r="C342" s="1" t="s">
        <v>712</v>
      </c>
      <c r="D342" s="1" t="s">
        <v>713</v>
      </c>
      <c r="E342" s="9">
        <v>257</v>
      </c>
      <c r="F342" s="9">
        <v>2584540</v>
      </c>
      <c r="G342" s="9">
        <v>10394</v>
      </c>
      <c r="H342" s="34">
        <f>RANK(BDD!E342,BDD!$E$8:$E$395,0)</f>
        <v>140</v>
      </c>
      <c r="I342" s="33">
        <f>RANK(BDD!F342,BDD!$F$8:$F$395,0)</f>
        <v>144</v>
      </c>
      <c r="J342" s="2"/>
      <c r="M342" s="1"/>
      <c r="N342" s="1"/>
    </row>
    <row r="343" spans="1:14">
      <c r="A343" s="1" t="s">
        <v>718</v>
      </c>
      <c r="B343" s="1" t="s">
        <v>717</v>
      </c>
      <c r="C343" s="1" t="s">
        <v>725</v>
      </c>
      <c r="D343" s="1" t="s">
        <v>726</v>
      </c>
      <c r="E343" s="9">
        <v>181</v>
      </c>
      <c r="F343" s="9">
        <v>2411712</v>
      </c>
      <c r="G343" s="9">
        <v>11006</v>
      </c>
      <c r="H343" s="34">
        <f>RANK(BDD!E343,BDD!$E$8:$E$395,0)</f>
        <v>173</v>
      </c>
      <c r="I343" s="33">
        <f>RANK(BDD!F343,BDD!$F$8:$F$395,0)</f>
        <v>234</v>
      </c>
      <c r="J343" s="2"/>
      <c r="M343" s="1"/>
      <c r="N343" s="1"/>
    </row>
    <row r="344" spans="1:14">
      <c r="A344" s="1" t="s">
        <v>718</v>
      </c>
      <c r="B344" s="1" t="s">
        <v>717</v>
      </c>
      <c r="C344" s="1" t="s">
        <v>715</v>
      </c>
      <c r="D344" s="1" t="s">
        <v>716</v>
      </c>
      <c r="E344" s="9">
        <v>2188</v>
      </c>
      <c r="F344" s="9">
        <v>2769962</v>
      </c>
      <c r="G344" s="9">
        <v>10459</v>
      </c>
      <c r="H344" s="34">
        <f>RANK(BDD!E344,BDD!$E$8:$E$395,0)</f>
        <v>20</v>
      </c>
      <c r="I344" s="33">
        <f>RANK(BDD!F344,BDD!$F$8:$F$395,0)</f>
        <v>67</v>
      </c>
      <c r="J344" s="2"/>
      <c r="M344" s="1"/>
      <c r="N344" s="1"/>
    </row>
    <row r="345" spans="1:14">
      <c r="A345" s="1" t="s">
        <v>718</v>
      </c>
      <c r="B345" s="1" t="s">
        <v>717</v>
      </c>
      <c r="C345" s="1" t="s">
        <v>727</v>
      </c>
      <c r="D345" s="1" t="s">
        <v>728</v>
      </c>
      <c r="E345" s="9">
        <v>96</v>
      </c>
      <c r="F345" s="9">
        <v>2396001</v>
      </c>
      <c r="G345" s="9">
        <v>9605</v>
      </c>
      <c r="H345" s="34">
        <f>RANK(BDD!E345,BDD!$E$8:$E$395,0)</f>
        <v>293</v>
      </c>
      <c r="I345" s="33">
        <f>RANK(BDD!F345,BDD!$F$8:$F$395,0)</f>
        <v>244</v>
      </c>
      <c r="J345" s="2"/>
      <c r="M345" s="1"/>
      <c r="N345" s="1"/>
    </row>
    <row r="346" spans="1:14">
      <c r="A346" s="1" t="s">
        <v>718</v>
      </c>
      <c r="B346" s="1" t="s">
        <v>717</v>
      </c>
      <c r="C346" s="1" t="s">
        <v>719</v>
      </c>
      <c r="D346" s="1" t="s">
        <v>720</v>
      </c>
      <c r="E346" s="9">
        <v>179</v>
      </c>
      <c r="F346" s="9">
        <v>2657146</v>
      </c>
      <c r="G346" s="9">
        <v>8361</v>
      </c>
      <c r="H346" s="34">
        <f>RANK(BDD!E346,BDD!$E$8:$E$395,0)</f>
        <v>174</v>
      </c>
      <c r="I346" s="33">
        <f>RANK(BDD!F346,BDD!$F$8:$F$395,0)</f>
        <v>105</v>
      </c>
      <c r="J346" s="2"/>
      <c r="M346" s="1"/>
      <c r="N346" s="1"/>
    </row>
    <row r="347" spans="1:14">
      <c r="A347" s="1" t="s">
        <v>718</v>
      </c>
      <c r="B347" s="1" t="s">
        <v>717</v>
      </c>
      <c r="C347" s="1" t="s">
        <v>723</v>
      </c>
      <c r="D347" s="1" t="s">
        <v>724</v>
      </c>
      <c r="E347" s="9">
        <v>83</v>
      </c>
      <c r="F347" s="9">
        <v>2621292</v>
      </c>
      <c r="G347" s="9">
        <v>8211</v>
      </c>
      <c r="H347" s="34">
        <f>RANK(BDD!E347,BDD!$E$8:$E$395,0)</f>
        <v>314</v>
      </c>
      <c r="I347" s="33">
        <f>RANK(BDD!F347,BDD!$F$8:$F$395,0)</f>
        <v>120</v>
      </c>
      <c r="J347" s="2"/>
      <c r="M347" s="1"/>
      <c r="N347" s="1"/>
    </row>
    <row r="348" spans="1:14">
      <c r="A348" s="1" t="s">
        <v>718</v>
      </c>
      <c r="B348" s="1" t="s">
        <v>717</v>
      </c>
      <c r="C348" s="1" t="s">
        <v>729</v>
      </c>
      <c r="D348" s="1" t="s">
        <v>730</v>
      </c>
      <c r="E348" s="9">
        <v>187</v>
      </c>
      <c r="F348" s="9">
        <v>2602291</v>
      </c>
      <c r="G348" s="9">
        <v>7052</v>
      </c>
      <c r="H348" s="34">
        <f>RANK(BDD!E348,BDD!$E$8:$E$395,0)</f>
        <v>171</v>
      </c>
      <c r="I348" s="33">
        <f>RANK(BDD!F348,BDD!$F$8:$F$395,0)</f>
        <v>130</v>
      </c>
      <c r="J348" s="2"/>
      <c r="M348" s="1"/>
      <c r="N348" s="1"/>
    </row>
    <row r="349" spans="1:14">
      <c r="A349" s="1" t="s">
        <v>718</v>
      </c>
      <c r="B349" s="1" t="s">
        <v>717</v>
      </c>
      <c r="C349" s="1" t="s">
        <v>721</v>
      </c>
      <c r="D349" s="1" t="s">
        <v>722</v>
      </c>
      <c r="E349" s="9">
        <v>78</v>
      </c>
      <c r="F349" s="9">
        <v>2135667</v>
      </c>
      <c r="G349" s="9">
        <v>6488</v>
      </c>
      <c r="H349" s="34">
        <f>RANK(BDD!E349,BDD!$E$8:$E$395,0)</f>
        <v>325</v>
      </c>
      <c r="I349" s="33">
        <f>RANK(BDD!F349,BDD!$F$8:$F$395,0)</f>
        <v>365</v>
      </c>
      <c r="J349" s="2"/>
      <c r="M349" s="1"/>
      <c r="N349" s="1"/>
    </row>
    <row r="350" spans="1:14">
      <c r="A350" s="1" t="s">
        <v>718</v>
      </c>
      <c r="B350" s="1" t="s">
        <v>733</v>
      </c>
      <c r="C350" s="1" t="s">
        <v>734</v>
      </c>
      <c r="D350" s="1" t="s">
        <v>735</v>
      </c>
      <c r="E350" s="9">
        <v>196</v>
      </c>
      <c r="F350" s="9">
        <v>2490956</v>
      </c>
      <c r="G350" s="9">
        <v>9513</v>
      </c>
      <c r="H350" s="34">
        <f>RANK(BDD!E350,BDD!$E$8:$E$395,0)</f>
        <v>166</v>
      </c>
      <c r="I350" s="33">
        <f>RANK(BDD!F350,BDD!$F$8:$F$395,0)</f>
        <v>184</v>
      </c>
      <c r="J350" s="2"/>
      <c r="M350" s="1"/>
      <c r="N350" s="1"/>
    </row>
    <row r="351" spans="1:14">
      <c r="A351" s="1" t="s">
        <v>718</v>
      </c>
      <c r="B351" s="1" t="s">
        <v>733</v>
      </c>
      <c r="C351" s="1" t="s">
        <v>861</v>
      </c>
      <c r="D351" s="1" t="s">
        <v>862</v>
      </c>
      <c r="E351" s="9">
        <v>58</v>
      </c>
      <c r="F351" s="9">
        <v>2533187</v>
      </c>
      <c r="G351" s="9">
        <v>8965</v>
      </c>
      <c r="H351" s="34">
        <f>RANK(BDD!E351,BDD!$E$8:$E$395,0)</f>
        <v>368</v>
      </c>
      <c r="I351" s="33">
        <f>RANK(BDD!F351,BDD!$F$8:$F$395,0)</f>
        <v>162</v>
      </c>
      <c r="J351" s="2"/>
      <c r="M351" s="1"/>
      <c r="N351" s="1"/>
    </row>
    <row r="352" spans="1:14">
      <c r="A352" s="1" t="s">
        <v>718</v>
      </c>
      <c r="B352" s="1" t="s">
        <v>733</v>
      </c>
      <c r="C352" s="1" t="s">
        <v>731</v>
      </c>
      <c r="D352" s="1" t="s">
        <v>732</v>
      </c>
      <c r="E352" s="9">
        <v>671</v>
      </c>
      <c r="F352" s="9">
        <v>2474303</v>
      </c>
      <c r="G352" s="9">
        <v>8942</v>
      </c>
      <c r="H352" s="34">
        <f>RANK(BDD!E352,BDD!$E$8:$E$395,0)</f>
        <v>61</v>
      </c>
      <c r="I352" s="33">
        <f>RANK(BDD!F352,BDD!$F$8:$F$395,0)</f>
        <v>197</v>
      </c>
      <c r="J352" s="2"/>
      <c r="M352" s="1"/>
      <c r="N352" s="1"/>
    </row>
    <row r="353" spans="1:14">
      <c r="A353" s="1" t="s">
        <v>718</v>
      </c>
      <c r="B353" s="1" t="s">
        <v>733</v>
      </c>
      <c r="C353" s="1" t="s">
        <v>736</v>
      </c>
      <c r="D353" s="1" t="s">
        <v>737</v>
      </c>
      <c r="E353" s="9">
        <v>120</v>
      </c>
      <c r="F353" s="9">
        <v>2488720</v>
      </c>
      <c r="G353" s="9">
        <v>7582</v>
      </c>
      <c r="H353" s="34">
        <f>RANK(BDD!E353,BDD!$E$8:$E$395,0)</f>
        <v>246</v>
      </c>
      <c r="I353" s="33">
        <f>RANK(BDD!F353,BDD!$F$8:$F$395,0)</f>
        <v>186</v>
      </c>
      <c r="J353" s="2"/>
      <c r="M353" s="1"/>
      <c r="N353" s="1"/>
    </row>
    <row r="354" spans="1:14">
      <c r="A354" s="1" t="s">
        <v>718</v>
      </c>
      <c r="B354" s="1" t="s">
        <v>733</v>
      </c>
      <c r="C354" s="1" t="s">
        <v>859</v>
      </c>
      <c r="D354" s="1" t="s">
        <v>860</v>
      </c>
      <c r="E354" s="9">
        <v>57</v>
      </c>
      <c r="F354" s="9">
        <v>2273971</v>
      </c>
      <c r="G354" s="9">
        <v>7520</v>
      </c>
      <c r="H354" s="34">
        <f>RANK(BDD!E354,BDD!$E$8:$E$395,0)</f>
        <v>371</v>
      </c>
      <c r="I354" s="33">
        <f>RANK(BDD!F354,BDD!$F$8:$F$395,0)</f>
        <v>314</v>
      </c>
      <c r="J354" s="2"/>
      <c r="M354" s="1"/>
      <c r="N354" s="1"/>
    </row>
    <row r="355" spans="1:14">
      <c r="A355" s="1" t="s">
        <v>718</v>
      </c>
      <c r="B355" s="1" t="s">
        <v>740</v>
      </c>
      <c r="C355" s="1" t="s">
        <v>738</v>
      </c>
      <c r="D355" s="1" t="s">
        <v>739</v>
      </c>
      <c r="E355" s="9">
        <v>213</v>
      </c>
      <c r="F355" s="9">
        <v>3033284</v>
      </c>
      <c r="G355" s="9">
        <v>12238</v>
      </c>
      <c r="H355" s="34">
        <f>RANK(BDD!E355,BDD!$E$8:$E$395,0)</f>
        <v>156</v>
      </c>
      <c r="I355" s="33">
        <f>RANK(BDD!F355,BDD!$F$8:$F$395,0)</f>
        <v>30</v>
      </c>
      <c r="J355" s="2"/>
      <c r="M355" s="1"/>
      <c r="N355" s="1"/>
    </row>
    <row r="356" spans="1:14">
      <c r="A356" s="1" t="s">
        <v>718</v>
      </c>
      <c r="B356" s="1" t="s">
        <v>743</v>
      </c>
      <c r="C356" s="1" t="s">
        <v>741</v>
      </c>
      <c r="D356" s="1" t="s">
        <v>742</v>
      </c>
      <c r="E356" s="9">
        <v>550</v>
      </c>
      <c r="F356" s="9">
        <v>2677459</v>
      </c>
      <c r="G356" s="9">
        <v>10714</v>
      </c>
      <c r="H356" s="34">
        <f>RANK(BDD!E356,BDD!$E$8:$E$395,0)</f>
        <v>75</v>
      </c>
      <c r="I356" s="33">
        <f>RANK(BDD!F356,BDD!$F$8:$F$395,0)</f>
        <v>98</v>
      </c>
      <c r="J356" s="2"/>
      <c r="M356" s="1"/>
      <c r="N356" s="1"/>
    </row>
    <row r="357" spans="1:14">
      <c r="A357" s="1" t="s">
        <v>718</v>
      </c>
      <c r="B357" s="1" t="s">
        <v>746</v>
      </c>
      <c r="C357" s="1" t="s">
        <v>747</v>
      </c>
      <c r="D357" s="1" t="s">
        <v>748</v>
      </c>
      <c r="E357" s="9">
        <v>174</v>
      </c>
      <c r="F357" s="9">
        <v>2668694</v>
      </c>
      <c r="G357" s="9">
        <v>10713</v>
      </c>
      <c r="H357" s="34">
        <f>RANK(BDD!E357,BDD!$E$8:$E$395,0)</f>
        <v>179</v>
      </c>
      <c r="I357" s="33">
        <f>RANK(BDD!F357,BDD!$F$8:$F$395,0)</f>
        <v>101</v>
      </c>
      <c r="J357" s="2"/>
      <c r="M357" s="1"/>
      <c r="N357" s="1"/>
    </row>
    <row r="358" spans="1:14">
      <c r="A358" s="1" t="s">
        <v>718</v>
      </c>
      <c r="B358" s="1" t="s">
        <v>746</v>
      </c>
      <c r="C358" s="1" t="s">
        <v>744</v>
      </c>
      <c r="D358" s="1" t="s">
        <v>745</v>
      </c>
      <c r="E358" s="9">
        <v>138</v>
      </c>
      <c r="F358" s="9">
        <v>2558756</v>
      </c>
      <c r="G358" s="9">
        <v>9409</v>
      </c>
      <c r="H358" s="34">
        <f>RANK(BDD!E358,BDD!$E$8:$E$395,0)</f>
        <v>219</v>
      </c>
      <c r="I358" s="33">
        <f>RANK(BDD!F358,BDD!$F$8:$F$395,0)</f>
        <v>148</v>
      </c>
      <c r="J358" s="2"/>
      <c r="M358" s="1"/>
      <c r="N358" s="1"/>
    </row>
    <row r="359" spans="1:14">
      <c r="A359" s="1" t="s">
        <v>752</v>
      </c>
      <c r="B359" s="1" t="s">
        <v>751</v>
      </c>
      <c r="C359" s="1" t="s">
        <v>749</v>
      </c>
      <c r="D359" s="1" t="s">
        <v>750</v>
      </c>
      <c r="E359" s="9">
        <v>127</v>
      </c>
      <c r="F359" s="9">
        <v>2587327</v>
      </c>
      <c r="G359" s="9">
        <v>12326</v>
      </c>
      <c r="H359" s="34">
        <f>RANK(BDD!E359,BDD!$E$8:$E$395,0)</f>
        <v>237</v>
      </c>
      <c r="I359" s="33">
        <f>RANK(BDD!F359,BDD!$F$8:$F$395,0)</f>
        <v>142</v>
      </c>
      <c r="J359" s="2"/>
      <c r="M359" s="1"/>
      <c r="N359" s="1"/>
    </row>
    <row r="360" spans="1:14">
      <c r="A360" s="1" t="s">
        <v>752</v>
      </c>
      <c r="B360" s="1" t="s">
        <v>755</v>
      </c>
      <c r="C360" s="1" t="s">
        <v>768</v>
      </c>
      <c r="D360" s="1" t="s">
        <v>769</v>
      </c>
      <c r="E360" s="9">
        <v>590</v>
      </c>
      <c r="F360" s="9">
        <v>3847898</v>
      </c>
      <c r="G360" s="9">
        <v>25669</v>
      </c>
      <c r="H360" s="34">
        <f>RANK(BDD!E360,BDD!$E$8:$E$395,0)</f>
        <v>69</v>
      </c>
      <c r="I360" s="33">
        <f>RANK(BDD!F360,BDD!$F$8:$F$395,0)</f>
        <v>7</v>
      </c>
      <c r="J360" s="2"/>
      <c r="M360" s="1"/>
      <c r="N360" s="1"/>
    </row>
    <row r="361" spans="1:14">
      <c r="A361" s="1" t="s">
        <v>752</v>
      </c>
      <c r="B361" s="1" t="s">
        <v>755</v>
      </c>
      <c r="C361" s="1" t="s">
        <v>758</v>
      </c>
      <c r="D361" s="1" t="s">
        <v>759</v>
      </c>
      <c r="E361" s="9">
        <v>1511</v>
      </c>
      <c r="F361" s="9">
        <v>3227873</v>
      </c>
      <c r="G361" s="9">
        <v>14476</v>
      </c>
      <c r="H361" s="34">
        <f>RANK(BDD!E361,BDD!$E$8:$E$395,0)</f>
        <v>27</v>
      </c>
      <c r="I361" s="33">
        <f>RANK(BDD!F361,BDD!$F$8:$F$395,0)</f>
        <v>23</v>
      </c>
      <c r="J361" s="2"/>
      <c r="M361" s="1"/>
      <c r="N361" s="1"/>
    </row>
    <row r="362" spans="1:14">
      <c r="A362" s="1" t="s">
        <v>752</v>
      </c>
      <c r="B362" s="1" t="s">
        <v>755</v>
      </c>
      <c r="C362" s="1" t="s">
        <v>762</v>
      </c>
      <c r="D362" s="1" t="s">
        <v>763</v>
      </c>
      <c r="E362" s="9">
        <v>382</v>
      </c>
      <c r="F362" s="9">
        <v>2550895</v>
      </c>
      <c r="G362" s="9">
        <v>11391</v>
      </c>
      <c r="H362" s="34">
        <f>RANK(BDD!E362,BDD!$E$8:$E$395,0)</f>
        <v>101</v>
      </c>
      <c r="I362" s="33">
        <f>RANK(BDD!F362,BDD!$F$8:$F$395,0)</f>
        <v>150</v>
      </c>
      <c r="J362" s="2"/>
      <c r="M362" s="1"/>
      <c r="N362" s="1"/>
    </row>
    <row r="363" spans="1:14">
      <c r="A363" s="1" t="s">
        <v>752</v>
      </c>
      <c r="B363" s="1" t="s">
        <v>755</v>
      </c>
      <c r="C363" s="1" t="s">
        <v>774</v>
      </c>
      <c r="D363" s="1" t="s">
        <v>775</v>
      </c>
      <c r="E363" s="9">
        <v>337</v>
      </c>
      <c r="F363" s="9">
        <v>2571626</v>
      </c>
      <c r="G363" s="9">
        <v>10910</v>
      </c>
      <c r="H363" s="34">
        <f>RANK(BDD!E363,BDD!$E$8:$E$395,0)</f>
        <v>112</v>
      </c>
      <c r="I363" s="33">
        <f>RANK(BDD!F363,BDD!$F$8:$F$395,0)</f>
        <v>147</v>
      </c>
      <c r="J363" s="2"/>
      <c r="M363" s="1"/>
      <c r="N363" s="1"/>
    </row>
    <row r="364" spans="1:14">
      <c r="A364" s="1" t="s">
        <v>752</v>
      </c>
      <c r="B364" s="1" t="s">
        <v>755</v>
      </c>
      <c r="C364" s="1" t="s">
        <v>770</v>
      </c>
      <c r="D364" s="1" t="s">
        <v>771</v>
      </c>
      <c r="E364" s="9">
        <v>3118</v>
      </c>
      <c r="F364" s="9">
        <v>2610132</v>
      </c>
      <c r="G364" s="9">
        <v>10877</v>
      </c>
      <c r="H364" s="34">
        <f>RANK(BDD!E364,BDD!$E$8:$E$395,0)</f>
        <v>12</v>
      </c>
      <c r="I364" s="33">
        <f>RANK(BDD!F364,BDD!$F$8:$F$395,0)</f>
        <v>125</v>
      </c>
      <c r="J364" s="2"/>
      <c r="M364" s="1"/>
      <c r="N364" s="1"/>
    </row>
    <row r="365" spans="1:14">
      <c r="A365" s="1" t="s">
        <v>752</v>
      </c>
      <c r="B365" s="1" t="s">
        <v>755</v>
      </c>
      <c r="C365" s="1" t="s">
        <v>760</v>
      </c>
      <c r="D365" s="1" t="s">
        <v>761</v>
      </c>
      <c r="E365" s="9">
        <v>323</v>
      </c>
      <c r="F365" s="9">
        <v>2467098</v>
      </c>
      <c r="G365" s="9">
        <v>10536</v>
      </c>
      <c r="H365" s="34">
        <f>RANK(BDD!E365,BDD!$E$8:$E$395,0)</f>
        <v>114</v>
      </c>
      <c r="I365" s="33">
        <f>RANK(BDD!F365,BDD!$F$8:$F$395,0)</f>
        <v>201</v>
      </c>
      <c r="J365" s="2"/>
      <c r="M365" s="1"/>
      <c r="N365" s="1"/>
    </row>
    <row r="366" spans="1:14">
      <c r="A366" s="1" t="s">
        <v>752</v>
      </c>
      <c r="B366" s="1" t="s">
        <v>755</v>
      </c>
      <c r="C366" s="1" t="s">
        <v>753</v>
      </c>
      <c r="D366" s="1" t="s">
        <v>754</v>
      </c>
      <c r="E366" s="9">
        <v>1019</v>
      </c>
      <c r="F366" s="9">
        <v>2545847</v>
      </c>
      <c r="G366" s="9">
        <v>9943</v>
      </c>
      <c r="H366" s="34">
        <f>RANK(BDD!E366,BDD!$E$8:$E$395,0)</f>
        <v>41</v>
      </c>
      <c r="I366" s="33">
        <f>RANK(BDD!F366,BDD!$F$8:$F$395,0)</f>
        <v>152</v>
      </c>
      <c r="J366" s="2"/>
      <c r="M366" s="1"/>
      <c r="N366" s="1"/>
    </row>
    <row r="367" spans="1:14">
      <c r="A367" s="1" t="s">
        <v>752</v>
      </c>
      <c r="B367" s="1" t="s">
        <v>755</v>
      </c>
      <c r="C367" s="1" t="s">
        <v>772</v>
      </c>
      <c r="D367" s="1" t="s">
        <v>773</v>
      </c>
      <c r="E367" s="9">
        <v>212</v>
      </c>
      <c r="F367" s="9">
        <v>2365713</v>
      </c>
      <c r="G367" s="9">
        <v>9871</v>
      </c>
      <c r="H367" s="34">
        <f>RANK(BDD!E367,BDD!$E$8:$E$395,0)</f>
        <v>157</v>
      </c>
      <c r="I367" s="33">
        <f>RANK(BDD!F367,BDD!$F$8:$F$395,0)</f>
        <v>265</v>
      </c>
      <c r="J367" s="2"/>
      <c r="M367" s="1"/>
      <c r="N367" s="1"/>
    </row>
    <row r="368" spans="1:14">
      <c r="A368" s="1" t="s">
        <v>752</v>
      </c>
      <c r="B368" s="1" t="s">
        <v>755</v>
      </c>
      <c r="C368" s="1" t="s">
        <v>764</v>
      </c>
      <c r="D368" s="1" t="s">
        <v>765</v>
      </c>
      <c r="E368" s="9">
        <v>354</v>
      </c>
      <c r="F368" s="9">
        <v>2405839</v>
      </c>
      <c r="G368" s="9">
        <v>9718</v>
      </c>
      <c r="H368" s="34">
        <f>RANK(BDD!E368,BDD!$E$8:$E$395,0)</f>
        <v>106</v>
      </c>
      <c r="I368" s="33">
        <f>RANK(BDD!F368,BDD!$F$8:$F$395,0)</f>
        <v>239</v>
      </c>
      <c r="J368" s="2"/>
      <c r="M368" s="1"/>
      <c r="N368" s="1"/>
    </row>
    <row r="369" spans="1:14">
      <c r="A369" s="1" t="s">
        <v>752</v>
      </c>
      <c r="B369" s="1" t="s">
        <v>755</v>
      </c>
      <c r="C369" s="1" t="s">
        <v>756</v>
      </c>
      <c r="D369" s="1" t="s">
        <v>757</v>
      </c>
      <c r="E369" s="9">
        <v>407</v>
      </c>
      <c r="F369" s="9">
        <v>2309780</v>
      </c>
      <c r="G369" s="9">
        <v>8697</v>
      </c>
      <c r="H369" s="34">
        <f>RANK(BDD!E369,BDD!$E$8:$E$395,0)</f>
        <v>94</v>
      </c>
      <c r="I369" s="33">
        <f>RANK(BDD!F369,BDD!$F$8:$F$395,0)</f>
        <v>304</v>
      </c>
      <c r="J369" s="2"/>
      <c r="M369" s="1"/>
      <c r="N369" s="1"/>
    </row>
    <row r="370" spans="1:14">
      <c r="A370" s="1" t="s">
        <v>752</v>
      </c>
      <c r="B370" s="1" t="s">
        <v>755</v>
      </c>
      <c r="C370" s="1" t="s">
        <v>766</v>
      </c>
      <c r="D370" s="1" t="s">
        <v>767</v>
      </c>
      <c r="E370" s="9">
        <v>225</v>
      </c>
      <c r="F370" s="9">
        <v>2269107</v>
      </c>
      <c r="G370" s="9">
        <v>8040</v>
      </c>
      <c r="H370" s="34">
        <f>RANK(BDD!E370,BDD!$E$8:$E$395,0)</f>
        <v>152</v>
      </c>
      <c r="I370" s="33">
        <f>RANK(BDD!F370,BDD!$F$8:$F$395,0)</f>
        <v>315</v>
      </c>
      <c r="J370" s="2"/>
      <c r="M370" s="1"/>
      <c r="N370" s="1"/>
    </row>
    <row r="371" spans="1:14">
      <c r="A371" s="1" t="s">
        <v>752</v>
      </c>
      <c r="B371" s="1" t="s">
        <v>778</v>
      </c>
      <c r="C371" s="1" t="s">
        <v>793</v>
      </c>
      <c r="D371" s="1" t="s">
        <v>794</v>
      </c>
      <c r="E371" s="9">
        <v>3972</v>
      </c>
      <c r="F371" s="9">
        <v>2814098</v>
      </c>
      <c r="G371" s="9">
        <v>11100</v>
      </c>
      <c r="H371" s="34">
        <f>RANK(BDD!E371,BDD!$E$8:$E$395,0)</f>
        <v>8</v>
      </c>
      <c r="I371" s="33">
        <f>RANK(BDD!F371,BDD!$F$8:$F$395,0)</f>
        <v>51</v>
      </c>
      <c r="J371" s="2"/>
      <c r="M371" s="1"/>
      <c r="N371" s="1"/>
    </row>
    <row r="372" spans="1:14">
      <c r="A372" s="1" t="s">
        <v>752</v>
      </c>
      <c r="B372" s="1" t="s">
        <v>778</v>
      </c>
      <c r="C372" s="1" t="s">
        <v>776</v>
      </c>
      <c r="D372" s="1" t="s">
        <v>777</v>
      </c>
      <c r="E372" s="9">
        <v>1959</v>
      </c>
      <c r="F372" s="9">
        <v>2807145</v>
      </c>
      <c r="G372" s="9">
        <v>10666</v>
      </c>
      <c r="H372" s="34">
        <f>RANK(BDD!E372,BDD!$E$8:$E$395,0)</f>
        <v>22</v>
      </c>
      <c r="I372" s="33">
        <f>RANK(BDD!F372,BDD!$F$8:$F$395,0)</f>
        <v>55</v>
      </c>
      <c r="J372" s="2"/>
      <c r="M372" s="1"/>
      <c r="N372" s="1"/>
    </row>
    <row r="373" spans="1:14">
      <c r="A373" s="1" t="s">
        <v>752</v>
      </c>
      <c r="B373" s="1" t="s">
        <v>778</v>
      </c>
      <c r="C373" s="1" t="s">
        <v>779</v>
      </c>
      <c r="D373" s="1" t="s">
        <v>780</v>
      </c>
      <c r="E373" s="9">
        <v>129</v>
      </c>
      <c r="F373" s="9">
        <v>2376183</v>
      </c>
      <c r="G373" s="9">
        <v>10264</v>
      </c>
      <c r="H373" s="34">
        <f>RANK(BDD!E373,BDD!$E$8:$E$395,0)</f>
        <v>233</v>
      </c>
      <c r="I373" s="33">
        <f>RANK(BDD!F373,BDD!$F$8:$F$395,0)</f>
        <v>260</v>
      </c>
      <c r="J373" s="2"/>
      <c r="M373" s="1"/>
      <c r="N373" s="1"/>
    </row>
    <row r="374" spans="1:14">
      <c r="A374" s="1" t="s">
        <v>752</v>
      </c>
      <c r="B374" s="1" t="s">
        <v>778</v>
      </c>
      <c r="C374" s="1" t="s">
        <v>783</v>
      </c>
      <c r="D374" s="1" t="s">
        <v>784</v>
      </c>
      <c r="E374" s="9">
        <v>236</v>
      </c>
      <c r="F374" s="9">
        <v>2444431</v>
      </c>
      <c r="G374" s="9">
        <v>9474</v>
      </c>
      <c r="H374" s="34">
        <f>RANK(BDD!E374,BDD!$E$8:$E$395,0)</f>
        <v>148</v>
      </c>
      <c r="I374" s="33">
        <f>RANK(BDD!F374,BDD!$F$8:$F$395,0)</f>
        <v>213</v>
      </c>
      <c r="J374" s="2"/>
      <c r="M374" s="1"/>
      <c r="N374" s="1"/>
    </row>
    <row r="375" spans="1:14">
      <c r="A375" s="1" t="s">
        <v>752</v>
      </c>
      <c r="B375" s="1" t="s">
        <v>778</v>
      </c>
      <c r="C375" s="1" t="s">
        <v>781</v>
      </c>
      <c r="D375" s="1" t="s">
        <v>782</v>
      </c>
      <c r="E375" s="9">
        <v>198</v>
      </c>
      <c r="F375" s="9">
        <v>2448116</v>
      </c>
      <c r="G375" s="9">
        <v>9451</v>
      </c>
      <c r="H375" s="34">
        <f>RANK(BDD!E375,BDD!$E$8:$E$395,0)</f>
        <v>164</v>
      </c>
      <c r="I375" s="33">
        <f>RANK(BDD!F375,BDD!$F$8:$F$395,0)</f>
        <v>211</v>
      </c>
      <c r="J375" s="2"/>
      <c r="M375" s="1"/>
      <c r="N375" s="1"/>
    </row>
    <row r="376" spans="1:14">
      <c r="A376" s="1" t="s">
        <v>752</v>
      </c>
      <c r="B376" s="1" t="s">
        <v>778</v>
      </c>
      <c r="C376" s="1" t="s">
        <v>791</v>
      </c>
      <c r="D376" s="1" t="s">
        <v>792</v>
      </c>
      <c r="E376" s="9">
        <v>71</v>
      </c>
      <c r="F376" s="9">
        <v>2333634</v>
      </c>
      <c r="G376" s="9">
        <v>9325</v>
      </c>
      <c r="H376" s="34">
        <f>RANK(BDD!E376,BDD!$E$8:$E$395,0)</f>
        <v>341</v>
      </c>
      <c r="I376" s="33">
        <f>RANK(BDD!F376,BDD!$F$8:$F$395,0)</f>
        <v>283</v>
      </c>
      <c r="J376" s="2"/>
      <c r="M376" s="1"/>
      <c r="N376" s="1"/>
    </row>
    <row r="377" spans="1:14">
      <c r="A377" s="1" t="s">
        <v>752</v>
      </c>
      <c r="B377" s="1" t="s">
        <v>778</v>
      </c>
      <c r="C377" s="1" t="s">
        <v>787</v>
      </c>
      <c r="D377" s="1" t="s">
        <v>788</v>
      </c>
      <c r="E377" s="9">
        <v>279</v>
      </c>
      <c r="F377" s="9">
        <v>2441527</v>
      </c>
      <c r="G377" s="9">
        <v>9311</v>
      </c>
      <c r="H377" s="34">
        <f>RANK(BDD!E377,BDD!$E$8:$E$395,0)</f>
        <v>126</v>
      </c>
      <c r="I377" s="33">
        <f>RANK(BDD!F377,BDD!$F$8:$F$395,0)</f>
        <v>215</v>
      </c>
      <c r="J377" s="2"/>
      <c r="M377" s="1"/>
      <c r="N377" s="1"/>
    </row>
    <row r="378" spans="1:14">
      <c r="A378" s="1" t="s">
        <v>752</v>
      </c>
      <c r="B378" s="1" t="s">
        <v>778</v>
      </c>
      <c r="C378" s="1" t="s">
        <v>785</v>
      </c>
      <c r="D378" s="1" t="s">
        <v>786</v>
      </c>
      <c r="E378" s="9">
        <v>70</v>
      </c>
      <c r="F378" s="9">
        <v>2646607</v>
      </c>
      <c r="G378" s="9">
        <v>9034</v>
      </c>
      <c r="H378" s="34">
        <f>RANK(BDD!E378,BDD!$E$8:$E$395,0)</f>
        <v>345</v>
      </c>
      <c r="I378" s="33">
        <f>RANK(BDD!F378,BDD!$F$8:$F$395,0)</f>
        <v>110</v>
      </c>
      <c r="J378" s="2"/>
      <c r="M378" s="1"/>
      <c r="N378" s="1"/>
    </row>
    <row r="379" spans="1:14">
      <c r="A379" s="1" t="s">
        <v>752</v>
      </c>
      <c r="B379" s="1" t="s">
        <v>778</v>
      </c>
      <c r="C379" s="1" t="s">
        <v>797</v>
      </c>
      <c r="D379" s="1" t="s">
        <v>798</v>
      </c>
      <c r="E379" s="9">
        <v>167</v>
      </c>
      <c r="F379" s="9">
        <v>2234631</v>
      </c>
      <c r="G379" s="9">
        <v>8743</v>
      </c>
      <c r="H379" s="34">
        <f>RANK(BDD!E379,BDD!$E$8:$E$395,0)</f>
        <v>187</v>
      </c>
      <c r="I379" s="33">
        <f>RANK(BDD!F379,BDD!$F$8:$F$395,0)</f>
        <v>328</v>
      </c>
      <c r="J379" s="2"/>
      <c r="M379" s="1"/>
      <c r="N379" s="1"/>
    </row>
    <row r="380" spans="1:14">
      <c r="A380" s="1" t="s">
        <v>752</v>
      </c>
      <c r="B380" s="1" t="s">
        <v>778</v>
      </c>
      <c r="C380" s="1" t="s">
        <v>795</v>
      </c>
      <c r="D380" s="1" t="s">
        <v>796</v>
      </c>
      <c r="E380" s="9">
        <v>103</v>
      </c>
      <c r="F380" s="9">
        <v>2184086</v>
      </c>
      <c r="G380" s="9">
        <v>6985</v>
      </c>
      <c r="H380" s="34">
        <f>RANK(BDD!E380,BDD!$E$8:$E$395,0)</f>
        <v>277</v>
      </c>
      <c r="I380" s="33">
        <f>RANK(BDD!F380,BDD!$F$8:$F$395,0)</f>
        <v>342</v>
      </c>
      <c r="J380" s="2"/>
      <c r="M380" s="1"/>
      <c r="N380" s="1"/>
    </row>
    <row r="381" spans="1:14">
      <c r="A381" s="1" t="s">
        <v>752</v>
      </c>
      <c r="B381" s="1" t="s">
        <v>778</v>
      </c>
      <c r="C381" s="1" t="s">
        <v>789</v>
      </c>
      <c r="D381" s="1" t="s">
        <v>790</v>
      </c>
      <c r="E381" s="9">
        <v>71</v>
      </c>
      <c r="F381" s="9">
        <v>2334144</v>
      </c>
      <c r="G381" s="9">
        <v>6791</v>
      </c>
      <c r="H381" s="34">
        <f>RANK(BDD!E381,BDD!$E$8:$E$395,0)</f>
        <v>341</v>
      </c>
      <c r="I381" s="33">
        <f>RANK(BDD!F381,BDD!$F$8:$F$395,0)</f>
        <v>282</v>
      </c>
      <c r="J381" s="2"/>
      <c r="M381" s="1"/>
      <c r="N381" s="1"/>
    </row>
    <row r="382" spans="1:14">
      <c r="A382" s="1" t="s">
        <v>752</v>
      </c>
      <c r="B382" s="1" t="s">
        <v>801</v>
      </c>
      <c r="C382" s="1" t="s">
        <v>799</v>
      </c>
      <c r="D382" s="1" t="s">
        <v>800</v>
      </c>
      <c r="E382" s="9">
        <v>222</v>
      </c>
      <c r="F382" s="9">
        <v>2365217</v>
      </c>
      <c r="G382" s="9">
        <v>7881</v>
      </c>
      <c r="H382" s="34">
        <f>RANK(BDD!E382,BDD!$E$8:$E$395,0)</f>
        <v>154</v>
      </c>
      <c r="I382" s="33">
        <f>RANK(BDD!F382,BDD!$F$8:$F$395,0)</f>
        <v>266</v>
      </c>
      <c r="J382" s="2"/>
      <c r="M382" s="1"/>
      <c r="N382" s="1"/>
    </row>
    <row r="383" spans="1:14">
      <c r="A383" s="1" t="s">
        <v>752</v>
      </c>
      <c r="B383" s="1" t="s">
        <v>804</v>
      </c>
      <c r="C383" s="1" t="s">
        <v>815</v>
      </c>
      <c r="D383" s="1" t="s">
        <v>816</v>
      </c>
      <c r="E383" s="9">
        <v>823</v>
      </c>
      <c r="F383" s="9">
        <v>2534470</v>
      </c>
      <c r="G383" s="9">
        <v>9907</v>
      </c>
      <c r="H383" s="34">
        <f>RANK(BDD!E383,BDD!$E$8:$E$395,0)</f>
        <v>47</v>
      </c>
      <c r="I383" s="33">
        <f>RANK(BDD!F383,BDD!$F$8:$F$395,0)</f>
        <v>160</v>
      </c>
      <c r="J383" s="2"/>
      <c r="M383" s="1"/>
      <c r="N383" s="1"/>
    </row>
    <row r="384" spans="1:14">
      <c r="A384" s="1" t="s">
        <v>752</v>
      </c>
      <c r="B384" s="1" t="s">
        <v>804</v>
      </c>
      <c r="C384" s="1" t="s">
        <v>819</v>
      </c>
      <c r="D384" s="1" t="s">
        <v>820</v>
      </c>
      <c r="E384" s="9">
        <v>692</v>
      </c>
      <c r="F384" s="9">
        <v>2413241</v>
      </c>
      <c r="G384" s="9">
        <v>8991</v>
      </c>
      <c r="H384" s="34">
        <f>RANK(BDD!E384,BDD!$E$8:$E$395,0)</f>
        <v>59</v>
      </c>
      <c r="I384" s="33">
        <f>RANK(BDD!F384,BDD!$F$8:$F$395,0)</f>
        <v>233</v>
      </c>
      <c r="J384" s="2"/>
      <c r="M384" s="1"/>
      <c r="N384" s="1"/>
    </row>
    <row r="385" spans="1:14">
      <c r="A385" s="1" t="s">
        <v>752</v>
      </c>
      <c r="B385" s="1" t="s">
        <v>804</v>
      </c>
      <c r="C385" s="1" t="s">
        <v>807</v>
      </c>
      <c r="D385" s="1" t="s">
        <v>808</v>
      </c>
      <c r="E385" s="9">
        <v>554</v>
      </c>
      <c r="F385" s="9">
        <v>2372786</v>
      </c>
      <c r="G385" s="9">
        <v>8956</v>
      </c>
      <c r="H385" s="34">
        <f>RANK(BDD!E385,BDD!$E$8:$E$395,0)</f>
        <v>74</v>
      </c>
      <c r="I385" s="33">
        <f>RANK(BDD!F385,BDD!$F$8:$F$395,0)</f>
        <v>261</v>
      </c>
      <c r="J385" s="2"/>
      <c r="M385" s="1"/>
      <c r="N385" s="1"/>
    </row>
    <row r="386" spans="1:14">
      <c r="A386" s="1" t="s">
        <v>752</v>
      </c>
      <c r="B386" s="1" t="s">
        <v>804</v>
      </c>
      <c r="C386" s="1" t="s">
        <v>809</v>
      </c>
      <c r="D386" s="1" t="s">
        <v>810</v>
      </c>
      <c r="E386" s="9">
        <v>102</v>
      </c>
      <c r="F386" s="9">
        <v>2341742</v>
      </c>
      <c r="G386" s="9">
        <v>8925</v>
      </c>
      <c r="H386" s="34">
        <f>RANK(BDD!E386,BDD!$E$8:$E$395,0)</f>
        <v>278</v>
      </c>
      <c r="I386" s="33">
        <f>RANK(BDD!F386,BDD!$F$8:$F$395,0)</f>
        <v>279</v>
      </c>
    </row>
    <row r="387" spans="1:14">
      <c r="A387" s="1" t="s">
        <v>752</v>
      </c>
      <c r="B387" s="1" t="s">
        <v>804</v>
      </c>
      <c r="C387" s="1" t="s">
        <v>802</v>
      </c>
      <c r="D387" s="1" t="s">
        <v>803</v>
      </c>
      <c r="E387" s="9">
        <v>207</v>
      </c>
      <c r="F387" s="9">
        <v>2277359</v>
      </c>
      <c r="G387" s="9">
        <v>8632</v>
      </c>
      <c r="H387" s="34">
        <f>RANK(BDD!E387,BDD!$E$8:$E$395,0)</f>
        <v>159</v>
      </c>
      <c r="I387" s="33">
        <f>RANK(BDD!F387,BDD!$F$8:$F$395,0)</f>
        <v>313</v>
      </c>
    </row>
    <row r="388" spans="1:14">
      <c r="A388" s="1" t="s">
        <v>752</v>
      </c>
      <c r="B388" s="1" t="s">
        <v>804</v>
      </c>
      <c r="C388" s="1" t="s">
        <v>805</v>
      </c>
      <c r="D388" s="1" t="s">
        <v>806</v>
      </c>
      <c r="E388" s="9">
        <v>400</v>
      </c>
      <c r="F388" s="9">
        <v>2349882</v>
      </c>
      <c r="G388" s="9">
        <v>8567</v>
      </c>
      <c r="H388" s="34">
        <f>RANK(BDD!E388,BDD!$E$8:$E$395,0)</f>
        <v>96</v>
      </c>
      <c r="I388" s="33">
        <f>RANK(BDD!F388,BDD!$F$8:$F$395,0)</f>
        <v>275</v>
      </c>
    </row>
    <row r="389" spans="1:14">
      <c r="A389" s="1" t="s">
        <v>752</v>
      </c>
      <c r="B389" s="1" t="s">
        <v>804</v>
      </c>
      <c r="C389" s="1" t="s">
        <v>813</v>
      </c>
      <c r="D389" s="1" t="s">
        <v>814</v>
      </c>
      <c r="E389" s="9">
        <v>106</v>
      </c>
      <c r="F389" s="9">
        <v>2110101</v>
      </c>
      <c r="G389" s="9">
        <v>7625</v>
      </c>
      <c r="H389" s="34">
        <f>RANK(BDD!E389,BDD!$E$8:$E$395,0)</f>
        <v>271</v>
      </c>
      <c r="I389" s="33">
        <f>RANK(BDD!F389,BDD!$F$8:$F$395,0)</f>
        <v>373</v>
      </c>
    </row>
    <row r="390" spans="1:14">
      <c r="A390" s="1" t="s">
        <v>752</v>
      </c>
      <c r="B390" s="1" t="s">
        <v>804</v>
      </c>
      <c r="C390" s="1" t="s">
        <v>817</v>
      </c>
      <c r="D390" s="1" t="s">
        <v>818</v>
      </c>
      <c r="E390" s="9">
        <v>259</v>
      </c>
      <c r="F390" s="9">
        <v>2139974</v>
      </c>
      <c r="G390" s="9">
        <v>7200</v>
      </c>
      <c r="H390" s="34">
        <f>RANK(BDD!E390,BDD!$E$8:$E$395,0)</f>
        <v>139</v>
      </c>
      <c r="I390" s="33">
        <f>RANK(BDD!F390,BDD!$F$8:$F$395,0)</f>
        <v>361</v>
      </c>
    </row>
    <row r="391" spans="1:14">
      <c r="A391" s="1" t="s">
        <v>752</v>
      </c>
      <c r="B391" s="1" t="s">
        <v>804</v>
      </c>
      <c r="C391" s="1" t="s">
        <v>811</v>
      </c>
      <c r="D391" s="1" t="s">
        <v>812</v>
      </c>
      <c r="E391" s="9">
        <v>171</v>
      </c>
      <c r="F391" s="9">
        <v>2131870</v>
      </c>
      <c r="G391" s="9">
        <v>6719</v>
      </c>
      <c r="H391" s="34">
        <f>RANK(BDD!E391,BDD!$E$8:$E$395,0)</f>
        <v>182</v>
      </c>
      <c r="I391" s="33">
        <f>RANK(BDD!F391,BDD!$F$8:$F$395,0)</f>
        <v>367</v>
      </c>
    </row>
    <row r="392" spans="1:14">
      <c r="A392" s="1" t="s">
        <v>752</v>
      </c>
      <c r="B392" s="1" t="s">
        <v>823</v>
      </c>
      <c r="C392" s="1" t="s">
        <v>824</v>
      </c>
      <c r="D392" s="1" t="s">
        <v>825</v>
      </c>
      <c r="E392" s="9">
        <v>136</v>
      </c>
      <c r="F392" s="9">
        <v>2759678</v>
      </c>
      <c r="G392" s="9">
        <v>10449</v>
      </c>
      <c r="H392" s="34">
        <f>RANK(BDD!E392,BDD!$E$8:$E$395,0)</f>
        <v>225</v>
      </c>
      <c r="I392" s="33">
        <f>RANK(BDD!F392,BDD!$F$8:$F$395,0)</f>
        <v>71</v>
      </c>
    </row>
    <row r="393" spans="1:14">
      <c r="A393" s="1" t="s">
        <v>752</v>
      </c>
      <c r="B393" s="1" t="s">
        <v>823</v>
      </c>
      <c r="C393" s="1" t="s">
        <v>821</v>
      </c>
      <c r="D393" s="1" t="s">
        <v>822</v>
      </c>
      <c r="E393" s="9">
        <v>341</v>
      </c>
      <c r="F393" s="9">
        <v>2607636</v>
      </c>
      <c r="G393" s="9">
        <v>10291</v>
      </c>
      <c r="H393" s="34">
        <f>RANK(BDD!E393,BDD!$E$8:$E$395,0)</f>
        <v>110</v>
      </c>
      <c r="I393" s="33">
        <f>RANK(BDD!F393,BDD!$F$8:$F$395,0)</f>
        <v>127</v>
      </c>
    </row>
    <row r="394" spans="1:14">
      <c r="A394" s="1" t="s">
        <v>752</v>
      </c>
      <c r="B394" s="1" t="s">
        <v>823</v>
      </c>
      <c r="C394" s="1" t="s">
        <v>828</v>
      </c>
      <c r="D394" s="1" t="s">
        <v>829</v>
      </c>
      <c r="E394" s="9">
        <v>100</v>
      </c>
      <c r="F394" s="9">
        <v>2232871</v>
      </c>
      <c r="G394" s="9">
        <v>8973</v>
      </c>
      <c r="H394" s="34">
        <f>RANK(BDD!E394,BDD!$E$8:$E$395,0)</f>
        <v>286</v>
      </c>
      <c r="I394" s="33">
        <f>RANK(BDD!F394,BDD!$F$8:$F$395,0)</f>
        <v>329</v>
      </c>
    </row>
    <row r="395" spans="1:14">
      <c r="A395" s="1" t="s">
        <v>752</v>
      </c>
      <c r="B395" s="1" t="s">
        <v>823</v>
      </c>
      <c r="C395" s="1" t="s">
        <v>826</v>
      </c>
      <c r="D395" s="1" t="s">
        <v>827</v>
      </c>
      <c r="E395" s="9">
        <v>94</v>
      </c>
      <c r="F395" s="9">
        <v>2329990</v>
      </c>
      <c r="G395" s="9">
        <v>8960</v>
      </c>
      <c r="H395" s="34">
        <f>RANK(BDD!E395,BDD!$E$8:$E$395,0)</f>
        <v>296</v>
      </c>
      <c r="I395" s="33">
        <f>RANK(BDD!F395,BDD!$F$8:$F$395,0)</f>
        <v>287</v>
      </c>
    </row>
  </sheetData>
  <autoFilter ref="A7:G395">
    <sortState ref="A8:G395">
      <sortCondition ref="A7:A395"/>
    </sortState>
  </autoFilter>
  <mergeCells count="2">
    <mergeCell ref="I1:L3"/>
    <mergeCell ref="B6:E6"/>
  </mergeCells>
  <conditionalFormatting sqref="H8:H395">
    <cfRule type="top10" dxfId="13" priority="2" bottom="1" rank="25"/>
  </conditionalFormatting>
  <conditionalFormatting sqref="I8:I395">
    <cfRule type="top10" dxfId="12" priority="1" bottom="1" rank="25"/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I23"/>
  <sheetViews>
    <sheetView workbookViewId="0">
      <selection activeCell="B24" sqref="B24"/>
    </sheetView>
  </sheetViews>
  <sheetFormatPr baseColWidth="10" defaultRowHeight="14.4"/>
  <cols>
    <col min="1" max="1" width="30.33203125" bestFit="1" customWidth="1"/>
    <col min="2" max="2" width="15.5546875" bestFit="1" customWidth="1"/>
    <col min="3" max="3" width="17.109375" bestFit="1" customWidth="1"/>
    <col min="4" max="4" width="12.88671875" bestFit="1" customWidth="1"/>
    <col min="6" max="6" width="41.44140625" customWidth="1"/>
  </cols>
  <sheetData>
    <row r="2" spans="1:4">
      <c r="A2" s="24" t="s">
        <v>876</v>
      </c>
      <c r="B2" s="25" t="s">
        <v>875</v>
      </c>
      <c r="C2" s="25" t="s">
        <v>874</v>
      </c>
      <c r="D2" s="25" t="s">
        <v>873</v>
      </c>
    </row>
    <row r="3" spans="1:4">
      <c r="A3" s="11" t="s">
        <v>556</v>
      </c>
      <c r="B3" s="12">
        <v>151</v>
      </c>
      <c r="C3" s="23">
        <v>3026078.5</v>
      </c>
      <c r="D3" s="23">
        <v>14382.5</v>
      </c>
    </row>
    <row r="4" spans="1:4">
      <c r="A4" s="11" t="s">
        <v>222</v>
      </c>
      <c r="B4" s="12">
        <v>116</v>
      </c>
      <c r="C4" s="23">
        <v>2729433.5</v>
      </c>
      <c r="D4" s="23">
        <v>14088.5</v>
      </c>
    </row>
    <row r="5" spans="1:4">
      <c r="A5" s="11" t="s">
        <v>226</v>
      </c>
      <c r="B5" s="12">
        <v>6267</v>
      </c>
      <c r="C5" s="23">
        <v>2721582.5555555555</v>
      </c>
      <c r="D5" s="23">
        <v>10866.888888888889</v>
      </c>
    </row>
    <row r="6" spans="1:4">
      <c r="A6" s="11" t="s">
        <v>171</v>
      </c>
      <c r="B6" s="12">
        <v>6047</v>
      </c>
      <c r="C6" s="23">
        <v>2718509.35</v>
      </c>
      <c r="D6" s="23">
        <v>10713.05</v>
      </c>
    </row>
    <row r="7" spans="1:4">
      <c r="A7" s="11" t="s">
        <v>164</v>
      </c>
      <c r="B7" s="12">
        <v>395</v>
      </c>
      <c r="C7" s="23">
        <v>2631619</v>
      </c>
      <c r="D7" s="23">
        <v>11437</v>
      </c>
    </row>
    <row r="8" spans="1:4">
      <c r="A8" s="11" t="s">
        <v>219</v>
      </c>
      <c r="B8" s="12">
        <v>101</v>
      </c>
      <c r="C8" s="23">
        <v>2603757</v>
      </c>
      <c r="D8" s="23">
        <v>10851</v>
      </c>
    </row>
    <row r="9" spans="1:4">
      <c r="A9" s="11" t="s">
        <v>84</v>
      </c>
      <c r="B9" s="12">
        <v>2100</v>
      </c>
      <c r="C9" s="23">
        <v>2588278.5454545454</v>
      </c>
      <c r="D9" s="23">
        <v>10198.09090909091</v>
      </c>
    </row>
    <row r="10" spans="1:4">
      <c r="A10" s="11" t="s">
        <v>286</v>
      </c>
      <c r="B10" s="12">
        <v>112790</v>
      </c>
      <c r="C10" s="23">
        <v>2576787.7132867132</v>
      </c>
      <c r="D10" s="23">
        <v>10013.734265734265</v>
      </c>
    </row>
    <row r="11" spans="1:4">
      <c r="A11" s="11" t="s">
        <v>718</v>
      </c>
      <c r="B11" s="12">
        <v>5169</v>
      </c>
      <c r="C11" s="23">
        <v>2549587.5625</v>
      </c>
      <c r="D11" s="23">
        <v>9173.625</v>
      </c>
    </row>
    <row r="12" spans="1:4">
      <c r="A12" s="11" t="s">
        <v>3</v>
      </c>
      <c r="B12" s="12">
        <v>12674</v>
      </c>
      <c r="C12" s="23">
        <v>2532303.8285714285</v>
      </c>
      <c r="D12" s="23">
        <v>9437.7999999999993</v>
      </c>
    </row>
    <row r="13" spans="1:4">
      <c r="A13" s="11" t="s">
        <v>585</v>
      </c>
      <c r="B13" s="12">
        <v>9543</v>
      </c>
      <c r="C13" s="23">
        <v>2501082.21875</v>
      </c>
      <c r="D13" s="23">
        <v>9509.0625</v>
      </c>
    </row>
    <row r="14" spans="1:4">
      <c r="A14" s="11" t="s">
        <v>114</v>
      </c>
      <c r="B14" s="12">
        <v>3200</v>
      </c>
      <c r="C14" s="23">
        <v>2489823.222222222</v>
      </c>
      <c r="D14" s="23">
        <v>8810.4444444444453</v>
      </c>
    </row>
    <row r="15" spans="1:4">
      <c r="A15" s="11" t="s">
        <v>752</v>
      </c>
      <c r="B15" s="12">
        <v>20067</v>
      </c>
      <c r="C15" s="23">
        <v>2480825.7837837837</v>
      </c>
      <c r="D15" s="23">
        <v>9883.0810810810817</v>
      </c>
    </row>
    <row r="16" spans="1:4">
      <c r="A16" s="11" t="s">
        <v>137</v>
      </c>
      <c r="B16" s="12">
        <v>2538</v>
      </c>
      <c r="C16" s="23">
        <v>2446725.6</v>
      </c>
      <c r="D16" s="23">
        <v>9840.6</v>
      </c>
    </row>
    <row r="17" spans="1:9">
      <c r="A17" s="11" t="s">
        <v>658</v>
      </c>
      <c r="B17" s="12">
        <v>8202</v>
      </c>
      <c r="C17" s="23">
        <v>2429669.1666666665</v>
      </c>
      <c r="D17" s="23">
        <v>9047.9166666666661</v>
      </c>
    </row>
    <row r="18" spans="1:9">
      <c r="A18" s="11" t="s">
        <v>562</v>
      </c>
      <c r="B18" s="12">
        <v>2128</v>
      </c>
      <c r="C18" s="23">
        <v>2423129.888888889</v>
      </c>
      <c r="D18" s="23">
        <v>9249.4444444444453</v>
      </c>
    </row>
    <row r="19" spans="1:9" ht="15.6">
      <c r="A19" s="11" t="s">
        <v>832</v>
      </c>
      <c r="B19" s="12">
        <v>1414</v>
      </c>
      <c r="C19" s="23">
        <v>2413097.375</v>
      </c>
      <c r="D19" s="23">
        <v>9446.125</v>
      </c>
      <c r="G19" s="46" t="s">
        <v>872</v>
      </c>
      <c r="H19" s="46"/>
      <c r="I19" s="46"/>
    </row>
    <row r="20" spans="1:9">
      <c r="A20" s="11" t="s">
        <v>866</v>
      </c>
      <c r="B20" s="12">
        <v>192902</v>
      </c>
      <c r="C20" s="23">
        <v>2556011.6881443299</v>
      </c>
      <c r="D20" s="23">
        <v>9905.1701030927834</v>
      </c>
    </row>
    <row r="23" spans="1:9">
      <c r="F23" s="16" t="s">
        <v>870</v>
      </c>
      <c r="G23" s="17">
        <v>2320</v>
      </c>
    </row>
  </sheetData>
  <sortState ref="A2:D20">
    <sortCondition descending="1" ref="C2"/>
  </sortState>
  <mergeCells count="1">
    <mergeCell ref="G19:I19"/>
  </mergeCells>
  <conditionalFormatting pivot="1" sqref="B3:B19">
    <cfRule type="top10" dxfId="11" priority="3" rank="1"/>
  </conditionalFormatting>
  <conditionalFormatting pivot="1" sqref="C3:C19">
    <cfRule type="top10" dxfId="10" priority="2" rank="1"/>
  </conditionalFormatting>
  <conditionalFormatting pivot="1" sqref="D3:D19">
    <cfRule type="top10" dxfId="9" priority="1" rank="1"/>
  </conditionalFormatting>
  <hyperlinks>
    <hyperlink ref="G19" r:id="rId2" display="ISF 2017.pbix"/>
  </hyperlinks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3:K20"/>
  <sheetViews>
    <sheetView showGridLines="0" tabSelected="1" workbookViewId="0">
      <selection activeCell="F12" sqref="F12"/>
    </sheetView>
  </sheetViews>
  <sheetFormatPr baseColWidth="10" defaultRowHeight="14.4"/>
  <sheetData>
    <row r="3" spans="4:11">
      <c r="D3" s="13"/>
      <c r="E3" s="13"/>
      <c r="F3" s="13"/>
      <c r="G3" s="13"/>
      <c r="H3" s="13"/>
    </row>
    <row r="4" spans="4:11">
      <c r="D4" s="13"/>
      <c r="E4" s="13"/>
      <c r="F4" s="13"/>
      <c r="G4" s="13"/>
      <c r="H4" s="13"/>
    </row>
    <row r="5" spans="4:11">
      <c r="D5" s="13"/>
      <c r="E5" s="13"/>
      <c r="F5" s="13"/>
      <c r="G5" s="13"/>
      <c r="H5" s="13"/>
    </row>
    <row r="6" spans="4:11">
      <c r="D6" s="13"/>
      <c r="E6" s="13"/>
      <c r="F6" s="13"/>
      <c r="G6" s="13"/>
      <c r="H6" s="13"/>
    </row>
    <row r="7" spans="4:11" ht="18">
      <c r="D7" s="47" t="s">
        <v>867</v>
      </c>
      <c r="E7" s="47"/>
      <c r="F7" s="47"/>
      <c r="G7" s="47"/>
      <c r="H7" s="47"/>
    </row>
    <row r="8" spans="4:11" s="3" customFormat="1">
      <c r="D8" s="15"/>
      <c r="E8" s="15"/>
      <c r="F8" s="15"/>
      <c r="G8" s="15"/>
      <c r="H8" s="15"/>
    </row>
    <row r="9" spans="4:11" s="3" customFormat="1">
      <c r="D9" s="15"/>
      <c r="E9" s="15"/>
      <c r="F9" s="15"/>
      <c r="G9" s="15"/>
      <c r="H9" s="15"/>
    </row>
    <row r="10" spans="4:11" ht="13.8" customHeight="1">
      <c r="D10" s="13"/>
      <c r="E10" s="20" t="s">
        <v>868</v>
      </c>
      <c r="F10" s="14"/>
      <c r="G10" s="19" t="s">
        <v>869</v>
      </c>
      <c r="H10" s="13"/>
    </row>
    <row r="11" spans="4:11">
      <c r="D11" s="13"/>
      <c r="E11" s="13"/>
      <c r="F11" s="13"/>
      <c r="G11" s="13"/>
      <c r="H11" s="13"/>
      <c r="K11" s="13"/>
    </row>
    <row r="12" spans="4:11">
      <c r="D12" s="13"/>
      <c r="E12" s="13"/>
      <c r="F12" s="13"/>
      <c r="G12" s="13"/>
      <c r="H12" s="13"/>
      <c r="J12" s="13"/>
    </row>
    <row r="13" spans="4:11">
      <c r="D13" s="13"/>
      <c r="E13" s="13"/>
      <c r="F13" s="13"/>
      <c r="G13" s="13"/>
      <c r="H13" s="13"/>
    </row>
    <row r="14" spans="4:11">
      <c r="D14" s="13"/>
      <c r="E14" s="13"/>
      <c r="F14" s="13"/>
      <c r="G14" s="13"/>
      <c r="H14" s="13"/>
    </row>
    <row r="15" spans="4:11">
      <c r="D15" s="13"/>
      <c r="E15" s="13"/>
      <c r="F15" s="13"/>
      <c r="G15" s="13"/>
      <c r="H15" s="13"/>
    </row>
    <row r="16" spans="4:11">
      <c r="D16" s="13"/>
      <c r="E16" s="13"/>
      <c r="F16" s="13"/>
      <c r="G16" s="13"/>
      <c r="H16" s="13"/>
    </row>
    <row r="17" spans="4:8">
      <c r="D17" s="13"/>
      <c r="E17" s="13"/>
      <c r="F17" s="13"/>
      <c r="G17" s="13"/>
      <c r="H17" s="13"/>
    </row>
    <row r="18" spans="4:8">
      <c r="D18" s="13"/>
      <c r="E18" s="13"/>
      <c r="F18" s="13"/>
      <c r="G18" s="13"/>
      <c r="H18" s="13"/>
    </row>
    <row r="20" spans="4:8">
      <c r="F20" s="13"/>
    </row>
  </sheetData>
  <mergeCells count="1">
    <mergeCell ref="D7:H7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Brouillon</vt:lpstr>
      <vt:lpstr>BDD</vt:lpstr>
      <vt:lpstr>TCD2</vt:lpstr>
      <vt:lpstr>Recherche commune</vt:lpstr>
      <vt:lpstr>patri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PEZZIN</dc:creator>
  <cp:lastModifiedBy>anonyme</cp:lastModifiedBy>
  <dcterms:created xsi:type="dcterms:W3CDTF">2017-10-16T13:31:35Z</dcterms:created>
  <dcterms:modified xsi:type="dcterms:W3CDTF">2019-11-28T01:11:14Z</dcterms:modified>
</cp:coreProperties>
</file>