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B10" i="1"/>
  <c r="H8"/>
  <c r="C8"/>
</calcChain>
</file>

<file path=xl/sharedStrings.xml><?xml version="1.0" encoding="utf-8"?>
<sst xmlns="http://schemas.openxmlformats.org/spreadsheetml/2006/main" count="14" uniqueCount="12">
  <si>
    <t>N° Animal</t>
  </si>
  <si>
    <t>Rang
lactation</t>
  </si>
  <si>
    <t>Jour de
lactation</t>
  </si>
  <si>
    <t>Date
dernier
vêlage</t>
  </si>
  <si>
    <t>Date IA</t>
  </si>
  <si>
    <t>Retour en
chaleur</t>
  </si>
  <si>
    <t>IAF</t>
  </si>
  <si>
    <t>Intervalle
Vélage IAF</t>
  </si>
  <si>
    <t>Date vêlage
prévue</t>
  </si>
  <si>
    <t>Moyenne</t>
  </si>
  <si>
    <t>OUI</t>
  </si>
  <si>
    <t>Animal à
surveiller</t>
  </si>
</sst>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right" indent="2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 indent="2"/>
    </xf>
    <xf numFmtId="1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1" fillId="0" borderId="0" xfId="0" applyNumberFormat="1" applyFont="1" applyAlignment="1">
      <alignment horizont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12"/>
  <sheetViews>
    <sheetView tabSelected="1" workbookViewId="0">
      <selection activeCell="B10" sqref="B10"/>
    </sheetView>
  </sheetViews>
  <sheetFormatPr baseColWidth="10" defaultRowHeight="13.2"/>
  <cols>
    <col min="1" max="1" width="12.77734375" customWidth="1"/>
    <col min="4" max="6" width="12.77734375" customWidth="1"/>
    <col min="8" max="8" width="15.33203125" bestFit="1" customWidth="1"/>
    <col min="9" max="9" width="12.77734375" customWidth="1"/>
  </cols>
  <sheetData>
    <row r="1" spans="1:9" ht="49.95" customHeight="1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</row>
    <row r="2" spans="1:9">
      <c r="A2" s="5">
        <v>2903</v>
      </c>
      <c r="B2" s="1">
        <v>2</v>
      </c>
      <c r="C2" s="5">
        <v>66</v>
      </c>
      <c r="D2" s="8">
        <v>43723</v>
      </c>
      <c r="E2" s="8">
        <v>43756</v>
      </c>
      <c r="F2" s="8"/>
      <c r="G2" s="1" t="s">
        <v>10</v>
      </c>
      <c r="H2" s="9">
        <v>33</v>
      </c>
      <c r="I2" s="8">
        <v>44026</v>
      </c>
    </row>
    <row r="3" spans="1:9">
      <c r="A3" s="5">
        <v>2895</v>
      </c>
      <c r="B3" s="1">
        <v>3</v>
      </c>
      <c r="C3" s="5">
        <v>219</v>
      </c>
      <c r="D3" s="8">
        <v>43570</v>
      </c>
      <c r="E3" s="8">
        <v>43662</v>
      </c>
      <c r="F3" s="8"/>
      <c r="G3" s="1" t="s">
        <v>10</v>
      </c>
      <c r="H3" s="9">
        <v>92</v>
      </c>
      <c r="I3" s="8">
        <v>43932</v>
      </c>
    </row>
    <row r="4" spans="1:9">
      <c r="A4" s="5">
        <v>3088</v>
      </c>
      <c r="B4" s="1">
        <v>1</v>
      </c>
      <c r="C4" s="5">
        <v>133</v>
      </c>
      <c r="D4" s="8">
        <v>43656</v>
      </c>
      <c r="E4" s="8">
        <v>43769</v>
      </c>
      <c r="F4" s="8">
        <v>43789</v>
      </c>
      <c r="G4" s="1"/>
      <c r="H4" s="9"/>
      <c r="I4" s="8"/>
    </row>
    <row r="5" spans="1:9">
      <c r="A5" s="5">
        <v>3065</v>
      </c>
      <c r="B5" s="1">
        <v>1</v>
      </c>
      <c r="C5" s="5">
        <v>84</v>
      </c>
      <c r="D5" s="8">
        <v>43705</v>
      </c>
      <c r="E5" s="8">
        <v>43774</v>
      </c>
      <c r="F5" s="8"/>
      <c r="G5" s="1" t="s">
        <v>10</v>
      </c>
      <c r="H5" s="9">
        <v>69</v>
      </c>
      <c r="I5" s="8">
        <v>44044</v>
      </c>
    </row>
    <row r="6" spans="1:9">
      <c r="A6" s="5">
        <v>3055</v>
      </c>
      <c r="B6" s="1">
        <v>1</v>
      </c>
      <c r="C6" s="5">
        <v>144</v>
      </c>
      <c r="D6" s="8">
        <v>43645</v>
      </c>
      <c r="E6" s="8">
        <v>43779</v>
      </c>
      <c r="F6" s="8">
        <v>43799</v>
      </c>
      <c r="G6" s="1"/>
      <c r="H6" s="9"/>
      <c r="I6" s="8"/>
    </row>
    <row r="7" spans="1:9">
      <c r="A7" s="5"/>
      <c r="B7" s="1"/>
      <c r="C7" s="5"/>
      <c r="D7" s="8"/>
      <c r="E7" s="8"/>
      <c r="F7" s="8"/>
      <c r="G7" s="1"/>
      <c r="H7" s="9"/>
      <c r="I7" s="8"/>
    </row>
    <row r="8" spans="1:9">
      <c r="A8" s="6" t="s">
        <v>9</v>
      </c>
      <c r="C8" s="7">
        <f>ROUND(AVERAGE(C2:C7),0)</f>
        <v>129</v>
      </c>
      <c r="H8" s="10">
        <f>ROUND(AVERAGE(H2:H7),0)</f>
        <v>65</v>
      </c>
    </row>
    <row r="10" spans="1:9" ht="49.95" customHeight="1">
      <c r="A10" s="2" t="s">
        <v>11</v>
      </c>
      <c r="B10" s="11">
        <f>IF(A12="","",IFERROR(INDEX(A1:A7,MATCH(A12,F1:F7,0),1),""))</f>
        <v>3088</v>
      </c>
    </row>
    <row r="12" spans="1:9">
      <c r="A12" s="8">
        <v>43789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2019-11-20T14:55:23Z</dcterms:created>
  <dcterms:modified xsi:type="dcterms:W3CDTF">2019-11-20T15:41:58Z</dcterms:modified>
</cp:coreProperties>
</file>