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752" activeTab="1"/>
  </bookViews>
  <sheets>
    <sheet name="RCM" sheetId="1" r:id="rId1"/>
    <sheet name="Consommations Mensuelles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'Consommations Mensuelles'!$N$3:$O$31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1">'Consommations Mensuelles'!$A$1:$Q$35</definedName>
    <definedName name="_xlnm.Print_Area" localSheetId="0">RCM!$A$1:$P$47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2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B4"/>
</calcChain>
</file>

<file path=xl/sharedStrings.xml><?xml version="1.0" encoding="utf-8"?>
<sst xmlns="http://schemas.openxmlformats.org/spreadsheetml/2006/main" count="153" uniqueCount="89">
  <si>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</si>
  <si>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</si>
  <si>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</si>
  <si>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</si>
  <si>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</si>
  <si>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</si>
  <si>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</si>
  <si>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</si>
  <si>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</si>
  <si>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</si>
  <si>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</si>
  <si>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</si>
  <si>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</si>
  <si>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</si>
  <si>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</si>
  <si>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</si>
  <si>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</si>
  <si>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</si>
  <si>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</si>
  <si>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</si>
  <si>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</si>
  <si>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</si>
  <si>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</si>
  <si>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</si>
  <si>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</si>
  <si>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</si>
  <si>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</si>
  <si>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</si>
  <si>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</si>
  <si>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</si>
  <si>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</si>
  <si>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</si>
  <si>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</si>
  <si>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</si>
  <si>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</si>
  <si>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</si>
  <si>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</si>
  <si>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</si>
  <si>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</si>
  <si>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</si>
  <si>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</si>
  <si>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</si>
  <si>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</si>
  <si>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</si>
  <si>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</si>
  <si>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</si>
  <si>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</si>
  <si>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</si>
  <si>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</si>
  <si>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</si>
  <si>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</si>
  <si>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</si>
  <si>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</si>
  <si>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</si>
  <si>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</si>
  <si>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</si>
  <si>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</si>
  <si>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</si>
  <si>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</si>
  <si>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</si>
  <si>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</si>
  <si>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</si>
  <si>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</si>
  <si>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</si>
  <si>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</si>
  <si>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</si>
  <si>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</si>
  <si>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</si>
  <si>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</si>
  <si>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</si>
  <si>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</si>
  <si>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</si>
  <si>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</si>
  <si>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</si>
  <si>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</si>
  <si>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</si>
  <si>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</si>
  <si>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</si>
  <si>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</si>
  <si>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</si>
  <si>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</si>
  <si>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</si>
  <si>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</si>
  <si>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</si>
  <si>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</si>
  <si>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</si>
  <si>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</si>
  <si>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</si>
  <si>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Quantités mensuelles utilisées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</si>
</sst>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  <numFmt numFmtId="168" formatCode="[$-40C]mmmm\-yy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67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5" xfId="0" applyFont="1" applyBorder="1"/>
    <xf numFmtId="165" fontId="8" fillId="0" borderId="5" xfId="0" applyNumberFormat="1" applyFont="1" applyBorder="1"/>
    <xf numFmtId="0" fontId="9" fillId="0" borderId="0" xfId="0" applyFont="1"/>
    <xf numFmtId="1" fontId="10" fillId="0" borderId="10" xfId="0" applyNumberFormat="1" applyFont="1" applyBorder="1" applyAlignment="1"/>
    <xf numFmtId="1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/>
    <xf numFmtId="0" fontId="2" fillId="0" borderId="0" xfId="0" applyFont="1"/>
    <xf numFmtId="1" fontId="11" fillId="0" borderId="5" xfId="0" applyNumberFormat="1" applyFont="1" applyBorder="1"/>
    <xf numFmtId="167" fontId="11" fillId="0" borderId="5" xfId="0" applyNumberFormat="1" applyFont="1" applyBorder="1"/>
    <xf numFmtId="0" fontId="10" fillId="0" borderId="5" xfId="0" applyFont="1" applyBorder="1"/>
    <xf numFmtId="0" fontId="11" fillId="0" borderId="5" xfId="0" applyFont="1" applyBorder="1"/>
    <xf numFmtId="167" fontId="10" fillId="0" borderId="5" xfId="0" applyNumberFormat="1" applyFont="1" applyBorder="1"/>
    <xf numFmtId="1" fontId="11" fillId="6" borderId="5" xfId="0" applyNumberFormat="1" applyFont="1" applyFill="1" applyBorder="1"/>
    <xf numFmtId="167" fontId="11" fillId="6" borderId="5" xfId="0" applyNumberFormat="1" applyFont="1" applyFill="1" applyBorder="1"/>
    <xf numFmtId="0" fontId="11" fillId="6" borderId="5" xfId="0" applyFont="1" applyFill="1" applyBorder="1"/>
    <xf numFmtId="167" fontId="10" fillId="6" borderId="5" xfId="0" applyNumberFormat="1" applyFont="1" applyFill="1" applyBorder="1"/>
    <xf numFmtId="0" fontId="7" fillId="0" borderId="0" xfId="0" applyFont="1" applyAlignment="1"/>
    <xf numFmtId="0" fontId="8" fillId="7" borderId="5" xfId="0" applyFont="1" applyFill="1" applyBorder="1"/>
    <xf numFmtId="0" fontId="10" fillId="7" borderId="5" xfId="0" applyFont="1" applyFill="1" applyBorder="1"/>
    <xf numFmtId="0" fontId="4" fillId="0" borderId="0" xfId="2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68" fontId="4" fillId="2" borderId="5" xfId="2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</cellXfs>
  <cellStyles count="4">
    <cellStyle name="Milliers" xfId="1" builtinId="3"/>
    <cellStyle name="Normal" xfId="0" builtinId="0"/>
    <cellStyle name="Normal 3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/>
  <dimension ref="A1:AO47"/>
  <sheetViews>
    <sheetView view="pageBreakPreview" zoomScaleNormal="100" zoomScaleSheetLayoutView="100" workbookViewId="0"/>
  </sheetViews>
  <sheetFormatPr baseColWidth="10" defaultColWidth="14.5546875" defaultRowHeight="12" customHeight="1"/>
  <cols>
    <col min="1" max="1" width="6.88671875" style="35" customWidth="1"/>
    <col min="2" max="2" width="32.5546875" style="35" customWidth="1"/>
    <col min="3" max="3" width="6.5546875" style="35" customWidth="1"/>
    <col min="4" max="4" width="13.33203125" style="35" customWidth="1"/>
    <col min="5" max="5" width="8.6640625" style="35" customWidth="1"/>
    <col min="6" max="6" width="11.33203125" style="35" customWidth="1"/>
    <col min="7" max="7" width="10.5546875" style="35" customWidth="1"/>
    <col min="8" max="9" width="9" style="35" customWidth="1"/>
    <col min="10" max="10" width="11.5546875" style="35" customWidth="1"/>
    <col min="11" max="11" width="10" style="35" customWidth="1"/>
    <col min="12" max="12" width="9" style="35" customWidth="1"/>
    <col min="13" max="13" width="10.5546875" style="35" customWidth="1"/>
    <col min="14" max="14" width="6.44140625" style="35" customWidth="1"/>
    <col min="15" max="15" width="8.88671875" style="35" customWidth="1"/>
    <col min="16" max="16" width="11" style="35" customWidth="1"/>
    <col min="17" max="40" width="14.5546875" style="36" customWidth="1"/>
    <col min="41" max="16384" width="14.5546875" style="35"/>
  </cols>
  <sheetData>
    <row r="1" spans="1:41" s="3" customFormat="1" ht="11.25" customHeight="1">
      <c r="A1" s="1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>
      <c r="A4" s="2"/>
      <c r="B4" s="5"/>
      <c r="C4" s="8"/>
      <c r="D4" s="5"/>
      <c r="E4" s="5"/>
      <c r="F4" s="5"/>
      <c r="G4" s="12" t="s">
        <v>87</v>
      </c>
      <c r="H4" s="65">
        <v>43344</v>
      </c>
      <c r="I4" s="65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60"/>
      <c r="M7" s="60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60"/>
      <c r="M8" s="60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>
      <c r="A10" s="61" t="s">
        <v>0</v>
      </c>
      <c r="B10" s="63" t="s">
        <v>1</v>
      </c>
      <c r="C10" s="61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>
      <c r="A11" s="62"/>
      <c r="B11" s="64"/>
      <c r="C11" s="62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1">
      <c r="A12" s="62"/>
      <c r="B12" s="64"/>
      <c r="C12" s="62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>
      <c r="A41" s="27"/>
      <c r="B41" s="27"/>
      <c r="C41" s="27"/>
      <c r="D41" s="27"/>
      <c r="E41" s="27"/>
      <c r="F41" s="27"/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'Consommations Mensuelles'!$C$3:$N$3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"/>
  <dimension ref="A1:Q35"/>
  <sheetViews>
    <sheetView tabSelected="1" view="pageBreakPreview" zoomScaleSheetLayoutView="100" workbookViewId="0"/>
  </sheetViews>
  <sheetFormatPr baseColWidth="10" defaultRowHeight="14.4"/>
  <cols>
    <col min="1" max="1" width="9.109375" customWidth="1"/>
    <col min="2" max="2" width="34.44140625" customWidth="1"/>
    <col min="3" max="3" width="8.88671875" customWidth="1"/>
    <col min="4" max="14" width="8" customWidth="1"/>
    <col min="15" max="15" width="9.109375" customWidth="1"/>
    <col min="16" max="16" width="9" customWidth="1"/>
  </cols>
  <sheetData>
    <row r="1" spans="1:17" ht="1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15" customHeight="1">
      <c r="A2" s="53"/>
      <c r="B2" s="53"/>
      <c r="C2" s="66" t="s">
        <v>88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53"/>
    </row>
    <row r="3" spans="1:17" s="39" customFormat="1">
      <c r="A3" s="37" t="s">
        <v>0</v>
      </c>
      <c r="B3" s="37" t="s">
        <v>1</v>
      </c>
      <c r="C3" s="38">
        <v>43101</v>
      </c>
      <c r="D3" s="38">
        <v>43132</v>
      </c>
      <c r="E3" s="38">
        <v>43160</v>
      </c>
      <c r="F3" s="38">
        <v>43191</v>
      </c>
      <c r="G3" s="38">
        <v>43221</v>
      </c>
      <c r="H3" s="38">
        <v>43252</v>
      </c>
      <c r="I3" s="38">
        <v>43282</v>
      </c>
      <c r="J3" s="38">
        <v>43313</v>
      </c>
      <c r="K3" s="38">
        <v>43344</v>
      </c>
      <c r="L3" s="38">
        <v>43374</v>
      </c>
      <c r="M3" s="38">
        <v>43405</v>
      </c>
      <c r="N3" s="38">
        <v>43435</v>
      </c>
      <c r="O3" s="37" t="s">
        <v>39</v>
      </c>
      <c r="P3" s="54" t="s">
        <v>40</v>
      </c>
      <c r="Q3" s="37" t="s">
        <v>41</v>
      </c>
    </row>
    <row r="4" spans="1:17" s="43" customFormat="1">
      <c r="A4" s="40"/>
      <c r="B4" s="41" t="str">
        <f>'[4]stock au DS'!B6</f>
        <v>ARV adultes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55"/>
      <c r="Q4" s="42"/>
    </row>
    <row r="5" spans="1:17">
      <c r="A5" s="44" t="s">
        <v>42</v>
      </c>
      <c r="B5" s="44" t="s">
        <v>43</v>
      </c>
      <c r="C5" s="45">
        <v>120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>
        <f t="shared" ref="O5:O35" si="0">+SUM(C5:N5)</f>
        <v>120</v>
      </c>
      <c r="P5" s="55"/>
      <c r="Q5" s="47"/>
    </row>
    <row r="6" spans="1:17">
      <c r="A6" s="44" t="s">
        <v>45</v>
      </c>
      <c r="B6" s="44" t="s">
        <v>46</v>
      </c>
      <c r="C6" s="45">
        <v>90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>
        <f t="shared" si="0"/>
        <v>90</v>
      </c>
      <c r="P6" s="55"/>
      <c r="Q6" s="47"/>
    </row>
    <row r="7" spans="1:17">
      <c r="A7" s="44" t="s">
        <v>47</v>
      </c>
      <c r="B7" s="44" t="s">
        <v>48</v>
      </c>
      <c r="C7" s="45">
        <v>662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>
        <f t="shared" si="0"/>
        <v>662</v>
      </c>
      <c r="P7" s="55"/>
      <c r="Q7" s="47"/>
    </row>
    <row r="8" spans="1:17">
      <c r="A8" s="44" t="s">
        <v>49</v>
      </c>
      <c r="B8" s="44" t="s">
        <v>50</v>
      </c>
      <c r="C8" s="45">
        <v>5640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>
        <f t="shared" si="0"/>
        <v>5640</v>
      </c>
      <c r="P8" s="55"/>
      <c r="Q8" s="47"/>
    </row>
    <row r="9" spans="1:17">
      <c r="A9" s="44" t="s">
        <v>51</v>
      </c>
      <c r="B9" s="44" t="s">
        <v>52</v>
      </c>
      <c r="C9" s="45">
        <v>0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>
        <f t="shared" si="0"/>
        <v>0</v>
      </c>
      <c r="P9" s="55"/>
      <c r="Q9" s="47"/>
    </row>
    <row r="10" spans="1:17">
      <c r="A10" s="44" t="s">
        <v>53</v>
      </c>
      <c r="B10" s="44" t="s">
        <v>54</v>
      </c>
      <c r="C10" s="45">
        <v>13110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>
        <f t="shared" si="0"/>
        <v>13110</v>
      </c>
      <c r="P10" s="55"/>
      <c r="Q10" s="47"/>
    </row>
    <row r="11" spans="1:17">
      <c r="A11" s="44" t="s">
        <v>55</v>
      </c>
      <c r="B11" s="44" t="s">
        <v>56</v>
      </c>
      <c r="C11" s="48">
        <v>1080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>
        <f t="shared" si="0"/>
        <v>1080</v>
      </c>
      <c r="P11" s="55"/>
      <c r="Q11" s="46"/>
    </row>
    <row r="12" spans="1:17" s="43" customFormat="1">
      <c r="A12" s="44">
        <v>0</v>
      </c>
      <c r="B12" s="44">
        <v>0</v>
      </c>
      <c r="C12" s="45">
        <v>0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>
        <f t="shared" si="0"/>
        <v>0</v>
      </c>
      <c r="P12" s="55"/>
      <c r="Q12" s="47"/>
    </row>
    <row r="13" spans="1:17">
      <c r="A13" s="44">
        <v>0</v>
      </c>
      <c r="B13" s="44">
        <v>0</v>
      </c>
      <c r="C13" s="45">
        <v>0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>
        <f t="shared" si="0"/>
        <v>0</v>
      </c>
      <c r="P13" s="55"/>
      <c r="Q13" s="47"/>
    </row>
    <row r="14" spans="1:17">
      <c r="A14" s="44">
        <v>0</v>
      </c>
      <c r="B14" s="44">
        <v>0</v>
      </c>
      <c r="C14" s="45">
        <v>0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>
        <f t="shared" si="0"/>
        <v>0</v>
      </c>
      <c r="P14" s="55"/>
      <c r="Q14" s="47"/>
    </row>
    <row r="15" spans="1:17">
      <c r="A15" s="44">
        <v>0</v>
      </c>
      <c r="B15" s="44">
        <v>0</v>
      </c>
      <c r="C15" s="45">
        <v>0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>
        <f t="shared" si="0"/>
        <v>0</v>
      </c>
      <c r="P15" s="55"/>
      <c r="Q15" s="47"/>
    </row>
    <row r="16" spans="1:17">
      <c r="A16" s="44">
        <v>0</v>
      </c>
      <c r="B16" s="44">
        <v>0</v>
      </c>
      <c r="C16" s="45">
        <v>0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55"/>
      <c r="Q16" s="47"/>
    </row>
    <row r="17" spans="1:17">
      <c r="A17" s="44">
        <v>0</v>
      </c>
      <c r="B17" s="44">
        <v>0</v>
      </c>
      <c r="C17" s="45">
        <v>0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>
        <f t="shared" si="0"/>
        <v>0</v>
      </c>
      <c r="P17" s="55"/>
      <c r="Q17" s="47"/>
    </row>
    <row r="18" spans="1:17">
      <c r="A18" s="44">
        <v>0</v>
      </c>
      <c r="B18" s="49">
        <v>0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>
        <f t="shared" si="0"/>
        <v>0</v>
      </c>
      <c r="P18" s="55"/>
      <c r="Q18" s="51"/>
    </row>
    <row r="19" spans="1:17" s="43" customFormat="1">
      <c r="A19" s="40"/>
      <c r="B19" s="41" t="s">
        <v>36</v>
      </c>
      <c r="C19" s="52">
        <v>0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>
        <f t="shared" si="0"/>
        <v>0</v>
      </c>
      <c r="P19" s="55"/>
      <c r="Q19" s="42"/>
    </row>
    <row r="20" spans="1:17">
      <c r="A20" s="44" t="s">
        <v>57</v>
      </c>
      <c r="B20" s="44" t="s">
        <v>58</v>
      </c>
      <c r="C20" s="45">
        <v>0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>
        <f t="shared" si="0"/>
        <v>0</v>
      </c>
      <c r="P20" s="55"/>
      <c r="Q20" s="47"/>
    </row>
    <row r="21" spans="1:17">
      <c r="A21" s="44" t="s">
        <v>59</v>
      </c>
      <c r="B21" s="44" t="s">
        <v>60</v>
      </c>
      <c r="C21" s="45">
        <v>1860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>
        <f t="shared" si="0"/>
        <v>1860</v>
      </c>
      <c r="P21" s="55"/>
      <c r="Q21" s="47"/>
    </row>
    <row r="22" spans="1:17">
      <c r="A22" s="44" t="s">
        <v>61</v>
      </c>
      <c r="B22" s="44" t="s">
        <v>62</v>
      </c>
      <c r="C22" s="45">
        <v>795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>
        <f t="shared" si="0"/>
        <v>795</v>
      </c>
      <c r="P22" s="55"/>
      <c r="Q22" s="47"/>
    </row>
    <row r="23" spans="1:17">
      <c r="A23" s="44" t="s">
        <v>63</v>
      </c>
      <c r="B23" s="44" t="s">
        <v>64</v>
      </c>
      <c r="C23" s="45">
        <v>0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>
        <f t="shared" si="0"/>
        <v>0</v>
      </c>
      <c r="P23" s="55"/>
      <c r="Q23" s="47"/>
    </row>
    <row r="24" spans="1:17">
      <c r="A24" s="44" t="s">
        <v>65</v>
      </c>
      <c r="B24" s="44" t="s">
        <v>66</v>
      </c>
      <c r="C24" s="45">
        <v>0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>
        <f t="shared" si="0"/>
        <v>0</v>
      </c>
      <c r="P24" s="55"/>
      <c r="Q24" s="47"/>
    </row>
    <row r="25" spans="1:17">
      <c r="A25" s="44" t="s">
        <v>68</v>
      </c>
      <c r="B25" s="44" t="s">
        <v>69</v>
      </c>
      <c r="C25" s="45">
        <v>2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>
        <f t="shared" si="0"/>
        <v>2</v>
      </c>
      <c r="P25" s="55"/>
      <c r="Q25" s="47"/>
    </row>
    <row r="26" spans="1:17">
      <c r="A26" s="44" t="s">
        <v>70</v>
      </c>
      <c r="B26" s="44" t="s">
        <v>71</v>
      </c>
      <c r="C26" s="45">
        <v>30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>
        <f t="shared" si="0"/>
        <v>30</v>
      </c>
      <c r="P26" s="55"/>
      <c r="Q26" s="47"/>
    </row>
    <row r="27" spans="1:17">
      <c r="A27" s="44" t="s">
        <v>73</v>
      </c>
      <c r="B27" s="44" t="s">
        <v>74</v>
      </c>
      <c r="C27" s="45">
        <v>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>
        <f t="shared" si="0"/>
        <v>1</v>
      </c>
      <c r="P27" s="55"/>
      <c r="Q27" s="47"/>
    </row>
    <row r="28" spans="1:17">
      <c r="A28" s="44" t="s">
        <v>75</v>
      </c>
      <c r="B28" s="44" t="s">
        <v>76</v>
      </c>
      <c r="C28" s="45">
        <v>1555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>
        <f t="shared" si="0"/>
        <v>1555</v>
      </c>
      <c r="P28" s="55"/>
      <c r="Q28" s="47"/>
    </row>
    <row r="29" spans="1:17">
      <c r="A29" s="44" t="s">
        <v>78</v>
      </c>
      <c r="B29" s="44" t="s">
        <v>79</v>
      </c>
      <c r="C29" s="45">
        <v>60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>
        <f t="shared" si="0"/>
        <v>60</v>
      </c>
      <c r="P29" s="55"/>
      <c r="Q29" s="47"/>
    </row>
    <row r="30" spans="1:17">
      <c r="A30" s="44" t="s">
        <v>80</v>
      </c>
      <c r="B30" s="44" t="s">
        <v>81</v>
      </c>
      <c r="C30" s="45">
        <v>0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55"/>
      <c r="Q30" s="47"/>
    </row>
    <row r="31" spans="1:17">
      <c r="A31" s="44">
        <v>0</v>
      </c>
      <c r="B31" s="44">
        <v>0</v>
      </c>
      <c r="C31" s="45">
        <v>0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55"/>
      <c r="Q31" s="47"/>
    </row>
    <row r="32" spans="1:17">
      <c r="A32" s="44">
        <v>0</v>
      </c>
      <c r="B32" s="44">
        <v>0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  <c r="P32" s="55"/>
      <c r="Q32" s="51"/>
    </row>
    <row r="33" spans="1:17">
      <c r="A33" s="40"/>
      <c r="B33" s="41" t="s">
        <v>37</v>
      </c>
      <c r="C33" s="50">
        <v>0</v>
      </c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  <c r="P33" s="55"/>
      <c r="Q33" s="51"/>
    </row>
    <row r="34" spans="1:17">
      <c r="A34" s="44" t="s">
        <v>83</v>
      </c>
      <c r="B34" s="44" t="s">
        <v>84</v>
      </c>
      <c r="C34" s="45">
        <v>10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>
        <f t="shared" si="0"/>
        <v>10</v>
      </c>
      <c r="P34" s="55"/>
      <c r="Q34" s="47"/>
    </row>
    <row r="35" spans="1:17">
      <c r="A35" s="44" t="s">
        <v>85</v>
      </c>
      <c r="B35" s="44" t="s">
        <v>86</v>
      </c>
      <c r="C35" s="45">
        <v>31760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>
        <f t="shared" si="0"/>
        <v>31760</v>
      </c>
      <c r="P35" s="55"/>
      <c r="Q35" s="47"/>
    </row>
  </sheetData>
  <mergeCells count="1">
    <mergeCell ref="C2:N2"/>
  </mergeCells>
  <pageMargins left="0.7" right="0.7" top="0.75" bottom="0.75" header="0.3" footer="0.3"/>
  <pageSetup paperSize="9" scale="77" orientation="landscape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RCM</vt:lpstr>
      <vt:lpstr>Consommations Mensuelles</vt:lpstr>
      <vt:lpstr>'Consommations Mensuelles'!Zone_d_impression</vt:lpstr>
      <vt:lpstr>RCM!Zone_d_impression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2018-09-16T12:31:31Z</dcterms:created>
  <dcterms:modified xsi:type="dcterms:W3CDTF">2018-09-18T14:45:18Z</dcterms:modified>
</cp:coreProperties>
</file>