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6" i="1"/>
  <c r="I7"/>
  <c r="I8"/>
  <c r="I9"/>
  <c r="I10"/>
  <c r="I11"/>
  <c r="I12"/>
  <c r="I13"/>
  <c r="I14"/>
  <c r="I15"/>
  <c r="I16"/>
  <c r="I17"/>
  <c r="I18"/>
  <c r="I19"/>
  <c r="I20"/>
  <c r="I21"/>
  <c r="I6"/>
  <c r="L7" l="1"/>
  <c r="L10" s="1"/>
  <c r="L12"/>
  <c r="L9"/>
</calcChain>
</file>

<file path=xl/sharedStrings.xml><?xml version="1.0" encoding="utf-8"?>
<sst xmlns="http://schemas.openxmlformats.org/spreadsheetml/2006/main" count="30" uniqueCount="30">
  <si>
    <t>Étudiants en première année</t>
  </si>
  <si>
    <t>Notes</t>
  </si>
  <si>
    <t>Étudiants</t>
  </si>
  <si>
    <t>Trimestre 1</t>
  </si>
  <si>
    <t>Trimestre 2</t>
  </si>
  <si>
    <t>Trimestre 3</t>
  </si>
  <si>
    <t>Trimestre 4</t>
  </si>
  <si>
    <t>aubry,maxime,70,75,80,85</t>
  </si>
  <si>
    <t>bédard,josée,55,78,65,81</t>
  </si>
  <si>
    <t>cartier,milan,92,94,89,94</t>
  </si>
  <si>
    <t>drolet,olivier,66,43,58,62</t>
  </si>
  <si>
    <t>hébert,gaëlle,78,72,80,78</t>
  </si>
  <si>
    <t>joly,dalila,85,88,83,90</t>
  </si>
  <si>
    <t>lavoie,michel,96,100,93,95</t>
  </si>
  <si>
    <t>lucas,marielle,44,55,66,48</t>
  </si>
  <si>
    <t>marchand,andré,76,70,74,79</t>
  </si>
  <si>
    <t>morin,zacharie,78,84,81,75</t>
  </si>
  <si>
    <t>nolin,danielle,83,84,82,80</t>
  </si>
  <si>
    <t>paré,julie,70,65,60,55</t>
  </si>
  <si>
    <t>rodier,alain,40,35,55,42</t>
  </si>
  <si>
    <t>sauriol,javier,76,55,74,70</t>
  </si>
  <si>
    <t>tellier,maria,67,62,66,63</t>
  </si>
  <si>
    <t>vachon,élisa,87,84,80,76</t>
  </si>
  <si>
    <t>Moyenne</t>
  </si>
  <si>
    <t>Nombre d'étudiants</t>
  </si>
  <si>
    <t>Nombre d'échecs</t>
  </si>
  <si>
    <t>Moyenne générale</t>
  </si>
  <si>
    <t>Moyenne sans les échecs</t>
  </si>
  <si>
    <t>Nb étudiants sous la moyenne</t>
  </si>
  <si>
    <r>
      <t>Statistiques 1</t>
    </r>
    <r>
      <rPr>
        <b/>
        <vertAlign val="superscript"/>
        <sz val="10"/>
        <color theme="0"/>
        <rFont val="Arial"/>
        <family val="2"/>
      </rPr>
      <t>ère</t>
    </r>
    <r>
      <rPr>
        <b/>
        <sz val="10"/>
        <color theme="0"/>
        <rFont val="Arial"/>
        <family val="2"/>
      </rPr>
      <t xml:space="preserve"> année</t>
    </r>
  </si>
</sst>
</file>

<file path=xl/styles.xml><?xml version="1.0" encoding="utf-8"?>
<styleSheet xmlns="http://schemas.openxmlformats.org/spreadsheetml/2006/main">
  <numFmts count="1">
    <numFmt numFmtId="164" formatCode="0;;"/>
  </numFmts>
  <fonts count="4"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vertAlign val="superscript"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9" xfId="0" applyFill="1" applyBorder="1" applyAlignment="1">
      <alignment horizontal="left" indent="1"/>
    </xf>
    <xf numFmtId="0" fontId="0" fillId="2" borderId="11" xfId="0" applyFill="1" applyBorder="1" applyAlignment="1">
      <alignment horizontal="left" indent="1"/>
    </xf>
    <xf numFmtId="0" fontId="0" fillId="2" borderId="13" xfId="0" applyFill="1" applyBorder="1" applyAlignment="1">
      <alignment horizontal="left" indent="1"/>
    </xf>
    <xf numFmtId="164" fontId="0" fillId="2" borderId="10" xfId="0" applyNumberFormat="1" applyFill="1" applyBorder="1" applyAlignment="1">
      <alignment horizontal="right" indent="2"/>
    </xf>
    <xf numFmtId="164" fontId="0" fillId="2" borderId="12" xfId="0" applyNumberFormat="1" applyFill="1" applyBorder="1" applyAlignment="1">
      <alignment horizontal="right" indent="2"/>
    </xf>
    <xf numFmtId="164" fontId="0" fillId="2" borderId="14" xfId="0" applyNumberFormat="1" applyFill="1" applyBorder="1" applyAlignment="1">
      <alignment horizontal="right" indent="2"/>
    </xf>
    <xf numFmtId="164" fontId="0" fillId="2" borderId="3" xfId="0" applyNumberFormat="1" applyFill="1" applyBorder="1" applyAlignment="1">
      <alignment horizontal="right" indent="1"/>
    </xf>
    <xf numFmtId="164" fontId="0" fillId="2" borderId="4" xfId="0" applyNumberFormat="1" applyFill="1" applyBorder="1" applyAlignment="1">
      <alignment horizontal="right" indent="1"/>
    </xf>
    <xf numFmtId="164" fontId="0" fillId="2" borderId="5" xfId="0" applyNumberFormat="1" applyFill="1" applyBorder="1" applyAlignment="1">
      <alignment horizontal="right" indent="1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left" indent="1"/>
    </xf>
    <xf numFmtId="0" fontId="2" fillId="3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16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L21"/>
  <sheetViews>
    <sheetView tabSelected="1" zoomScale="110" zoomScaleNormal="110" workbookViewId="0"/>
  </sheetViews>
  <sheetFormatPr baseColWidth="10" defaultRowHeight="13.2"/>
  <cols>
    <col min="1" max="1" width="4.77734375" customWidth="1"/>
    <col min="2" max="2" width="26.77734375" customWidth="1"/>
    <col min="3" max="3" width="7.77734375" customWidth="1"/>
    <col min="4" max="4" width="22.77734375" customWidth="1"/>
    <col min="10" max="10" width="7.77734375" customWidth="1"/>
    <col min="11" max="11" width="28.77734375" customWidth="1"/>
    <col min="12" max="12" width="7.77734375" customWidth="1"/>
  </cols>
  <sheetData>
    <row r="2" spans="2:12" ht="19.95" customHeight="1">
      <c r="D2" s="20" t="s">
        <v>0</v>
      </c>
      <c r="E2" s="21"/>
    </row>
    <row r="4" spans="2:12" ht="18" customHeight="1">
      <c r="E4" s="15" t="s">
        <v>1</v>
      </c>
      <c r="F4" s="16"/>
      <c r="G4" s="16"/>
      <c r="H4" s="17"/>
      <c r="I4" s="18" t="s">
        <v>23</v>
      </c>
      <c r="K4" s="22" t="s">
        <v>29</v>
      </c>
      <c r="L4" s="23"/>
    </row>
    <row r="5" spans="2:12" ht="18" customHeight="1">
      <c r="D5" s="11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9"/>
      <c r="K5" s="24"/>
      <c r="L5" s="25"/>
    </row>
    <row r="6" spans="2:12">
      <c r="B6" t="s">
        <v>7</v>
      </c>
      <c r="D6" s="1"/>
      <c r="E6" s="4"/>
      <c r="F6" s="4"/>
      <c r="G6" s="4"/>
      <c r="H6" s="4"/>
      <c r="I6" s="4" t="str">
        <f>IF(D6="","",ROUND(AVERAGE(E6:H6),0))</f>
        <v/>
      </c>
      <c r="K6" s="12" t="s">
        <v>24</v>
      </c>
      <c r="L6" s="7">
        <f>COUNTA(D6:D21)</f>
        <v>0</v>
      </c>
    </row>
    <row r="7" spans="2:12">
      <c r="B7" t="s">
        <v>8</v>
      </c>
      <c r="D7" s="2"/>
      <c r="E7" s="5"/>
      <c r="F7" s="5"/>
      <c r="G7" s="5"/>
      <c r="H7" s="5"/>
      <c r="I7" s="5" t="str">
        <f t="shared" ref="I7:I21" si="0">IF(D7="","",ROUND(AVERAGE(E7:H7),0))</f>
        <v/>
      </c>
      <c r="K7" s="13" t="s">
        <v>25</v>
      </c>
      <c r="L7" s="8">
        <f>IF(L6=0,0,COUNTIF(I6:I21,"&lt;60"))</f>
        <v>0</v>
      </c>
    </row>
    <row r="8" spans="2:12">
      <c r="B8" t="s">
        <v>9</v>
      </c>
      <c r="D8" s="2"/>
      <c r="E8" s="5"/>
      <c r="F8" s="5"/>
      <c r="G8" s="5"/>
      <c r="H8" s="5"/>
      <c r="I8" s="5" t="str">
        <f t="shared" si="0"/>
        <v/>
      </c>
      <c r="K8" s="13"/>
      <c r="L8" s="8"/>
    </row>
    <row r="9" spans="2:12">
      <c r="B9" t="s">
        <v>10</v>
      </c>
      <c r="D9" s="2"/>
      <c r="E9" s="5"/>
      <c r="F9" s="5"/>
      <c r="G9" s="5"/>
      <c r="H9" s="5"/>
      <c r="I9" s="5" t="str">
        <f t="shared" si="0"/>
        <v/>
      </c>
      <c r="K9" s="13" t="s">
        <v>26</v>
      </c>
      <c r="L9" s="8" t="str">
        <f>IF(L6=0,"",ROUND(SUM(I6:I21)/L6,0))</f>
        <v/>
      </c>
    </row>
    <row r="10" spans="2:12">
      <c r="B10" t="s">
        <v>11</v>
      </c>
      <c r="D10" s="2"/>
      <c r="E10" s="5"/>
      <c r="F10" s="5"/>
      <c r="G10" s="5"/>
      <c r="H10" s="5"/>
      <c r="I10" s="5" t="str">
        <f t="shared" si="0"/>
        <v/>
      </c>
      <c r="K10" s="13" t="s">
        <v>27</v>
      </c>
      <c r="L10" s="8" t="str">
        <f>IF(OR(L6=0,L7=0,L6-L7=0),"",ROUND(SUMIF(I6:I21,"&gt;=60")/(L6-L7),0))</f>
        <v/>
      </c>
    </row>
    <row r="11" spans="2:12">
      <c r="B11" t="s">
        <v>12</v>
      </c>
      <c r="D11" s="2"/>
      <c r="E11" s="5"/>
      <c r="F11" s="5"/>
      <c r="G11" s="5"/>
      <c r="H11" s="5"/>
      <c r="I11" s="5" t="str">
        <f t="shared" si="0"/>
        <v/>
      </c>
      <c r="K11" s="13"/>
      <c r="L11" s="8"/>
    </row>
    <row r="12" spans="2:12">
      <c r="B12" t="s">
        <v>13</v>
      </c>
      <c r="D12" s="2"/>
      <c r="E12" s="5"/>
      <c r="F12" s="5"/>
      <c r="G12" s="5"/>
      <c r="H12" s="5"/>
      <c r="I12" s="5" t="str">
        <f t="shared" si="0"/>
        <v/>
      </c>
      <c r="K12" s="14" t="s">
        <v>28</v>
      </c>
      <c r="L12" s="9">
        <f>IF(L6=0,0,COUNTIF(I6:I21,"&lt;75"))</f>
        <v>0</v>
      </c>
    </row>
    <row r="13" spans="2:12">
      <c r="B13" t="s">
        <v>14</v>
      </c>
      <c r="D13" s="2"/>
      <c r="E13" s="5"/>
      <c r="F13" s="5"/>
      <c r="G13" s="5"/>
      <c r="H13" s="5"/>
      <c r="I13" s="5" t="str">
        <f t="shared" si="0"/>
        <v/>
      </c>
    </row>
    <row r="14" spans="2:12">
      <c r="B14" t="s">
        <v>15</v>
      </c>
      <c r="D14" s="2"/>
      <c r="E14" s="5"/>
      <c r="F14" s="5"/>
      <c r="G14" s="5"/>
      <c r="H14" s="5"/>
      <c r="I14" s="5" t="str">
        <f t="shared" si="0"/>
        <v/>
      </c>
    </row>
    <row r="15" spans="2:12">
      <c r="B15" t="s">
        <v>16</v>
      </c>
      <c r="D15" s="2"/>
      <c r="E15" s="5"/>
      <c r="F15" s="5"/>
      <c r="G15" s="5"/>
      <c r="H15" s="5"/>
      <c r="I15" s="5" t="str">
        <f t="shared" si="0"/>
        <v/>
      </c>
    </row>
    <row r="16" spans="2:12">
      <c r="B16" t="s">
        <v>17</v>
      </c>
      <c r="D16" s="2"/>
      <c r="E16" s="5"/>
      <c r="F16" s="5"/>
      <c r="G16" s="5"/>
      <c r="H16" s="5"/>
      <c r="I16" s="5" t="str">
        <f t="shared" si="0"/>
        <v/>
      </c>
    </row>
    <row r="17" spans="2:9">
      <c r="B17" t="s">
        <v>18</v>
      </c>
      <c r="D17" s="2"/>
      <c r="E17" s="5"/>
      <c r="F17" s="5"/>
      <c r="G17" s="5"/>
      <c r="H17" s="5"/>
      <c r="I17" s="5" t="str">
        <f t="shared" si="0"/>
        <v/>
      </c>
    </row>
    <row r="18" spans="2:9">
      <c r="B18" t="s">
        <v>19</v>
      </c>
      <c r="D18" s="2"/>
      <c r="E18" s="5"/>
      <c r="F18" s="5"/>
      <c r="G18" s="5"/>
      <c r="H18" s="5"/>
      <c r="I18" s="5" t="str">
        <f t="shared" si="0"/>
        <v/>
      </c>
    </row>
    <row r="19" spans="2:9">
      <c r="B19" t="s">
        <v>20</v>
      </c>
      <c r="D19" s="2"/>
      <c r="E19" s="5"/>
      <c r="F19" s="5"/>
      <c r="G19" s="5"/>
      <c r="H19" s="5"/>
      <c r="I19" s="5" t="str">
        <f t="shared" si="0"/>
        <v/>
      </c>
    </row>
    <row r="20" spans="2:9">
      <c r="B20" t="s">
        <v>21</v>
      </c>
      <c r="D20" s="2"/>
      <c r="E20" s="5"/>
      <c r="F20" s="5"/>
      <c r="G20" s="5"/>
      <c r="H20" s="5"/>
      <c r="I20" s="5" t="str">
        <f t="shared" si="0"/>
        <v/>
      </c>
    </row>
    <row r="21" spans="2:9">
      <c r="B21" t="s">
        <v>22</v>
      </c>
      <c r="D21" s="3"/>
      <c r="E21" s="6"/>
      <c r="F21" s="6"/>
      <c r="G21" s="6"/>
      <c r="H21" s="6"/>
      <c r="I21" s="6" t="str">
        <f t="shared" si="0"/>
        <v/>
      </c>
    </row>
  </sheetData>
  <mergeCells count="4">
    <mergeCell ref="E4:H4"/>
    <mergeCell ref="I4:I5"/>
    <mergeCell ref="D2:E2"/>
    <mergeCell ref="K4:L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2018-03-17T00:23:42Z</dcterms:created>
  <dcterms:modified xsi:type="dcterms:W3CDTF">2018-03-20T04:25:17Z</dcterms:modified>
</cp:coreProperties>
</file>