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gbeu01\Desktop\"/>
    </mc:Choice>
  </mc:AlternateContent>
  <bookViews>
    <workbookView xWindow="0" yWindow="0" windowWidth="21600" windowHeight="9735" activeTab="1"/>
  </bookViews>
  <sheets>
    <sheet name="Sheet1" sheetId="1" r:id="rId1"/>
    <sheet name="Sheet 2" sheetId="3" r:id="rId2"/>
  </sheets>
  <externalReferences>
    <externalReference r:id="rId3"/>
  </externalReferences>
  <definedNames>
    <definedName name="_xlnm._FilterDatabase" localSheetId="1" hidden="1">'Sheet 2'!$A$1:$AB$268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3" l="1"/>
  <c r="L3" i="3"/>
  <c r="M3" i="3"/>
  <c r="N3" i="3"/>
  <c r="K4" i="3"/>
  <c r="L4" i="3"/>
  <c r="M4" i="3"/>
  <c r="N4" i="3"/>
  <c r="K5" i="3"/>
  <c r="L5" i="3"/>
  <c r="M5" i="3"/>
  <c r="N5" i="3"/>
  <c r="K6" i="3"/>
  <c r="L6" i="3"/>
  <c r="M6" i="3"/>
  <c r="N6" i="3"/>
  <c r="K7" i="3"/>
  <c r="L7" i="3"/>
  <c r="M7" i="3"/>
  <c r="N7" i="3"/>
  <c r="K8" i="3"/>
  <c r="L8" i="3"/>
  <c r="M8" i="3"/>
  <c r="N8" i="3"/>
  <c r="K9" i="3"/>
  <c r="L9" i="3"/>
  <c r="M9" i="3"/>
  <c r="N9" i="3"/>
  <c r="K10" i="3"/>
  <c r="L10" i="3"/>
  <c r="M10" i="3"/>
  <c r="N10" i="3"/>
  <c r="K11" i="3"/>
  <c r="L11" i="3"/>
  <c r="M11" i="3"/>
  <c r="N11" i="3"/>
  <c r="K12" i="3"/>
  <c r="L12" i="3"/>
  <c r="M12" i="3"/>
  <c r="N12" i="3"/>
  <c r="K13" i="3"/>
  <c r="L13" i="3"/>
  <c r="M13" i="3"/>
  <c r="N13" i="3"/>
  <c r="D3" i="3" l="1"/>
  <c r="F3" i="3" s="1"/>
  <c r="D4" i="3"/>
  <c r="G4" i="3" s="1"/>
  <c r="D5" i="3"/>
  <c r="E5" i="3" s="1"/>
  <c r="F5" i="3"/>
  <c r="D6" i="3"/>
  <c r="G6" i="3" s="1"/>
  <c r="D7" i="3"/>
  <c r="F7" i="3" s="1"/>
  <c r="D8" i="3"/>
  <c r="G8" i="3" s="1"/>
  <c r="D9" i="3"/>
  <c r="E9" i="3" s="1"/>
  <c r="D10" i="3"/>
  <c r="F10" i="3" s="1"/>
  <c r="D11" i="3"/>
  <c r="F11" i="3" s="1"/>
  <c r="H11" i="3"/>
  <c r="D12" i="3"/>
  <c r="G12" i="3" s="1"/>
  <c r="D13" i="3"/>
  <c r="E13" i="3" s="1"/>
  <c r="H13" i="3"/>
  <c r="D2" i="3"/>
  <c r="G2" i="3" s="1"/>
  <c r="C13" i="3"/>
  <c r="B13" i="3"/>
  <c r="A13" i="3"/>
  <c r="C12" i="3"/>
  <c r="B12" i="3"/>
  <c r="A12" i="3"/>
  <c r="C11" i="3"/>
  <c r="B11" i="3"/>
  <c r="A11" i="3"/>
  <c r="C10" i="3"/>
  <c r="B10" i="3"/>
  <c r="A10" i="3"/>
  <c r="C9" i="3"/>
  <c r="B9" i="3"/>
  <c r="A9" i="3"/>
  <c r="C8" i="3"/>
  <c r="B8" i="3"/>
  <c r="A8" i="3"/>
  <c r="C7" i="3"/>
  <c r="B7" i="3"/>
  <c r="A7" i="3"/>
  <c r="C6" i="3"/>
  <c r="B6" i="3"/>
  <c r="A6" i="3"/>
  <c r="C5" i="3"/>
  <c r="B5" i="3"/>
  <c r="A5" i="3"/>
  <c r="C4" i="3"/>
  <c r="B4" i="3"/>
  <c r="A4" i="3"/>
  <c r="C3" i="3"/>
  <c r="B3" i="3"/>
  <c r="A3" i="3"/>
  <c r="C2" i="3"/>
  <c r="B2" i="3"/>
  <c r="A2" i="3"/>
  <c r="E6" i="3" l="1"/>
  <c r="G13" i="3"/>
  <c r="E11" i="3"/>
  <c r="E3" i="3"/>
  <c r="H10" i="3"/>
  <c r="H6" i="3"/>
  <c r="E10" i="3"/>
  <c r="F9" i="3"/>
  <c r="E7" i="3"/>
  <c r="F6" i="3"/>
  <c r="G5" i="3"/>
  <c r="H3" i="3"/>
  <c r="G10" i="3"/>
  <c r="H9" i="3"/>
  <c r="F13" i="3"/>
  <c r="G9" i="3"/>
  <c r="H7" i="3"/>
  <c r="H5" i="3"/>
  <c r="H4" i="3"/>
  <c r="F12" i="3"/>
  <c r="G11" i="3"/>
  <c r="F8" i="3"/>
  <c r="G7" i="3"/>
  <c r="F4" i="3"/>
  <c r="G3" i="3"/>
  <c r="E12" i="3"/>
  <c r="E8" i="3"/>
  <c r="E4" i="3"/>
  <c r="H12" i="3"/>
  <c r="H8" i="3"/>
  <c r="H2" i="3"/>
  <c r="E2" i="3"/>
  <c r="F2" i="3"/>
</calcChain>
</file>

<file path=xl/sharedStrings.xml><?xml version="1.0" encoding="utf-8"?>
<sst xmlns="http://schemas.openxmlformats.org/spreadsheetml/2006/main" count="34" uniqueCount="29">
  <si>
    <t xml:space="preserve"> 2017-09-26 00:37:39</t>
  </si>
  <si>
    <t xml:space="preserve"> 2017-09-26 00:37:48</t>
  </si>
  <si>
    <t xml:space="preserve"> 2017-09-26 00:37:57</t>
  </si>
  <si>
    <t xml:space="preserve"> 2017-09-26 00:38:06</t>
  </si>
  <si>
    <t xml:space="preserve"> 2017-09-26 00:38:15</t>
  </si>
  <si>
    <t xml:space="preserve"> 2017-09-26 00:38:24</t>
  </si>
  <si>
    <t xml:space="preserve"> 2017-09-26 00:38:34</t>
  </si>
  <si>
    <t xml:space="preserve"> 2017-09-26 00:38:43</t>
  </si>
  <si>
    <t xml:space="preserve"> 2017-09-26 00:38:52</t>
  </si>
  <si>
    <t xml:space="preserve"> 2017-09-26 00:39:01</t>
  </si>
  <si>
    <t xml:space="preserve"> 2017-09-26 00:39:10</t>
  </si>
  <si>
    <t xml:space="preserve"> 2017-09-26 00:39:19</t>
  </si>
  <si>
    <t>PRODUIT</t>
  </si>
  <si>
    <t>DATE</t>
  </si>
  <si>
    <t>Heure</t>
  </si>
  <si>
    <t>T°</t>
  </si>
  <si>
    <t>MV</t>
  </si>
  <si>
    <t>MV%</t>
  </si>
  <si>
    <t>EH</t>
  </si>
  <si>
    <t>RE</t>
  </si>
  <si>
    <t xml:space="preserve"> NaN</t>
  </si>
  <si>
    <t>avg:2476</t>
  </si>
  <si>
    <t xml:space="preserve"> 2017-09-26 00:39:21</t>
  </si>
  <si>
    <t>Thickness</t>
  </si>
  <si>
    <t>%</t>
  </si>
  <si>
    <t>Return</t>
  </si>
  <si>
    <t>Product</t>
  </si>
  <si>
    <t>Date</t>
  </si>
  <si>
    <t>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</si>
</sst>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'Sheet 2'!$D$1</c:f>
              <c:strCache>
                <c:ptCount val="1"/>
                <c:pt idx="0">
                  <c:v>MV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'Sheet 2'!$C$2:$C$265</c:f>
              <c:strCache>
                <c:ptCount val="12"/>
                <c:pt idx="0">
                  <c:v>00:37:39</c:v>
                </c:pt>
                <c:pt idx="1">
                  <c:v>00:37:48</c:v>
                </c:pt>
                <c:pt idx="2">
                  <c:v>00:37:57</c:v>
                </c:pt>
                <c:pt idx="3">
                  <c:v>00:38:06</c:v>
                </c:pt>
                <c:pt idx="4">
                  <c:v>00:38:15</c:v>
                </c:pt>
                <c:pt idx="5">
                  <c:v>00:38:24</c:v>
                </c:pt>
                <c:pt idx="6">
                  <c:v>00:38:34</c:v>
                </c:pt>
                <c:pt idx="7">
                  <c:v>00:38:43</c:v>
                </c:pt>
                <c:pt idx="8">
                  <c:v>00:38:52</c:v>
                </c:pt>
                <c:pt idx="9">
                  <c:v>00:39:01</c:v>
                </c:pt>
                <c:pt idx="10">
                  <c:v>00:39:10</c:v>
                </c:pt>
                <c:pt idx="11">
                  <c:v>00:39:19</c:v>
                </c:pt>
              </c:strCache>
            </c:strRef>
          </c:cat>
          <c:val>
            <c:numRef>
              <c:f>'Sheet 2'!$J$2:$J$265</c:f>
              <c:numCache>
                <c:formatCode>0.00</c:formatCode>
                <c:ptCount val="264"/>
              </c:numCache>
            </c:numRef>
          </c:val>
          <c:smooth val="0"/>
        </c:ser>
        <c:ser>
          <c:idx val="1"/>
          <c:order val="1"/>
          <c:tx>
            <c:strRef>
              <c:f>'Sheet 2'!$G$1</c:f>
              <c:strCache>
                <c:ptCount val="1"/>
                <c:pt idx="0">
                  <c:v>EH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'Sheet 2'!$C$2:$C$265</c:f>
              <c:strCache>
                <c:ptCount val="12"/>
                <c:pt idx="0">
                  <c:v>00:37:39</c:v>
                </c:pt>
                <c:pt idx="1">
                  <c:v>00:37:48</c:v>
                </c:pt>
                <c:pt idx="2">
                  <c:v>00:37:57</c:v>
                </c:pt>
                <c:pt idx="3">
                  <c:v>00:38:06</c:v>
                </c:pt>
                <c:pt idx="4">
                  <c:v>00:38:15</c:v>
                </c:pt>
                <c:pt idx="5">
                  <c:v>00:38:24</c:v>
                </c:pt>
                <c:pt idx="6">
                  <c:v>00:38:34</c:v>
                </c:pt>
                <c:pt idx="7">
                  <c:v>00:38:43</c:v>
                </c:pt>
                <c:pt idx="8">
                  <c:v>00:38:52</c:v>
                </c:pt>
                <c:pt idx="9">
                  <c:v>00:39:01</c:v>
                </c:pt>
                <c:pt idx="10">
                  <c:v>00:39:10</c:v>
                </c:pt>
                <c:pt idx="11">
                  <c:v>00:39:19</c:v>
                </c:pt>
              </c:strCache>
            </c:strRef>
          </c:cat>
          <c:val>
            <c:numRef>
              <c:f>'Sheet 2'!$M$2:$M$265</c:f>
              <c:numCache>
                <c:formatCode>0.00</c:formatCode>
                <c:ptCount val="264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'Sheet 2'!$H$1</c:f>
              <c:strCache>
                <c:ptCount val="1"/>
                <c:pt idx="0">
                  <c:v>RE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'Sheet 2'!$C$2:$C$265</c:f>
              <c:strCache>
                <c:ptCount val="12"/>
                <c:pt idx="0">
                  <c:v>00:37:39</c:v>
                </c:pt>
                <c:pt idx="1">
                  <c:v>00:37:48</c:v>
                </c:pt>
                <c:pt idx="2">
                  <c:v>00:37:57</c:v>
                </c:pt>
                <c:pt idx="3">
                  <c:v>00:38:06</c:v>
                </c:pt>
                <c:pt idx="4">
                  <c:v>00:38:15</c:v>
                </c:pt>
                <c:pt idx="5">
                  <c:v>00:38:24</c:v>
                </c:pt>
                <c:pt idx="6">
                  <c:v>00:38:34</c:v>
                </c:pt>
                <c:pt idx="7">
                  <c:v>00:38:43</c:v>
                </c:pt>
                <c:pt idx="8">
                  <c:v>00:38:52</c:v>
                </c:pt>
                <c:pt idx="9">
                  <c:v>00:39:01</c:v>
                </c:pt>
                <c:pt idx="10">
                  <c:v>00:39:10</c:v>
                </c:pt>
                <c:pt idx="11">
                  <c:v>00:39:19</c:v>
                </c:pt>
              </c:strCache>
            </c:strRef>
          </c:cat>
          <c:val>
            <c:numRef>
              <c:f>'Sheet 2'!$N$2:$N$265</c:f>
              <c:numCache>
                <c:formatCode>0.00</c:formatCode>
                <c:ptCount val="264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83067592"/>
        <c:axId val="398230824"/>
      </c:lineChart>
      <c:catAx>
        <c:axId val="283067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8230824"/>
        <c:crosses val="autoZero"/>
        <c:auto val="1"/>
        <c:lblAlgn val="ctr"/>
        <c:lblOffset val="100"/>
        <c:noMultiLvlLbl val="0"/>
      </c:catAx>
      <c:valAx>
        <c:axId val="398230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3067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'Sheet 2'!$D$1</c:f>
              <c:strCache>
                <c:ptCount val="1"/>
                <c:pt idx="0">
                  <c:v>MV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'Sheet 2'!$C$2:$C$13</c:f>
              <c:strCache>
                <c:ptCount val="12"/>
                <c:pt idx="0">
                  <c:v>00:37:39</c:v>
                </c:pt>
                <c:pt idx="1">
                  <c:v>00:37:48</c:v>
                </c:pt>
                <c:pt idx="2">
                  <c:v>00:37:57</c:v>
                </c:pt>
                <c:pt idx="3">
                  <c:v>00:38:06</c:v>
                </c:pt>
                <c:pt idx="4">
                  <c:v>00:38:15</c:v>
                </c:pt>
                <c:pt idx="5">
                  <c:v>00:38:24</c:v>
                </c:pt>
                <c:pt idx="6">
                  <c:v>00:38:34</c:v>
                </c:pt>
                <c:pt idx="7">
                  <c:v>00:38:43</c:v>
                </c:pt>
                <c:pt idx="8">
                  <c:v>00:38:52</c:v>
                </c:pt>
                <c:pt idx="9">
                  <c:v>00:39:01</c:v>
                </c:pt>
                <c:pt idx="10">
                  <c:v>00:39:10</c:v>
                </c:pt>
                <c:pt idx="11">
                  <c:v>00:39:19</c:v>
                </c:pt>
              </c:strCache>
            </c:strRef>
          </c:cat>
          <c:val>
            <c:numRef>
              <c:f>'Sheet 2'!$D$2:$D$13</c:f>
              <c:numCache>
                <c:formatCode>0.00</c:formatCode>
                <c:ptCount val="12"/>
                <c:pt idx="0">
                  <c:v>-11.42</c:v>
                </c:pt>
                <c:pt idx="1">
                  <c:v>0</c:v>
                </c:pt>
                <c:pt idx="2">
                  <c:v>-12.12</c:v>
                </c:pt>
                <c:pt idx="3">
                  <c:v>-12.66</c:v>
                </c:pt>
                <c:pt idx="4">
                  <c:v>-11.29</c:v>
                </c:pt>
                <c:pt idx="5">
                  <c:v>-11.47</c:v>
                </c:pt>
                <c:pt idx="6">
                  <c:v>-11.3</c:v>
                </c:pt>
                <c:pt idx="7">
                  <c:v>-12.49</c:v>
                </c:pt>
                <c:pt idx="8">
                  <c:v>-13.52</c:v>
                </c:pt>
                <c:pt idx="9">
                  <c:v>-12.39</c:v>
                </c:pt>
                <c:pt idx="10">
                  <c:v>0</c:v>
                </c:pt>
                <c:pt idx="11">
                  <c:v>-12.55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8231608"/>
        <c:axId val="398232000"/>
      </c:lineChart>
      <c:lineChart>
        <c:grouping val="standard"/>
        <c:varyColors val="0"/>
        <c:ser>
          <c:idx val="1"/>
          <c:order val="1"/>
          <c:tx>
            <c:strRef>
              <c:f>'Sheet 2'!$E$1</c:f>
              <c:strCache>
                <c:ptCount val="1"/>
                <c:pt idx="0">
                  <c:v>T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'Sheet 2'!$C$2:$C$13</c:f>
              <c:strCache>
                <c:ptCount val="12"/>
                <c:pt idx="0">
                  <c:v>00:37:39</c:v>
                </c:pt>
                <c:pt idx="1">
                  <c:v>00:37:48</c:v>
                </c:pt>
                <c:pt idx="2">
                  <c:v>00:37:57</c:v>
                </c:pt>
                <c:pt idx="3">
                  <c:v>00:38:06</c:v>
                </c:pt>
                <c:pt idx="4">
                  <c:v>00:38:15</c:v>
                </c:pt>
                <c:pt idx="5">
                  <c:v>00:38:24</c:v>
                </c:pt>
                <c:pt idx="6">
                  <c:v>00:38:34</c:v>
                </c:pt>
                <c:pt idx="7">
                  <c:v>00:38:43</c:v>
                </c:pt>
                <c:pt idx="8">
                  <c:v>00:38:52</c:v>
                </c:pt>
                <c:pt idx="9">
                  <c:v>00:39:01</c:v>
                </c:pt>
                <c:pt idx="10">
                  <c:v>00:39:10</c:v>
                </c:pt>
                <c:pt idx="11">
                  <c:v>00:39:19</c:v>
                </c:pt>
              </c:strCache>
            </c:strRef>
          </c:cat>
          <c:val>
            <c:numRef>
              <c:f>'Sheet 2'!$E$2:$E$13</c:f>
              <c:numCache>
                <c:formatCode>0.00</c:formatCode>
                <c:ptCount val="12"/>
                <c:pt idx="0">
                  <c:v>17.420000000000002</c:v>
                </c:pt>
                <c:pt idx="1">
                  <c:v>0</c:v>
                </c:pt>
                <c:pt idx="2">
                  <c:v>17.149999999999999</c:v>
                </c:pt>
                <c:pt idx="3">
                  <c:v>17.420000000000002</c:v>
                </c:pt>
                <c:pt idx="4">
                  <c:v>17.399999999999999</c:v>
                </c:pt>
                <c:pt idx="5">
                  <c:v>17.420000000000002</c:v>
                </c:pt>
                <c:pt idx="6">
                  <c:v>17.04</c:v>
                </c:pt>
                <c:pt idx="7">
                  <c:v>17.239999999999998</c:v>
                </c:pt>
                <c:pt idx="8">
                  <c:v>17.39</c:v>
                </c:pt>
                <c:pt idx="9">
                  <c:v>17.329999999999998</c:v>
                </c:pt>
                <c:pt idx="10">
                  <c:v>0</c:v>
                </c:pt>
                <c:pt idx="11">
                  <c:v>17.28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6081672"/>
        <c:axId val="486080496"/>
      </c:lineChart>
      <c:catAx>
        <c:axId val="398231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8232000"/>
        <c:crosses val="autoZero"/>
        <c:auto val="1"/>
        <c:lblAlgn val="ctr"/>
        <c:lblOffset val="100"/>
        <c:noMultiLvlLbl val="0"/>
      </c:catAx>
      <c:valAx>
        <c:axId val="39823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8231608"/>
        <c:crosses val="autoZero"/>
        <c:crossBetween val="between"/>
      </c:valAx>
      <c:valAx>
        <c:axId val="486080496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6081672"/>
        <c:crosses val="max"/>
        <c:crossBetween val="between"/>
      </c:valAx>
      <c:catAx>
        <c:axId val="486081672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86080496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span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38100</xdr:colOff>
      <xdr:row>3</xdr:row>
      <xdr:rowOff>95250</xdr:rowOff>
    </xdr:from>
    <xdr:to>
      <xdr:col>39</xdr:col>
      <xdr:colOff>409576</xdr:colOff>
      <xdr:row>21</xdr:row>
      <xdr:rowOff>123825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352425</xdr:colOff>
      <xdr:row>14</xdr:row>
      <xdr:rowOff>90487</xdr:rowOff>
    </xdr:from>
    <xdr:to>
      <xdr:col>8</xdr:col>
      <xdr:colOff>209550</xdr:colOff>
      <xdr:row>28</xdr:row>
      <xdr:rowOff>166687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cument%20pro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11"/>
      <sheetName val="Sheet4 (2)"/>
      <sheetName val="Sheet6"/>
      <sheetName val="Sheet8"/>
    </sheetNames>
    <sheetDataSet>
      <sheetData sheetId="0"/>
      <sheetData sheetId="1"/>
      <sheetData sheetId="2"/>
      <sheetData sheetId="3"/>
      <sheetData sheetId="4"/>
      <sheetData sheetId="5">
        <row r="2">
          <cell r="A2">
            <v>2476</v>
          </cell>
          <cell r="B2" t="str">
            <v xml:space="preserve"> 2017-09-26 00:37:39</v>
          </cell>
        </row>
        <row r="3">
          <cell r="A3">
            <v>2476</v>
          </cell>
          <cell r="B3" t="str">
            <v xml:space="preserve"> 2017-09-26 00:37:48</v>
          </cell>
        </row>
        <row r="4">
          <cell r="A4">
            <v>2476</v>
          </cell>
          <cell r="B4" t="str">
            <v xml:space="preserve"> 2017-09-26 00:37:57</v>
          </cell>
        </row>
        <row r="5">
          <cell r="A5">
            <v>2476</v>
          </cell>
          <cell r="B5" t="str">
            <v xml:space="preserve"> 2017-09-26 00:38:06</v>
          </cell>
        </row>
        <row r="6">
          <cell r="A6">
            <v>2476</v>
          </cell>
          <cell r="B6" t="str">
            <v xml:space="preserve"> 2017-09-26 00:38:15</v>
          </cell>
        </row>
        <row r="7">
          <cell r="A7">
            <v>2476</v>
          </cell>
          <cell r="B7" t="str">
            <v xml:space="preserve"> 2017-09-26 00:38:24</v>
          </cell>
        </row>
        <row r="8">
          <cell r="A8">
            <v>2476</v>
          </cell>
          <cell r="B8" t="str">
            <v xml:space="preserve"> 2017-09-26 00:38:34</v>
          </cell>
        </row>
        <row r="9">
          <cell r="A9">
            <v>2476</v>
          </cell>
          <cell r="B9" t="str">
            <v xml:space="preserve"> 2017-09-26 00:38:43</v>
          </cell>
        </row>
        <row r="10">
          <cell r="A10">
            <v>2476</v>
          </cell>
          <cell r="B10" t="str">
            <v xml:space="preserve"> 2017-09-26 00:38:52</v>
          </cell>
        </row>
        <row r="11">
          <cell r="A11">
            <v>2476</v>
          </cell>
          <cell r="B11" t="str">
            <v xml:space="preserve"> 2017-09-26 00:39:01</v>
          </cell>
        </row>
        <row r="12">
          <cell r="A12">
            <v>2476</v>
          </cell>
          <cell r="B12" t="str">
            <v xml:space="preserve"> 2017-09-26 00:39:10</v>
          </cell>
        </row>
        <row r="13">
          <cell r="A13">
            <v>2476</v>
          </cell>
          <cell r="B13" t="str">
            <v xml:space="preserve"> 2017-09-26 00:39:19</v>
          </cell>
        </row>
      </sheetData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K20" sqref="K20"/>
    </sheetView>
  </sheetViews>
  <sheetFormatPr defaultRowHeight="15" x14ac:dyDescent="0.25"/>
  <cols>
    <col min="1" max="1" width="9.140625" style="1"/>
    <col min="2" max="2" width="18.7109375" style="1" bestFit="1" customWidth="1"/>
    <col min="3" max="16384" width="9.140625" style="1"/>
  </cols>
  <sheetData>
    <row r="1" spans="1:9" x14ac:dyDescent="0.25">
      <c r="A1" s="1" t="s">
        <v>26</v>
      </c>
      <c r="B1" s="1" t="s">
        <v>27</v>
      </c>
      <c r="C1" s="1" t="s">
        <v>15</v>
      </c>
      <c r="D1" s="1" t="s">
        <v>23</v>
      </c>
      <c r="E1" s="1" t="s">
        <v>16</v>
      </c>
      <c r="F1" s="1" t="s">
        <v>17</v>
      </c>
      <c r="G1" s="1" t="s">
        <v>24</v>
      </c>
      <c r="H1" s="1" t="s">
        <v>18</v>
      </c>
      <c r="I1" s="1" t="s">
        <v>25</v>
      </c>
    </row>
    <row r="2" spans="1:9" x14ac:dyDescent="0.25">
      <c r="A2" s="1">
        <v>2476</v>
      </c>
      <c r="B2" s="1" t="s">
        <v>0</v>
      </c>
      <c r="C2" s="1">
        <v>17.420000000000002</v>
      </c>
      <c r="D2" s="1">
        <v>35.270000000000003</v>
      </c>
      <c r="E2" s="1">
        <v>-11.42</v>
      </c>
      <c r="F2" s="1">
        <v>32.380000000000003</v>
      </c>
      <c r="G2" s="1">
        <v>79.44</v>
      </c>
      <c r="H2" s="1">
        <v>-6.45</v>
      </c>
      <c r="I2" s="1">
        <v>-4.97</v>
      </c>
    </row>
    <row r="3" spans="1:9" x14ac:dyDescent="0.25">
      <c r="A3" s="1">
        <v>2476</v>
      </c>
      <c r="B3" s="1" t="s">
        <v>1</v>
      </c>
      <c r="C3" s="1">
        <v>17.190000000000001</v>
      </c>
      <c r="D3" s="1">
        <v>35.64</v>
      </c>
      <c r="E3" s="1">
        <v>-11.12</v>
      </c>
      <c r="F3" s="1">
        <v>31.21</v>
      </c>
      <c r="G3" s="1">
        <v>85.95</v>
      </c>
      <c r="H3" s="1">
        <v>-4.04</v>
      </c>
      <c r="I3" s="1">
        <v>-7.08</v>
      </c>
    </row>
    <row r="4" spans="1:9" x14ac:dyDescent="0.25">
      <c r="A4" s="1">
        <v>2476</v>
      </c>
      <c r="B4" s="1" t="s">
        <v>2</v>
      </c>
      <c r="C4" s="1">
        <v>17.149999999999999</v>
      </c>
      <c r="D4" s="1">
        <v>35.299999999999997</v>
      </c>
      <c r="E4" s="1">
        <v>-12.12</v>
      </c>
      <c r="F4" s="1">
        <v>34.340000000000003</v>
      </c>
      <c r="G4" s="1">
        <v>82.21</v>
      </c>
      <c r="H4" s="1">
        <v>-5.42</v>
      </c>
      <c r="I4" s="1">
        <v>-6.7</v>
      </c>
    </row>
    <row r="5" spans="1:9" x14ac:dyDescent="0.25">
      <c r="A5" s="1">
        <v>2476</v>
      </c>
      <c r="B5" s="1" t="s">
        <v>3</v>
      </c>
      <c r="C5" s="1">
        <v>17.420000000000002</v>
      </c>
      <c r="D5" s="1">
        <v>35.42</v>
      </c>
      <c r="E5" s="1">
        <v>-12.66</v>
      </c>
      <c r="F5" s="1">
        <v>35.76</v>
      </c>
      <c r="G5" s="1">
        <v>82.19</v>
      </c>
      <c r="H5" s="1">
        <v>-5.39</v>
      </c>
      <c r="I5" s="1">
        <v>-7.27</v>
      </c>
    </row>
    <row r="6" spans="1:9" x14ac:dyDescent="0.25">
      <c r="A6" s="1">
        <v>2476</v>
      </c>
      <c r="B6" s="1" t="s">
        <v>4</v>
      </c>
      <c r="C6" s="1">
        <v>17.399999999999999</v>
      </c>
      <c r="D6" s="1">
        <v>34.75</v>
      </c>
      <c r="E6" s="1">
        <v>-11.29</v>
      </c>
      <c r="F6" s="1">
        <v>32.49</v>
      </c>
      <c r="G6" s="1">
        <v>81.08</v>
      </c>
      <c r="H6" s="1">
        <v>-5.78</v>
      </c>
      <c r="I6" s="1">
        <v>-5.51</v>
      </c>
    </row>
    <row r="7" spans="1:9" x14ac:dyDescent="0.25">
      <c r="A7" s="1">
        <v>2476</v>
      </c>
      <c r="B7" s="1" t="s">
        <v>5</v>
      </c>
      <c r="C7" s="1">
        <v>17.420000000000002</v>
      </c>
      <c r="D7" s="1">
        <v>34.58</v>
      </c>
      <c r="E7" s="1">
        <v>-11.47</v>
      </c>
      <c r="F7" s="1">
        <v>33.17</v>
      </c>
      <c r="G7" s="1">
        <v>81.819999999999993</v>
      </c>
      <c r="H7" s="1">
        <v>-5.53</v>
      </c>
      <c r="I7" s="1">
        <v>-5.94</v>
      </c>
    </row>
    <row r="8" spans="1:9" x14ac:dyDescent="0.25">
      <c r="A8" s="1">
        <v>2476</v>
      </c>
      <c r="B8" s="1" t="s">
        <v>6</v>
      </c>
      <c r="C8" s="1">
        <v>17.04</v>
      </c>
      <c r="D8" s="1">
        <v>34.69</v>
      </c>
      <c r="E8" s="1">
        <v>-11.3</v>
      </c>
      <c r="F8" s="1">
        <v>32.57</v>
      </c>
      <c r="G8" s="1">
        <v>83.15</v>
      </c>
      <c r="H8" s="1">
        <v>-4.95</v>
      </c>
      <c r="I8" s="1">
        <v>-6.35</v>
      </c>
    </row>
    <row r="9" spans="1:9" x14ac:dyDescent="0.25">
      <c r="A9" s="1">
        <v>2476</v>
      </c>
      <c r="B9" s="1" t="s">
        <v>7</v>
      </c>
      <c r="C9" s="1">
        <v>17.239999999999998</v>
      </c>
      <c r="D9" s="1">
        <v>35.36</v>
      </c>
      <c r="E9" s="1">
        <v>-12.49</v>
      </c>
      <c r="F9" s="1">
        <v>35.33</v>
      </c>
      <c r="G9" s="1">
        <v>82.5</v>
      </c>
      <c r="H9" s="1">
        <v>-5.2</v>
      </c>
      <c r="I9" s="1">
        <v>-7.29</v>
      </c>
    </row>
    <row r="10" spans="1:9" x14ac:dyDescent="0.25">
      <c r="A10" s="1">
        <v>2476</v>
      </c>
      <c r="B10" s="1" t="s">
        <v>8</v>
      </c>
      <c r="C10" s="1">
        <v>17.39</v>
      </c>
      <c r="D10" s="1">
        <v>35.32</v>
      </c>
      <c r="E10" s="1">
        <v>-13.52</v>
      </c>
      <c r="F10" s="1">
        <v>38.29</v>
      </c>
      <c r="G10" s="1">
        <v>80.55</v>
      </c>
      <c r="H10" s="1">
        <v>-6.01</v>
      </c>
      <c r="I10" s="1">
        <v>-7.52</v>
      </c>
    </row>
    <row r="11" spans="1:9" x14ac:dyDescent="0.25">
      <c r="A11" s="1">
        <v>2476</v>
      </c>
      <c r="B11" s="1" t="s">
        <v>9</v>
      </c>
      <c r="C11" s="1">
        <v>17.329999999999998</v>
      </c>
      <c r="D11" s="1">
        <v>35.51</v>
      </c>
      <c r="E11" s="1">
        <v>-12.39</v>
      </c>
      <c r="F11" s="1">
        <v>34.9</v>
      </c>
      <c r="G11" s="1">
        <v>88.75</v>
      </c>
      <c r="H11" s="1">
        <v>-3.15</v>
      </c>
      <c r="I11" s="1">
        <v>-9.24</v>
      </c>
    </row>
    <row r="12" spans="1:9" x14ac:dyDescent="0.25">
      <c r="A12" s="1">
        <v>2476</v>
      </c>
      <c r="B12" s="1" t="s">
        <v>10</v>
      </c>
      <c r="C12" s="1">
        <v>17.29</v>
      </c>
      <c r="D12" s="1">
        <v>35.6</v>
      </c>
      <c r="E12" s="1">
        <v>-13.65</v>
      </c>
      <c r="F12" s="1">
        <v>38.35</v>
      </c>
      <c r="G12" s="1">
        <v>78.2</v>
      </c>
      <c r="H12" s="1">
        <v>-6.94</v>
      </c>
      <c r="I12" s="1">
        <v>-6.71</v>
      </c>
    </row>
    <row r="13" spans="1:9" x14ac:dyDescent="0.25">
      <c r="A13" s="1">
        <v>2476</v>
      </c>
      <c r="B13" s="1" t="s">
        <v>11</v>
      </c>
      <c r="C13" s="1">
        <v>17.28</v>
      </c>
      <c r="D13" s="1">
        <v>36.06</v>
      </c>
      <c r="E13" s="1">
        <v>-12.55</v>
      </c>
      <c r="F13" s="1">
        <v>34.81</v>
      </c>
      <c r="G13" s="1">
        <v>79.5</v>
      </c>
      <c r="H13" s="1">
        <v>-6.42</v>
      </c>
      <c r="I13" s="1">
        <v>-6.14</v>
      </c>
    </row>
    <row r="14" spans="1:9" x14ac:dyDescent="0.25">
      <c r="A14" s="1" t="s">
        <v>21</v>
      </c>
      <c r="B14" s="1" t="s">
        <v>22</v>
      </c>
      <c r="C14" s="1" t="s">
        <v>20</v>
      </c>
      <c r="D14" s="1" t="s">
        <v>20</v>
      </c>
      <c r="E14" s="1">
        <v>-12.12</v>
      </c>
      <c r="F14" s="1">
        <v>34.4</v>
      </c>
      <c r="G14" s="1" t="s">
        <v>20</v>
      </c>
      <c r="H14" s="1">
        <v>-5.43</v>
      </c>
      <c r="I14" s="1">
        <v>-6.69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68"/>
  <sheetViews>
    <sheetView tabSelected="1" workbookViewId="0">
      <selection activeCell="E3" sqref="E3"/>
    </sheetView>
  </sheetViews>
  <sheetFormatPr defaultRowHeight="15" x14ac:dyDescent="0.25"/>
  <cols>
    <col min="1" max="1" width="9.140625" style="1"/>
    <col min="2" max="2" width="10.85546875" style="2" bestFit="1" customWidth="1"/>
    <col min="3" max="3" width="9.140625" style="2"/>
    <col min="4" max="4" width="6.28515625" style="2" bestFit="1" customWidth="1"/>
    <col min="5" max="5" width="18.85546875" style="2" bestFit="1" customWidth="1"/>
    <col min="6" max="6" width="14.42578125" style="2" bestFit="1" customWidth="1"/>
    <col min="7" max="7" width="11.5703125" style="2" bestFit="1" customWidth="1"/>
    <col min="8" max="9" width="9.140625" style="2"/>
    <col min="10" max="10" width="12.7109375" style="2" bestFit="1" customWidth="1"/>
    <col min="11" max="11" width="12.7109375" style="2" customWidth="1"/>
    <col min="12" max="16384" width="9.140625" style="2"/>
  </cols>
  <sheetData>
    <row r="1" spans="1:28" x14ac:dyDescent="0.25">
      <c r="A1" s="1" t="s">
        <v>12</v>
      </c>
      <c r="B1" s="2" t="s">
        <v>13</v>
      </c>
      <c r="C1" s="3" t="s">
        <v>14</v>
      </c>
      <c r="D1" s="3" t="s">
        <v>16</v>
      </c>
      <c r="E1" s="3" t="s">
        <v>28</v>
      </c>
      <c r="F1" s="3" t="s">
        <v>24</v>
      </c>
      <c r="G1" s="3" t="s">
        <v>18</v>
      </c>
      <c r="H1" s="3" t="s">
        <v>19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</row>
    <row r="2" spans="1:28" x14ac:dyDescent="0.25">
      <c r="A2" s="4">
        <f>[1]Sheet11!A2</f>
        <v>2476</v>
      </c>
      <c r="B2" s="2" t="str">
        <f>LEFT([1]Sheet11!B2,11)</f>
        <v xml:space="preserve"> 2017-09-26</v>
      </c>
      <c r="C2" s="2" t="str">
        <f>RIGHT([1]Sheet11!B2,8)</f>
        <v>00:37:39</v>
      </c>
      <c r="D2" s="2">
        <f>IF(Sheet1!E2=MIN(Sheet1!$E$2:$E$13),"",(IF(Sheet1!E2=MAX(Sheet1!$E$2:$E$13),"",Sheet1!E2)))</f>
        <v>-11.42</v>
      </c>
      <c r="E2" s="2">
        <f>IF(D2="","",Sheet1!C2)</f>
        <v>17.420000000000002</v>
      </c>
      <c r="F2" s="2">
        <f>IF(D2="","",Sheet1!F2)</f>
        <v>32.380000000000003</v>
      </c>
      <c r="G2" s="2">
        <f>IF(D2="","",Sheet1!H2)</f>
        <v>-6.45</v>
      </c>
      <c r="H2" s="2">
        <f>IF(D2="","",Sheet1!I2)</f>
        <v>-4.97</v>
      </c>
    </row>
    <row r="3" spans="1:28" x14ac:dyDescent="0.25">
      <c r="A3" s="1">
        <f>[1]Sheet11!A3</f>
        <v>2476</v>
      </c>
      <c r="B3" s="2" t="str">
        <f>LEFT([1]Sheet11!B3,11)</f>
        <v xml:space="preserve"> 2017-09-26</v>
      </c>
      <c r="C3" s="2" t="str">
        <f>RIGHT([1]Sheet11!B3,8)</f>
        <v>00:37:48</v>
      </c>
      <c r="D3" s="2" t="str">
        <f>IF(Sheet1!E3=MIN(Sheet1!$E$2:$E$13),"",(IF(Sheet1!E3=MAX(Sheet1!$E$2:$E$13),"",Sheet1!E3)))</f>
        <v/>
      </c>
      <c r="E3" s="2" t="str">
        <f>IF(D3="","",Sheet1!C3)</f>
        <v/>
      </c>
      <c r="F3" s="2" t="str">
        <f>IF(D3="","",Sheet1!F3)</f>
        <v/>
      </c>
      <c r="G3" s="2" t="str">
        <f>IF(D3="","",Sheet1!H3)</f>
        <v/>
      </c>
      <c r="H3" s="2" t="str">
        <f>IF(D3="","",Sheet1!I3)</f>
        <v/>
      </c>
      <c r="K3" s="2" t="str">
        <f>""</f>
        <v/>
      </c>
      <c r="L3" s="2" t="str">
        <f>""</f>
        <v/>
      </c>
      <c r="M3" s="2" t="str">
        <f>""</f>
        <v/>
      </c>
      <c r="N3" s="2" t="str">
        <f>""</f>
        <v/>
      </c>
    </row>
    <row r="4" spans="1:28" x14ac:dyDescent="0.25">
      <c r="A4" s="1">
        <f>[1]Sheet11!A4</f>
        <v>2476</v>
      </c>
      <c r="B4" s="2" t="str">
        <f>LEFT([1]Sheet11!B4,11)</f>
        <v xml:space="preserve"> 2017-09-26</v>
      </c>
      <c r="C4" s="2" t="str">
        <f>RIGHT([1]Sheet11!B4,8)</f>
        <v>00:37:57</v>
      </c>
      <c r="D4" s="2">
        <f>IF(Sheet1!E4=MIN(Sheet1!$E$2:$E$13),"",(IF(Sheet1!E4=MAX(Sheet1!$E$2:$E$13),"",Sheet1!E4)))</f>
        <v>-12.12</v>
      </c>
      <c r="E4" s="2">
        <f>IF(D4="","",Sheet1!C4)</f>
        <v>17.149999999999999</v>
      </c>
      <c r="F4" s="2">
        <f>IF(D4="","",Sheet1!F4)</f>
        <v>34.340000000000003</v>
      </c>
      <c r="G4" s="2">
        <f>IF(D4="","",Sheet1!H4)</f>
        <v>-5.42</v>
      </c>
      <c r="H4" s="2">
        <f>IF(D4="","",Sheet1!I4)</f>
        <v>-6.7</v>
      </c>
      <c r="K4" s="2" t="str">
        <f>""</f>
        <v/>
      </c>
      <c r="L4" s="2" t="str">
        <f>""</f>
        <v/>
      </c>
      <c r="M4" s="2" t="str">
        <f>""</f>
        <v/>
      </c>
      <c r="N4" s="2" t="str">
        <f>""</f>
        <v/>
      </c>
    </row>
    <row r="5" spans="1:28" x14ac:dyDescent="0.25">
      <c r="A5" s="1">
        <f>[1]Sheet11!A5</f>
        <v>2476</v>
      </c>
      <c r="B5" s="2" t="str">
        <f>LEFT([1]Sheet11!B5,11)</f>
        <v xml:space="preserve"> 2017-09-26</v>
      </c>
      <c r="C5" s="2" t="str">
        <f>RIGHT([1]Sheet11!B5,8)</f>
        <v>00:38:06</v>
      </c>
      <c r="D5" s="2">
        <f>IF(Sheet1!E5=MIN(Sheet1!$E$2:$E$13),"",(IF(Sheet1!E5=MAX(Sheet1!$E$2:$E$13),"",Sheet1!E5)))</f>
        <v>-12.66</v>
      </c>
      <c r="E5" s="2">
        <f>IF(D5="","",Sheet1!C5)</f>
        <v>17.420000000000002</v>
      </c>
      <c r="F5" s="2">
        <f>IF(D5="","",Sheet1!F5)</f>
        <v>35.76</v>
      </c>
      <c r="G5" s="2">
        <f>IF(D5="","",Sheet1!H5)</f>
        <v>-5.39</v>
      </c>
      <c r="H5" s="2">
        <f>IF(D5="","",Sheet1!I5)</f>
        <v>-7.27</v>
      </c>
      <c r="K5" s="2" t="str">
        <f>""</f>
        <v/>
      </c>
      <c r="L5" s="2" t="str">
        <f>""</f>
        <v/>
      </c>
      <c r="M5" s="2" t="str">
        <f>""</f>
        <v/>
      </c>
      <c r="N5" s="2" t="str">
        <f>""</f>
        <v/>
      </c>
    </row>
    <row r="6" spans="1:28" x14ac:dyDescent="0.25">
      <c r="A6" s="1">
        <f>[1]Sheet11!A6</f>
        <v>2476</v>
      </c>
      <c r="B6" s="2" t="str">
        <f>LEFT([1]Sheet11!B6,11)</f>
        <v xml:space="preserve"> 2017-09-26</v>
      </c>
      <c r="C6" s="2" t="str">
        <f>RIGHT([1]Sheet11!B6,8)</f>
        <v>00:38:15</v>
      </c>
      <c r="D6" s="2">
        <f>IF(Sheet1!E6=MIN(Sheet1!$E$2:$E$13),"",(IF(Sheet1!E6=MAX(Sheet1!$E$2:$E$13),"",Sheet1!E6)))</f>
        <v>-11.29</v>
      </c>
      <c r="E6" s="2">
        <f>IF(D6="","",Sheet1!C6)</f>
        <v>17.399999999999999</v>
      </c>
      <c r="F6" s="2">
        <f>IF(D6="","",Sheet1!F6)</f>
        <v>32.49</v>
      </c>
      <c r="G6" s="2">
        <f>IF(D6="","",Sheet1!H6)</f>
        <v>-5.78</v>
      </c>
      <c r="H6" s="2">
        <f>IF(D6="","",Sheet1!I6)</f>
        <v>-5.51</v>
      </c>
      <c r="K6" s="2" t="str">
        <f>""</f>
        <v/>
      </c>
      <c r="L6" s="2" t="str">
        <f>""</f>
        <v/>
      </c>
      <c r="M6" s="2" t="str">
        <f>""</f>
        <v/>
      </c>
      <c r="N6" s="2" t="str">
        <f>""</f>
        <v/>
      </c>
    </row>
    <row r="7" spans="1:28" x14ac:dyDescent="0.25">
      <c r="A7" s="1">
        <f>[1]Sheet11!A7</f>
        <v>2476</v>
      </c>
      <c r="B7" s="2" t="str">
        <f>LEFT([1]Sheet11!B7,11)</f>
        <v xml:space="preserve"> 2017-09-26</v>
      </c>
      <c r="C7" s="2" t="str">
        <f>RIGHT([1]Sheet11!B7,8)</f>
        <v>00:38:24</v>
      </c>
      <c r="D7" s="2">
        <f>IF(Sheet1!E7=MIN(Sheet1!$E$2:$E$13),"",(IF(Sheet1!E7=MAX(Sheet1!$E$2:$E$13),"",Sheet1!E7)))</f>
        <v>-11.47</v>
      </c>
      <c r="E7" s="2">
        <f>IF(D7="","",Sheet1!C7)</f>
        <v>17.420000000000002</v>
      </c>
      <c r="F7" s="2">
        <f>IF(D7="","",Sheet1!F7)</f>
        <v>33.17</v>
      </c>
      <c r="G7" s="2">
        <f>IF(D7="","",Sheet1!H7)</f>
        <v>-5.53</v>
      </c>
      <c r="H7" s="2">
        <f>IF(D7="","",Sheet1!I7)</f>
        <v>-5.94</v>
      </c>
      <c r="K7" s="2" t="str">
        <f>""</f>
        <v/>
      </c>
      <c r="L7" s="2" t="str">
        <f>""</f>
        <v/>
      </c>
      <c r="M7" s="2" t="str">
        <f>""</f>
        <v/>
      </c>
      <c r="N7" s="2" t="str">
        <f>""</f>
        <v/>
      </c>
    </row>
    <row r="8" spans="1:28" x14ac:dyDescent="0.25">
      <c r="A8" s="1">
        <f>[1]Sheet11!A8</f>
        <v>2476</v>
      </c>
      <c r="B8" s="2" t="str">
        <f>LEFT([1]Sheet11!B8,11)</f>
        <v xml:space="preserve"> 2017-09-26</v>
      </c>
      <c r="C8" s="2" t="str">
        <f>RIGHT([1]Sheet11!B8,8)</f>
        <v>00:38:34</v>
      </c>
      <c r="D8" s="2">
        <f>IF(Sheet1!E8=MIN(Sheet1!$E$2:$E$13),"",(IF(Sheet1!E8=MAX(Sheet1!$E$2:$E$13),"",Sheet1!E8)))</f>
        <v>-11.3</v>
      </c>
      <c r="E8" s="2">
        <f>IF(D8="","",Sheet1!C8)</f>
        <v>17.04</v>
      </c>
      <c r="F8" s="2">
        <f>IF(D8="","",Sheet1!F8)</f>
        <v>32.57</v>
      </c>
      <c r="G8" s="2">
        <f>IF(D8="","",Sheet1!H8)</f>
        <v>-4.95</v>
      </c>
      <c r="H8" s="2">
        <f>IF(D8="","",Sheet1!I8)</f>
        <v>-6.35</v>
      </c>
      <c r="K8" s="2" t="str">
        <f>""</f>
        <v/>
      </c>
      <c r="L8" s="2" t="str">
        <f>""</f>
        <v/>
      </c>
      <c r="M8" s="2" t="str">
        <f>""</f>
        <v/>
      </c>
      <c r="N8" s="2" t="str">
        <f>""</f>
        <v/>
      </c>
    </row>
    <row r="9" spans="1:28" x14ac:dyDescent="0.25">
      <c r="A9" s="1">
        <f>[1]Sheet11!A9</f>
        <v>2476</v>
      </c>
      <c r="B9" s="2" t="str">
        <f>LEFT([1]Sheet11!B9,11)</f>
        <v xml:space="preserve"> 2017-09-26</v>
      </c>
      <c r="C9" s="2" t="str">
        <f>RIGHT([1]Sheet11!B9,8)</f>
        <v>00:38:43</v>
      </c>
      <c r="D9" s="2">
        <f>IF(Sheet1!E9=MIN(Sheet1!$E$2:$E$13),"",(IF(Sheet1!E9=MAX(Sheet1!$E$2:$E$13),"",Sheet1!E9)))</f>
        <v>-12.49</v>
      </c>
      <c r="E9" s="2">
        <f>IF(D9="","",Sheet1!C9)</f>
        <v>17.239999999999998</v>
      </c>
      <c r="F9" s="2">
        <f>IF(D9="","",Sheet1!F9)</f>
        <v>35.33</v>
      </c>
      <c r="G9" s="2">
        <f>IF(D9="","",Sheet1!H9)</f>
        <v>-5.2</v>
      </c>
      <c r="H9" s="2">
        <f>IF(D9="","",Sheet1!I9)</f>
        <v>-7.29</v>
      </c>
      <c r="K9" s="2" t="str">
        <f>""</f>
        <v/>
      </c>
      <c r="L9" s="2" t="str">
        <f>""</f>
        <v/>
      </c>
      <c r="M9" s="2" t="str">
        <f>""</f>
        <v/>
      </c>
      <c r="N9" s="2" t="str">
        <f>""</f>
        <v/>
      </c>
    </row>
    <row r="10" spans="1:28" x14ac:dyDescent="0.25">
      <c r="A10" s="1">
        <f>[1]Sheet11!A10</f>
        <v>2476</v>
      </c>
      <c r="B10" s="2" t="str">
        <f>LEFT([1]Sheet11!B10,11)</f>
        <v xml:space="preserve"> 2017-09-26</v>
      </c>
      <c r="C10" s="2" t="str">
        <f>RIGHT([1]Sheet11!B10,8)</f>
        <v>00:38:52</v>
      </c>
      <c r="D10" s="2">
        <f>IF(Sheet1!E10=MIN(Sheet1!$E$2:$E$13),"",(IF(Sheet1!E10=MAX(Sheet1!$E$2:$E$13),"",Sheet1!E10)))</f>
        <v>-13.52</v>
      </c>
      <c r="E10" s="2">
        <f>IF(D10="","",Sheet1!C10)</f>
        <v>17.39</v>
      </c>
      <c r="F10" s="2">
        <f>IF(D10="","",Sheet1!F10)</f>
        <v>38.29</v>
      </c>
      <c r="G10" s="2">
        <f>IF(D10="","",Sheet1!H10)</f>
        <v>-6.01</v>
      </c>
      <c r="H10" s="2">
        <f>IF(D10="","",Sheet1!I10)</f>
        <v>-7.52</v>
      </c>
      <c r="K10" s="2" t="str">
        <f>""</f>
        <v/>
      </c>
      <c r="L10" s="2" t="str">
        <f>""</f>
        <v/>
      </c>
      <c r="M10" s="2" t="str">
        <f>""</f>
        <v/>
      </c>
      <c r="N10" s="2" t="str">
        <f>""</f>
        <v/>
      </c>
    </row>
    <row r="11" spans="1:28" x14ac:dyDescent="0.25">
      <c r="A11" s="1">
        <f>[1]Sheet11!A11</f>
        <v>2476</v>
      </c>
      <c r="B11" s="2" t="str">
        <f>LEFT([1]Sheet11!B11,11)</f>
        <v xml:space="preserve"> 2017-09-26</v>
      </c>
      <c r="C11" s="2" t="str">
        <f>RIGHT([1]Sheet11!B11,8)</f>
        <v>00:39:01</v>
      </c>
      <c r="D11" s="2">
        <f>IF(Sheet1!E11=MIN(Sheet1!$E$2:$E$13),"",(IF(Sheet1!E11=MAX(Sheet1!$E$2:$E$13),"",Sheet1!E11)))</f>
        <v>-12.39</v>
      </c>
      <c r="E11" s="2">
        <f>IF(D11="","",Sheet1!C11)</f>
        <v>17.329999999999998</v>
      </c>
      <c r="F11" s="2">
        <f>IF(D11="","",Sheet1!F11)</f>
        <v>34.9</v>
      </c>
      <c r="G11" s="2">
        <f>IF(D11="","",Sheet1!H11)</f>
        <v>-3.15</v>
      </c>
      <c r="H11" s="2">
        <f>IF(D11="","",Sheet1!I11)</f>
        <v>-9.24</v>
      </c>
      <c r="K11" s="2" t="str">
        <f>""</f>
        <v/>
      </c>
      <c r="L11" s="2" t="str">
        <f>""</f>
        <v/>
      </c>
      <c r="M11" s="2" t="str">
        <f>""</f>
        <v/>
      </c>
      <c r="N11" s="2" t="str">
        <f>""</f>
        <v/>
      </c>
    </row>
    <row r="12" spans="1:28" x14ac:dyDescent="0.25">
      <c r="A12" s="1">
        <f>[1]Sheet11!A12</f>
        <v>2476</v>
      </c>
      <c r="B12" s="2" t="str">
        <f>LEFT([1]Sheet11!B12,11)</f>
        <v xml:space="preserve"> 2017-09-26</v>
      </c>
      <c r="C12" s="2" t="str">
        <f>RIGHT([1]Sheet11!B12,8)</f>
        <v>00:39:10</v>
      </c>
      <c r="D12" s="2" t="str">
        <f>IF(Sheet1!E12=MIN(Sheet1!$E$2:$E$13),"",(IF(Sheet1!E12=MAX(Sheet1!$E$2:$E$13),"",Sheet1!E12)))</f>
        <v/>
      </c>
      <c r="E12" s="2" t="str">
        <f>IF(D12="","",Sheet1!C12)</f>
        <v/>
      </c>
      <c r="F12" s="2" t="str">
        <f>IF(D12="","",Sheet1!F12)</f>
        <v/>
      </c>
      <c r="G12" s="2" t="str">
        <f>IF(D12="","",Sheet1!H12)</f>
        <v/>
      </c>
      <c r="H12" s="2" t="str">
        <f>IF(D12="","",Sheet1!I12)</f>
        <v/>
      </c>
      <c r="K12" s="2" t="str">
        <f>""</f>
        <v/>
      </c>
      <c r="L12" s="2" t="str">
        <f>""</f>
        <v/>
      </c>
      <c r="M12" s="2" t="str">
        <f>""</f>
        <v/>
      </c>
      <c r="N12" s="2" t="str">
        <f>""</f>
        <v/>
      </c>
    </row>
    <row r="13" spans="1:28" x14ac:dyDescent="0.25">
      <c r="A13" s="1">
        <f>[1]Sheet11!A13</f>
        <v>2476</v>
      </c>
      <c r="B13" s="2" t="str">
        <f>LEFT([1]Sheet11!B13,11)</f>
        <v xml:space="preserve"> 2017-09-26</v>
      </c>
      <c r="C13" s="2" t="str">
        <f>RIGHT([1]Sheet11!B13,8)</f>
        <v>00:39:19</v>
      </c>
      <c r="D13" s="2">
        <f>IF(Sheet1!E13=MIN(Sheet1!$E$2:$E$13),"",(IF(Sheet1!E13=MAX(Sheet1!$E$2:$E$13),"",Sheet1!E13)))</f>
        <v>-12.55</v>
      </c>
      <c r="E13" s="2">
        <f>IF(D13="","",Sheet1!C13)</f>
        <v>17.28</v>
      </c>
      <c r="F13" s="2">
        <f>IF(D13="","",Sheet1!F13)</f>
        <v>34.81</v>
      </c>
      <c r="G13" s="2">
        <f>IF(D13="","",Sheet1!H13)</f>
        <v>-6.42</v>
      </c>
      <c r="H13" s="2">
        <f>IF(D13="","",Sheet1!I13)</f>
        <v>-6.14</v>
      </c>
      <c r="K13" s="2" t="str">
        <f>""</f>
        <v/>
      </c>
      <c r="L13" s="2" t="str">
        <f>""</f>
        <v/>
      </c>
      <c r="M13" s="2" t="str">
        <f>""</f>
        <v/>
      </c>
      <c r="N13" s="2" t="str">
        <f>""</f>
        <v/>
      </c>
    </row>
    <row r="14" spans="1:28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spans="1:28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P15"/>
      <c r="Q15"/>
      <c r="R15"/>
      <c r="S15"/>
      <c r="T15"/>
    </row>
    <row r="16" spans="1:28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spans="1:20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spans="1:20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spans="1:20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spans="1:20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spans="1:20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spans="1:20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spans="1:20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</row>
    <row r="24" spans="1:20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spans="1:20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spans="1:20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 spans="1:20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 spans="1:20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 spans="1:20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 spans="1:20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  <row r="31" spans="1:20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</row>
    <row r="32" spans="1:20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</row>
    <row r="33" spans="1:20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</row>
    <row r="34" spans="1:20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</row>
    <row r="35" spans="1:20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</row>
    <row r="36" spans="1:20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</row>
    <row r="37" spans="1:20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</row>
    <row r="38" spans="1:20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</row>
    <row r="39" spans="1:20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</row>
    <row r="40" spans="1:20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</row>
    <row r="41" spans="1:20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</row>
    <row r="42" spans="1:20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</row>
    <row r="43" spans="1:20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spans="1:20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spans="1:20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  <row r="46" spans="1:20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</row>
    <row r="47" spans="1:20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</row>
    <row r="48" spans="1:20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</row>
    <row r="49" spans="1:20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spans="1:20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</row>
    <row r="51" spans="1:20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</row>
    <row r="52" spans="1:20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</row>
    <row r="53" spans="1:20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</row>
    <row r="54" spans="1:20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</row>
    <row r="55" spans="1:20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</row>
    <row r="56" spans="1:20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</row>
    <row r="57" spans="1:20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</row>
    <row r="58" spans="1:20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</row>
    <row r="59" spans="1:20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</row>
    <row r="60" spans="1:20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</row>
    <row r="61" spans="1:20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62" spans="1:20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</row>
    <row r="63" spans="1:20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</row>
    <row r="64" spans="1:20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</row>
    <row r="65" spans="1:20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</row>
    <row r="66" spans="1:20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</row>
    <row r="67" spans="1:20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</row>
    <row r="68" spans="1:20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</row>
    <row r="69" spans="1:20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</row>
    <row r="70" spans="1:20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</row>
    <row r="71" spans="1:20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</row>
    <row r="72" spans="1:20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</row>
    <row r="73" spans="1:20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</row>
    <row r="74" spans="1:20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</row>
    <row r="75" spans="1:20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</row>
    <row r="76" spans="1:20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</row>
    <row r="77" spans="1:20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</row>
    <row r="78" spans="1:20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</row>
    <row r="79" spans="1:20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</row>
    <row r="80" spans="1:20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</row>
    <row r="81" spans="1:20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</row>
    <row r="82" spans="1:20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</row>
    <row r="83" spans="1:20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</row>
    <row r="84" spans="1:20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</row>
    <row r="85" spans="1:20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</row>
    <row r="86" spans="1:20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</row>
    <row r="87" spans="1:20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</row>
    <row r="88" spans="1:20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</row>
    <row r="89" spans="1:20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</row>
    <row r="90" spans="1:20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</row>
    <row r="91" spans="1:20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</row>
    <row r="92" spans="1:20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</row>
    <row r="93" spans="1:20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</row>
    <row r="94" spans="1:20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</row>
    <row r="95" spans="1:20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</row>
    <row r="96" spans="1:20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</row>
    <row r="97" spans="1:20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</row>
    <row r="98" spans="1:20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</row>
    <row r="99" spans="1:20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</row>
    <row r="100" spans="1:20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</row>
    <row r="101" spans="1:20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</row>
    <row r="102" spans="1:20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</row>
    <row r="103" spans="1:20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</row>
    <row r="104" spans="1:20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</row>
    <row r="105" spans="1:20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</row>
    <row r="106" spans="1:20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</row>
    <row r="107" spans="1:20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</row>
    <row r="108" spans="1:20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</row>
    <row r="109" spans="1:20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</row>
    <row r="110" spans="1:20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</row>
    <row r="111" spans="1:20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</row>
    <row r="112" spans="1:20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</row>
    <row r="113" spans="1:20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</row>
    <row r="114" spans="1:20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</row>
    <row r="115" spans="1:20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</row>
    <row r="116" spans="1:20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</row>
    <row r="117" spans="1:20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</row>
    <row r="118" spans="1:20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</row>
    <row r="119" spans="1:20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</row>
    <row r="120" spans="1:20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</row>
    <row r="121" spans="1:20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</row>
    <row r="122" spans="1:20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</row>
    <row r="123" spans="1:20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</row>
    <row r="124" spans="1:20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</row>
    <row r="125" spans="1:20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</row>
    <row r="126" spans="1:20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</row>
    <row r="127" spans="1:20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</row>
    <row r="128" spans="1:20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</row>
    <row r="129" spans="1:20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</row>
    <row r="130" spans="1:20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</row>
    <row r="131" spans="1:20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</row>
    <row r="132" spans="1:20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</row>
    <row r="133" spans="1:20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</row>
    <row r="134" spans="1:20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</row>
    <row r="135" spans="1:20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</row>
    <row r="136" spans="1:20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</row>
    <row r="137" spans="1:20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</row>
    <row r="138" spans="1:20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</row>
    <row r="139" spans="1:20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</row>
    <row r="140" spans="1:20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</row>
    <row r="141" spans="1:20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</row>
    <row r="142" spans="1:20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</row>
    <row r="143" spans="1:20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</row>
    <row r="144" spans="1:20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</row>
    <row r="145" spans="1:20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</row>
    <row r="146" spans="1:20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</row>
    <row r="147" spans="1:20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</row>
    <row r="148" spans="1:20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</row>
    <row r="149" spans="1:20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</row>
    <row r="150" spans="1:20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</row>
    <row r="151" spans="1:20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</row>
    <row r="152" spans="1:20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</row>
    <row r="153" spans="1:20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</row>
    <row r="154" spans="1:20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</row>
    <row r="155" spans="1:20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</row>
    <row r="156" spans="1:20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</row>
    <row r="157" spans="1:20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</row>
    <row r="158" spans="1:20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</row>
    <row r="159" spans="1:20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</row>
    <row r="160" spans="1:20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</row>
    <row r="161" spans="1:20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</row>
    <row r="162" spans="1:20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</row>
    <row r="163" spans="1:20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</row>
    <row r="164" spans="1:20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</row>
    <row r="165" spans="1:20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</row>
    <row r="166" spans="1:20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</row>
    <row r="167" spans="1:20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</row>
    <row r="168" spans="1:20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</row>
    <row r="169" spans="1:20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</row>
    <row r="170" spans="1:20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</row>
    <row r="171" spans="1:20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</row>
    <row r="172" spans="1:20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</row>
    <row r="173" spans="1:20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</row>
    <row r="174" spans="1:20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</row>
    <row r="175" spans="1:20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</row>
    <row r="176" spans="1:20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</row>
    <row r="177" spans="1:20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</row>
    <row r="178" spans="1:20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</row>
    <row r="179" spans="1:20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</row>
    <row r="180" spans="1:20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</row>
    <row r="181" spans="1:20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</row>
    <row r="182" spans="1:20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</row>
    <row r="183" spans="1:20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</row>
    <row r="184" spans="1:20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</row>
    <row r="185" spans="1:20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</row>
    <row r="186" spans="1:20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</row>
    <row r="187" spans="1:20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</row>
    <row r="188" spans="1:20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</row>
    <row r="189" spans="1:20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</row>
    <row r="190" spans="1:20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</row>
    <row r="191" spans="1:20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</row>
    <row r="192" spans="1:20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</row>
    <row r="193" spans="1:20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</row>
    <row r="194" spans="1:20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</row>
    <row r="195" spans="1:20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</row>
    <row r="196" spans="1:20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</row>
    <row r="197" spans="1:20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</row>
    <row r="198" spans="1:20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</row>
    <row r="199" spans="1:20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</row>
    <row r="200" spans="1:20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</row>
    <row r="201" spans="1:20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</row>
    <row r="202" spans="1:20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</row>
    <row r="203" spans="1:20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</row>
    <row r="204" spans="1:20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</row>
    <row r="205" spans="1:20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</row>
    <row r="206" spans="1:20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</row>
    <row r="207" spans="1:20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</row>
    <row r="208" spans="1:20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</row>
    <row r="209" spans="1:20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</row>
    <row r="210" spans="1:20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</row>
    <row r="211" spans="1:20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</row>
    <row r="212" spans="1:20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</row>
    <row r="213" spans="1:20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</row>
    <row r="214" spans="1:20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</row>
    <row r="215" spans="1:20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</row>
    <row r="216" spans="1:20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</row>
    <row r="217" spans="1:20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</row>
    <row r="218" spans="1:20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</row>
    <row r="219" spans="1:20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</row>
    <row r="220" spans="1:20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</row>
    <row r="221" spans="1:20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</row>
    <row r="222" spans="1:20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</row>
    <row r="223" spans="1:20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</row>
    <row r="224" spans="1:20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</row>
    <row r="225" spans="1:20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</row>
    <row r="226" spans="1:20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</row>
    <row r="227" spans="1:20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</row>
    <row r="228" spans="1:20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</row>
    <row r="229" spans="1:20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</row>
    <row r="230" spans="1:20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</row>
    <row r="231" spans="1:20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</row>
    <row r="232" spans="1:20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</row>
    <row r="233" spans="1:20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</row>
    <row r="234" spans="1:20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</row>
    <row r="235" spans="1:20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</row>
    <row r="236" spans="1:20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</row>
    <row r="237" spans="1:20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</row>
    <row r="238" spans="1:20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</row>
    <row r="239" spans="1:20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</row>
    <row r="240" spans="1:20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</row>
    <row r="241" spans="1:20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</row>
    <row r="242" spans="1:20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</row>
    <row r="243" spans="1:20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</row>
    <row r="244" spans="1:20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</row>
    <row r="245" spans="1:20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</row>
    <row r="246" spans="1:20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</row>
    <row r="247" spans="1:20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</row>
    <row r="248" spans="1:20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</row>
    <row r="249" spans="1:20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</row>
    <row r="250" spans="1:20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</row>
    <row r="251" spans="1:20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</row>
    <row r="252" spans="1:20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</row>
    <row r="253" spans="1:20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</row>
    <row r="254" spans="1:20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</row>
    <row r="255" spans="1:20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</row>
    <row r="256" spans="1:20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</row>
    <row r="257" spans="1:20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</row>
    <row r="258" spans="1:20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</row>
    <row r="259" spans="1:20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</row>
    <row r="260" spans="1:20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</row>
    <row r="261" spans="1:20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</row>
    <row r="262" spans="1:20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</row>
    <row r="263" spans="1:20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</row>
    <row r="264" spans="1:20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</row>
    <row r="265" spans="1:20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</row>
    <row r="266" spans="1:20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</row>
    <row r="267" spans="1:20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</row>
    <row r="268" spans="1:20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 2</vt:lpstr>
    </vt:vector>
  </TitlesOfParts>
  <Company>Lantmännen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Mégane Beuscart</dc:creator>
  <cp:lastModifiedBy>Mégane Beuscart</cp:lastModifiedBy>
  <dcterms:created xsi:type="dcterms:W3CDTF">2017-09-29T07:36:32Z</dcterms:created>
  <dcterms:modified xsi:type="dcterms:W3CDTF">2017-10-02T08:15:46Z</dcterms:modified>
</cp:coreProperties>
</file>