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240" yWindow="300" windowWidth="19920" windowHeight="6855" firstSheet="4" activeTab="4"/>
  </bookViews>
  <sheets>
    <sheet name="EntréeSortie CIBLE" sheetId="62" r:id="rId1"/>
    <sheet name="EntréeSortieTotale" sheetId="60" r:id="rId2"/>
    <sheet name="graphique" sheetId="61" r:id="rId3"/>
    <sheet name="Comparaison" sheetId="53" r:id="rId4"/>
    <sheet name="Fichier N" sheetId="63" r:id="rId5"/>
    <sheet name="Feuil1" sheetId="59" r:id="rId6"/>
  </sheets>
  <calcPr calcId="145621"/>
</workbook>
</file>

<file path=xl/calcChain.xml><?xml version="1.0" encoding="utf-8"?>
<calcChain xmlns="http://schemas.openxmlformats.org/spreadsheetml/2006/main">
  <c r="E6" i="63" l="1"/>
  <c r="E7" i="63" l="1"/>
  <c r="P25" i="62" l="1"/>
  <c r="J25" i="62" s="1"/>
  <c r="N25" i="62"/>
  <c r="P24" i="62"/>
  <c r="N24" i="62"/>
  <c r="P23" i="62"/>
  <c r="J23" i="62" s="1"/>
  <c r="N23" i="62"/>
  <c r="P22" i="62"/>
  <c r="N22" i="62"/>
  <c r="P21" i="62"/>
  <c r="N21" i="62"/>
  <c r="P20" i="62"/>
  <c r="N20" i="62"/>
  <c r="P19" i="62"/>
  <c r="N19" i="62"/>
  <c r="P17" i="62"/>
  <c r="N17" i="62"/>
  <c r="P16" i="62"/>
  <c r="J16" i="62" s="1"/>
  <c r="N16" i="62"/>
  <c r="P14" i="62"/>
  <c r="J15" i="62" s="1"/>
  <c r="N14" i="62"/>
  <c r="P13" i="62"/>
  <c r="N13" i="62"/>
  <c r="N10" i="62"/>
  <c r="J10" i="62"/>
  <c r="N9" i="62"/>
  <c r="P8" i="62"/>
  <c r="J8" i="62" s="1"/>
  <c r="N8" i="62"/>
  <c r="P7" i="62"/>
  <c r="N7" i="62"/>
  <c r="D26" i="62"/>
  <c r="E26" i="62" s="1"/>
  <c r="F26" i="62" s="1"/>
  <c r="A26" i="62"/>
  <c r="E25" i="62"/>
  <c r="F25" i="62" s="1"/>
  <c r="D24" i="62"/>
  <c r="E24" i="62" s="1"/>
  <c r="F24" i="62" s="1"/>
  <c r="F23" i="62"/>
  <c r="E23" i="62"/>
  <c r="D20" i="62"/>
  <c r="A20" i="62" s="1"/>
  <c r="E19" i="62"/>
  <c r="F19" i="62" s="1"/>
  <c r="A19" i="62"/>
  <c r="A18" i="62"/>
  <c r="E17" i="62"/>
  <c r="F17" i="62" s="1"/>
  <c r="A17" i="62"/>
  <c r="E16" i="62"/>
  <c r="F16" i="62" s="1"/>
  <c r="F14" i="62"/>
  <c r="A14" i="62"/>
  <c r="F13" i="62"/>
  <c r="A13" i="62"/>
  <c r="A12" i="62"/>
  <c r="F11" i="62"/>
  <c r="A11" i="62"/>
  <c r="F10" i="62"/>
  <c r="A10" i="62"/>
  <c r="F9" i="62"/>
  <c r="A9" i="62"/>
  <c r="F8" i="62"/>
  <c r="A8" i="62"/>
  <c r="F7" i="62"/>
  <c r="A7" i="62"/>
  <c r="F7" i="60"/>
  <c r="A9" i="60"/>
  <c r="F9" i="60"/>
  <c r="A11" i="60"/>
  <c r="F11" i="60"/>
  <c r="A12" i="60"/>
  <c r="F12" i="60"/>
  <c r="D13" i="60"/>
  <c r="A14" i="60" s="1"/>
  <c r="F13" i="60"/>
  <c r="F14" i="60"/>
  <c r="A15" i="60"/>
  <c r="F15" i="60"/>
  <c r="A16" i="60"/>
  <c r="F16" i="60"/>
  <c r="A17" i="60"/>
  <c r="F17" i="60"/>
  <c r="A18" i="60"/>
  <c r="F18" i="60"/>
  <c r="A19" i="60"/>
  <c r="A20" i="60"/>
  <c r="F20" i="60"/>
  <c r="A21" i="60"/>
  <c r="F21" i="60"/>
  <c r="E23" i="60"/>
  <c r="F23" i="60" s="1"/>
  <c r="A24" i="60"/>
  <c r="E24" i="60"/>
  <c r="F24" i="60"/>
  <c r="A25" i="60"/>
  <c r="A26" i="60"/>
  <c r="E26" i="60"/>
  <c r="F26" i="60" s="1"/>
  <c r="J17" i="62" l="1"/>
  <c r="J20" i="62"/>
  <c r="J24" i="62"/>
  <c r="J21" i="62"/>
  <c r="J14" i="62"/>
  <c r="J9" i="62"/>
  <c r="J22" i="62"/>
  <c r="E20" i="62"/>
  <c r="F20" i="62" s="1"/>
  <c r="A24" i="62"/>
  <c r="A25" i="62"/>
  <c r="A13" i="60"/>
  <c r="P33" i="60" l="1"/>
  <c r="J33" i="60" s="1"/>
  <c r="N33" i="60"/>
  <c r="P32" i="60"/>
  <c r="N32" i="60"/>
  <c r="J32" i="60"/>
  <c r="D33" i="60"/>
  <c r="A33" i="60" s="1"/>
  <c r="P31" i="60"/>
  <c r="N31" i="60"/>
  <c r="J31" i="60"/>
  <c r="E32" i="60"/>
  <c r="F32" i="60" s="1"/>
  <c r="N30" i="60"/>
  <c r="J30" i="60"/>
  <c r="D31" i="60"/>
  <c r="A31" i="60" s="1"/>
  <c r="P29" i="60"/>
  <c r="N29" i="60"/>
  <c r="J29" i="60"/>
  <c r="E30" i="60"/>
  <c r="F30" i="60" s="1"/>
  <c r="P28" i="60"/>
  <c r="N28" i="60"/>
  <c r="J28" i="60"/>
  <c r="N27" i="60"/>
  <c r="E27" i="60"/>
  <c r="F27" i="60" s="1"/>
  <c r="D27" i="60"/>
  <c r="A27" i="60" s="1"/>
  <c r="P24" i="60"/>
  <c r="N24" i="60"/>
  <c r="P23" i="60"/>
  <c r="J24" i="60" s="1"/>
  <c r="N23" i="60"/>
  <c r="P22" i="60"/>
  <c r="N22" i="60"/>
  <c r="P21" i="60"/>
  <c r="J21" i="60" s="1"/>
  <c r="N21" i="60"/>
  <c r="P20" i="60"/>
  <c r="N20" i="60"/>
  <c r="J20" i="60"/>
  <c r="P19" i="60"/>
  <c r="N19" i="60"/>
  <c r="J19" i="60"/>
  <c r="P18" i="60"/>
  <c r="N18" i="60"/>
  <c r="P16" i="60"/>
  <c r="J16" i="60" s="1"/>
  <c r="N16" i="60"/>
  <c r="P15" i="60"/>
  <c r="N15" i="60"/>
  <c r="J15" i="60"/>
  <c r="P13" i="60"/>
  <c r="J14" i="60" s="1"/>
  <c r="N13" i="60"/>
  <c r="P12" i="60"/>
  <c r="J13" i="60" s="1"/>
  <c r="N12" i="60"/>
  <c r="N10" i="60"/>
  <c r="J10" i="60"/>
  <c r="N9" i="60"/>
  <c r="J9" i="60"/>
  <c r="P8" i="60"/>
  <c r="J8" i="60" s="1"/>
  <c r="N8" i="60"/>
  <c r="P7" i="60"/>
  <c r="N7" i="60"/>
  <c r="J22" i="60" l="1"/>
  <c r="J23" i="60"/>
  <c r="E31" i="60"/>
  <c r="F31" i="60" s="1"/>
  <c r="A32" i="60"/>
  <c r="E33" i="60"/>
  <c r="F33" i="60" s="1"/>
  <c r="E9" i="53" l="1"/>
  <c r="C9" i="53"/>
  <c r="B29" i="53" l="1"/>
  <c r="B27" i="53"/>
  <c r="B25" i="53"/>
  <c r="B23" i="53"/>
  <c r="B28" i="53"/>
  <c r="B26" i="53"/>
  <c r="B24" i="53"/>
  <c r="B22" i="53"/>
  <c r="E8" i="53" l="1"/>
  <c r="F8" i="53" l="1"/>
  <c r="I25" i="53" l="1"/>
  <c r="L25" i="53" l="1"/>
  <c r="K25" i="53"/>
  <c r="C23" i="53" l="1"/>
  <c r="K9" i="53" l="1"/>
  <c r="M9" i="53" l="1"/>
  <c r="M8" i="53" l="1"/>
  <c r="L9" i="53"/>
  <c r="N8" i="53" l="1"/>
  <c r="N9" i="53"/>
  <c r="D9" i="53"/>
  <c r="F9" i="53" l="1"/>
  <c r="C22" i="53" l="1"/>
  <c r="C26" i="53" l="1"/>
  <c r="C24" i="53" l="1"/>
  <c r="C28" i="53" l="1"/>
  <c r="D26" i="53" l="1"/>
  <c r="E26" i="53" l="1"/>
  <c r="D22" i="53" l="1"/>
  <c r="E22" i="53" s="1"/>
  <c r="D28" i="53" l="1"/>
  <c r="E28" i="53" l="1"/>
  <c r="D24" i="53" l="1"/>
  <c r="E24" i="53" s="1"/>
  <c r="H28" i="53"/>
  <c r="F28" i="53" l="1"/>
  <c r="H26" i="53" l="1"/>
  <c r="F26" i="53" l="1"/>
  <c r="H22" i="53" l="1"/>
  <c r="F22" i="53" s="1"/>
  <c r="I28" i="53" l="1"/>
  <c r="J28" i="53" s="1"/>
  <c r="G28" i="53" s="1"/>
  <c r="K28" i="53" l="1"/>
  <c r="L28" i="53" l="1"/>
  <c r="I26" i="53" l="1"/>
  <c r="J26" i="53" l="1"/>
  <c r="G26" i="53" s="1"/>
  <c r="K26" i="53" l="1"/>
  <c r="K8" i="53" l="1"/>
  <c r="L8" i="53" l="1"/>
  <c r="C8" i="53" l="1"/>
  <c r="D8" i="53" l="1"/>
  <c r="L26" i="53" l="1"/>
  <c r="L24" i="53" l="1"/>
  <c r="L22" i="53" l="1"/>
  <c r="C27" i="53" l="1"/>
  <c r="C29" i="53" l="1"/>
  <c r="C25" i="53" l="1"/>
  <c r="D27" i="53" l="1"/>
  <c r="E27" i="53" s="1"/>
  <c r="D23" i="53" l="1"/>
  <c r="E23" i="53" l="1"/>
  <c r="D25" i="53" l="1"/>
  <c r="E25" i="53" l="1"/>
  <c r="D29" i="53"/>
  <c r="E29" i="53" s="1"/>
  <c r="H29" i="53" l="1"/>
  <c r="F29" i="53" s="1"/>
  <c r="H23" i="53" l="1"/>
  <c r="F23" i="53" s="1"/>
  <c r="H27" i="53" l="1"/>
  <c r="F27" i="53" l="1"/>
  <c r="H25" i="53"/>
  <c r="J25" i="53" l="1"/>
  <c r="F25" i="53"/>
  <c r="G25" i="53" l="1"/>
  <c r="I29" i="53" l="1"/>
  <c r="H24" i="53" l="1"/>
  <c r="F24" i="53" s="1"/>
  <c r="J29" i="53"/>
  <c r="G29" i="53" s="1"/>
  <c r="K29" i="53" l="1"/>
  <c r="L29" i="53" l="1"/>
  <c r="I23" i="53" l="1"/>
  <c r="J23" i="53" s="1"/>
  <c r="G23" i="53" s="1"/>
  <c r="I27" i="53" l="1"/>
  <c r="J27" i="53" l="1"/>
  <c r="G27" i="53" s="1"/>
  <c r="K27" i="53" l="1"/>
  <c r="L27" i="53"/>
  <c r="K23" i="53" l="1"/>
  <c r="L23" i="53" l="1"/>
  <c r="I22" i="53" l="1"/>
  <c r="J22" i="53" s="1"/>
  <c r="G22" i="53" s="1"/>
  <c r="I24" i="53" l="1"/>
  <c r="J24" i="53" s="1"/>
  <c r="G24" i="53" s="1"/>
  <c r="K22" i="53" l="1"/>
  <c r="K24" i="53" l="1"/>
</calcChain>
</file>

<file path=xl/sharedStrings.xml><?xml version="1.0" encoding="utf-8"?>
<sst xmlns="http://schemas.openxmlformats.org/spreadsheetml/2006/main" count="566" uniqueCount="133">
  <si>
    <t>Fréquence</t>
  </si>
  <si>
    <t>W</t>
  </si>
  <si>
    <t>SETEC</t>
  </si>
  <si>
    <t>Commerciaux</t>
  </si>
  <si>
    <t>Dualis</t>
  </si>
  <si>
    <t>Avento</t>
  </si>
  <si>
    <t>Transition fréquence JOB</t>
  </si>
  <si>
    <t>Passage à 15'</t>
  </si>
  <si>
    <t>Départ BDY-&gt;AB</t>
  </si>
  <si>
    <t>Départ AB-&gt;BDY</t>
  </si>
  <si>
    <t>Départ BDY-&gt;HOP</t>
  </si>
  <si>
    <t>Départ HOP-&gt;BDY</t>
  </si>
  <si>
    <t>ETTPE</t>
  </si>
  <si>
    <t>Ampl. HPM</t>
  </si>
  <si>
    <t>Ampl. HPS</t>
  </si>
  <si>
    <t>Début HPM</t>
  </si>
  <si>
    <t>Fin HPM</t>
  </si>
  <si>
    <t>Début HPS</t>
  </si>
  <si>
    <t>Fin HPS</t>
  </si>
  <si>
    <t>Nota 1 : conformément à l'annexe I-A-6 du contrat STIF-SNCF, l'heure de pointe du matin est mesurée par rapport à l'arrivée du train à son terminus commercial (amplitude mini: 7h - 9h)</t>
  </si>
  <si>
    <t>Nota 2 : conformément à l'annexe I-A-6 du contrat STIF-SNCF, l'heure de pointe du soir est mesurée par rapport au départ du train de son origine commerciale (amplitude mini: 17h - 20h)</t>
  </si>
  <si>
    <t>Nota 3 : par similarité avec l'HPS, le passage à la fréquence réduite 15 minutes est mesuré par rapport au départ du train de son origine commerciale.</t>
  </si>
  <si>
    <t>Plg maint.</t>
  </si>
  <si>
    <t>1er train</t>
  </si>
  <si>
    <t>Dernier train</t>
  </si>
  <si>
    <t>kmTrainsW</t>
  </si>
  <si>
    <t>kmTrainsC</t>
  </si>
  <si>
    <t>Samedi, Dimanche et fêtes</t>
  </si>
  <si>
    <t>Jour ouvré de base</t>
  </si>
  <si>
    <t>Plg/AmplHP</t>
  </si>
  <si>
    <t>2TT SAS</t>
  </si>
  <si>
    <t>DUALIS</t>
  </si>
  <si>
    <t>JOB</t>
  </si>
  <si>
    <t>Entrée T4CM</t>
  </si>
  <si>
    <t>Sortie T4CM</t>
  </si>
  <si>
    <t>Régime</t>
  </si>
  <si>
    <t>Matériel</t>
  </si>
  <si>
    <t>Départ atelier</t>
  </si>
  <si>
    <t>Arrivée T4</t>
  </si>
  <si>
    <t>Stationnement</t>
  </si>
  <si>
    <t>Départ Commercial</t>
  </si>
  <si>
    <t>régime</t>
  </si>
  <si>
    <t>Arrivée commercial</t>
  </si>
  <si>
    <t>Départ T4</t>
  </si>
  <si>
    <t>Arrivée atelier</t>
  </si>
  <si>
    <t>Dualis UM</t>
  </si>
  <si>
    <t>Départ W</t>
  </si>
  <si>
    <t>SF SA/DI</t>
  </si>
  <si>
    <t>T11</t>
  </si>
  <si>
    <t>Départ commercial de BDY</t>
  </si>
  <si>
    <t xml:space="preserve">Avento </t>
  </si>
  <si>
    <t>TT11</t>
  </si>
  <si>
    <t>20h42</t>
  </si>
  <si>
    <t>Sf SA/DI</t>
  </si>
  <si>
    <t>Terminus commercial bdy</t>
  </si>
  <si>
    <t>retour w de hop</t>
  </si>
  <si>
    <t>Q</t>
  </si>
  <si>
    <t>03h-04h</t>
  </si>
  <si>
    <t>04h-05h</t>
  </si>
  <si>
    <t>05h-06h</t>
  </si>
  <si>
    <t>09h-10h</t>
  </si>
  <si>
    <t>16h-17h</t>
  </si>
  <si>
    <t>20H-21H</t>
  </si>
  <si>
    <t>21h-22H</t>
  </si>
  <si>
    <t>22h-23H</t>
  </si>
  <si>
    <t>23H00-00H00</t>
  </si>
  <si>
    <t>00h00 à 01h00</t>
  </si>
  <si>
    <t>01h00-02h00</t>
  </si>
  <si>
    <t>GARGAN</t>
  </si>
  <si>
    <t>BONDY</t>
  </si>
  <si>
    <t>Arrivée</t>
  </si>
  <si>
    <t>Départ</t>
  </si>
  <si>
    <t>1TT sas</t>
  </si>
  <si>
    <t>1TER province</t>
  </si>
  <si>
    <t>1TER paris</t>
  </si>
  <si>
    <t>Voir décalage des sorties</t>
  </si>
  <si>
    <t>GC</t>
  </si>
  <si>
    <t>Attelier TT</t>
  </si>
  <si>
    <t>W T11</t>
  </si>
  <si>
    <t>W T4CM</t>
  </si>
  <si>
    <t>W supplementaire</t>
  </si>
  <si>
    <t>W suplementaire en UM</t>
  </si>
  <si>
    <t>Mouvements GC</t>
  </si>
  <si>
    <t>#===================================================================================</t>
  </si>
  <si>
    <t>Hypothèses de construction</t>
  </si>
  <si>
    <t>24h pour passe-minuit</t>
  </si>
  <si>
    <t>Numéro de SM</t>
  </si>
  <si>
    <t>Passe minuit</t>
  </si>
  <si>
    <t>Période horaire</t>
  </si>
  <si>
    <t>C:7</t>
  </si>
  <si>
    <t>F: PT: NPT</t>
  </si>
  <si>
    <t>F: PH: NPH</t>
  </si>
  <si>
    <t xml:space="preserve"> LIBPH</t>
  </si>
  <si>
    <t>F: SV: MNLG</t>
  </si>
  <si>
    <t xml:space="preserve"> NSV</t>
  </si>
  <si>
    <t>F: C: CJDV</t>
  </si>
  <si>
    <t xml:space="preserve"> SENS</t>
  </si>
  <si>
    <t xml:space="preserve"> ORD</t>
  </si>
  <si>
    <t xml:space="preserve"> APM</t>
  </si>
  <si>
    <t xml:space="preserve"> SB</t>
  </si>
  <si>
    <t xml:space="preserve"> TCOU</t>
  </si>
  <si>
    <t xml:space="preserve"> NCOU</t>
  </si>
  <si>
    <t>F: H: MNL</t>
  </si>
  <si>
    <t xml:space="preserve"> HOR</t>
  </si>
  <si>
    <t xml:space="preserve"> TBAT</t>
  </si>
  <si>
    <t>F: SB: MNE</t>
  </si>
  <si>
    <t>PT:1</t>
  </si>
  <si>
    <t>PH:2</t>
  </si>
  <si>
    <t>N</t>
  </si>
  <si>
    <t>H:SAS1</t>
  </si>
  <si>
    <t>R</t>
  </si>
  <si>
    <t>A</t>
  </si>
  <si>
    <t>B</t>
  </si>
  <si>
    <t>D</t>
  </si>
  <si>
    <t>E</t>
  </si>
  <si>
    <t>F</t>
  </si>
  <si>
    <t>G</t>
  </si>
  <si>
    <t>H</t>
  </si>
  <si>
    <t>C</t>
  </si>
  <si>
    <t>I</t>
  </si>
  <si>
    <t>J</t>
  </si>
  <si>
    <t>K</t>
  </si>
  <si>
    <t>Cheminement AD &lt;&gt; SAS</t>
  </si>
  <si>
    <t>Nombre de SM</t>
  </si>
  <si>
    <t>Numéro de colonne dernier N° impair</t>
  </si>
  <si>
    <t>Numéro de colonne dernier N° pair</t>
  </si>
  <si>
    <t>Type C</t>
  </si>
  <si>
    <t>SM Pair Numéro chaînage sens Pair second</t>
  </si>
  <si>
    <t>Sm Pair Numéro chaînage sens Impair second</t>
  </si>
  <si>
    <t>S</t>
  </si>
  <si>
    <t>L</t>
  </si>
  <si>
    <t>SM impair  Numéro chaînage sens Pair</t>
  </si>
  <si>
    <t>SM impair Numéro chaînage sens Impair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</si>
</sst>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1F497D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lightGray"/>
    </fill>
    <fill>
      <patternFill patternType="solid">
        <fgColor theme="3" tint="0.79998168889431442"/>
        <bgColor indexed="64"/>
      </patternFill>
    </fill>
    <fill>
      <patternFill patternType="lightGray">
        <bgColor theme="3" tint="0.79998168889431442"/>
      </patternFill>
    </fill>
    <fill>
      <patternFill patternType="lightGray">
        <bgColor theme="7" tint="0.59999389629810485"/>
      </patternFill>
    </fill>
    <fill>
      <patternFill patternType="lightGray">
        <bgColor rgb="FFFFFF00"/>
      </patternFill>
    </fill>
    <fill>
      <patternFill patternType="solid">
        <fgColor theme="9" tint="0.59999389629810485"/>
        <bgColor indexed="64"/>
      </patternFill>
    </fill>
    <fill>
      <patternFill patternType="lightGray">
        <bgColor theme="9" tint="0.59999389629810485"/>
      </patternFill>
    </fill>
    <fill>
      <patternFill patternType="solid">
        <fgColor theme="8" tint="0.59999389629810485"/>
        <bgColor indexed="64"/>
      </patternFill>
    </fill>
    <fill>
      <patternFill patternType="lightGray">
        <bgColor theme="8" tint="0.59999389629810485"/>
      </patternFill>
    </fill>
    <fill>
      <patternFill patternType="lightGray">
        <bgColor theme="0" tint="-0.14999847407452621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 style="medium">
        <color auto="1"/>
      </left>
      <right/>
      <top style="dashed">
        <color auto="1"/>
      </top>
      <bottom/>
      <diagonal/>
    </border>
    <border>
      <left/>
      <right style="medium">
        <color auto="1"/>
      </right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 style="medium">
        <color auto="1"/>
      </left>
      <right/>
      <top/>
      <bottom style="dashed">
        <color auto="1"/>
      </bottom>
      <diagonal/>
    </border>
  </borders>
  <cellStyleXfs count="1">
    <xf numFmtId="0" fontId="0" fillId="0" borderId="0"/>
  </cellStyleXfs>
  <cellXfs count="202">
    <xf numFmtId="0" fontId="0" fillId="0" borderId="0" xfId="0"/>
    <xf numFmtId="164" fontId="0" fillId="2" borderId="1" xfId="0" applyNumberFormat="1" applyFill="1" applyBorder="1" applyAlignment="1">
      <alignment horizontal="center"/>
    </xf>
    <xf numFmtId="21" fontId="0" fillId="0" borderId="1" xfId="0" applyNumberFormat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21" fontId="0" fillId="0" borderId="0" xfId="0" applyNumberFormat="1"/>
    <xf numFmtId="0" fontId="0" fillId="3" borderId="0" xfId="0" applyFill="1" applyAlignment="1">
      <alignment horizontal="center"/>
    </xf>
    <xf numFmtId="46" fontId="0" fillId="0" borderId="0" xfId="0" applyNumberFormat="1"/>
    <xf numFmtId="0" fontId="0" fillId="0" borderId="0" xfId="0" applyAlignment="1"/>
    <xf numFmtId="0" fontId="0" fillId="3" borderId="0" xfId="0" applyFill="1" applyBorder="1"/>
    <xf numFmtId="0" fontId="0" fillId="3" borderId="0" xfId="0" applyFill="1"/>
    <xf numFmtId="164" fontId="0" fillId="3" borderId="0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NumberFormat="1"/>
    <xf numFmtId="0" fontId="0" fillId="3" borderId="0" xfId="0" applyFill="1" applyBorder="1" applyAlignment="1">
      <alignment horizontal="center"/>
    </xf>
    <xf numFmtId="0" fontId="2" fillId="10" borderId="0" xfId="0" applyFont="1" applyFill="1"/>
    <xf numFmtId="0" fontId="0" fillId="3" borderId="1" xfId="0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10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0" xfId="0" applyFont="1"/>
    <xf numFmtId="21" fontId="3" fillId="0" borderId="1" xfId="0" applyNumberFormat="1" applyFont="1" applyBorder="1" applyAlignment="1">
      <alignment horizontal="center"/>
    </xf>
    <xf numFmtId="164" fontId="3" fillId="14" borderId="1" xfId="0" applyNumberFormat="1" applyFont="1" applyFill="1" applyBorder="1" applyAlignment="1">
      <alignment horizontal="center" vertical="center"/>
    </xf>
    <xf numFmtId="164" fontId="2" fillId="14" borderId="1" xfId="0" applyNumberFormat="1" applyFont="1" applyFill="1" applyBorder="1" applyAlignment="1">
      <alignment horizontal="center" vertical="center"/>
    </xf>
    <xf numFmtId="9" fontId="3" fillId="14" borderId="1" xfId="0" applyNumberFormat="1" applyFont="1" applyFill="1" applyBorder="1" applyAlignment="1">
      <alignment horizontal="center" vertical="center"/>
    </xf>
    <xf numFmtId="9" fontId="2" fillId="14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164" fontId="0" fillId="10" borderId="1" xfId="0" applyNumberFormat="1" applyFill="1" applyBorder="1" applyAlignment="1">
      <alignment horizontal="center"/>
    </xf>
    <xf numFmtId="0" fontId="0" fillId="0" borderId="0" xfId="0" applyBorder="1"/>
    <xf numFmtId="0" fontId="0" fillId="2" borderId="0" xfId="0" applyFont="1" applyFill="1" applyAlignment="1">
      <alignment horizontal="center" vertical="center"/>
    </xf>
    <xf numFmtId="1" fontId="0" fillId="0" borderId="0" xfId="0" applyNumberFormat="1"/>
    <xf numFmtId="1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 vertical="center"/>
    </xf>
    <xf numFmtId="0" fontId="0" fillId="0" borderId="0" xfId="0" applyBorder="1" applyAlignment="1"/>
    <xf numFmtId="0" fontId="0" fillId="0" borderId="0" xfId="0" applyAlignment="1">
      <alignment horizontal="center"/>
    </xf>
    <xf numFmtId="0" fontId="0" fillId="8" borderId="1" xfId="0" applyFill="1" applyBorder="1" applyAlignment="1">
      <alignment horizontal="center" vertical="center"/>
    </xf>
    <xf numFmtId="0" fontId="6" fillId="15" borderId="1" xfId="0" applyFont="1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0" fillId="8" borderId="2" xfId="0" applyFill="1" applyBorder="1" applyAlignment="1">
      <alignment horizontal="center" vertical="center"/>
    </xf>
    <xf numFmtId="164" fontId="0" fillId="0" borderId="10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" xfId="0" applyBorder="1" applyAlignment="1">
      <alignment horizontal="center"/>
    </xf>
    <xf numFmtId="164" fontId="0" fillId="16" borderId="1" xfId="0" applyNumberFormat="1" applyFill="1" applyBorder="1" applyAlignment="1">
      <alignment horizontal="center"/>
    </xf>
    <xf numFmtId="21" fontId="0" fillId="0" borderId="9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11" borderId="1" xfId="0" applyNumberFormat="1" applyFill="1" applyBorder="1" applyAlignment="1">
      <alignment horizontal="center"/>
    </xf>
    <xf numFmtId="164" fontId="0" fillId="11" borderId="10" xfId="0" applyNumberFormat="1" applyFill="1" applyBorder="1" applyAlignment="1">
      <alignment horizontal="center"/>
    </xf>
    <xf numFmtId="0" fontId="0" fillId="6" borderId="0" xfId="0" applyFill="1" applyAlignment="1">
      <alignment horizontal="center"/>
    </xf>
    <xf numFmtId="21" fontId="0" fillId="6" borderId="0" xfId="0" applyNumberFormat="1" applyFill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164" fontId="0" fillId="14" borderId="10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2" borderId="10" xfId="0" applyNumberForma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21" fontId="0" fillId="14" borderId="1" xfId="0" applyNumberFormat="1" applyFill="1" applyBorder="1" applyAlignment="1">
      <alignment horizontal="center"/>
    </xf>
    <xf numFmtId="21" fontId="0" fillId="0" borderId="10" xfId="0" applyNumberFormat="1" applyBorder="1" applyAlignment="1">
      <alignment horizontal="center"/>
    </xf>
    <xf numFmtId="21" fontId="0" fillId="0" borderId="7" xfId="0" applyNumberFormat="1" applyBorder="1" applyAlignment="1">
      <alignment horizontal="center"/>
    </xf>
    <xf numFmtId="21" fontId="0" fillId="0" borderId="0" xfId="0" applyNumberFormat="1" applyBorder="1" applyAlignment="1">
      <alignment horizontal="center"/>
    </xf>
    <xf numFmtId="21" fontId="0" fillId="3" borderId="0" xfId="0" applyNumberFormat="1" applyFill="1" applyAlignment="1">
      <alignment horizontal="center"/>
    </xf>
    <xf numFmtId="21" fontId="0" fillId="0" borderId="6" xfId="0" applyNumberFormat="1" applyBorder="1" applyAlignment="1">
      <alignment horizontal="center"/>
    </xf>
    <xf numFmtId="21" fontId="0" fillId="0" borderId="15" xfId="0" applyNumberForma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21" fontId="7" fillId="3" borderId="1" xfId="0" applyNumberFormat="1" applyFont="1" applyFill="1" applyBorder="1" applyAlignment="1">
      <alignment horizontal="center"/>
    </xf>
    <xf numFmtId="21" fontId="0" fillId="0" borderId="13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14" borderId="1" xfId="0" applyNumberFormat="1" applyFill="1" applyBorder="1" applyAlignment="1">
      <alignment horizontal="center"/>
    </xf>
    <xf numFmtId="21" fontId="0" fillId="0" borderId="11" xfId="0" applyNumberFormat="1" applyBorder="1" applyAlignment="1">
      <alignment horizontal="center"/>
    </xf>
    <xf numFmtId="21" fontId="0" fillId="3" borderId="5" xfId="0" applyNumberForma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164" fontId="0" fillId="3" borderId="5" xfId="0" applyNumberFormat="1" applyFill="1" applyBorder="1" applyAlignment="1">
      <alignment horizontal="center"/>
    </xf>
    <xf numFmtId="21" fontId="0" fillId="3" borderId="4" xfId="0" applyNumberForma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164" fontId="0" fillId="3" borderId="4" xfId="0" applyNumberFormat="1" applyFill="1" applyBorder="1" applyAlignment="1">
      <alignment horizontal="center"/>
    </xf>
    <xf numFmtId="0" fontId="0" fillId="17" borderId="2" xfId="0" applyFill="1" applyBorder="1" applyAlignment="1">
      <alignment horizontal="center"/>
    </xf>
    <xf numFmtId="21" fontId="0" fillId="17" borderId="1" xfId="0" applyNumberFormat="1" applyFill="1" applyBorder="1" applyAlignment="1">
      <alignment horizontal="center"/>
    </xf>
    <xf numFmtId="164" fontId="0" fillId="17" borderId="1" xfId="0" applyNumberFormat="1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21" fontId="0" fillId="10" borderId="1" xfId="0" applyNumberFormat="1" applyFill="1" applyBorder="1" applyAlignment="1">
      <alignment horizontal="center"/>
    </xf>
    <xf numFmtId="0" fontId="8" fillId="0" borderId="0" xfId="0" applyFont="1" applyAlignment="1">
      <alignment horizontal="left" vertical="center" indent="5"/>
    </xf>
    <xf numFmtId="164" fontId="0" fillId="0" borderId="5" xfId="0" applyNumberFormat="1" applyBorder="1" applyAlignment="1">
      <alignment horizontal="center"/>
    </xf>
    <xf numFmtId="0" fontId="0" fillId="0" borderId="14" xfId="0" applyBorder="1"/>
    <xf numFmtId="0" fontId="0" fillId="0" borderId="12" xfId="0" applyBorder="1" applyAlignment="1"/>
    <xf numFmtId="0" fontId="0" fillId="18" borderId="0" xfId="0" applyFill="1" applyBorder="1" applyAlignment="1"/>
    <xf numFmtId="0" fontId="0" fillId="2" borderId="0" xfId="0" applyFill="1" applyBorder="1" applyAlignment="1"/>
    <xf numFmtId="0" fontId="0" fillId="2" borderId="14" xfId="0" applyFill="1" applyBorder="1" applyAlignment="1"/>
    <xf numFmtId="0" fontId="0" fillId="0" borderId="14" xfId="0" applyBorder="1" applyAlignment="1"/>
    <xf numFmtId="0" fontId="0" fillId="0" borderId="12" xfId="0" applyBorder="1"/>
    <xf numFmtId="0" fontId="0" fillId="18" borderId="0" xfId="0" applyFill="1" applyBorder="1"/>
    <xf numFmtId="0" fontId="0" fillId="2" borderId="0" xfId="0" applyFill="1" applyBorder="1"/>
    <xf numFmtId="0" fontId="0" fillId="2" borderId="14" xfId="0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18" borderId="16" xfId="0" applyFill="1" applyBorder="1"/>
    <xf numFmtId="0" fontId="4" fillId="19" borderId="19" xfId="0" applyFont="1" applyFill="1" applyBorder="1" applyAlignment="1"/>
    <xf numFmtId="0" fontId="0" fillId="19" borderId="20" xfId="0" applyFill="1" applyBorder="1"/>
    <xf numFmtId="0" fontId="0" fillId="19" borderId="19" xfId="0" applyFill="1" applyBorder="1"/>
    <xf numFmtId="0" fontId="0" fillId="19" borderId="21" xfId="0" applyFill="1" applyBorder="1"/>
    <xf numFmtId="0" fontId="0" fillId="20" borderId="20" xfId="0" applyFill="1" applyBorder="1"/>
    <xf numFmtId="0" fontId="4" fillId="13" borderId="14" xfId="0" applyFont="1" applyFill="1" applyBorder="1" applyAlignment="1"/>
    <xf numFmtId="0" fontId="0" fillId="13" borderId="0" xfId="0" applyFill="1" applyBorder="1"/>
    <xf numFmtId="0" fontId="0" fillId="13" borderId="14" xfId="0" applyFill="1" applyBorder="1"/>
    <xf numFmtId="0" fontId="0" fillId="13" borderId="12" xfId="0" applyFill="1" applyBorder="1"/>
    <xf numFmtId="0" fontId="0" fillId="21" borderId="0" xfId="0" applyFill="1" applyBorder="1"/>
    <xf numFmtId="10" fontId="4" fillId="2" borderId="22" xfId="0" applyNumberFormat="1" applyFont="1" applyFill="1" applyBorder="1" applyAlignment="1"/>
    <xf numFmtId="10" fontId="0" fillId="2" borderId="23" xfId="0" applyNumberFormat="1" applyFill="1" applyBorder="1"/>
    <xf numFmtId="10" fontId="0" fillId="2" borderId="22" xfId="0" applyNumberFormat="1" applyFill="1" applyBorder="1"/>
    <xf numFmtId="10" fontId="0" fillId="2" borderId="24" xfId="0" applyNumberFormat="1" applyFill="1" applyBorder="1"/>
    <xf numFmtId="10" fontId="0" fillId="22" borderId="23" xfId="0" applyNumberFormat="1" applyFill="1" applyBorder="1"/>
    <xf numFmtId="0" fontId="4" fillId="23" borderId="25" xfId="0" applyFont="1" applyFill="1" applyBorder="1" applyAlignment="1"/>
    <xf numFmtId="10" fontId="0" fillId="23" borderId="26" xfId="0" applyNumberFormat="1" applyFill="1" applyBorder="1"/>
    <xf numFmtId="10" fontId="0" fillId="23" borderId="25" xfId="0" applyNumberFormat="1" applyFill="1" applyBorder="1"/>
    <xf numFmtId="10" fontId="0" fillId="23" borderId="27" xfId="0" applyNumberFormat="1" applyFill="1" applyBorder="1"/>
    <xf numFmtId="10" fontId="0" fillId="24" borderId="26" xfId="0" applyNumberFormat="1" applyFill="1" applyBorder="1"/>
    <xf numFmtId="0" fontId="4" fillId="25" borderId="22" xfId="0" applyFont="1" applyFill="1" applyBorder="1" applyAlignment="1"/>
    <xf numFmtId="0" fontId="0" fillId="25" borderId="0" xfId="0" applyFill="1"/>
    <xf numFmtId="0" fontId="0" fillId="25" borderId="14" xfId="0" applyFill="1" applyBorder="1"/>
    <xf numFmtId="0" fontId="0" fillId="25" borderId="12" xfId="0" applyFill="1" applyBorder="1"/>
    <xf numFmtId="0" fontId="0" fillId="25" borderId="0" xfId="0" applyFill="1" applyBorder="1"/>
    <xf numFmtId="0" fontId="0" fillId="26" borderId="0" xfId="0" applyFill="1" applyBorder="1"/>
    <xf numFmtId="0" fontId="4" fillId="10" borderId="14" xfId="0" applyFont="1" applyFill="1" applyBorder="1" applyAlignment="1"/>
    <xf numFmtId="0" fontId="0" fillId="10" borderId="0" xfId="0" applyFill="1"/>
    <xf numFmtId="0" fontId="0" fillId="10" borderId="14" xfId="0" applyFill="1" applyBorder="1"/>
    <xf numFmtId="0" fontId="0" fillId="10" borderId="12" xfId="0" applyFill="1" applyBorder="1"/>
    <xf numFmtId="0" fontId="0" fillId="10" borderId="0" xfId="0" applyFill="1" applyBorder="1"/>
    <xf numFmtId="0" fontId="0" fillId="27" borderId="0" xfId="0" applyFill="1" applyBorder="1"/>
    <xf numFmtId="10" fontId="0" fillId="3" borderId="26" xfId="0" applyNumberFormat="1" applyFill="1" applyBorder="1"/>
    <xf numFmtId="0" fontId="4" fillId="2" borderId="16" xfId="0" applyFont="1" applyFill="1" applyBorder="1" applyAlignment="1"/>
    <xf numFmtId="0" fontId="0" fillId="2" borderId="16" xfId="0" applyFill="1" applyBorder="1"/>
    <xf numFmtId="0" fontId="4" fillId="0" borderId="14" xfId="0" applyFont="1" applyBorder="1"/>
    <xf numFmtId="0" fontId="0" fillId="0" borderId="19" xfId="0" applyBorder="1"/>
    <xf numFmtId="0" fontId="0" fillId="18" borderId="0" xfId="0" applyFill="1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8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/>
    </xf>
    <xf numFmtId="21" fontId="1" fillId="3" borderId="8" xfId="0" applyNumberFormat="1" applyFont="1" applyFill="1" applyBorder="1" applyAlignment="1">
      <alignment vertical="center"/>
    </xf>
    <xf numFmtId="0" fontId="1" fillId="3" borderId="8" xfId="0" applyFont="1" applyFill="1" applyBorder="1" applyAlignment="1">
      <alignment vertical="center" wrapText="1"/>
    </xf>
    <xf numFmtId="21" fontId="0" fillId="3" borderId="0" xfId="0" applyNumberFormat="1" applyFill="1" applyBorder="1" applyAlignment="1">
      <alignment horizontal="center"/>
    </xf>
    <xf numFmtId="21" fontId="0" fillId="6" borderId="1" xfId="0" applyNumberFormat="1" applyFill="1" applyBorder="1" applyAlignment="1">
      <alignment horizontal="center"/>
    </xf>
    <xf numFmtId="21" fontId="0" fillId="0" borderId="4" xfId="0" applyNumberFormat="1" applyBorder="1" applyAlignment="1">
      <alignment horizontal="center"/>
    </xf>
    <xf numFmtId="164" fontId="0" fillId="3" borderId="10" xfId="0" applyNumberFormat="1" applyFill="1" applyBorder="1" applyAlignment="1">
      <alignment horizontal="center"/>
    </xf>
    <xf numFmtId="0" fontId="5" fillId="0" borderId="0" xfId="0" applyFont="1"/>
    <xf numFmtId="0" fontId="0" fillId="0" borderId="0" xfId="0" applyNumberFormat="1" applyAlignment="1">
      <alignment horizontal="right"/>
    </xf>
    <xf numFmtId="0" fontId="0" fillId="3" borderId="0" xfId="0" applyFill="1" applyBorder="1" applyAlignment="1">
      <alignment horizontal="center" wrapText="1"/>
    </xf>
    <xf numFmtId="0" fontId="6" fillId="3" borderId="0" xfId="0" applyFont="1" applyFill="1" applyBorder="1" applyAlignment="1">
      <alignment horizontal="center" wrapText="1"/>
    </xf>
    <xf numFmtId="0" fontId="0" fillId="17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16" borderId="3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2" xfId="0" applyFill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0" fillId="11" borderId="6" xfId="0" applyFill="1" applyBorder="1" applyAlignment="1">
      <alignment horizontal="center" vertical="center"/>
    </xf>
    <xf numFmtId="0" fontId="0" fillId="11" borderId="10" xfId="0" applyFill="1" applyBorder="1" applyAlignment="1">
      <alignment horizontal="center" vertical="center"/>
    </xf>
    <xf numFmtId="164" fontId="0" fillId="11" borderId="6" xfId="0" applyNumberFormat="1" applyFill="1" applyBorder="1" applyAlignment="1">
      <alignment horizontal="center" vertical="center"/>
    </xf>
    <xf numFmtId="164" fontId="0" fillId="11" borderId="10" xfId="0" applyNumberFormat="1" applyFill="1" applyBorder="1" applyAlignment="1">
      <alignment horizontal="center" vertical="center"/>
    </xf>
    <xf numFmtId="21" fontId="0" fillId="9" borderId="8" xfId="0" applyNumberFormat="1" applyFill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17" borderId="8" xfId="0" applyFill="1" applyBorder="1" applyAlignment="1">
      <alignment horizontal="center" wrapText="1"/>
    </xf>
    <xf numFmtId="0" fontId="6" fillId="10" borderId="8" xfId="0" applyFont="1" applyFill="1" applyBorder="1" applyAlignment="1">
      <alignment horizontal="center" wrapText="1"/>
    </xf>
    <xf numFmtId="0" fontId="0" fillId="14" borderId="8" xfId="0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2" borderId="14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6" fillId="7" borderId="12" xfId="0" quotePrefix="1" applyFont="1" applyFill="1" applyBorder="1" applyAlignment="1">
      <alignment horizontal="center"/>
    </xf>
    <xf numFmtId="0" fontId="6" fillId="7" borderId="0" xfId="0" quotePrefix="1" applyFont="1" applyFill="1" applyBorder="1" applyAlignment="1">
      <alignment horizontal="center"/>
    </xf>
    <xf numFmtId="0" fontId="6" fillId="7" borderId="14" xfId="0" quotePrefix="1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14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Commx</c:v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Comparaison!$J$8:$J$9</c:f>
              <c:strCache>
                <c:ptCount val="2"/>
                <c:pt idx="0">
                  <c:v>ETTPE</c:v>
                </c:pt>
                <c:pt idx="1">
                  <c:v>SETEC</c:v>
                </c:pt>
              </c:strCache>
            </c:strRef>
          </c:cat>
          <c:val>
            <c:numRef>
              <c:f>Comparaison!$K$8:$K$9</c:f>
              <c:numCache>
                <c:formatCode>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v>W</c:v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Comparaison!$J$8:$J$9</c:f>
              <c:strCache>
                <c:ptCount val="2"/>
                <c:pt idx="0">
                  <c:v>ETTPE</c:v>
                </c:pt>
                <c:pt idx="1">
                  <c:v>SETEC</c:v>
                </c:pt>
              </c:strCache>
            </c:strRef>
          </c:cat>
          <c:val>
            <c:numRef>
              <c:f>Comparaison!$M$8:$M$9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0506496"/>
        <c:axId val="175947776"/>
      </c:barChart>
      <c:catAx>
        <c:axId val="1705064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75947776"/>
        <c:crosses val="autoZero"/>
        <c:auto val="1"/>
        <c:lblAlgn val="ctr"/>
        <c:lblOffset val="100"/>
        <c:noMultiLvlLbl val="0"/>
      </c:catAx>
      <c:valAx>
        <c:axId val="175947776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705064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2"/>
          <c:order val="0"/>
          <c:tx>
            <c:strRef>
              <c:f>Comparaison!$D$7</c:f>
              <c:strCache>
                <c:ptCount val="1"/>
                <c:pt idx="0">
                  <c:v>kmTrainsC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Comparaison!$B$8:$B$9</c:f>
              <c:strCache>
                <c:ptCount val="2"/>
                <c:pt idx="0">
                  <c:v>ETTPE</c:v>
                </c:pt>
                <c:pt idx="1">
                  <c:v>SETEC</c:v>
                </c:pt>
              </c:strCache>
            </c:strRef>
          </c:cat>
          <c:val>
            <c:numRef>
              <c:f>Comparaison!$D$8:$D$9</c:f>
              <c:numCache>
                <c:formatCode>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3"/>
          <c:order val="1"/>
          <c:tx>
            <c:strRef>
              <c:f>Comparaison!$F$7</c:f>
              <c:strCache>
                <c:ptCount val="1"/>
                <c:pt idx="0">
                  <c:v>kmTrainsW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Comparaison!$F$8:$F$9</c:f>
              <c:numCache>
                <c:formatCode>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76235648"/>
        <c:axId val="176237184"/>
      </c:barChart>
      <c:catAx>
        <c:axId val="1762356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237184"/>
        <c:crosses val="autoZero"/>
        <c:auto val="1"/>
        <c:lblAlgn val="ctr"/>
        <c:lblOffset val="100"/>
        <c:noMultiLvlLbl val="0"/>
      </c:catAx>
      <c:valAx>
        <c:axId val="176237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tint val="75000"/>
                  <a:shade val="95000"/>
                  <a:satMod val="105000"/>
                </a:schemeClr>
              </a:solidFill>
              <a:prstDash val="solid"/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235648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Commx</c:v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Comparaison!$B$8:$B$9</c:f>
              <c:strCache>
                <c:ptCount val="2"/>
                <c:pt idx="0">
                  <c:v>ETTPE</c:v>
                </c:pt>
                <c:pt idx="1">
                  <c:v>SETEC</c:v>
                </c:pt>
              </c:strCache>
            </c:strRef>
          </c:cat>
          <c:val>
            <c:numRef>
              <c:f>Comparaison!$C$8:$C$9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v>W</c:v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Comparaison!$B$8:$B$9</c:f>
              <c:strCache>
                <c:ptCount val="2"/>
                <c:pt idx="0">
                  <c:v>ETTPE</c:v>
                </c:pt>
                <c:pt idx="1">
                  <c:v>SETEC</c:v>
                </c:pt>
              </c:strCache>
            </c:strRef>
          </c:cat>
          <c:val>
            <c:numRef>
              <c:f>Comparaison!$E$8:$E$9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6273664"/>
        <c:axId val="176279552"/>
      </c:barChart>
      <c:catAx>
        <c:axId val="1762736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76279552"/>
        <c:crosses val="autoZero"/>
        <c:auto val="1"/>
        <c:lblAlgn val="ctr"/>
        <c:lblOffset val="100"/>
        <c:noMultiLvlLbl val="0"/>
      </c:catAx>
      <c:valAx>
        <c:axId val="1762795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62736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Comparaison!$L$7</c:f>
              <c:strCache>
                <c:ptCount val="1"/>
                <c:pt idx="0">
                  <c:v>kmTrainsC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Comparaison!$J$8:$J$9</c:f>
              <c:strCache>
                <c:ptCount val="2"/>
                <c:pt idx="0">
                  <c:v>ETTPE</c:v>
                </c:pt>
                <c:pt idx="1">
                  <c:v>SETEC</c:v>
                </c:pt>
              </c:strCache>
            </c:strRef>
          </c:cat>
          <c:val>
            <c:numRef>
              <c:f>Comparaison!$L$8:$L$9</c:f>
              <c:numCache>
                <c:formatCode>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Comparaison!$N$7</c:f>
              <c:strCache>
                <c:ptCount val="1"/>
                <c:pt idx="0">
                  <c:v>kmTrainsW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Comparaison!$J$8:$J$9</c:f>
              <c:strCache>
                <c:ptCount val="2"/>
                <c:pt idx="0">
                  <c:v>ETTPE</c:v>
                </c:pt>
                <c:pt idx="1">
                  <c:v>SETEC</c:v>
                </c:pt>
              </c:strCache>
            </c:strRef>
          </c:cat>
          <c:val>
            <c:numRef>
              <c:f>Comparaison!$N$8:$N$9</c:f>
              <c:numCache>
                <c:formatCode>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6306048"/>
        <c:axId val="176307584"/>
      </c:barChart>
      <c:catAx>
        <c:axId val="1763060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76307584"/>
        <c:crosses val="autoZero"/>
        <c:auto val="1"/>
        <c:lblAlgn val="ctr"/>
        <c:lblOffset val="100"/>
        <c:noMultiLvlLbl val="0"/>
      </c:catAx>
      <c:valAx>
        <c:axId val="176307584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763060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164</xdr:col>
      <xdr:colOff>5954</xdr:colOff>
      <xdr:row>3</xdr:row>
      <xdr:rowOff>104775</xdr:rowOff>
    </xdr:from>
    <xdr:to>
      <xdr:col>184</xdr:col>
      <xdr:colOff>9525</xdr:colOff>
      <xdr:row>23</xdr:row>
      <xdr:rowOff>95250</xdr:rowOff>
    </xdr:to>
    <xdr:cxnSp macro="">
      <xdr:nvCxnSpPr>
        <xdr:cNvPr id="2" name="Connecteur droit 1"/>
        <xdr:cNvCxnSpPr/>
      </xdr:nvCxnSpPr>
      <xdr:spPr>
        <a:xfrm flipV="1">
          <a:off x="19313129" y="447675"/>
          <a:ext cx="2289571" cy="2276475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174</xdr:col>
      <xdr:colOff>9525</xdr:colOff>
      <xdr:row>4</xdr:row>
      <xdr:rowOff>9525</xdr:rowOff>
    </xdr:from>
    <xdr:to>
      <xdr:col>194</xdr:col>
      <xdr:colOff>9525</xdr:colOff>
      <xdr:row>23</xdr:row>
      <xdr:rowOff>95251</xdr:rowOff>
    </xdr:to>
    <xdr:cxnSp macro="">
      <xdr:nvCxnSpPr>
        <xdr:cNvPr id="3" name="Connecteur droit 2"/>
        <xdr:cNvCxnSpPr/>
      </xdr:nvCxnSpPr>
      <xdr:spPr>
        <a:xfrm flipV="1">
          <a:off x="20459700" y="466725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183</xdr:col>
      <xdr:colOff>0</xdr:colOff>
      <xdr:row>4</xdr:row>
      <xdr:rowOff>9525</xdr:rowOff>
    </xdr:from>
    <xdr:to>
      <xdr:col>203</xdr:col>
      <xdr:colOff>0</xdr:colOff>
      <xdr:row>23</xdr:row>
      <xdr:rowOff>95251</xdr:rowOff>
    </xdr:to>
    <xdr:cxnSp macro="">
      <xdr:nvCxnSpPr>
        <xdr:cNvPr id="4" name="Connecteur droit 3"/>
        <xdr:cNvCxnSpPr/>
      </xdr:nvCxnSpPr>
      <xdr:spPr>
        <a:xfrm flipV="1">
          <a:off x="21478875" y="466725"/>
          <a:ext cx="2286000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193</xdr:col>
      <xdr:colOff>28575</xdr:colOff>
      <xdr:row>4</xdr:row>
      <xdr:rowOff>9525</xdr:rowOff>
    </xdr:from>
    <xdr:to>
      <xdr:col>213</xdr:col>
      <xdr:colOff>28575</xdr:colOff>
      <xdr:row>23</xdr:row>
      <xdr:rowOff>95251</xdr:rowOff>
    </xdr:to>
    <xdr:cxnSp macro="">
      <xdr:nvCxnSpPr>
        <xdr:cNvPr id="5" name="Connecteur droit 4"/>
        <xdr:cNvCxnSpPr/>
      </xdr:nvCxnSpPr>
      <xdr:spPr>
        <a:xfrm flipV="1">
          <a:off x="22650450" y="466725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202</xdr:col>
      <xdr:colOff>9525</xdr:colOff>
      <xdr:row>4</xdr:row>
      <xdr:rowOff>9525</xdr:rowOff>
    </xdr:from>
    <xdr:to>
      <xdr:col>222</xdr:col>
      <xdr:colOff>9525</xdr:colOff>
      <xdr:row>23</xdr:row>
      <xdr:rowOff>95251</xdr:rowOff>
    </xdr:to>
    <xdr:cxnSp macro="">
      <xdr:nvCxnSpPr>
        <xdr:cNvPr id="6" name="Connecteur droit 5"/>
        <xdr:cNvCxnSpPr/>
      </xdr:nvCxnSpPr>
      <xdr:spPr>
        <a:xfrm flipV="1">
          <a:off x="23660100" y="466725"/>
          <a:ext cx="2286000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220</xdr:col>
      <xdr:colOff>104775</xdr:colOff>
      <xdr:row>4</xdr:row>
      <xdr:rowOff>28575</xdr:rowOff>
    </xdr:from>
    <xdr:to>
      <xdr:col>241</xdr:col>
      <xdr:colOff>104775</xdr:colOff>
      <xdr:row>24</xdr:row>
      <xdr:rowOff>1</xdr:rowOff>
    </xdr:to>
    <xdr:cxnSp macro="">
      <xdr:nvCxnSpPr>
        <xdr:cNvPr id="7" name="Connecteur droit 6"/>
        <xdr:cNvCxnSpPr/>
      </xdr:nvCxnSpPr>
      <xdr:spPr>
        <a:xfrm flipV="1">
          <a:off x="25812750" y="485775"/>
          <a:ext cx="2400300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259</xdr:col>
      <xdr:colOff>0</xdr:colOff>
      <xdr:row>4</xdr:row>
      <xdr:rowOff>28575</xdr:rowOff>
    </xdr:from>
    <xdr:to>
      <xdr:col>279</xdr:col>
      <xdr:colOff>0</xdr:colOff>
      <xdr:row>24</xdr:row>
      <xdr:rowOff>1</xdr:rowOff>
    </xdr:to>
    <xdr:cxnSp macro="">
      <xdr:nvCxnSpPr>
        <xdr:cNvPr id="8" name="Connecteur droit 7"/>
        <xdr:cNvCxnSpPr/>
      </xdr:nvCxnSpPr>
      <xdr:spPr>
        <a:xfrm flipV="1">
          <a:off x="30165675" y="485775"/>
          <a:ext cx="2286000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346</xdr:col>
      <xdr:colOff>9525</xdr:colOff>
      <xdr:row>4</xdr:row>
      <xdr:rowOff>9525</xdr:rowOff>
    </xdr:from>
    <xdr:to>
      <xdr:col>366</xdr:col>
      <xdr:colOff>9525</xdr:colOff>
      <xdr:row>23</xdr:row>
      <xdr:rowOff>95251</xdr:rowOff>
    </xdr:to>
    <xdr:cxnSp macro="">
      <xdr:nvCxnSpPr>
        <xdr:cNvPr id="9" name="Connecteur droit 8"/>
        <xdr:cNvCxnSpPr/>
      </xdr:nvCxnSpPr>
      <xdr:spPr>
        <a:xfrm flipV="1">
          <a:off x="40119300" y="466725"/>
          <a:ext cx="2286000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239</xdr:col>
      <xdr:colOff>104775</xdr:colOff>
      <xdr:row>4</xdr:row>
      <xdr:rowOff>9525</xdr:rowOff>
    </xdr:from>
    <xdr:to>
      <xdr:col>259</xdr:col>
      <xdr:colOff>104775</xdr:colOff>
      <xdr:row>23</xdr:row>
      <xdr:rowOff>95251</xdr:rowOff>
    </xdr:to>
    <xdr:cxnSp macro="">
      <xdr:nvCxnSpPr>
        <xdr:cNvPr id="10" name="Connecteur droit 9"/>
        <xdr:cNvCxnSpPr/>
      </xdr:nvCxnSpPr>
      <xdr:spPr>
        <a:xfrm flipV="1">
          <a:off x="27984450" y="466725"/>
          <a:ext cx="2286000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275</xdr:col>
      <xdr:colOff>104775</xdr:colOff>
      <xdr:row>4</xdr:row>
      <xdr:rowOff>9525</xdr:rowOff>
    </xdr:from>
    <xdr:to>
      <xdr:col>295</xdr:col>
      <xdr:colOff>104775</xdr:colOff>
      <xdr:row>23</xdr:row>
      <xdr:rowOff>95251</xdr:rowOff>
    </xdr:to>
    <xdr:cxnSp macro="">
      <xdr:nvCxnSpPr>
        <xdr:cNvPr id="11" name="Connecteur droit 10"/>
        <xdr:cNvCxnSpPr/>
      </xdr:nvCxnSpPr>
      <xdr:spPr>
        <a:xfrm flipV="1">
          <a:off x="32099250" y="466725"/>
          <a:ext cx="2286000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290</xdr:col>
      <xdr:colOff>0</xdr:colOff>
      <xdr:row>4</xdr:row>
      <xdr:rowOff>28575</xdr:rowOff>
    </xdr:from>
    <xdr:to>
      <xdr:col>310</xdr:col>
      <xdr:colOff>0</xdr:colOff>
      <xdr:row>24</xdr:row>
      <xdr:rowOff>1</xdr:rowOff>
    </xdr:to>
    <xdr:cxnSp macro="">
      <xdr:nvCxnSpPr>
        <xdr:cNvPr id="12" name="Connecteur droit 11"/>
        <xdr:cNvCxnSpPr/>
      </xdr:nvCxnSpPr>
      <xdr:spPr>
        <a:xfrm flipV="1">
          <a:off x="33708975" y="485775"/>
          <a:ext cx="2286000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317</xdr:col>
      <xdr:colOff>76200</xdr:colOff>
      <xdr:row>4</xdr:row>
      <xdr:rowOff>38100</xdr:rowOff>
    </xdr:from>
    <xdr:to>
      <xdr:col>337</xdr:col>
      <xdr:colOff>76200</xdr:colOff>
      <xdr:row>24</xdr:row>
      <xdr:rowOff>9526</xdr:rowOff>
    </xdr:to>
    <xdr:cxnSp macro="">
      <xdr:nvCxnSpPr>
        <xdr:cNvPr id="13" name="Connecteur droit 12"/>
        <xdr:cNvCxnSpPr/>
      </xdr:nvCxnSpPr>
      <xdr:spPr>
        <a:xfrm flipV="1">
          <a:off x="36871275" y="495300"/>
          <a:ext cx="2286000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332</xdr:col>
      <xdr:colOff>0</xdr:colOff>
      <xdr:row>4</xdr:row>
      <xdr:rowOff>19050</xdr:rowOff>
    </xdr:from>
    <xdr:to>
      <xdr:col>352</xdr:col>
      <xdr:colOff>0</xdr:colOff>
      <xdr:row>23</xdr:row>
      <xdr:rowOff>104776</xdr:rowOff>
    </xdr:to>
    <xdr:cxnSp macro="">
      <xdr:nvCxnSpPr>
        <xdr:cNvPr id="14" name="Connecteur droit 13"/>
        <xdr:cNvCxnSpPr/>
      </xdr:nvCxnSpPr>
      <xdr:spPr>
        <a:xfrm flipV="1">
          <a:off x="38509575" y="476250"/>
          <a:ext cx="2286000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360</xdr:col>
      <xdr:colOff>19050</xdr:colOff>
      <xdr:row>3</xdr:row>
      <xdr:rowOff>104775</xdr:rowOff>
    </xdr:from>
    <xdr:to>
      <xdr:col>380</xdr:col>
      <xdr:colOff>19050</xdr:colOff>
      <xdr:row>23</xdr:row>
      <xdr:rowOff>76201</xdr:rowOff>
    </xdr:to>
    <xdr:cxnSp macro="">
      <xdr:nvCxnSpPr>
        <xdr:cNvPr id="15" name="Connecteur droit 14"/>
        <xdr:cNvCxnSpPr/>
      </xdr:nvCxnSpPr>
      <xdr:spPr>
        <a:xfrm flipV="1">
          <a:off x="41729025" y="447675"/>
          <a:ext cx="2286000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304</xdr:col>
      <xdr:colOff>0</xdr:colOff>
      <xdr:row>4</xdr:row>
      <xdr:rowOff>19050</xdr:rowOff>
    </xdr:from>
    <xdr:to>
      <xdr:col>324</xdr:col>
      <xdr:colOff>0</xdr:colOff>
      <xdr:row>23</xdr:row>
      <xdr:rowOff>104776</xdr:rowOff>
    </xdr:to>
    <xdr:cxnSp macro="">
      <xdr:nvCxnSpPr>
        <xdr:cNvPr id="16" name="Connecteur droit 15"/>
        <xdr:cNvCxnSpPr/>
      </xdr:nvCxnSpPr>
      <xdr:spPr>
        <a:xfrm flipV="1">
          <a:off x="35309175" y="476250"/>
          <a:ext cx="2286000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212</xdr:col>
      <xdr:colOff>0</xdr:colOff>
      <xdr:row>4</xdr:row>
      <xdr:rowOff>19050</xdr:rowOff>
    </xdr:from>
    <xdr:to>
      <xdr:col>232</xdr:col>
      <xdr:colOff>0</xdr:colOff>
      <xdr:row>23</xdr:row>
      <xdr:rowOff>104776</xdr:rowOff>
    </xdr:to>
    <xdr:cxnSp macro="">
      <xdr:nvCxnSpPr>
        <xdr:cNvPr id="17" name="Connecteur droit 16"/>
        <xdr:cNvCxnSpPr/>
      </xdr:nvCxnSpPr>
      <xdr:spPr>
        <a:xfrm flipV="1">
          <a:off x="24793575" y="476250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231</xdr:col>
      <xdr:colOff>19050</xdr:colOff>
      <xdr:row>4</xdr:row>
      <xdr:rowOff>0</xdr:rowOff>
    </xdr:from>
    <xdr:to>
      <xdr:col>252</xdr:col>
      <xdr:colOff>19050</xdr:colOff>
      <xdr:row>23</xdr:row>
      <xdr:rowOff>85726</xdr:rowOff>
    </xdr:to>
    <xdr:cxnSp macro="">
      <xdr:nvCxnSpPr>
        <xdr:cNvPr id="18" name="Connecteur droit 17"/>
        <xdr:cNvCxnSpPr/>
      </xdr:nvCxnSpPr>
      <xdr:spPr>
        <a:xfrm flipV="1">
          <a:off x="26984325" y="457200"/>
          <a:ext cx="24003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250</xdr:col>
      <xdr:colOff>19050</xdr:colOff>
      <xdr:row>4</xdr:row>
      <xdr:rowOff>19050</xdr:rowOff>
    </xdr:from>
    <xdr:to>
      <xdr:col>270</xdr:col>
      <xdr:colOff>19050</xdr:colOff>
      <xdr:row>23</xdr:row>
      <xdr:rowOff>104776</xdr:rowOff>
    </xdr:to>
    <xdr:cxnSp macro="">
      <xdr:nvCxnSpPr>
        <xdr:cNvPr id="19" name="Connecteur droit 18"/>
        <xdr:cNvCxnSpPr/>
      </xdr:nvCxnSpPr>
      <xdr:spPr>
        <a:xfrm flipV="1">
          <a:off x="29156025" y="476250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269</xdr:col>
      <xdr:colOff>0</xdr:colOff>
      <xdr:row>4</xdr:row>
      <xdr:rowOff>9525</xdr:rowOff>
    </xdr:from>
    <xdr:to>
      <xdr:col>289</xdr:col>
      <xdr:colOff>0</xdr:colOff>
      <xdr:row>23</xdr:row>
      <xdr:rowOff>95251</xdr:rowOff>
    </xdr:to>
    <xdr:cxnSp macro="">
      <xdr:nvCxnSpPr>
        <xdr:cNvPr id="20" name="Connecteur droit 19"/>
        <xdr:cNvCxnSpPr/>
      </xdr:nvCxnSpPr>
      <xdr:spPr>
        <a:xfrm flipV="1">
          <a:off x="31308675" y="466725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282</xdr:col>
      <xdr:colOff>104775</xdr:colOff>
      <xdr:row>4</xdr:row>
      <xdr:rowOff>28575</xdr:rowOff>
    </xdr:from>
    <xdr:to>
      <xdr:col>302</xdr:col>
      <xdr:colOff>104775</xdr:colOff>
      <xdr:row>24</xdr:row>
      <xdr:rowOff>1</xdr:rowOff>
    </xdr:to>
    <xdr:cxnSp macro="">
      <xdr:nvCxnSpPr>
        <xdr:cNvPr id="21" name="Connecteur droit 20"/>
        <xdr:cNvCxnSpPr/>
      </xdr:nvCxnSpPr>
      <xdr:spPr>
        <a:xfrm flipV="1">
          <a:off x="32899350" y="485775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297</xdr:col>
      <xdr:colOff>0</xdr:colOff>
      <xdr:row>4</xdr:row>
      <xdr:rowOff>0</xdr:rowOff>
    </xdr:from>
    <xdr:to>
      <xdr:col>317</xdr:col>
      <xdr:colOff>0</xdr:colOff>
      <xdr:row>23</xdr:row>
      <xdr:rowOff>85726</xdr:rowOff>
    </xdr:to>
    <xdr:cxnSp macro="">
      <xdr:nvCxnSpPr>
        <xdr:cNvPr id="22" name="Connecteur droit 21"/>
        <xdr:cNvCxnSpPr/>
      </xdr:nvCxnSpPr>
      <xdr:spPr>
        <a:xfrm flipV="1">
          <a:off x="34509075" y="457200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311</xdr:col>
      <xdr:colOff>0</xdr:colOff>
      <xdr:row>4</xdr:row>
      <xdr:rowOff>19050</xdr:rowOff>
    </xdr:from>
    <xdr:to>
      <xdr:col>331</xdr:col>
      <xdr:colOff>0</xdr:colOff>
      <xdr:row>23</xdr:row>
      <xdr:rowOff>104776</xdr:rowOff>
    </xdr:to>
    <xdr:cxnSp macro="">
      <xdr:nvCxnSpPr>
        <xdr:cNvPr id="23" name="Connecteur droit 22"/>
        <xdr:cNvCxnSpPr/>
      </xdr:nvCxnSpPr>
      <xdr:spPr>
        <a:xfrm flipV="1">
          <a:off x="36109275" y="476250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324</xdr:col>
      <xdr:colOff>104775</xdr:colOff>
      <xdr:row>4</xdr:row>
      <xdr:rowOff>28575</xdr:rowOff>
    </xdr:from>
    <xdr:to>
      <xdr:col>344</xdr:col>
      <xdr:colOff>104775</xdr:colOff>
      <xdr:row>24</xdr:row>
      <xdr:rowOff>1</xdr:rowOff>
    </xdr:to>
    <xdr:cxnSp macro="">
      <xdr:nvCxnSpPr>
        <xdr:cNvPr id="24" name="Connecteur droit 23"/>
        <xdr:cNvCxnSpPr/>
      </xdr:nvCxnSpPr>
      <xdr:spPr>
        <a:xfrm flipV="1">
          <a:off x="37699950" y="485775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339</xdr:col>
      <xdr:colOff>19050</xdr:colOff>
      <xdr:row>4</xdr:row>
      <xdr:rowOff>0</xdr:rowOff>
    </xdr:from>
    <xdr:to>
      <xdr:col>359</xdr:col>
      <xdr:colOff>19050</xdr:colOff>
      <xdr:row>23</xdr:row>
      <xdr:rowOff>85726</xdr:rowOff>
    </xdr:to>
    <xdr:cxnSp macro="">
      <xdr:nvCxnSpPr>
        <xdr:cNvPr id="25" name="Connecteur droit 24"/>
        <xdr:cNvCxnSpPr/>
      </xdr:nvCxnSpPr>
      <xdr:spPr>
        <a:xfrm flipV="1">
          <a:off x="39328725" y="457200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353</xdr:col>
      <xdr:colOff>0</xdr:colOff>
      <xdr:row>4</xdr:row>
      <xdr:rowOff>0</xdr:rowOff>
    </xdr:from>
    <xdr:to>
      <xdr:col>373</xdr:col>
      <xdr:colOff>0</xdr:colOff>
      <xdr:row>23</xdr:row>
      <xdr:rowOff>85726</xdr:rowOff>
    </xdr:to>
    <xdr:cxnSp macro="">
      <xdr:nvCxnSpPr>
        <xdr:cNvPr id="26" name="Connecteur droit 25"/>
        <xdr:cNvCxnSpPr/>
      </xdr:nvCxnSpPr>
      <xdr:spPr>
        <a:xfrm flipV="1">
          <a:off x="40909875" y="457200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366</xdr:col>
      <xdr:colOff>104775</xdr:colOff>
      <xdr:row>4</xdr:row>
      <xdr:rowOff>9525</xdr:rowOff>
    </xdr:from>
    <xdr:to>
      <xdr:col>386</xdr:col>
      <xdr:colOff>104776</xdr:colOff>
      <xdr:row>23</xdr:row>
      <xdr:rowOff>95251</xdr:rowOff>
    </xdr:to>
    <xdr:cxnSp macro="">
      <xdr:nvCxnSpPr>
        <xdr:cNvPr id="27" name="Connecteur droit 26"/>
        <xdr:cNvCxnSpPr/>
      </xdr:nvCxnSpPr>
      <xdr:spPr>
        <a:xfrm flipV="1">
          <a:off x="42500550" y="466725"/>
          <a:ext cx="2286001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276</xdr:col>
      <xdr:colOff>25401</xdr:colOff>
      <xdr:row>28</xdr:row>
      <xdr:rowOff>55563</xdr:rowOff>
    </xdr:from>
    <xdr:to>
      <xdr:col>286</xdr:col>
      <xdr:colOff>39687</xdr:colOff>
      <xdr:row>45</xdr:row>
      <xdr:rowOff>9527</xdr:rowOff>
    </xdr:to>
    <xdr:cxnSp macro="">
      <xdr:nvCxnSpPr>
        <xdr:cNvPr id="28" name="Connecteur droit 27"/>
        <xdr:cNvCxnSpPr/>
      </xdr:nvCxnSpPr>
      <xdr:spPr>
        <a:xfrm flipV="1">
          <a:off x="32134176" y="3255963"/>
          <a:ext cx="1157286" cy="1897064"/>
        </a:xfrm>
        <a:prstGeom prst="line">
          <a:avLst/>
        </a:prstGeom>
        <a:ln w="19050">
          <a:solidFill>
            <a:srgbClr val="FF0000"/>
          </a:solidFill>
          <a:headEnd type="diamon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304</xdr:col>
      <xdr:colOff>47624</xdr:colOff>
      <xdr:row>25</xdr:row>
      <xdr:rowOff>47625</xdr:rowOff>
    </xdr:from>
    <xdr:to>
      <xdr:col>305</xdr:col>
      <xdr:colOff>31750</xdr:colOff>
      <xdr:row>28</xdr:row>
      <xdr:rowOff>71437</xdr:rowOff>
    </xdr:to>
    <xdr:cxnSp macro="">
      <xdr:nvCxnSpPr>
        <xdr:cNvPr id="29" name="Connecteur droit 28"/>
        <xdr:cNvCxnSpPr/>
      </xdr:nvCxnSpPr>
      <xdr:spPr>
        <a:xfrm flipV="1">
          <a:off x="35356799" y="2905125"/>
          <a:ext cx="98426" cy="366712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310</xdr:col>
      <xdr:colOff>87312</xdr:colOff>
      <xdr:row>23</xdr:row>
      <xdr:rowOff>104775</xdr:rowOff>
    </xdr:from>
    <xdr:to>
      <xdr:col>310</xdr:col>
      <xdr:colOff>104775</xdr:colOff>
      <xdr:row>25</xdr:row>
      <xdr:rowOff>63500</xdr:rowOff>
    </xdr:to>
    <xdr:cxnSp macro="">
      <xdr:nvCxnSpPr>
        <xdr:cNvPr id="30" name="Connecteur droit 29"/>
        <xdr:cNvCxnSpPr/>
      </xdr:nvCxnSpPr>
      <xdr:spPr>
        <a:xfrm flipV="1">
          <a:off x="36082287" y="2733675"/>
          <a:ext cx="17463" cy="187325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305</xdr:col>
      <xdr:colOff>39687</xdr:colOff>
      <xdr:row>25</xdr:row>
      <xdr:rowOff>55563</xdr:rowOff>
    </xdr:from>
    <xdr:to>
      <xdr:col>310</xdr:col>
      <xdr:colOff>76200</xdr:colOff>
      <xdr:row>25</xdr:row>
      <xdr:rowOff>57151</xdr:rowOff>
    </xdr:to>
    <xdr:cxnSp macro="">
      <xdr:nvCxnSpPr>
        <xdr:cNvPr id="31" name="Connecteur droit 30"/>
        <xdr:cNvCxnSpPr/>
      </xdr:nvCxnSpPr>
      <xdr:spPr>
        <a:xfrm>
          <a:off x="35463162" y="2913063"/>
          <a:ext cx="608013" cy="1588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286</xdr:col>
      <xdr:colOff>47626</xdr:colOff>
      <xdr:row>28</xdr:row>
      <xdr:rowOff>66674</xdr:rowOff>
    </xdr:from>
    <xdr:to>
      <xdr:col>304</xdr:col>
      <xdr:colOff>71437</xdr:colOff>
      <xdr:row>28</xdr:row>
      <xdr:rowOff>71438</xdr:rowOff>
    </xdr:to>
    <xdr:cxnSp macro="">
      <xdr:nvCxnSpPr>
        <xdr:cNvPr id="32" name="Connecteur droit 31"/>
        <xdr:cNvCxnSpPr/>
      </xdr:nvCxnSpPr>
      <xdr:spPr>
        <a:xfrm>
          <a:off x="33299401" y="3267074"/>
          <a:ext cx="2081211" cy="4764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203</xdr:col>
      <xdr:colOff>0</xdr:colOff>
      <xdr:row>4</xdr:row>
      <xdr:rowOff>0</xdr:rowOff>
    </xdr:from>
    <xdr:to>
      <xdr:col>223</xdr:col>
      <xdr:colOff>9526</xdr:colOff>
      <xdr:row>23</xdr:row>
      <xdr:rowOff>104777</xdr:rowOff>
    </xdr:to>
    <xdr:cxnSp macro="">
      <xdr:nvCxnSpPr>
        <xdr:cNvPr id="33" name="Connecteur droit 32"/>
        <xdr:cNvCxnSpPr/>
      </xdr:nvCxnSpPr>
      <xdr:spPr>
        <a:xfrm flipH="1" flipV="1">
          <a:off x="23764875" y="457200"/>
          <a:ext cx="2295526" cy="2276477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226</xdr:col>
      <xdr:colOff>28575</xdr:colOff>
      <xdr:row>27</xdr:row>
      <xdr:rowOff>66675</xdr:rowOff>
    </xdr:from>
    <xdr:to>
      <xdr:col>246</xdr:col>
      <xdr:colOff>47626</xdr:colOff>
      <xdr:row>27</xdr:row>
      <xdr:rowOff>66675</xdr:rowOff>
    </xdr:to>
    <xdr:cxnSp macro="">
      <xdr:nvCxnSpPr>
        <xdr:cNvPr id="34" name="Connecteur droit 33"/>
        <xdr:cNvCxnSpPr/>
      </xdr:nvCxnSpPr>
      <xdr:spPr>
        <a:xfrm flipH="1">
          <a:off x="26422350" y="3152775"/>
          <a:ext cx="2305051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223</xdr:col>
      <xdr:colOff>41671</xdr:colOff>
      <xdr:row>24</xdr:row>
      <xdr:rowOff>57152</xdr:rowOff>
    </xdr:from>
    <xdr:to>
      <xdr:col>225</xdr:col>
      <xdr:colOff>0</xdr:colOff>
      <xdr:row>24</xdr:row>
      <xdr:rowOff>59531</xdr:rowOff>
    </xdr:to>
    <xdr:cxnSp macro="">
      <xdr:nvCxnSpPr>
        <xdr:cNvPr id="35" name="Connecteur droit 34"/>
        <xdr:cNvCxnSpPr/>
      </xdr:nvCxnSpPr>
      <xdr:spPr>
        <a:xfrm flipH="1">
          <a:off x="26092546" y="2800352"/>
          <a:ext cx="186929" cy="237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246</xdr:col>
      <xdr:colOff>95250</xdr:colOff>
      <xdr:row>25</xdr:row>
      <xdr:rowOff>38100</xdr:rowOff>
    </xdr:from>
    <xdr:to>
      <xdr:col>250</xdr:col>
      <xdr:colOff>9526</xdr:colOff>
      <xdr:row>25</xdr:row>
      <xdr:rowOff>47625</xdr:rowOff>
    </xdr:to>
    <xdr:cxnSp macro="">
      <xdr:nvCxnSpPr>
        <xdr:cNvPr id="36" name="Connecteur droit 35"/>
        <xdr:cNvCxnSpPr/>
      </xdr:nvCxnSpPr>
      <xdr:spPr>
        <a:xfrm flipH="1" flipV="1">
          <a:off x="28775025" y="2895600"/>
          <a:ext cx="371476" cy="9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225</xdr:col>
      <xdr:colOff>9526</xdr:colOff>
      <xdr:row>24</xdr:row>
      <xdr:rowOff>66677</xdr:rowOff>
    </xdr:from>
    <xdr:to>
      <xdr:col>226</xdr:col>
      <xdr:colOff>47625</xdr:colOff>
      <xdr:row>27</xdr:row>
      <xdr:rowOff>76200</xdr:rowOff>
    </xdr:to>
    <xdr:cxnSp macro="">
      <xdr:nvCxnSpPr>
        <xdr:cNvPr id="37" name="Connecteur droit 36"/>
        <xdr:cNvCxnSpPr/>
      </xdr:nvCxnSpPr>
      <xdr:spPr>
        <a:xfrm flipH="1" flipV="1">
          <a:off x="26289001" y="2809877"/>
          <a:ext cx="152399" cy="35242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246</xdr:col>
      <xdr:colOff>47625</xdr:colOff>
      <xdr:row>25</xdr:row>
      <xdr:rowOff>47625</xdr:rowOff>
    </xdr:from>
    <xdr:to>
      <xdr:col>246</xdr:col>
      <xdr:colOff>95250</xdr:colOff>
      <xdr:row>27</xdr:row>
      <xdr:rowOff>76200</xdr:rowOff>
    </xdr:to>
    <xdr:cxnSp macro="">
      <xdr:nvCxnSpPr>
        <xdr:cNvPr id="38" name="Connecteur droit 37"/>
        <xdr:cNvCxnSpPr/>
      </xdr:nvCxnSpPr>
      <xdr:spPr>
        <a:xfrm flipV="1">
          <a:off x="28727400" y="2905125"/>
          <a:ext cx="47625" cy="25717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242</xdr:col>
      <xdr:colOff>29766</xdr:colOff>
      <xdr:row>24</xdr:row>
      <xdr:rowOff>53578</xdr:rowOff>
    </xdr:from>
    <xdr:to>
      <xdr:col>249</xdr:col>
      <xdr:colOff>0</xdr:colOff>
      <xdr:row>24</xdr:row>
      <xdr:rowOff>57152</xdr:rowOff>
    </xdr:to>
    <xdr:cxnSp macro="">
      <xdr:nvCxnSpPr>
        <xdr:cNvPr id="39" name="Connecteur droit 38"/>
        <xdr:cNvCxnSpPr/>
      </xdr:nvCxnSpPr>
      <xdr:spPr>
        <a:xfrm flipH="1" flipV="1">
          <a:off x="28252341" y="2796778"/>
          <a:ext cx="770334" cy="3574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220</xdr:col>
      <xdr:colOff>86917</xdr:colOff>
      <xdr:row>3</xdr:row>
      <xdr:rowOff>104776</xdr:rowOff>
    </xdr:from>
    <xdr:to>
      <xdr:col>242</xdr:col>
      <xdr:colOff>0</xdr:colOff>
      <xdr:row>23</xdr:row>
      <xdr:rowOff>107156</xdr:rowOff>
    </xdr:to>
    <xdr:cxnSp macro="">
      <xdr:nvCxnSpPr>
        <xdr:cNvPr id="40" name="Connecteur droit 39"/>
        <xdr:cNvCxnSpPr/>
      </xdr:nvCxnSpPr>
      <xdr:spPr>
        <a:xfrm flipH="1" flipV="1">
          <a:off x="25794892" y="447676"/>
          <a:ext cx="2427683" cy="2288380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250</xdr:col>
      <xdr:colOff>28577</xdr:colOff>
      <xdr:row>27</xdr:row>
      <xdr:rowOff>47625</xdr:rowOff>
    </xdr:from>
    <xdr:to>
      <xdr:col>265</xdr:col>
      <xdr:colOff>5953</xdr:colOff>
      <xdr:row>27</xdr:row>
      <xdr:rowOff>59531</xdr:rowOff>
    </xdr:to>
    <xdr:cxnSp macro="">
      <xdr:nvCxnSpPr>
        <xdr:cNvPr id="41" name="Connecteur droit 40"/>
        <xdr:cNvCxnSpPr/>
      </xdr:nvCxnSpPr>
      <xdr:spPr>
        <a:xfrm flipH="1" flipV="1">
          <a:off x="29165552" y="3133725"/>
          <a:ext cx="1691876" cy="11906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265</xdr:col>
      <xdr:colOff>48815</xdr:colOff>
      <xdr:row>25</xdr:row>
      <xdr:rowOff>59532</xdr:rowOff>
    </xdr:from>
    <xdr:to>
      <xdr:col>268</xdr:col>
      <xdr:colOff>83344</xdr:colOff>
      <xdr:row>25</xdr:row>
      <xdr:rowOff>65486</xdr:rowOff>
    </xdr:to>
    <xdr:cxnSp macro="">
      <xdr:nvCxnSpPr>
        <xdr:cNvPr id="42" name="Connecteur droit 41"/>
        <xdr:cNvCxnSpPr/>
      </xdr:nvCxnSpPr>
      <xdr:spPr>
        <a:xfrm flipH="1">
          <a:off x="30900290" y="2917032"/>
          <a:ext cx="377429" cy="5954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249</xdr:col>
      <xdr:colOff>2</xdr:colOff>
      <xdr:row>24</xdr:row>
      <xdr:rowOff>47626</xdr:rowOff>
    </xdr:from>
    <xdr:to>
      <xdr:col>250</xdr:col>
      <xdr:colOff>29766</xdr:colOff>
      <xdr:row>27</xdr:row>
      <xdr:rowOff>53578</xdr:rowOff>
    </xdr:to>
    <xdr:cxnSp macro="">
      <xdr:nvCxnSpPr>
        <xdr:cNvPr id="43" name="Connecteur droit 42"/>
        <xdr:cNvCxnSpPr/>
      </xdr:nvCxnSpPr>
      <xdr:spPr>
        <a:xfrm flipH="1" flipV="1">
          <a:off x="29022677" y="2790826"/>
          <a:ext cx="144064" cy="34885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35721</xdr:colOff>
      <xdr:row>27</xdr:row>
      <xdr:rowOff>54768</xdr:rowOff>
    </xdr:from>
    <xdr:to>
      <xdr:col>87</xdr:col>
      <xdr:colOff>101203</xdr:colOff>
      <xdr:row>27</xdr:row>
      <xdr:rowOff>54769</xdr:rowOff>
    </xdr:to>
    <xdr:cxnSp macro="">
      <xdr:nvCxnSpPr>
        <xdr:cNvPr id="44" name="Connecteur droit 43"/>
        <xdr:cNvCxnSpPr/>
      </xdr:nvCxnSpPr>
      <xdr:spPr>
        <a:xfrm flipH="1">
          <a:off x="711996" y="3140868"/>
          <a:ext cx="9895282" cy="1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28577</xdr:colOff>
      <xdr:row>26</xdr:row>
      <xdr:rowOff>57152</xdr:rowOff>
    </xdr:from>
    <xdr:to>
      <xdr:col>164</xdr:col>
      <xdr:colOff>39687</xdr:colOff>
      <xdr:row>26</xdr:row>
      <xdr:rowOff>63500</xdr:rowOff>
    </xdr:to>
    <xdr:cxnSp macro="">
      <xdr:nvCxnSpPr>
        <xdr:cNvPr id="45" name="Connecteur droit 44"/>
        <xdr:cNvCxnSpPr/>
      </xdr:nvCxnSpPr>
      <xdr:spPr>
        <a:xfrm flipH="1" flipV="1">
          <a:off x="704852" y="3028952"/>
          <a:ext cx="18642010" cy="634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19051</xdr:colOff>
      <xdr:row>28</xdr:row>
      <xdr:rowOff>66675</xdr:rowOff>
    </xdr:from>
    <xdr:to>
      <xdr:col>89</xdr:col>
      <xdr:colOff>47625</xdr:colOff>
      <xdr:row>28</xdr:row>
      <xdr:rowOff>66675</xdr:rowOff>
    </xdr:to>
    <xdr:cxnSp macro="">
      <xdr:nvCxnSpPr>
        <xdr:cNvPr id="46" name="Connecteur droit 45"/>
        <xdr:cNvCxnSpPr/>
      </xdr:nvCxnSpPr>
      <xdr:spPr>
        <a:xfrm flipH="1">
          <a:off x="695326" y="3267075"/>
          <a:ext cx="10086974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3572</xdr:colOff>
      <xdr:row>4</xdr:row>
      <xdr:rowOff>9525</xdr:rowOff>
    </xdr:from>
    <xdr:to>
      <xdr:col>109</xdr:col>
      <xdr:colOff>3572</xdr:colOff>
      <xdr:row>23</xdr:row>
      <xdr:rowOff>95251</xdr:rowOff>
    </xdr:to>
    <xdr:cxnSp macro="">
      <xdr:nvCxnSpPr>
        <xdr:cNvPr id="47" name="Connecteur droit 46"/>
        <xdr:cNvCxnSpPr/>
      </xdr:nvCxnSpPr>
      <xdr:spPr>
        <a:xfrm flipV="1">
          <a:off x="10738247" y="466725"/>
          <a:ext cx="2286000" cy="2257426"/>
        </a:xfrm>
        <a:prstGeom prst="line">
          <a:avLst/>
        </a:prstGeom>
        <a:ln w="19050">
          <a:solidFill>
            <a:schemeClr val="bg1">
              <a:lumMod val="50000"/>
            </a:schemeClr>
          </a:solidFill>
          <a:prstDash val="sysDash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95250</xdr:colOff>
      <xdr:row>24</xdr:row>
      <xdr:rowOff>9528</xdr:rowOff>
    </xdr:from>
    <xdr:to>
      <xdr:col>88</xdr:col>
      <xdr:colOff>95250</xdr:colOff>
      <xdr:row>27</xdr:row>
      <xdr:rowOff>29766</xdr:rowOff>
    </xdr:to>
    <xdr:cxnSp macro="">
      <xdr:nvCxnSpPr>
        <xdr:cNvPr id="48" name="Connecteur droit 47"/>
        <xdr:cNvCxnSpPr/>
      </xdr:nvCxnSpPr>
      <xdr:spPr>
        <a:xfrm flipV="1">
          <a:off x="10601325" y="2752728"/>
          <a:ext cx="114300" cy="36313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173</xdr:col>
      <xdr:colOff>71437</xdr:colOff>
      <xdr:row>24</xdr:row>
      <xdr:rowOff>9528</xdr:rowOff>
    </xdr:from>
    <xdr:to>
      <xdr:col>173</xdr:col>
      <xdr:colOff>95250</xdr:colOff>
      <xdr:row>25</xdr:row>
      <xdr:rowOff>53579</xdr:rowOff>
    </xdr:to>
    <xdr:cxnSp macro="">
      <xdr:nvCxnSpPr>
        <xdr:cNvPr id="49" name="Connecteur droit 48"/>
        <xdr:cNvCxnSpPr/>
      </xdr:nvCxnSpPr>
      <xdr:spPr>
        <a:xfrm flipV="1">
          <a:off x="20407312" y="2752728"/>
          <a:ext cx="23813" cy="158351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163</xdr:col>
      <xdr:colOff>47625</xdr:colOff>
      <xdr:row>24</xdr:row>
      <xdr:rowOff>19051</xdr:rowOff>
    </xdr:from>
    <xdr:to>
      <xdr:col>164</xdr:col>
      <xdr:colOff>0</xdr:colOff>
      <xdr:row>25</xdr:row>
      <xdr:rowOff>28575</xdr:rowOff>
    </xdr:to>
    <xdr:cxnSp macro="">
      <xdr:nvCxnSpPr>
        <xdr:cNvPr id="50" name="Connecteur droit 49"/>
        <xdr:cNvCxnSpPr/>
      </xdr:nvCxnSpPr>
      <xdr:spPr>
        <a:xfrm flipV="1">
          <a:off x="19240500" y="2762251"/>
          <a:ext cx="66675" cy="123824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65484</xdr:colOff>
      <xdr:row>25</xdr:row>
      <xdr:rowOff>38100</xdr:rowOff>
    </xdr:from>
    <xdr:to>
      <xdr:col>163</xdr:col>
      <xdr:colOff>57150</xdr:colOff>
      <xdr:row>25</xdr:row>
      <xdr:rowOff>59532</xdr:rowOff>
    </xdr:to>
    <xdr:cxnSp macro="">
      <xdr:nvCxnSpPr>
        <xdr:cNvPr id="51" name="Connecteur droit 50"/>
        <xdr:cNvCxnSpPr/>
      </xdr:nvCxnSpPr>
      <xdr:spPr>
        <a:xfrm flipH="1">
          <a:off x="10914459" y="2895600"/>
          <a:ext cx="8335566" cy="2143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66675</xdr:colOff>
      <xdr:row>25</xdr:row>
      <xdr:rowOff>28575</xdr:rowOff>
    </xdr:from>
    <xdr:to>
      <xdr:col>90</xdr:col>
      <xdr:colOff>66675</xdr:colOff>
      <xdr:row>28</xdr:row>
      <xdr:rowOff>57149</xdr:rowOff>
    </xdr:to>
    <xdr:cxnSp macro="">
      <xdr:nvCxnSpPr>
        <xdr:cNvPr id="52" name="Connecteur droit 51"/>
        <xdr:cNvCxnSpPr/>
      </xdr:nvCxnSpPr>
      <xdr:spPr>
        <a:xfrm flipV="1">
          <a:off x="10801350" y="2886075"/>
          <a:ext cx="114300" cy="371474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219</xdr:col>
      <xdr:colOff>0</xdr:colOff>
      <xdr:row>28</xdr:row>
      <xdr:rowOff>65484</xdr:rowOff>
    </xdr:from>
    <xdr:to>
      <xdr:col>229</xdr:col>
      <xdr:colOff>5953</xdr:colOff>
      <xdr:row>45</xdr:row>
      <xdr:rowOff>2</xdr:rowOff>
    </xdr:to>
    <xdr:cxnSp macro="">
      <xdr:nvCxnSpPr>
        <xdr:cNvPr id="53" name="Connecteur droit 52"/>
        <xdr:cNvCxnSpPr/>
      </xdr:nvCxnSpPr>
      <xdr:spPr>
        <a:xfrm flipV="1">
          <a:off x="25593675" y="3265884"/>
          <a:ext cx="1148953" cy="1877618"/>
        </a:xfrm>
        <a:prstGeom prst="line">
          <a:avLst/>
        </a:prstGeom>
        <a:ln w="19050">
          <a:solidFill>
            <a:srgbClr val="FF0000"/>
          </a:solidFill>
          <a:headEnd type="diamon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164</xdr:col>
      <xdr:colOff>23416</xdr:colOff>
      <xdr:row>25</xdr:row>
      <xdr:rowOff>55562</xdr:rowOff>
    </xdr:from>
    <xdr:to>
      <xdr:col>164</xdr:col>
      <xdr:colOff>91281</xdr:colOff>
      <xdr:row>26</xdr:row>
      <xdr:rowOff>78182</xdr:rowOff>
    </xdr:to>
    <xdr:cxnSp macro="">
      <xdr:nvCxnSpPr>
        <xdr:cNvPr id="54" name="Connecteur droit 53"/>
        <xdr:cNvCxnSpPr/>
      </xdr:nvCxnSpPr>
      <xdr:spPr>
        <a:xfrm flipV="1">
          <a:off x="19330591" y="2913062"/>
          <a:ext cx="67865" cy="13692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164</xdr:col>
      <xdr:colOff>87312</xdr:colOff>
      <xdr:row>25</xdr:row>
      <xdr:rowOff>55563</xdr:rowOff>
    </xdr:from>
    <xdr:to>
      <xdr:col>173</xdr:col>
      <xdr:colOff>77390</xdr:colOff>
      <xdr:row>25</xdr:row>
      <xdr:rowOff>59532</xdr:rowOff>
    </xdr:to>
    <xdr:cxnSp macro="">
      <xdr:nvCxnSpPr>
        <xdr:cNvPr id="55" name="Connecteur droit 54"/>
        <xdr:cNvCxnSpPr/>
      </xdr:nvCxnSpPr>
      <xdr:spPr>
        <a:xfrm>
          <a:off x="19394487" y="2913063"/>
          <a:ext cx="1018778" cy="396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239</xdr:col>
      <xdr:colOff>28575</xdr:colOff>
      <xdr:row>24</xdr:row>
      <xdr:rowOff>9525</xdr:rowOff>
    </xdr:from>
    <xdr:to>
      <xdr:col>239</xdr:col>
      <xdr:colOff>85725</xdr:colOff>
      <xdr:row>25</xdr:row>
      <xdr:rowOff>66675</xdr:rowOff>
    </xdr:to>
    <xdr:cxnSp macro="">
      <xdr:nvCxnSpPr>
        <xdr:cNvPr id="56" name="Connecteur droit 55"/>
        <xdr:cNvCxnSpPr/>
      </xdr:nvCxnSpPr>
      <xdr:spPr>
        <a:xfrm flipV="1">
          <a:off x="27908250" y="2752725"/>
          <a:ext cx="57150" cy="171450"/>
        </a:xfrm>
        <a:prstGeom prst="line">
          <a:avLst/>
        </a:prstGeom>
        <a:ln w="19050">
          <a:solidFill>
            <a:srgbClr val="FF0000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229</xdr:col>
      <xdr:colOff>0</xdr:colOff>
      <xdr:row>28</xdr:row>
      <xdr:rowOff>63103</xdr:rowOff>
    </xdr:from>
    <xdr:to>
      <xdr:col>234</xdr:col>
      <xdr:colOff>9525</xdr:colOff>
      <xdr:row>28</xdr:row>
      <xdr:rowOff>63104</xdr:rowOff>
    </xdr:to>
    <xdr:cxnSp macro="">
      <xdr:nvCxnSpPr>
        <xdr:cNvPr id="57" name="Connecteur droit 56"/>
        <xdr:cNvCxnSpPr/>
      </xdr:nvCxnSpPr>
      <xdr:spPr>
        <a:xfrm>
          <a:off x="26736675" y="3263503"/>
          <a:ext cx="581025" cy="1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235</xdr:col>
      <xdr:colOff>19050</xdr:colOff>
      <xdr:row>25</xdr:row>
      <xdr:rowOff>53579</xdr:rowOff>
    </xdr:from>
    <xdr:to>
      <xdr:col>239</xdr:col>
      <xdr:colOff>29766</xdr:colOff>
      <xdr:row>25</xdr:row>
      <xdr:rowOff>57152</xdr:rowOff>
    </xdr:to>
    <xdr:cxnSp macro="">
      <xdr:nvCxnSpPr>
        <xdr:cNvPr id="58" name="Connecteur droit 57"/>
        <xdr:cNvCxnSpPr/>
      </xdr:nvCxnSpPr>
      <xdr:spPr>
        <a:xfrm flipV="1">
          <a:off x="27441525" y="2911079"/>
          <a:ext cx="467916" cy="3573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234</xdr:col>
      <xdr:colOff>11906</xdr:colOff>
      <xdr:row>25</xdr:row>
      <xdr:rowOff>66675</xdr:rowOff>
    </xdr:from>
    <xdr:to>
      <xdr:col>235</xdr:col>
      <xdr:colOff>19050</xdr:colOff>
      <xdr:row>28</xdr:row>
      <xdr:rowOff>65484</xdr:rowOff>
    </xdr:to>
    <xdr:cxnSp macro="">
      <xdr:nvCxnSpPr>
        <xdr:cNvPr id="59" name="Connecteur droit 58"/>
        <xdr:cNvCxnSpPr/>
      </xdr:nvCxnSpPr>
      <xdr:spPr>
        <a:xfrm flipV="1">
          <a:off x="27320081" y="2924175"/>
          <a:ext cx="121444" cy="341709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203</xdr:col>
      <xdr:colOff>0</xdr:colOff>
      <xdr:row>28</xdr:row>
      <xdr:rowOff>57151</xdr:rowOff>
    </xdr:from>
    <xdr:to>
      <xdr:col>212</xdr:col>
      <xdr:colOff>104775</xdr:colOff>
      <xdr:row>44</xdr:row>
      <xdr:rowOff>103188</xdr:rowOff>
    </xdr:to>
    <xdr:cxnSp macro="">
      <xdr:nvCxnSpPr>
        <xdr:cNvPr id="60" name="Connecteur droit 59"/>
        <xdr:cNvCxnSpPr/>
      </xdr:nvCxnSpPr>
      <xdr:spPr>
        <a:xfrm flipV="1">
          <a:off x="23764875" y="3257551"/>
          <a:ext cx="1133475" cy="1874837"/>
        </a:xfrm>
        <a:prstGeom prst="line">
          <a:avLst/>
        </a:prstGeom>
        <a:ln w="19050">
          <a:solidFill>
            <a:srgbClr val="FF0000"/>
          </a:solidFill>
          <a:headEnd type="diamon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213</xdr:col>
      <xdr:colOff>0</xdr:colOff>
      <xdr:row>28</xdr:row>
      <xdr:rowOff>66675</xdr:rowOff>
    </xdr:from>
    <xdr:to>
      <xdr:col>226</xdr:col>
      <xdr:colOff>76200</xdr:colOff>
      <xdr:row>28</xdr:row>
      <xdr:rowOff>76200</xdr:rowOff>
    </xdr:to>
    <xdr:cxnSp macro="">
      <xdr:nvCxnSpPr>
        <xdr:cNvPr id="61" name="Connecteur droit 60"/>
        <xdr:cNvCxnSpPr/>
      </xdr:nvCxnSpPr>
      <xdr:spPr>
        <a:xfrm>
          <a:off x="24907875" y="3267075"/>
          <a:ext cx="1562100" cy="9525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230</xdr:col>
      <xdr:colOff>85725</xdr:colOff>
      <xdr:row>24</xdr:row>
      <xdr:rowOff>9525</xdr:rowOff>
    </xdr:from>
    <xdr:to>
      <xdr:col>231</xdr:col>
      <xdr:colOff>28575</xdr:colOff>
      <xdr:row>25</xdr:row>
      <xdr:rowOff>66675</xdr:rowOff>
    </xdr:to>
    <xdr:cxnSp macro="">
      <xdr:nvCxnSpPr>
        <xdr:cNvPr id="62" name="Connecteur droit 61"/>
        <xdr:cNvCxnSpPr/>
      </xdr:nvCxnSpPr>
      <xdr:spPr>
        <a:xfrm flipV="1">
          <a:off x="26936700" y="2752725"/>
          <a:ext cx="57150" cy="171450"/>
        </a:xfrm>
        <a:prstGeom prst="line">
          <a:avLst/>
        </a:prstGeom>
        <a:ln w="19050">
          <a:solidFill>
            <a:srgbClr val="FF0000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227</xdr:col>
      <xdr:colOff>85725</xdr:colOff>
      <xdr:row>25</xdr:row>
      <xdr:rowOff>66675</xdr:rowOff>
    </xdr:from>
    <xdr:to>
      <xdr:col>230</xdr:col>
      <xdr:colOff>76200</xdr:colOff>
      <xdr:row>25</xdr:row>
      <xdr:rowOff>66677</xdr:rowOff>
    </xdr:to>
    <xdr:cxnSp macro="">
      <xdr:nvCxnSpPr>
        <xdr:cNvPr id="63" name="Connecteur droit 62"/>
        <xdr:cNvCxnSpPr/>
      </xdr:nvCxnSpPr>
      <xdr:spPr>
        <a:xfrm flipV="1">
          <a:off x="26593800" y="2924175"/>
          <a:ext cx="333375" cy="2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226</xdr:col>
      <xdr:colOff>85725</xdr:colOff>
      <xdr:row>25</xdr:row>
      <xdr:rowOff>57151</xdr:rowOff>
    </xdr:from>
    <xdr:to>
      <xdr:col>227</xdr:col>
      <xdr:colOff>85725</xdr:colOff>
      <xdr:row>28</xdr:row>
      <xdr:rowOff>57150</xdr:rowOff>
    </xdr:to>
    <xdr:cxnSp macro="">
      <xdr:nvCxnSpPr>
        <xdr:cNvPr id="64" name="Connecteur droit 63"/>
        <xdr:cNvCxnSpPr/>
      </xdr:nvCxnSpPr>
      <xdr:spPr>
        <a:xfrm flipV="1">
          <a:off x="26479500" y="2914651"/>
          <a:ext cx="114300" cy="342899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220</xdr:col>
      <xdr:colOff>66675</xdr:colOff>
      <xdr:row>24</xdr:row>
      <xdr:rowOff>19050</xdr:rowOff>
    </xdr:from>
    <xdr:to>
      <xdr:col>221</xdr:col>
      <xdr:colOff>9525</xdr:colOff>
      <xdr:row>25</xdr:row>
      <xdr:rowOff>76200</xdr:rowOff>
    </xdr:to>
    <xdr:cxnSp macro="">
      <xdr:nvCxnSpPr>
        <xdr:cNvPr id="65" name="Connecteur droit 64"/>
        <xdr:cNvCxnSpPr/>
      </xdr:nvCxnSpPr>
      <xdr:spPr>
        <a:xfrm flipV="1">
          <a:off x="25774650" y="2762250"/>
          <a:ext cx="57150" cy="171450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174</xdr:col>
      <xdr:colOff>19050</xdr:colOff>
      <xdr:row>29</xdr:row>
      <xdr:rowOff>51289</xdr:rowOff>
    </xdr:from>
    <xdr:to>
      <xdr:col>183</xdr:col>
      <xdr:colOff>65942</xdr:colOff>
      <xdr:row>44</xdr:row>
      <xdr:rowOff>104778</xdr:rowOff>
    </xdr:to>
    <xdr:cxnSp macro="">
      <xdr:nvCxnSpPr>
        <xdr:cNvPr id="66" name="Connecteur droit 65"/>
        <xdr:cNvCxnSpPr/>
      </xdr:nvCxnSpPr>
      <xdr:spPr>
        <a:xfrm flipV="1">
          <a:off x="20469225" y="3365989"/>
          <a:ext cx="1075592" cy="1767989"/>
        </a:xfrm>
        <a:prstGeom prst="line">
          <a:avLst/>
        </a:prstGeom>
        <a:ln w="19050">
          <a:solidFill>
            <a:srgbClr val="FF0000"/>
          </a:solidFill>
          <a:headEnd type="diamon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183</xdr:col>
      <xdr:colOff>49090</xdr:colOff>
      <xdr:row>29</xdr:row>
      <xdr:rowOff>52022</xdr:rowOff>
    </xdr:from>
    <xdr:to>
      <xdr:col>195</xdr:col>
      <xdr:colOff>0</xdr:colOff>
      <xdr:row>29</xdr:row>
      <xdr:rowOff>53578</xdr:rowOff>
    </xdr:to>
    <xdr:cxnSp macro="">
      <xdr:nvCxnSpPr>
        <xdr:cNvPr id="67" name="Connecteur droit 66"/>
        <xdr:cNvCxnSpPr/>
      </xdr:nvCxnSpPr>
      <xdr:spPr>
        <a:xfrm>
          <a:off x="21527965" y="3366722"/>
          <a:ext cx="1322510" cy="1556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215</xdr:col>
      <xdr:colOff>0</xdr:colOff>
      <xdr:row>25</xdr:row>
      <xdr:rowOff>53579</xdr:rowOff>
    </xdr:from>
    <xdr:to>
      <xdr:col>220</xdr:col>
      <xdr:colOff>77391</xdr:colOff>
      <xdr:row>25</xdr:row>
      <xdr:rowOff>57151</xdr:rowOff>
    </xdr:to>
    <xdr:cxnSp macro="">
      <xdr:nvCxnSpPr>
        <xdr:cNvPr id="68" name="Connecteur droit 67"/>
        <xdr:cNvCxnSpPr/>
      </xdr:nvCxnSpPr>
      <xdr:spPr>
        <a:xfrm flipV="1">
          <a:off x="25136475" y="2911079"/>
          <a:ext cx="648891" cy="3572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214</xdr:col>
      <xdr:colOff>7326</xdr:colOff>
      <xdr:row>25</xdr:row>
      <xdr:rowOff>60082</xdr:rowOff>
    </xdr:from>
    <xdr:to>
      <xdr:col>214</xdr:col>
      <xdr:colOff>95250</xdr:colOff>
      <xdr:row>26</xdr:row>
      <xdr:rowOff>65943</xdr:rowOff>
    </xdr:to>
    <xdr:cxnSp macro="">
      <xdr:nvCxnSpPr>
        <xdr:cNvPr id="69" name="Connecteur droit 68"/>
        <xdr:cNvCxnSpPr/>
      </xdr:nvCxnSpPr>
      <xdr:spPr>
        <a:xfrm flipV="1">
          <a:off x="25029501" y="2917582"/>
          <a:ext cx="87924" cy="120161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195</xdr:col>
      <xdr:colOff>3205</xdr:colOff>
      <xdr:row>26</xdr:row>
      <xdr:rowOff>65668</xdr:rowOff>
    </xdr:from>
    <xdr:to>
      <xdr:col>196</xdr:col>
      <xdr:colOff>38376</xdr:colOff>
      <xdr:row>29</xdr:row>
      <xdr:rowOff>48084</xdr:rowOff>
    </xdr:to>
    <xdr:cxnSp macro="">
      <xdr:nvCxnSpPr>
        <xdr:cNvPr id="70" name="Connecteur droit 69"/>
        <xdr:cNvCxnSpPr/>
      </xdr:nvCxnSpPr>
      <xdr:spPr>
        <a:xfrm flipH="1">
          <a:off x="22853680" y="3037468"/>
          <a:ext cx="149471" cy="325316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196</xdr:col>
      <xdr:colOff>35719</xdr:colOff>
      <xdr:row>26</xdr:row>
      <xdr:rowOff>65484</xdr:rowOff>
    </xdr:from>
    <xdr:to>
      <xdr:col>214</xdr:col>
      <xdr:colOff>9525</xdr:colOff>
      <xdr:row>26</xdr:row>
      <xdr:rowOff>66675</xdr:rowOff>
    </xdr:to>
    <xdr:cxnSp macro="">
      <xdr:nvCxnSpPr>
        <xdr:cNvPr id="71" name="Connecteur droit 70"/>
        <xdr:cNvCxnSpPr/>
      </xdr:nvCxnSpPr>
      <xdr:spPr>
        <a:xfrm>
          <a:off x="23000494" y="3037284"/>
          <a:ext cx="2031206" cy="1191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158</xdr:col>
      <xdr:colOff>9525</xdr:colOff>
      <xdr:row>29</xdr:row>
      <xdr:rowOff>41672</xdr:rowOff>
    </xdr:from>
    <xdr:to>
      <xdr:col>167</xdr:col>
      <xdr:colOff>53578</xdr:colOff>
      <xdr:row>44</xdr:row>
      <xdr:rowOff>104780</xdr:rowOff>
    </xdr:to>
    <xdr:cxnSp macro="">
      <xdr:nvCxnSpPr>
        <xdr:cNvPr id="72" name="Connecteur droit 71"/>
        <xdr:cNvCxnSpPr/>
      </xdr:nvCxnSpPr>
      <xdr:spPr>
        <a:xfrm flipV="1">
          <a:off x="18630900" y="3356372"/>
          <a:ext cx="1072753" cy="1777608"/>
        </a:xfrm>
        <a:prstGeom prst="line">
          <a:avLst/>
        </a:prstGeom>
        <a:ln w="19050">
          <a:solidFill>
            <a:srgbClr val="FF0000"/>
          </a:solidFill>
          <a:headEnd type="diamon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140</xdr:col>
      <xdr:colOff>19050</xdr:colOff>
      <xdr:row>29</xdr:row>
      <xdr:rowOff>51289</xdr:rowOff>
    </xdr:from>
    <xdr:to>
      <xdr:col>149</xdr:col>
      <xdr:colOff>65942</xdr:colOff>
      <xdr:row>45</xdr:row>
      <xdr:rowOff>2</xdr:rowOff>
    </xdr:to>
    <xdr:cxnSp macro="">
      <xdr:nvCxnSpPr>
        <xdr:cNvPr id="73" name="Connecteur droit 72"/>
        <xdr:cNvCxnSpPr/>
      </xdr:nvCxnSpPr>
      <xdr:spPr>
        <a:xfrm flipV="1">
          <a:off x="16583025" y="3365989"/>
          <a:ext cx="1075592" cy="1777513"/>
        </a:xfrm>
        <a:prstGeom prst="line">
          <a:avLst/>
        </a:prstGeom>
        <a:ln w="19050">
          <a:solidFill>
            <a:srgbClr val="FF0000"/>
          </a:solidFill>
          <a:headEnd type="diamon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16852</xdr:colOff>
      <xdr:row>28</xdr:row>
      <xdr:rowOff>44694</xdr:rowOff>
    </xdr:from>
    <xdr:to>
      <xdr:col>130</xdr:col>
      <xdr:colOff>45427</xdr:colOff>
      <xdr:row>45</xdr:row>
      <xdr:rowOff>6597</xdr:rowOff>
    </xdr:to>
    <xdr:cxnSp macro="">
      <xdr:nvCxnSpPr>
        <xdr:cNvPr id="74" name="Connecteur droit 73"/>
        <xdr:cNvCxnSpPr/>
      </xdr:nvCxnSpPr>
      <xdr:spPr>
        <a:xfrm flipV="1">
          <a:off x="14294827" y="3245094"/>
          <a:ext cx="1171575" cy="1905003"/>
        </a:xfrm>
        <a:prstGeom prst="line">
          <a:avLst/>
        </a:prstGeom>
        <a:ln w="19050">
          <a:solidFill>
            <a:srgbClr val="FF0000"/>
          </a:solidFill>
          <a:headEnd type="diamon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9525</xdr:colOff>
      <xdr:row>28</xdr:row>
      <xdr:rowOff>57150</xdr:rowOff>
    </xdr:from>
    <xdr:to>
      <xdr:col>110</xdr:col>
      <xdr:colOff>47625</xdr:colOff>
      <xdr:row>45</xdr:row>
      <xdr:rowOff>9529</xdr:rowOff>
    </xdr:to>
    <xdr:cxnSp macro="">
      <xdr:nvCxnSpPr>
        <xdr:cNvPr id="75" name="Connecteur droit 74"/>
        <xdr:cNvCxnSpPr/>
      </xdr:nvCxnSpPr>
      <xdr:spPr>
        <a:xfrm flipV="1">
          <a:off x="12001500" y="3257550"/>
          <a:ext cx="1181100" cy="1895479"/>
        </a:xfrm>
        <a:prstGeom prst="line">
          <a:avLst/>
        </a:prstGeom>
        <a:ln w="19050">
          <a:solidFill>
            <a:srgbClr val="FF0000"/>
          </a:solidFill>
          <a:headEnd type="diamon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</xdr:col>
      <xdr:colOff>52387</xdr:colOff>
      <xdr:row>28</xdr:row>
      <xdr:rowOff>47625</xdr:rowOff>
    </xdr:from>
    <xdr:to>
      <xdr:col>113</xdr:col>
      <xdr:colOff>23812</xdr:colOff>
      <xdr:row>28</xdr:row>
      <xdr:rowOff>55563</xdr:rowOff>
    </xdr:to>
    <xdr:cxnSp macro="">
      <xdr:nvCxnSpPr>
        <xdr:cNvPr id="76" name="Connecteur droit 75"/>
        <xdr:cNvCxnSpPr/>
      </xdr:nvCxnSpPr>
      <xdr:spPr>
        <a:xfrm>
          <a:off x="13187362" y="3248025"/>
          <a:ext cx="314325" cy="7938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113</xdr:col>
      <xdr:colOff>27385</xdr:colOff>
      <xdr:row>27</xdr:row>
      <xdr:rowOff>71041</xdr:rowOff>
    </xdr:from>
    <xdr:to>
      <xdr:col>114</xdr:col>
      <xdr:colOff>19844</xdr:colOff>
      <xdr:row>28</xdr:row>
      <xdr:rowOff>71041</xdr:rowOff>
    </xdr:to>
    <xdr:cxnSp macro="">
      <xdr:nvCxnSpPr>
        <xdr:cNvPr id="77" name="Connecteur droit 76"/>
        <xdr:cNvCxnSpPr/>
      </xdr:nvCxnSpPr>
      <xdr:spPr>
        <a:xfrm flipV="1">
          <a:off x="13505260" y="3157141"/>
          <a:ext cx="106759" cy="114300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114</xdr:col>
      <xdr:colOff>0</xdr:colOff>
      <xdr:row>27</xdr:row>
      <xdr:rowOff>38101</xdr:rowOff>
    </xdr:from>
    <xdr:to>
      <xdr:col>174</xdr:col>
      <xdr:colOff>66675</xdr:colOff>
      <xdr:row>27</xdr:row>
      <xdr:rowOff>55563</xdr:rowOff>
    </xdr:to>
    <xdr:cxnSp macro="">
      <xdr:nvCxnSpPr>
        <xdr:cNvPr id="78" name="Connecteur droit 77"/>
        <xdr:cNvCxnSpPr/>
      </xdr:nvCxnSpPr>
      <xdr:spPr>
        <a:xfrm flipV="1">
          <a:off x="13592175" y="3124201"/>
          <a:ext cx="6924675" cy="17462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175</xdr:col>
      <xdr:colOff>51288</xdr:colOff>
      <xdr:row>25</xdr:row>
      <xdr:rowOff>51289</xdr:rowOff>
    </xdr:from>
    <xdr:to>
      <xdr:col>182</xdr:col>
      <xdr:colOff>53578</xdr:colOff>
      <xdr:row>25</xdr:row>
      <xdr:rowOff>53579</xdr:rowOff>
    </xdr:to>
    <xdr:cxnSp macro="">
      <xdr:nvCxnSpPr>
        <xdr:cNvPr id="79" name="Connecteur droit 78"/>
        <xdr:cNvCxnSpPr/>
      </xdr:nvCxnSpPr>
      <xdr:spPr>
        <a:xfrm>
          <a:off x="20615763" y="2908789"/>
          <a:ext cx="802390" cy="2290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182</xdr:col>
      <xdr:colOff>35169</xdr:colOff>
      <xdr:row>23</xdr:row>
      <xdr:rowOff>110729</xdr:rowOff>
    </xdr:from>
    <xdr:to>
      <xdr:col>182</xdr:col>
      <xdr:colOff>82794</xdr:colOff>
      <xdr:row>25</xdr:row>
      <xdr:rowOff>64294</xdr:rowOff>
    </xdr:to>
    <xdr:cxnSp macro="">
      <xdr:nvCxnSpPr>
        <xdr:cNvPr id="80" name="Connecteur droit 79"/>
        <xdr:cNvCxnSpPr/>
      </xdr:nvCxnSpPr>
      <xdr:spPr>
        <a:xfrm flipV="1">
          <a:off x="21399744" y="2739629"/>
          <a:ext cx="47625" cy="182165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174</xdr:col>
      <xdr:colOff>51288</xdr:colOff>
      <xdr:row>25</xdr:row>
      <xdr:rowOff>47625</xdr:rowOff>
    </xdr:from>
    <xdr:to>
      <xdr:col>175</xdr:col>
      <xdr:colOff>57150</xdr:colOff>
      <xdr:row>27</xdr:row>
      <xdr:rowOff>43961</xdr:rowOff>
    </xdr:to>
    <xdr:cxnSp macro="">
      <xdr:nvCxnSpPr>
        <xdr:cNvPr id="81" name="Connecteur droit 80"/>
        <xdr:cNvCxnSpPr/>
      </xdr:nvCxnSpPr>
      <xdr:spPr>
        <a:xfrm flipV="1">
          <a:off x="20501463" y="2905125"/>
          <a:ext cx="120162" cy="224936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190</xdr:col>
      <xdr:colOff>28575</xdr:colOff>
      <xdr:row>37</xdr:row>
      <xdr:rowOff>38100</xdr:rowOff>
    </xdr:from>
    <xdr:to>
      <xdr:col>194</xdr:col>
      <xdr:colOff>0</xdr:colOff>
      <xdr:row>44</xdr:row>
      <xdr:rowOff>104775</xdr:rowOff>
    </xdr:to>
    <xdr:cxnSp macro="">
      <xdr:nvCxnSpPr>
        <xdr:cNvPr id="82" name="Connecteur droit 81"/>
        <xdr:cNvCxnSpPr/>
      </xdr:nvCxnSpPr>
      <xdr:spPr>
        <a:xfrm flipV="1">
          <a:off x="22307550" y="4267200"/>
          <a:ext cx="428625" cy="866775"/>
        </a:xfrm>
        <a:prstGeom prst="line">
          <a:avLst/>
        </a:prstGeom>
        <a:ln w="19050">
          <a:solidFill>
            <a:srgbClr val="00B050"/>
          </a:solidFill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193</xdr:col>
      <xdr:colOff>104775</xdr:colOff>
      <xdr:row>37</xdr:row>
      <xdr:rowOff>47625</xdr:rowOff>
    </xdr:from>
    <xdr:to>
      <xdr:col>205</xdr:col>
      <xdr:colOff>57150</xdr:colOff>
      <xdr:row>37</xdr:row>
      <xdr:rowOff>47625</xdr:rowOff>
    </xdr:to>
    <xdr:cxnSp macro="">
      <xdr:nvCxnSpPr>
        <xdr:cNvPr id="83" name="Connecteur droit 82"/>
        <xdr:cNvCxnSpPr/>
      </xdr:nvCxnSpPr>
      <xdr:spPr>
        <a:xfrm>
          <a:off x="22726650" y="4276725"/>
          <a:ext cx="132397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130</xdr:col>
      <xdr:colOff>47625</xdr:colOff>
      <xdr:row>28</xdr:row>
      <xdr:rowOff>63500</xdr:rowOff>
    </xdr:from>
    <xdr:to>
      <xdr:col>165</xdr:col>
      <xdr:colOff>15875</xdr:colOff>
      <xdr:row>28</xdr:row>
      <xdr:rowOff>66676</xdr:rowOff>
    </xdr:to>
    <xdr:cxnSp macro="">
      <xdr:nvCxnSpPr>
        <xdr:cNvPr id="84" name="Connecteur droit 83"/>
        <xdr:cNvCxnSpPr/>
      </xdr:nvCxnSpPr>
      <xdr:spPr>
        <a:xfrm flipV="1">
          <a:off x="15468600" y="3263900"/>
          <a:ext cx="3968750" cy="3176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166</xdr:col>
      <xdr:colOff>23812</xdr:colOff>
      <xdr:row>26</xdr:row>
      <xdr:rowOff>51288</xdr:rowOff>
    </xdr:from>
    <xdr:to>
      <xdr:col>184</xdr:col>
      <xdr:colOff>21980</xdr:colOff>
      <xdr:row>26</xdr:row>
      <xdr:rowOff>63500</xdr:rowOff>
    </xdr:to>
    <xdr:cxnSp macro="">
      <xdr:nvCxnSpPr>
        <xdr:cNvPr id="85" name="Connecteur droit 84"/>
        <xdr:cNvCxnSpPr/>
      </xdr:nvCxnSpPr>
      <xdr:spPr>
        <a:xfrm flipV="1">
          <a:off x="19559587" y="3023088"/>
          <a:ext cx="2055568" cy="12212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164</xdr:col>
      <xdr:colOff>100134</xdr:colOff>
      <xdr:row>26</xdr:row>
      <xdr:rowOff>55563</xdr:rowOff>
    </xdr:from>
    <xdr:to>
      <xdr:col>166</xdr:col>
      <xdr:colOff>15875</xdr:colOff>
      <xdr:row>28</xdr:row>
      <xdr:rowOff>45672</xdr:rowOff>
    </xdr:to>
    <xdr:cxnSp macro="">
      <xdr:nvCxnSpPr>
        <xdr:cNvPr id="86" name="Connecteur droit 85"/>
        <xdr:cNvCxnSpPr/>
      </xdr:nvCxnSpPr>
      <xdr:spPr>
        <a:xfrm flipV="1">
          <a:off x="19407309" y="3027363"/>
          <a:ext cx="144341" cy="218709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192</xdr:col>
      <xdr:colOff>80596</xdr:colOff>
      <xdr:row>23</xdr:row>
      <xdr:rowOff>102576</xdr:rowOff>
    </xdr:from>
    <xdr:to>
      <xdr:col>193</xdr:col>
      <xdr:colOff>10990</xdr:colOff>
      <xdr:row>25</xdr:row>
      <xdr:rowOff>52020</xdr:rowOff>
    </xdr:to>
    <xdr:cxnSp macro="">
      <xdr:nvCxnSpPr>
        <xdr:cNvPr id="87" name="Connecteur droit 86"/>
        <xdr:cNvCxnSpPr/>
      </xdr:nvCxnSpPr>
      <xdr:spPr>
        <a:xfrm flipV="1">
          <a:off x="22588171" y="2731476"/>
          <a:ext cx="44694" cy="178044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184</xdr:col>
      <xdr:colOff>0</xdr:colOff>
      <xdr:row>25</xdr:row>
      <xdr:rowOff>65943</xdr:rowOff>
    </xdr:from>
    <xdr:to>
      <xdr:col>184</xdr:col>
      <xdr:colOff>58615</xdr:colOff>
      <xdr:row>26</xdr:row>
      <xdr:rowOff>66675</xdr:rowOff>
    </xdr:to>
    <xdr:cxnSp macro="">
      <xdr:nvCxnSpPr>
        <xdr:cNvPr id="88" name="Connecteur droit 87"/>
        <xdr:cNvCxnSpPr/>
      </xdr:nvCxnSpPr>
      <xdr:spPr>
        <a:xfrm flipV="1">
          <a:off x="21593175" y="2923443"/>
          <a:ext cx="58615" cy="115032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184</xdr:col>
      <xdr:colOff>51288</xdr:colOff>
      <xdr:row>25</xdr:row>
      <xdr:rowOff>51289</xdr:rowOff>
    </xdr:from>
    <xdr:to>
      <xdr:col>192</xdr:col>
      <xdr:colOff>87923</xdr:colOff>
      <xdr:row>25</xdr:row>
      <xdr:rowOff>65943</xdr:rowOff>
    </xdr:to>
    <xdr:cxnSp macro="">
      <xdr:nvCxnSpPr>
        <xdr:cNvPr id="89" name="Connecteur droit 88"/>
        <xdr:cNvCxnSpPr/>
      </xdr:nvCxnSpPr>
      <xdr:spPr>
        <a:xfrm flipV="1">
          <a:off x="21644463" y="2908789"/>
          <a:ext cx="951035" cy="14654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149</xdr:col>
      <xdr:colOff>73269</xdr:colOff>
      <xdr:row>29</xdr:row>
      <xdr:rowOff>36635</xdr:rowOff>
    </xdr:from>
    <xdr:to>
      <xdr:col>166</xdr:col>
      <xdr:colOff>0</xdr:colOff>
      <xdr:row>29</xdr:row>
      <xdr:rowOff>47625</xdr:rowOff>
    </xdr:to>
    <xdr:cxnSp macro="">
      <xdr:nvCxnSpPr>
        <xdr:cNvPr id="90" name="Connecteur droit 89"/>
        <xdr:cNvCxnSpPr/>
      </xdr:nvCxnSpPr>
      <xdr:spPr>
        <a:xfrm>
          <a:off x="17665944" y="3351335"/>
          <a:ext cx="1869831" cy="10990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201</xdr:col>
      <xdr:colOff>65942</xdr:colOff>
      <xdr:row>24</xdr:row>
      <xdr:rowOff>1</xdr:rowOff>
    </xdr:from>
    <xdr:to>
      <xdr:col>201</xdr:col>
      <xdr:colOff>113567</xdr:colOff>
      <xdr:row>25</xdr:row>
      <xdr:rowOff>66675</xdr:rowOff>
    </xdr:to>
    <xdr:cxnSp macro="">
      <xdr:nvCxnSpPr>
        <xdr:cNvPr id="91" name="Connecteur droit 90"/>
        <xdr:cNvCxnSpPr/>
      </xdr:nvCxnSpPr>
      <xdr:spPr>
        <a:xfrm flipV="1">
          <a:off x="23602217" y="2743201"/>
          <a:ext cx="47625" cy="180974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211</xdr:col>
      <xdr:colOff>71804</xdr:colOff>
      <xdr:row>23</xdr:row>
      <xdr:rowOff>108439</xdr:rowOff>
    </xdr:from>
    <xdr:to>
      <xdr:col>212</xdr:col>
      <xdr:colOff>2198</xdr:colOff>
      <xdr:row>25</xdr:row>
      <xdr:rowOff>57883</xdr:rowOff>
    </xdr:to>
    <xdr:cxnSp macro="">
      <xdr:nvCxnSpPr>
        <xdr:cNvPr id="92" name="Connecteur droit 91"/>
        <xdr:cNvCxnSpPr/>
      </xdr:nvCxnSpPr>
      <xdr:spPr>
        <a:xfrm flipV="1">
          <a:off x="24751079" y="2737339"/>
          <a:ext cx="44694" cy="178044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206</xdr:col>
      <xdr:colOff>27110</xdr:colOff>
      <xdr:row>25</xdr:row>
      <xdr:rowOff>54953</xdr:rowOff>
    </xdr:from>
    <xdr:to>
      <xdr:col>211</xdr:col>
      <xdr:colOff>84260</xdr:colOff>
      <xdr:row>25</xdr:row>
      <xdr:rowOff>64478</xdr:rowOff>
    </xdr:to>
    <xdr:cxnSp macro="">
      <xdr:nvCxnSpPr>
        <xdr:cNvPr id="93" name="Connecteur droit 92"/>
        <xdr:cNvCxnSpPr/>
      </xdr:nvCxnSpPr>
      <xdr:spPr>
        <a:xfrm flipV="1">
          <a:off x="24134885" y="2912453"/>
          <a:ext cx="628650" cy="9525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195</xdr:col>
      <xdr:colOff>0</xdr:colOff>
      <xdr:row>25</xdr:row>
      <xdr:rowOff>53579</xdr:rowOff>
    </xdr:from>
    <xdr:to>
      <xdr:col>201</xdr:col>
      <xdr:colOff>64934</xdr:colOff>
      <xdr:row>25</xdr:row>
      <xdr:rowOff>56236</xdr:rowOff>
    </xdr:to>
    <xdr:cxnSp macro="">
      <xdr:nvCxnSpPr>
        <xdr:cNvPr id="94" name="Connecteur droit 93"/>
        <xdr:cNvCxnSpPr/>
      </xdr:nvCxnSpPr>
      <xdr:spPr>
        <a:xfrm>
          <a:off x="22850475" y="2911079"/>
          <a:ext cx="750734" cy="2657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194</xdr:col>
      <xdr:colOff>23812</xdr:colOff>
      <xdr:row>25</xdr:row>
      <xdr:rowOff>57152</xdr:rowOff>
    </xdr:from>
    <xdr:to>
      <xdr:col>195</xdr:col>
      <xdr:colOff>20425</xdr:colOff>
      <xdr:row>27</xdr:row>
      <xdr:rowOff>63500</xdr:rowOff>
    </xdr:to>
    <xdr:cxnSp macro="">
      <xdr:nvCxnSpPr>
        <xdr:cNvPr id="95" name="Connecteur droit 94"/>
        <xdr:cNvCxnSpPr/>
      </xdr:nvCxnSpPr>
      <xdr:spPr>
        <a:xfrm flipV="1">
          <a:off x="22759987" y="2914652"/>
          <a:ext cx="110913" cy="234948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165</xdr:col>
      <xdr:colOff>92962</xdr:colOff>
      <xdr:row>28</xdr:row>
      <xdr:rowOff>41671</xdr:rowOff>
    </xdr:from>
    <xdr:to>
      <xdr:col>166</xdr:col>
      <xdr:colOff>53578</xdr:colOff>
      <xdr:row>29</xdr:row>
      <xdr:rowOff>48449</xdr:rowOff>
    </xdr:to>
    <xdr:cxnSp macro="">
      <xdr:nvCxnSpPr>
        <xdr:cNvPr id="96" name="Connecteur droit 95"/>
        <xdr:cNvCxnSpPr/>
      </xdr:nvCxnSpPr>
      <xdr:spPr>
        <a:xfrm flipV="1">
          <a:off x="19514437" y="3242071"/>
          <a:ext cx="74916" cy="121078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176</xdr:col>
      <xdr:colOff>80596</xdr:colOff>
      <xdr:row>27</xdr:row>
      <xdr:rowOff>44696</xdr:rowOff>
    </xdr:from>
    <xdr:to>
      <xdr:col>193</xdr:col>
      <xdr:colOff>103187</xdr:colOff>
      <xdr:row>27</xdr:row>
      <xdr:rowOff>63500</xdr:rowOff>
    </xdr:to>
    <xdr:cxnSp macro="">
      <xdr:nvCxnSpPr>
        <xdr:cNvPr id="97" name="Connecteur droit 96"/>
        <xdr:cNvCxnSpPr/>
      </xdr:nvCxnSpPr>
      <xdr:spPr>
        <a:xfrm>
          <a:off x="20759371" y="3130796"/>
          <a:ext cx="1965691" cy="18804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166</xdr:col>
      <xdr:colOff>63500</xdr:colOff>
      <xdr:row>28</xdr:row>
      <xdr:rowOff>63500</xdr:rowOff>
    </xdr:from>
    <xdr:to>
      <xdr:col>176</xdr:col>
      <xdr:colOff>5953</xdr:colOff>
      <xdr:row>28</xdr:row>
      <xdr:rowOff>65484</xdr:rowOff>
    </xdr:to>
    <xdr:cxnSp macro="">
      <xdr:nvCxnSpPr>
        <xdr:cNvPr id="98" name="Connecteur droit 97"/>
        <xdr:cNvCxnSpPr/>
      </xdr:nvCxnSpPr>
      <xdr:spPr>
        <a:xfrm>
          <a:off x="19599275" y="3263900"/>
          <a:ext cx="1085453" cy="1984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176</xdr:col>
      <xdr:colOff>5679</xdr:colOff>
      <xdr:row>27</xdr:row>
      <xdr:rowOff>48817</xdr:rowOff>
    </xdr:from>
    <xdr:to>
      <xdr:col>176</xdr:col>
      <xdr:colOff>89481</xdr:colOff>
      <xdr:row>28</xdr:row>
      <xdr:rowOff>54678</xdr:rowOff>
    </xdr:to>
    <xdr:cxnSp macro="">
      <xdr:nvCxnSpPr>
        <xdr:cNvPr id="99" name="Connecteur droit 98"/>
        <xdr:cNvCxnSpPr/>
      </xdr:nvCxnSpPr>
      <xdr:spPr>
        <a:xfrm flipV="1">
          <a:off x="20684454" y="3134917"/>
          <a:ext cx="83802" cy="120161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167</xdr:col>
      <xdr:colOff>53578</xdr:colOff>
      <xdr:row>29</xdr:row>
      <xdr:rowOff>41672</xdr:rowOff>
    </xdr:from>
    <xdr:to>
      <xdr:col>177</xdr:col>
      <xdr:colOff>83344</xdr:colOff>
      <xdr:row>29</xdr:row>
      <xdr:rowOff>47625</xdr:rowOff>
    </xdr:to>
    <xdr:cxnSp macro="">
      <xdr:nvCxnSpPr>
        <xdr:cNvPr id="100" name="Connecteur droit 99"/>
        <xdr:cNvCxnSpPr/>
      </xdr:nvCxnSpPr>
      <xdr:spPr>
        <a:xfrm>
          <a:off x="19703653" y="3356372"/>
          <a:ext cx="1172766" cy="5953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204</xdr:col>
      <xdr:colOff>95250</xdr:colOff>
      <xdr:row>25</xdr:row>
      <xdr:rowOff>74860</xdr:rowOff>
    </xdr:from>
    <xdr:to>
      <xdr:col>206</xdr:col>
      <xdr:colOff>29583</xdr:colOff>
      <xdr:row>28</xdr:row>
      <xdr:rowOff>71438</xdr:rowOff>
    </xdr:to>
    <xdr:cxnSp macro="">
      <xdr:nvCxnSpPr>
        <xdr:cNvPr id="101" name="Connecteur droit 100"/>
        <xdr:cNvCxnSpPr/>
      </xdr:nvCxnSpPr>
      <xdr:spPr>
        <a:xfrm flipV="1">
          <a:off x="23974425" y="2932360"/>
          <a:ext cx="162933" cy="339478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177</xdr:col>
      <xdr:colOff>89297</xdr:colOff>
      <xdr:row>28</xdr:row>
      <xdr:rowOff>53031</xdr:rowOff>
    </xdr:from>
    <xdr:to>
      <xdr:col>178</xdr:col>
      <xdr:colOff>59989</xdr:colOff>
      <xdr:row>29</xdr:row>
      <xdr:rowOff>58893</xdr:rowOff>
    </xdr:to>
    <xdr:cxnSp macro="">
      <xdr:nvCxnSpPr>
        <xdr:cNvPr id="102" name="Connecteur droit 101"/>
        <xdr:cNvCxnSpPr/>
      </xdr:nvCxnSpPr>
      <xdr:spPr>
        <a:xfrm flipV="1">
          <a:off x="20882372" y="3253431"/>
          <a:ext cx="84992" cy="120162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178</xdr:col>
      <xdr:colOff>58615</xdr:colOff>
      <xdr:row>28</xdr:row>
      <xdr:rowOff>55563</xdr:rowOff>
    </xdr:from>
    <xdr:to>
      <xdr:col>205</xdr:col>
      <xdr:colOff>7937</xdr:colOff>
      <xdr:row>28</xdr:row>
      <xdr:rowOff>67501</xdr:rowOff>
    </xdr:to>
    <xdr:cxnSp macro="">
      <xdr:nvCxnSpPr>
        <xdr:cNvPr id="103" name="Connecteur droit 102"/>
        <xdr:cNvCxnSpPr/>
      </xdr:nvCxnSpPr>
      <xdr:spPr>
        <a:xfrm flipV="1">
          <a:off x="20965990" y="3255963"/>
          <a:ext cx="3035422" cy="11938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249</xdr:col>
      <xdr:colOff>107156</xdr:colOff>
      <xdr:row>23</xdr:row>
      <xdr:rowOff>107157</xdr:rowOff>
    </xdr:from>
    <xdr:to>
      <xdr:col>250</xdr:col>
      <xdr:colOff>8336</xdr:colOff>
      <xdr:row>25</xdr:row>
      <xdr:rowOff>41672</xdr:rowOff>
    </xdr:to>
    <xdr:cxnSp macro="">
      <xdr:nvCxnSpPr>
        <xdr:cNvPr id="104" name="Connecteur droit 103"/>
        <xdr:cNvCxnSpPr/>
      </xdr:nvCxnSpPr>
      <xdr:spPr>
        <a:xfrm flipV="1">
          <a:off x="29129831" y="2736057"/>
          <a:ext cx="15480" cy="163115"/>
        </a:xfrm>
        <a:prstGeom prst="line">
          <a:avLst/>
        </a:prstGeom>
        <a:ln w="1905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268</xdr:col>
      <xdr:colOff>65484</xdr:colOff>
      <xdr:row>24</xdr:row>
      <xdr:rowOff>1</xdr:rowOff>
    </xdr:from>
    <xdr:to>
      <xdr:col>268</xdr:col>
      <xdr:colOff>109903</xdr:colOff>
      <xdr:row>25</xdr:row>
      <xdr:rowOff>65485</xdr:rowOff>
    </xdr:to>
    <xdr:cxnSp macro="">
      <xdr:nvCxnSpPr>
        <xdr:cNvPr id="105" name="Connecteur droit 104"/>
        <xdr:cNvCxnSpPr/>
      </xdr:nvCxnSpPr>
      <xdr:spPr>
        <a:xfrm flipH="1">
          <a:off x="31259859" y="2743201"/>
          <a:ext cx="44419" cy="179784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242</xdr:col>
      <xdr:colOff>8700</xdr:colOff>
      <xdr:row>23</xdr:row>
      <xdr:rowOff>109904</xdr:rowOff>
    </xdr:from>
    <xdr:to>
      <xdr:col>242</xdr:col>
      <xdr:colOff>29766</xdr:colOff>
      <xdr:row>24</xdr:row>
      <xdr:rowOff>53578</xdr:rowOff>
    </xdr:to>
    <xdr:cxnSp macro="">
      <xdr:nvCxnSpPr>
        <xdr:cNvPr id="106" name="Connecteur droit 105"/>
        <xdr:cNvCxnSpPr/>
      </xdr:nvCxnSpPr>
      <xdr:spPr>
        <a:xfrm>
          <a:off x="28231275" y="2738804"/>
          <a:ext cx="21066" cy="57974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223</xdr:col>
      <xdr:colOff>15477</xdr:colOff>
      <xdr:row>24</xdr:row>
      <xdr:rowOff>8335</xdr:rowOff>
    </xdr:from>
    <xdr:to>
      <xdr:col>223</xdr:col>
      <xdr:colOff>36543</xdr:colOff>
      <xdr:row>24</xdr:row>
      <xdr:rowOff>65118</xdr:rowOff>
    </xdr:to>
    <xdr:cxnSp macro="">
      <xdr:nvCxnSpPr>
        <xdr:cNvPr id="107" name="Connecteur droit 106"/>
        <xdr:cNvCxnSpPr/>
      </xdr:nvCxnSpPr>
      <xdr:spPr>
        <a:xfrm>
          <a:off x="26066352" y="2751535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258</xdr:col>
      <xdr:colOff>77390</xdr:colOff>
      <xdr:row>24</xdr:row>
      <xdr:rowOff>5954</xdr:rowOff>
    </xdr:from>
    <xdr:to>
      <xdr:col>259</xdr:col>
      <xdr:colOff>8699</xdr:colOff>
      <xdr:row>25</xdr:row>
      <xdr:rowOff>71438</xdr:rowOff>
    </xdr:to>
    <xdr:cxnSp macro="">
      <xdr:nvCxnSpPr>
        <xdr:cNvPr id="108" name="Connecteur droit 107"/>
        <xdr:cNvCxnSpPr/>
      </xdr:nvCxnSpPr>
      <xdr:spPr>
        <a:xfrm flipH="1">
          <a:off x="30128765" y="2749154"/>
          <a:ext cx="45609" cy="179784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241</xdr:col>
      <xdr:colOff>89297</xdr:colOff>
      <xdr:row>4</xdr:row>
      <xdr:rowOff>5953</xdr:rowOff>
    </xdr:from>
    <xdr:to>
      <xdr:col>261</xdr:col>
      <xdr:colOff>5954</xdr:colOff>
      <xdr:row>23</xdr:row>
      <xdr:rowOff>107156</xdr:rowOff>
    </xdr:to>
    <xdr:cxnSp macro="">
      <xdr:nvCxnSpPr>
        <xdr:cNvPr id="109" name="Connecteur droit 108"/>
        <xdr:cNvCxnSpPr/>
      </xdr:nvCxnSpPr>
      <xdr:spPr>
        <a:xfrm flipH="1" flipV="1">
          <a:off x="28197572" y="463153"/>
          <a:ext cx="2202657" cy="2272903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261</xdr:col>
      <xdr:colOff>11907</xdr:colOff>
      <xdr:row>24</xdr:row>
      <xdr:rowOff>11906</xdr:rowOff>
    </xdr:from>
    <xdr:to>
      <xdr:col>261</xdr:col>
      <xdr:colOff>32973</xdr:colOff>
      <xdr:row>24</xdr:row>
      <xdr:rowOff>68689</xdr:rowOff>
    </xdr:to>
    <xdr:cxnSp macro="">
      <xdr:nvCxnSpPr>
        <xdr:cNvPr id="110" name="Connecteur droit 109"/>
        <xdr:cNvCxnSpPr/>
      </xdr:nvCxnSpPr>
      <xdr:spPr>
        <a:xfrm>
          <a:off x="30406182" y="2755106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261</xdr:col>
      <xdr:colOff>41674</xdr:colOff>
      <xdr:row>24</xdr:row>
      <xdr:rowOff>71438</xdr:rowOff>
    </xdr:from>
    <xdr:to>
      <xdr:col>266</xdr:col>
      <xdr:colOff>0</xdr:colOff>
      <xdr:row>24</xdr:row>
      <xdr:rowOff>83344</xdr:rowOff>
    </xdr:to>
    <xdr:cxnSp macro="">
      <xdr:nvCxnSpPr>
        <xdr:cNvPr id="111" name="Connecteur droit 110"/>
        <xdr:cNvCxnSpPr/>
      </xdr:nvCxnSpPr>
      <xdr:spPr>
        <a:xfrm flipH="1">
          <a:off x="30435949" y="2814638"/>
          <a:ext cx="529826" cy="11906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282</xdr:col>
      <xdr:colOff>80965</xdr:colOff>
      <xdr:row>24</xdr:row>
      <xdr:rowOff>51197</xdr:rowOff>
    </xdr:from>
    <xdr:to>
      <xdr:col>283</xdr:col>
      <xdr:colOff>110728</xdr:colOff>
      <xdr:row>27</xdr:row>
      <xdr:rowOff>57149</xdr:rowOff>
    </xdr:to>
    <xdr:cxnSp macro="">
      <xdr:nvCxnSpPr>
        <xdr:cNvPr id="112" name="Connecteur droit 111"/>
        <xdr:cNvCxnSpPr/>
      </xdr:nvCxnSpPr>
      <xdr:spPr>
        <a:xfrm flipH="1" flipV="1">
          <a:off x="32875540" y="2794397"/>
          <a:ext cx="144063" cy="34885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267</xdr:col>
      <xdr:colOff>29765</xdr:colOff>
      <xdr:row>27</xdr:row>
      <xdr:rowOff>59531</xdr:rowOff>
    </xdr:from>
    <xdr:to>
      <xdr:col>280</xdr:col>
      <xdr:colOff>65484</xdr:colOff>
      <xdr:row>27</xdr:row>
      <xdr:rowOff>65485</xdr:rowOff>
    </xdr:to>
    <xdr:cxnSp macro="">
      <xdr:nvCxnSpPr>
        <xdr:cNvPr id="113" name="Connecteur droit 112"/>
        <xdr:cNvCxnSpPr/>
      </xdr:nvCxnSpPr>
      <xdr:spPr>
        <a:xfrm flipH="1" flipV="1">
          <a:off x="31109840" y="3145631"/>
          <a:ext cx="1521619" cy="5954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266</xdr:col>
      <xdr:colOff>0</xdr:colOff>
      <xdr:row>24</xdr:row>
      <xdr:rowOff>65484</xdr:rowOff>
    </xdr:from>
    <xdr:to>
      <xdr:col>267</xdr:col>
      <xdr:colOff>29763</xdr:colOff>
      <xdr:row>27</xdr:row>
      <xdr:rowOff>71436</xdr:rowOff>
    </xdr:to>
    <xdr:cxnSp macro="">
      <xdr:nvCxnSpPr>
        <xdr:cNvPr id="114" name="Connecteur droit 113"/>
        <xdr:cNvCxnSpPr/>
      </xdr:nvCxnSpPr>
      <xdr:spPr>
        <a:xfrm flipH="1" flipV="1">
          <a:off x="30965775" y="2808684"/>
          <a:ext cx="144063" cy="34885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282</xdr:col>
      <xdr:colOff>65485</xdr:colOff>
      <xdr:row>24</xdr:row>
      <xdr:rowOff>5953</xdr:rowOff>
    </xdr:from>
    <xdr:to>
      <xdr:col>282</xdr:col>
      <xdr:colOff>109904</xdr:colOff>
      <xdr:row>25</xdr:row>
      <xdr:rowOff>71437</xdr:rowOff>
    </xdr:to>
    <xdr:cxnSp macro="">
      <xdr:nvCxnSpPr>
        <xdr:cNvPr id="115" name="Connecteur droit 114"/>
        <xdr:cNvCxnSpPr/>
      </xdr:nvCxnSpPr>
      <xdr:spPr>
        <a:xfrm flipH="1">
          <a:off x="32860060" y="2749153"/>
          <a:ext cx="44419" cy="179784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280</xdr:col>
      <xdr:colOff>95250</xdr:colOff>
      <xdr:row>25</xdr:row>
      <xdr:rowOff>59532</xdr:rowOff>
    </xdr:from>
    <xdr:to>
      <xdr:col>282</xdr:col>
      <xdr:colOff>77392</xdr:colOff>
      <xdr:row>25</xdr:row>
      <xdr:rowOff>59532</xdr:rowOff>
    </xdr:to>
    <xdr:cxnSp macro="">
      <xdr:nvCxnSpPr>
        <xdr:cNvPr id="116" name="Connecteur droit 115"/>
        <xdr:cNvCxnSpPr/>
      </xdr:nvCxnSpPr>
      <xdr:spPr>
        <a:xfrm flipH="1">
          <a:off x="32661225" y="2917032"/>
          <a:ext cx="210742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280</xdr:col>
      <xdr:colOff>53578</xdr:colOff>
      <xdr:row>25</xdr:row>
      <xdr:rowOff>53578</xdr:rowOff>
    </xdr:from>
    <xdr:to>
      <xdr:col>280</xdr:col>
      <xdr:colOff>88105</xdr:colOff>
      <xdr:row>27</xdr:row>
      <xdr:rowOff>59531</xdr:rowOff>
    </xdr:to>
    <xdr:cxnSp macro="">
      <xdr:nvCxnSpPr>
        <xdr:cNvPr id="117" name="Connecteur droit 116"/>
        <xdr:cNvCxnSpPr/>
      </xdr:nvCxnSpPr>
      <xdr:spPr>
        <a:xfrm flipV="1">
          <a:off x="32619553" y="2911078"/>
          <a:ext cx="34527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261</xdr:col>
      <xdr:colOff>5953</xdr:colOff>
      <xdr:row>4</xdr:row>
      <xdr:rowOff>11906</xdr:rowOff>
    </xdr:from>
    <xdr:to>
      <xdr:col>281</xdr:col>
      <xdr:colOff>32145</xdr:colOff>
      <xdr:row>24</xdr:row>
      <xdr:rowOff>14287</xdr:rowOff>
    </xdr:to>
    <xdr:cxnSp macro="">
      <xdr:nvCxnSpPr>
        <xdr:cNvPr id="118" name="Connecteur droit 117"/>
        <xdr:cNvCxnSpPr/>
      </xdr:nvCxnSpPr>
      <xdr:spPr>
        <a:xfrm flipH="1" flipV="1">
          <a:off x="30400228" y="469106"/>
          <a:ext cx="2312192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264</xdr:col>
      <xdr:colOff>107156</xdr:colOff>
      <xdr:row>25</xdr:row>
      <xdr:rowOff>71439</xdr:rowOff>
    </xdr:from>
    <xdr:to>
      <xdr:col>265</xdr:col>
      <xdr:colOff>47625</xdr:colOff>
      <xdr:row>27</xdr:row>
      <xdr:rowOff>59531</xdr:rowOff>
    </xdr:to>
    <xdr:cxnSp macro="">
      <xdr:nvCxnSpPr>
        <xdr:cNvPr id="119" name="Connecteur droit 118"/>
        <xdr:cNvCxnSpPr/>
      </xdr:nvCxnSpPr>
      <xdr:spPr>
        <a:xfrm flipV="1">
          <a:off x="30844331" y="2928939"/>
          <a:ext cx="54769" cy="21669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281</xdr:col>
      <xdr:colOff>23813</xdr:colOff>
      <xdr:row>24</xdr:row>
      <xdr:rowOff>59531</xdr:rowOff>
    </xdr:from>
    <xdr:to>
      <xdr:col>282</xdr:col>
      <xdr:colOff>101203</xdr:colOff>
      <xdr:row>24</xdr:row>
      <xdr:rowOff>65484</xdr:rowOff>
    </xdr:to>
    <xdr:cxnSp macro="">
      <xdr:nvCxnSpPr>
        <xdr:cNvPr id="120" name="Connecteur droit 119"/>
        <xdr:cNvCxnSpPr/>
      </xdr:nvCxnSpPr>
      <xdr:spPr>
        <a:xfrm flipH="1" flipV="1">
          <a:off x="32704088" y="2802731"/>
          <a:ext cx="191690" cy="59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281</xdr:col>
      <xdr:colOff>17860</xdr:colOff>
      <xdr:row>24</xdr:row>
      <xdr:rowOff>1</xdr:rowOff>
    </xdr:from>
    <xdr:to>
      <xdr:col>281</xdr:col>
      <xdr:colOff>38926</xdr:colOff>
      <xdr:row>24</xdr:row>
      <xdr:rowOff>56784</xdr:rowOff>
    </xdr:to>
    <xdr:cxnSp macro="">
      <xdr:nvCxnSpPr>
        <xdr:cNvPr id="121" name="Connecteur droit 120"/>
        <xdr:cNvCxnSpPr/>
      </xdr:nvCxnSpPr>
      <xdr:spPr>
        <a:xfrm>
          <a:off x="32698135" y="2743201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283</xdr:col>
      <xdr:colOff>101204</xdr:colOff>
      <xdr:row>27</xdr:row>
      <xdr:rowOff>47625</xdr:rowOff>
    </xdr:from>
    <xdr:to>
      <xdr:col>295</xdr:col>
      <xdr:colOff>0</xdr:colOff>
      <xdr:row>27</xdr:row>
      <xdr:rowOff>53578</xdr:rowOff>
    </xdr:to>
    <xdr:cxnSp macro="">
      <xdr:nvCxnSpPr>
        <xdr:cNvPr id="122" name="Connecteur droit 121"/>
        <xdr:cNvCxnSpPr/>
      </xdr:nvCxnSpPr>
      <xdr:spPr>
        <a:xfrm flipH="1" flipV="1">
          <a:off x="33010079" y="3133725"/>
          <a:ext cx="1270396" cy="59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296</xdr:col>
      <xdr:colOff>77391</xdr:colOff>
      <xdr:row>24</xdr:row>
      <xdr:rowOff>0</xdr:rowOff>
    </xdr:from>
    <xdr:to>
      <xdr:col>297</xdr:col>
      <xdr:colOff>8701</xdr:colOff>
      <xdr:row>25</xdr:row>
      <xdr:rowOff>65484</xdr:rowOff>
    </xdr:to>
    <xdr:cxnSp macro="">
      <xdr:nvCxnSpPr>
        <xdr:cNvPr id="123" name="Connecteur droit 122"/>
        <xdr:cNvCxnSpPr/>
      </xdr:nvCxnSpPr>
      <xdr:spPr>
        <a:xfrm flipH="1">
          <a:off x="34472166" y="2743200"/>
          <a:ext cx="45610" cy="179784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295</xdr:col>
      <xdr:colOff>23812</xdr:colOff>
      <xdr:row>25</xdr:row>
      <xdr:rowOff>59531</xdr:rowOff>
    </xdr:from>
    <xdr:to>
      <xdr:col>296</xdr:col>
      <xdr:colOff>77389</xdr:colOff>
      <xdr:row>25</xdr:row>
      <xdr:rowOff>65483</xdr:rowOff>
    </xdr:to>
    <xdr:cxnSp macro="">
      <xdr:nvCxnSpPr>
        <xdr:cNvPr id="124" name="Connecteur droit 123"/>
        <xdr:cNvCxnSpPr/>
      </xdr:nvCxnSpPr>
      <xdr:spPr>
        <a:xfrm flipH="1" flipV="1">
          <a:off x="34304287" y="2917031"/>
          <a:ext cx="167877" cy="595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294</xdr:col>
      <xdr:colOff>101202</xdr:colOff>
      <xdr:row>25</xdr:row>
      <xdr:rowOff>59532</xdr:rowOff>
    </xdr:from>
    <xdr:to>
      <xdr:col>295</xdr:col>
      <xdr:colOff>22620</xdr:colOff>
      <xdr:row>27</xdr:row>
      <xdr:rowOff>65485</xdr:rowOff>
    </xdr:to>
    <xdr:cxnSp macro="">
      <xdr:nvCxnSpPr>
        <xdr:cNvPr id="125" name="Connecteur droit 124"/>
        <xdr:cNvCxnSpPr/>
      </xdr:nvCxnSpPr>
      <xdr:spPr>
        <a:xfrm flipV="1">
          <a:off x="34267377" y="2917032"/>
          <a:ext cx="35718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278</xdr:col>
      <xdr:colOff>89296</xdr:colOff>
      <xdr:row>3</xdr:row>
      <xdr:rowOff>107157</xdr:rowOff>
    </xdr:from>
    <xdr:to>
      <xdr:col>299</xdr:col>
      <xdr:colOff>2379</xdr:colOff>
      <xdr:row>23</xdr:row>
      <xdr:rowOff>109537</xdr:rowOff>
    </xdr:to>
    <xdr:cxnSp macro="">
      <xdr:nvCxnSpPr>
        <xdr:cNvPr id="126" name="Connecteur droit 125"/>
        <xdr:cNvCxnSpPr/>
      </xdr:nvCxnSpPr>
      <xdr:spPr>
        <a:xfrm flipH="1" flipV="1">
          <a:off x="32426671" y="450057"/>
          <a:ext cx="2313383" cy="2288380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299</xdr:col>
      <xdr:colOff>0</xdr:colOff>
      <xdr:row>24</xdr:row>
      <xdr:rowOff>17859</xdr:rowOff>
    </xdr:from>
    <xdr:to>
      <xdr:col>299</xdr:col>
      <xdr:colOff>21066</xdr:colOff>
      <xdr:row>24</xdr:row>
      <xdr:rowOff>74642</xdr:rowOff>
    </xdr:to>
    <xdr:cxnSp macro="">
      <xdr:nvCxnSpPr>
        <xdr:cNvPr id="127" name="Connecteur droit 126"/>
        <xdr:cNvCxnSpPr/>
      </xdr:nvCxnSpPr>
      <xdr:spPr>
        <a:xfrm>
          <a:off x="34737675" y="2761059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298</xdr:col>
      <xdr:colOff>110732</xdr:colOff>
      <xdr:row>24</xdr:row>
      <xdr:rowOff>63500</xdr:rowOff>
    </xdr:from>
    <xdr:to>
      <xdr:col>306</xdr:col>
      <xdr:colOff>31750</xdr:colOff>
      <xdr:row>24</xdr:row>
      <xdr:rowOff>69058</xdr:rowOff>
    </xdr:to>
    <xdr:cxnSp macro="">
      <xdr:nvCxnSpPr>
        <xdr:cNvPr id="128" name="Connecteur droit 127"/>
        <xdr:cNvCxnSpPr/>
      </xdr:nvCxnSpPr>
      <xdr:spPr>
        <a:xfrm flipH="1">
          <a:off x="34734107" y="2806700"/>
          <a:ext cx="835418" cy="555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306</xdr:col>
      <xdr:colOff>39688</xdr:colOff>
      <xdr:row>24</xdr:row>
      <xdr:rowOff>55564</xdr:rowOff>
    </xdr:from>
    <xdr:to>
      <xdr:col>307</xdr:col>
      <xdr:colOff>7937</xdr:colOff>
      <xdr:row>27</xdr:row>
      <xdr:rowOff>39688</xdr:rowOff>
    </xdr:to>
    <xdr:cxnSp macro="">
      <xdr:nvCxnSpPr>
        <xdr:cNvPr id="129" name="Connecteur droit 128"/>
        <xdr:cNvCxnSpPr/>
      </xdr:nvCxnSpPr>
      <xdr:spPr>
        <a:xfrm flipH="1" flipV="1">
          <a:off x="35577463" y="2798764"/>
          <a:ext cx="82549" cy="327024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307</xdr:col>
      <xdr:colOff>0</xdr:colOff>
      <xdr:row>27</xdr:row>
      <xdr:rowOff>47625</xdr:rowOff>
    </xdr:from>
    <xdr:to>
      <xdr:col>322</xdr:col>
      <xdr:colOff>77392</xdr:colOff>
      <xdr:row>27</xdr:row>
      <xdr:rowOff>53578</xdr:rowOff>
    </xdr:to>
    <xdr:cxnSp macro="">
      <xdr:nvCxnSpPr>
        <xdr:cNvPr id="130" name="Connecteur droit 129"/>
        <xdr:cNvCxnSpPr/>
      </xdr:nvCxnSpPr>
      <xdr:spPr>
        <a:xfrm flipH="1" flipV="1">
          <a:off x="35652075" y="3133725"/>
          <a:ext cx="1791892" cy="59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324</xdr:col>
      <xdr:colOff>71438</xdr:colOff>
      <xdr:row>24</xdr:row>
      <xdr:rowOff>0</xdr:rowOff>
    </xdr:from>
    <xdr:to>
      <xdr:col>325</xdr:col>
      <xdr:colOff>2748</xdr:colOff>
      <xdr:row>25</xdr:row>
      <xdr:rowOff>65484</xdr:rowOff>
    </xdr:to>
    <xdr:cxnSp macro="">
      <xdr:nvCxnSpPr>
        <xdr:cNvPr id="131" name="Connecteur droit 130"/>
        <xdr:cNvCxnSpPr/>
      </xdr:nvCxnSpPr>
      <xdr:spPr>
        <a:xfrm flipH="1">
          <a:off x="37666613" y="2743200"/>
          <a:ext cx="45610" cy="179784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323</xdr:col>
      <xdr:colOff>17859</xdr:colOff>
      <xdr:row>25</xdr:row>
      <xdr:rowOff>47626</xdr:rowOff>
    </xdr:from>
    <xdr:to>
      <xdr:col>324</xdr:col>
      <xdr:colOff>71437</xdr:colOff>
      <xdr:row>25</xdr:row>
      <xdr:rowOff>53578</xdr:rowOff>
    </xdr:to>
    <xdr:cxnSp macro="">
      <xdr:nvCxnSpPr>
        <xdr:cNvPr id="132" name="Connecteur droit 131"/>
        <xdr:cNvCxnSpPr/>
      </xdr:nvCxnSpPr>
      <xdr:spPr>
        <a:xfrm flipH="1" flipV="1">
          <a:off x="37498734" y="2905126"/>
          <a:ext cx="167878" cy="595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322</xdr:col>
      <xdr:colOff>101204</xdr:colOff>
      <xdr:row>25</xdr:row>
      <xdr:rowOff>41673</xdr:rowOff>
    </xdr:from>
    <xdr:to>
      <xdr:col>323</xdr:col>
      <xdr:colOff>22621</xdr:colOff>
      <xdr:row>27</xdr:row>
      <xdr:rowOff>47626</xdr:rowOff>
    </xdr:to>
    <xdr:cxnSp macro="">
      <xdr:nvCxnSpPr>
        <xdr:cNvPr id="133" name="Connecteur droit 132"/>
        <xdr:cNvCxnSpPr/>
      </xdr:nvCxnSpPr>
      <xdr:spPr>
        <a:xfrm flipV="1">
          <a:off x="37467779" y="2899173"/>
          <a:ext cx="35717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295</xdr:col>
      <xdr:colOff>101203</xdr:colOff>
      <xdr:row>4</xdr:row>
      <xdr:rowOff>0</xdr:rowOff>
    </xdr:from>
    <xdr:to>
      <xdr:col>316</xdr:col>
      <xdr:colOff>14286</xdr:colOff>
      <xdr:row>24</xdr:row>
      <xdr:rowOff>2381</xdr:rowOff>
    </xdr:to>
    <xdr:cxnSp macro="">
      <xdr:nvCxnSpPr>
        <xdr:cNvPr id="134" name="Connecteur droit 133"/>
        <xdr:cNvCxnSpPr/>
      </xdr:nvCxnSpPr>
      <xdr:spPr>
        <a:xfrm flipH="1" flipV="1">
          <a:off x="34381678" y="457200"/>
          <a:ext cx="2313383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316</xdr:col>
      <xdr:colOff>5953</xdr:colOff>
      <xdr:row>24</xdr:row>
      <xdr:rowOff>5952</xdr:rowOff>
    </xdr:from>
    <xdr:to>
      <xdr:col>316</xdr:col>
      <xdr:colOff>27019</xdr:colOff>
      <xdr:row>24</xdr:row>
      <xdr:rowOff>62735</xdr:rowOff>
    </xdr:to>
    <xdr:cxnSp macro="">
      <xdr:nvCxnSpPr>
        <xdr:cNvPr id="135" name="Connecteur droit 134"/>
        <xdr:cNvCxnSpPr/>
      </xdr:nvCxnSpPr>
      <xdr:spPr>
        <a:xfrm>
          <a:off x="36686728" y="2749152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316</xdr:col>
      <xdr:colOff>35719</xdr:colOff>
      <xdr:row>24</xdr:row>
      <xdr:rowOff>59531</xdr:rowOff>
    </xdr:from>
    <xdr:to>
      <xdr:col>323</xdr:col>
      <xdr:colOff>83343</xdr:colOff>
      <xdr:row>24</xdr:row>
      <xdr:rowOff>65485</xdr:rowOff>
    </xdr:to>
    <xdr:cxnSp macro="">
      <xdr:nvCxnSpPr>
        <xdr:cNvPr id="136" name="Connecteur droit 135"/>
        <xdr:cNvCxnSpPr/>
      </xdr:nvCxnSpPr>
      <xdr:spPr>
        <a:xfrm flipH="1">
          <a:off x="36716494" y="2802731"/>
          <a:ext cx="847724" cy="5954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325</xdr:col>
      <xdr:colOff>65485</xdr:colOff>
      <xdr:row>4</xdr:row>
      <xdr:rowOff>0</xdr:rowOff>
    </xdr:from>
    <xdr:to>
      <xdr:col>345</xdr:col>
      <xdr:colOff>91677</xdr:colOff>
      <xdr:row>24</xdr:row>
      <xdr:rowOff>2381</xdr:rowOff>
    </xdr:to>
    <xdr:cxnSp macro="">
      <xdr:nvCxnSpPr>
        <xdr:cNvPr id="137" name="Connecteur droit 136"/>
        <xdr:cNvCxnSpPr/>
      </xdr:nvCxnSpPr>
      <xdr:spPr>
        <a:xfrm flipH="1" flipV="1">
          <a:off x="37774960" y="457200"/>
          <a:ext cx="2312192" cy="2288381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335</xdr:col>
      <xdr:colOff>89297</xdr:colOff>
      <xdr:row>4</xdr:row>
      <xdr:rowOff>0</xdr:rowOff>
    </xdr:from>
    <xdr:to>
      <xdr:col>356</xdr:col>
      <xdr:colOff>2380</xdr:colOff>
      <xdr:row>24</xdr:row>
      <xdr:rowOff>2381</xdr:rowOff>
    </xdr:to>
    <xdr:cxnSp macro="">
      <xdr:nvCxnSpPr>
        <xdr:cNvPr id="138" name="Connecteur droit 137"/>
        <xdr:cNvCxnSpPr/>
      </xdr:nvCxnSpPr>
      <xdr:spPr>
        <a:xfrm flipH="1" flipV="1">
          <a:off x="38941772" y="457200"/>
          <a:ext cx="2313383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323</xdr:col>
      <xdr:colOff>83343</xdr:colOff>
      <xdr:row>24</xdr:row>
      <xdr:rowOff>59531</xdr:rowOff>
    </xdr:from>
    <xdr:to>
      <xdr:col>324</xdr:col>
      <xdr:colOff>113107</xdr:colOff>
      <xdr:row>27</xdr:row>
      <xdr:rowOff>65483</xdr:rowOff>
    </xdr:to>
    <xdr:cxnSp macro="">
      <xdr:nvCxnSpPr>
        <xdr:cNvPr id="139" name="Connecteur droit 138"/>
        <xdr:cNvCxnSpPr/>
      </xdr:nvCxnSpPr>
      <xdr:spPr>
        <a:xfrm flipH="1" flipV="1">
          <a:off x="37564218" y="2802731"/>
          <a:ext cx="144064" cy="34885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325</xdr:col>
      <xdr:colOff>1</xdr:colOff>
      <xdr:row>27</xdr:row>
      <xdr:rowOff>65485</xdr:rowOff>
    </xdr:from>
    <xdr:to>
      <xdr:col>336</xdr:col>
      <xdr:colOff>101203</xdr:colOff>
      <xdr:row>27</xdr:row>
      <xdr:rowOff>65486</xdr:rowOff>
    </xdr:to>
    <xdr:cxnSp macro="">
      <xdr:nvCxnSpPr>
        <xdr:cNvPr id="140" name="Connecteur droit 139"/>
        <xdr:cNvCxnSpPr/>
      </xdr:nvCxnSpPr>
      <xdr:spPr>
        <a:xfrm flipH="1">
          <a:off x="37709476" y="3151585"/>
          <a:ext cx="1358502" cy="1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338</xdr:col>
      <xdr:colOff>80964</xdr:colOff>
      <xdr:row>24</xdr:row>
      <xdr:rowOff>3572</xdr:rowOff>
    </xdr:from>
    <xdr:to>
      <xdr:col>339</xdr:col>
      <xdr:colOff>12273</xdr:colOff>
      <xdr:row>25</xdr:row>
      <xdr:rowOff>69056</xdr:rowOff>
    </xdr:to>
    <xdr:cxnSp macro="">
      <xdr:nvCxnSpPr>
        <xdr:cNvPr id="141" name="Connecteur droit 140"/>
        <xdr:cNvCxnSpPr/>
      </xdr:nvCxnSpPr>
      <xdr:spPr>
        <a:xfrm flipH="1">
          <a:off x="39276339" y="2746772"/>
          <a:ext cx="45609" cy="179784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337</xdr:col>
      <xdr:colOff>35719</xdr:colOff>
      <xdr:row>25</xdr:row>
      <xdr:rowOff>53578</xdr:rowOff>
    </xdr:from>
    <xdr:to>
      <xdr:col>338</xdr:col>
      <xdr:colOff>89297</xdr:colOff>
      <xdr:row>25</xdr:row>
      <xdr:rowOff>59530</xdr:rowOff>
    </xdr:to>
    <xdr:cxnSp macro="">
      <xdr:nvCxnSpPr>
        <xdr:cNvPr id="142" name="Connecteur droit 141"/>
        <xdr:cNvCxnSpPr/>
      </xdr:nvCxnSpPr>
      <xdr:spPr>
        <a:xfrm flipH="1" flipV="1">
          <a:off x="39116794" y="2911078"/>
          <a:ext cx="167878" cy="595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336</xdr:col>
      <xdr:colOff>107156</xdr:colOff>
      <xdr:row>25</xdr:row>
      <xdr:rowOff>59532</xdr:rowOff>
    </xdr:from>
    <xdr:to>
      <xdr:col>337</xdr:col>
      <xdr:colOff>28574</xdr:colOff>
      <xdr:row>27</xdr:row>
      <xdr:rowOff>65485</xdr:rowOff>
    </xdr:to>
    <xdr:cxnSp macro="">
      <xdr:nvCxnSpPr>
        <xdr:cNvPr id="143" name="Connecteur droit 142"/>
        <xdr:cNvCxnSpPr/>
      </xdr:nvCxnSpPr>
      <xdr:spPr>
        <a:xfrm flipV="1">
          <a:off x="39073931" y="2917032"/>
          <a:ext cx="35718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355</xdr:col>
      <xdr:colOff>113108</xdr:colOff>
      <xdr:row>24</xdr:row>
      <xdr:rowOff>11906</xdr:rowOff>
    </xdr:from>
    <xdr:to>
      <xdr:col>356</xdr:col>
      <xdr:colOff>21065</xdr:colOff>
      <xdr:row>24</xdr:row>
      <xdr:rowOff>68689</xdr:rowOff>
    </xdr:to>
    <xdr:cxnSp macro="">
      <xdr:nvCxnSpPr>
        <xdr:cNvPr id="144" name="Connecteur droit 143"/>
        <xdr:cNvCxnSpPr/>
      </xdr:nvCxnSpPr>
      <xdr:spPr>
        <a:xfrm>
          <a:off x="41251583" y="2755106"/>
          <a:ext cx="22257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356</xdr:col>
      <xdr:colOff>15478</xdr:colOff>
      <xdr:row>24</xdr:row>
      <xdr:rowOff>63103</xdr:rowOff>
    </xdr:from>
    <xdr:to>
      <xdr:col>358</xdr:col>
      <xdr:colOff>11906</xdr:colOff>
      <xdr:row>24</xdr:row>
      <xdr:rowOff>71438</xdr:rowOff>
    </xdr:to>
    <xdr:cxnSp macro="">
      <xdr:nvCxnSpPr>
        <xdr:cNvPr id="145" name="Connecteur droit 144"/>
        <xdr:cNvCxnSpPr/>
      </xdr:nvCxnSpPr>
      <xdr:spPr>
        <a:xfrm flipH="1" flipV="1">
          <a:off x="41268253" y="2806303"/>
          <a:ext cx="225028" cy="833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357</xdr:col>
      <xdr:colOff>110728</xdr:colOff>
      <xdr:row>24</xdr:row>
      <xdr:rowOff>75009</xdr:rowOff>
    </xdr:from>
    <xdr:to>
      <xdr:col>359</xdr:col>
      <xdr:colOff>23813</xdr:colOff>
      <xdr:row>27</xdr:row>
      <xdr:rowOff>47625</xdr:rowOff>
    </xdr:to>
    <xdr:cxnSp macro="">
      <xdr:nvCxnSpPr>
        <xdr:cNvPr id="146" name="Connecteur droit 145"/>
        <xdr:cNvCxnSpPr/>
      </xdr:nvCxnSpPr>
      <xdr:spPr>
        <a:xfrm flipH="1" flipV="1">
          <a:off x="41477803" y="2818209"/>
          <a:ext cx="141685" cy="315516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359</xdr:col>
      <xdr:colOff>23815</xdr:colOff>
      <xdr:row>27</xdr:row>
      <xdr:rowOff>59533</xdr:rowOff>
    </xdr:from>
    <xdr:to>
      <xdr:col>376</xdr:col>
      <xdr:colOff>39687</xdr:colOff>
      <xdr:row>27</xdr:row>
      <xdr:rowOff>63500</xdr:rowOff>
    </xdr:to>
    <xdr:cxnSp macro="">
      <xdr:nvCxnSpPr>
        <xdr:cNvPr id="147" name="Connecteur droit 146"/>
        <xdr:cNvCxnSpPr/>
      </xdr:nvCxnSpPr>
      <xdr:spPr>
        <a:xfrm flipH="1" flipV="1">
          <a:off x="41619490" y="3145633"/>
          <a:ext cx="1958972" cy="3967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211</xdr:col>
      <xdr:colOff>89297</xdr:colOff>
      <xdr:row>3</xdr:row>
      <xdr:rowOff>101204</xdr:rowOff>
    </xdr:from>
    <xdr:to>
      <xdr:col>232</xdr:col>
      <xdr:colOff>2380</xdr:colOff>
      <xdr:row>23</xdr:row>
      <xdr:rowOff>103584</xdr:rowOff>
    </xdr:to>
    <xdr:cxnSp macro="">
      <xdr:nvCxnSpPr>
        <xdr:cNvPr id="148" name="Connecteur droit 147"/>
        <xdr:cNvCxnSpPr/>
      </xdr:nvCxnSpPr>
      <xdr:spPr>
        <a:xfrm flipH="1" flipV="1">
          <a:off x="24768572" y="444104"/>
          <a:ext cx="2313383" cy="2288380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230</xdr:col>
      <xdr:colOff>89298</xdr:colOff>
      <xdr:row>4</xdr:row>
      <xdr:rowOff>11906</xdr:rowOff>
    </xdr:from>
    <xdr:to>
      <xdr:col>252</xdr:col>
      <xdr:colOff>2381</xdr:colOff>
      <xdr:row>24</xdr:row>
      <xdr:rowOff>14287</xdr:rowOff>
    </xdr:to>
    <xdr:cxnSp macro="">
      <xdr:nvCxnSpPr>
        <xdr:cNvPr id="149" name="Connecteur droit 148"/>
        <xdr:cNvCxnSpPr/>
      </xdr:nvCxnSpPr>
      <xdr:spPr>
        <a:xfrm flipH="1" flipV="1">
          <a:off x="26940273" y="469106"/>
          <a:ext cx="2427683" cy="2288381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250</xdr:col>
      <xdr:colOff>83344</xdr:colOff>
      <xdr:row>3</xdr:row>
      <xdr:rowOff>101204</xdr:rowOff>
    </xdr:from>
    <xdr:to>
      <xdr:col>270</xdr:col>
      <xdr:colOff>109536</xdr:colOff>
      <xdr:row>23</xdr:row>
      <xdr:rowOff>103584</xdr:rowOff>
    </xdr:to>
    <xdr:cxnSp macro="">
      <xdr:nvCxnSpPr>
        <xdr:cNvPr id="150" name="Connecteur droit 149"/>
        <xdr:cNvCxnSpPr/>
      </xdr:nvCxnSpPr>
      <xdr:spPr>
        <a:xfrm flipH="1" flipV="1">
          <a:off x="29220319" y="444104"/>
          <a:ext cx="2312192" cy="2288380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269</xdr:col>
      <xdr:colOff>101204</xdr:colOff>
      <xdr:row>3</xdr:row>
      <xdr:rowOff>107156</xdr:rowOff>
    </xdr:from>
    <xdr:to>
      <xdr:col>290</xdr:col>
      <xdr:colOff>14287</xdr:colOff>
      <xdr:row>23</xdr:row>
      <xdr:rowOff>109536</xdr:rowOff>
    </xdr:to>
    <xdr:cxnSp macro="">
      <xdr:nvCxnSpPr>
        <xdr:cNvPr id="151" name="Connecteur droit 150"/>
        <xdr:cNvCxnSpPr/>
      </xdr:nvCxnSpPr>
      <xdr:spPr>
        <a:xfrm flipH="1" flipV="1">
          <a:off x="31409879" y="450056"/>
          <a:ext cx="2313383" cy="2288380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288</xdr:col>
      <xdr:colOff>80961</xdr:colOff>
      <xdr:row>3</xdr:row>
      <xdr:rowOff>110728</xdr:rowOff>
    </xdr:from>
    <xdr:to>
      <xdr:col>308</xdr:col>
      <xdr:colOff>107154</xdr:colOff>
      <xdr:row>23</xdr:row>
      <xdr:rowOff>113108</xdr:rowOff>
    </xdr:to>
    <xdr:cxnSp macro="">
      <xdr:nvCxnSpPr>
        <xdr:cNvPr id="152" name="Connecteur droit 151"/>
        <xdr:cNvCxnSpPr/>
      </xdr:nvCxnSpPr>
      <xdr:spPr>
        <a:xfrm flipH="1" flipV="1">
          <a:off x="33561336" y="453628"/>
          <a:ext cx="2312193" cy="2288380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295</xdr:col>
      <xdr:colOff>83344</xdr:colOff>
      <xdr:row>3</xdr:row>
      <xdr:rowOff>107157</xdr:rowOff>
    </xdr:from>
    <xdr:to>
      <xdr:col>315</xdr:col>
      <xdr:colOff>109536</xdr:colOff>
      <xdr:row>23</xdr:row>
      <xdr:rowOff>109537</xdr:rowOff>
    </xdr:to>
    <xdr:cxnSp macro="">
      <xdr:nvCxnSpPr>
        <xdr:cNvPr id="153" name="Connecteur droit 152"/>
        <xdr:cNvCxnSpPr/>
      </xdr:nvCxnSpPr>
      <xdr:spPr>
        <a:xfrm flipH="1" flipV="1">
          <a:off x="34363819" y="450057"/>
          <a:ext cx="2312192" cy="2288380"/>
        </a:xfrm>
        <a:prstGeom prst="line">
          <a:avLst/>
        </a:prstGeom>
        <a:ln w="9525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307</xdr:col>
      <xdr:colOff>101202</xdr:colOff>
      <xdr:row>3</xdr:row>
      <xdr:rowOff>107156</xdr:rowOff>
    </xdr:from>
    <xdr:to>
      <xdr:col>328</xdr:col>
      <xdr:colOff>14285</xdr:colOff>
      <xdr:row>23</xdr:row>
      <xdr:rowOff>109536</xdr:rowOff>
    </xdr:to>
    <xdr:cxnSp macro="">
      <xdr:nvCxnSpPr>
        <xdr:cNvPr id="154" name="Connecteur droit 153"/>
        <xdr:cNvCxnSpPr/>
      </xdr:nvCxnSpPr>
      <xdr:spPr>
        <a:xfrm flipH="1" flipV="1">
          <a:off x="35753277" y="450056"/>
          <a:ext cx="2313383" cy="2288380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318</xdr:col>
      <xdr:colOff>101203</xdr:colOff>
      <xdr:row>3</xdr:row>
      <xdr:rowOff>113109</xdr:rowOff>
    </xdr:from>
    <xdr:to>
      <xdr:col>339</xdr:col>
      <xdr:colOff>14286</xdr:colOff>
      <xdr:row>24</xdr:row>
      <xdr:rowOff>2380</xdr:rowOff>
    </xdr:to>
    <xdr:cxnSp macro="">
      <xdr:nvCxnSpPr>
        <xdr:cNvPr id="155" name="Connecteur droit 154"/>
        <xdr:cNvCxnSpPr/>
      </xdr:nvCxnSpPr>
      <xdr:spPr>
        <a:xfrm flipH="1" flipV="1">
          <a:off x="37010578" y="456009"/>
          <a:ext cx="2313383" cy="228957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344</xdr:col>
      <xdr:colOff>89296</xdr:colOff>
      <xdr:row>4</xdr:row>
      <xdr:rowOff>0</xdr:rowOff>
    </xdr:from>
    <xdr:to>
      <xdr:col>365</xdr:col>
      <xdr:colOff>2380</xdr:colOff>
      <xdr:row>24</xdr:row>
      <xdr:rowOff>2381</xdr:rowOff>
    </xdr:to>
    <xdr:cxnSp macro="">
      <xdr:nvCxnSpPr>
        <xdr:cNvPr id="156" name="Connecteur droit 155"/>
        <xdr:cNvCxnSpPr/>
      </xdr:nvCxnSpPr>
      <xdr:spPr>
        <a:xfrm flipH="1" flipV="1">
          <a:off x="39970471" y="457200"/>
          <a:ext cx="2313384" cy="2288381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232</xdr:col>
      <xdr:colOff>11906</xdr:colOff>
      <xdr:row>24</xdr:row>
      <xdr:rowOff>5953</xdr:rowOff>
    </xdr:from>
    <xdr:to>
      <xdr:col>232</xdr:col>
      <xdr:colOff>17859</xdr:colOff>
      <xdr:row>24</xdr:row>
      <xdr:rowOff>59531</xdr:rowOff>
    </xdr:to>
    <xdr:cxnSp macro="">
      <xdr:nvCxnSpPr>
        <xdr:cNvPr id="157" name="Connecteur droit 156"/>
        <xdr:cNvCxnSpPr/>
      </xdr:nvCxnSpPr>
      <xdr:spPr>
        <a:xfrm>
          <a:off x="27091481" y="2749153"/>
          <a:ext cx="5953" cy="53578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232</xdr:col>
      <xdr:colOff>23813</xdr:colOff>
      <xdr:row>24</xdr:row>
      <xdr:rowOff>65484</xdr:rowOff>
    </xdr:from>
    <xdr:to>
      <xdr:col>236</xdr:col>
      <xdr:colOff>29766</xdr:colOff>
      <xdr:row>24</xdr:row>
      <xdr:rowOff>71438</xdr:rowOff>
    </xdr:to>
    <xdr:cxnSp macro="">
      <xdr:nvCxnSpPr>
        <xdr:cNvPr id="158" name="Connecteur droit 157"/>
        <xdr:cNvCxnSpPr/>
      </xdr:nvCxnSpPr>
      <xdr:spPr>
        <a:xfrm flipH="1" flipV="1">
          <a:off x="27103388" y="2808684"/>
          <a:ext cx="463153" cy="5954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236</xdr:col>
      <xdr:colOff>17860</xdr:colOff>
      <xdr:row>24</xdr:row>
      <xdr:rowOff>71438</xdr:rowOff>
    </xdr:from>
    <xdr:to>
      <xdr:col>236</xdr:col>
      <xdr:colOff>107156</xdr:colOff>
      <xdr:row>26</xdr:row>
      <xdr:rowOff>77390</xdr:rowOff>
    </xdr:to>
    <xdr:cxnSp macro="">
      <xdr:nvCxnSpPr>
        <xdr:cNvPr id="159" name="Connecteur droit 158"/>
        <xdr:cNvCxnSpPr/>
      </xdr:nvCxnSpPr>
      <xdr:spPr>
        <a:xfrm flipH="1" flipV="1">
          <a:off x="27554635" y="2814638"/>
          <a:ext cx="89296" cy="23455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236</xdr:col>
      <xdr:colOff>101204</xdr:colOff>
      <xdr:row>26</xdr:row>
      <xdr:rowOff>65484</xdr:rowOff>
    </xdr:from>
    <xdr:to>
      <xdr:col>256</xdr:col>
      <xdr:colOff>59531</xdr:colOff>
      <xdr:row>26</xdr:row>
      <xdr:rowOff>77391</xdr:rowOff>
    </xdr:to>
    <xdr:cxnSp macro="">
      <xdr:nvCxnSpPr>
        <xdr:cNvPr id="160" name="Connecteur droit 159"/>
        <xdr:cNvCxnSpPr/>
      </xdr:nvCxnSpPr>
      <xdr:spPr>
        <a:xfrm flipH="1" flipV="1">
          <a:off x="27637979" y="3037284"/>
          <a:ext cx="2244327" cy="1190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257</xdr:col>
      <xdr:colOff>11906</xdr:colOff>
      <xdr:row>25</xdr:row>
      <xdr:rowOff>63104</xdr:rowOff>
    </xdr:from>
    <xdr:to>
      <xdr:col>258</xdr:col>
      <xdr:colOff>75011</xdr:colOff>
      <xdr:row>25</xdr:row>
      <xdr:rowOff>65485</xdr:rowOff>
    </xdr:to>
    <xdr:cxnSp macro="">
      <xdr:nvCxnSpPr>
        <xdr:cNvPr id="161" name="Connecteur droit 160"/>
        <xdr:cNvCxnSpPr/>
      </xdr:nvCxnSpPr>
      <xdr:spPr>
        <a:xfrm flipH="1">
          <a:off x="29948981" y="2920604"/>
          <a:ext cx="177405" cy="2381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256</xdr:col>
      <xdr:colOff>77390</xdr:colOff>
      <xdr:row>25</xdr:row>
      <xdr:rowOff>71439</xdr:rowOff>
    </xdr:from>
    <xdr:to>
      <xdr:col>257</xdr:col>
      <xdr:colOff>5953</xdr:colOff>
      <xdr:row>26</xdr:row>
      <xdr:rowOff>65484</xdr:rowOff>
    </xdr:to>
    <xdr:cxnSp macro="">
      <xdr:nvCxnSpPr>
        <xdr:cNvPr id="162" name="Connecteur droit 161"/>
        <xdr:cNvCxnSpPr/>
      </xdr:nvCxnSpPr>
      <xdr:spPr>
        <a:xfrm flipV="1">
          <a:off x="29900165" y="2928939"/>
          <a:ext cx="42863" cy="108345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251</xdr:col>
      <xdr:colOff>101204</xdr:colOff>
      <xdr:row>24</xdr:row>
      <xdr:rowOff>17859</xdr:rowOff>
    </xdr:from>
    <xdr:to>
      <xdr:col>251</xdr:col>
      <xdr:colOff>107157</xdr:colOff>
      <xdr:row>24</xdr:row>
      <xdr:rowOff>71437</xdr:rowOff>
    </xdr:to>
    <xdr:cxnSp macro="">
      <xdr:nvCxnSpPr>
        <xdr:cNvPr id="163" name="Connecteur droit 162"/>
        <xdr:cNvCxnSpPr/>
      </xdr:nvCxnSpPr>
      <xdr:spPr>
        <a:xfrm>
          <a:off x="29352479" y="2761059"/>
          <a:ext cx="5953" cy="53578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252</xdr:col>
      <xdr:colOff>5953</xdr:colOff>
      <xdr:row>24</xdr:row>
      <xdr:rowOff>77391</xdr:rowOff>
    </xdr:from>
    <xdr:to>
      <xdr:col>257</xdr:col>
      <xdr:colOff>71437</xdr:colOff>
      <xdr:row>24</xdr:row>
      <xdr:rowOff>77391</xdr:rowOff>
    </xdr:to>
    <xdr:cxnSp macro="">
      <xdr:nvCxnSpPr>
        <xdr:cNvPr id="164" name="Connecteur droit 163"/>
        <xdr:cNvCxnSpPr/>
      </xdr:nvCxnSpPr>
      <xdr:spPr>
        <a:xfrm flipH="1">
          <a:off x="29371528" y="2820591"/>
          <a:ext cx="636984" cy="0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257</xdr:col>
      <xdr:colOff>77391</xdr:colOff>
      <xdr:row>24</xdr:row>
      <xdr:rowOff>77391</xdr:rowOff>
    </xdr:from>
    <xdr:to>
      <xdr:col>258</xdr:col>
      <xdr:colOff>53578</xdr:colOff>
      <xdr:row>26</xdr:row>
      <xdr:rowOff>83343</xdr:rowOff>
    </xdr:to>
    <xdr:cxnSp macro="">
      <xdr:nvCxnSpPr>
        <xdr:cNvPr id="165" name="Connecteur droit 164"/>
        <xdr:cNvCxnSpPr/>
      </xdr:nvCxnSpPr>
      <xdr:spPr>
        <a:xfrm flipH="1" flipV="1">
          <a:off x="30014466" y="2820591"/>
          <a:ext cx="90487" cy="23455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258</xdr:col>
      <xdr:colOff>51198</xdr:colOff>
      <xdr:row>26</xdr:row>
      <xdr:rowOff>71438</xdr:rowOff>
    </xdr:from>
    <xdr:to>
      <xdr:col>271</xdr:col>
      <xdr:colOff>103187</xdr:colOff>
      <xdr:row>26</xdr:row>
      <xdr:rowOff>75010</xdr:rowOff>
    </xdr:to>
    <xdr:cxnSp macro="">
      <xdr:nvCxnSpPr>
        <xdr:cNvPr id="166" name="Connecteur droit 165"/>
        <xdr:cNvCxnSpPr/>
      </xdr:nvCxnSpPr>
      <xdr:spPr>
        <a:xfrm flipH="1">
          <a:off x="30102573" y="3043238"/>
          <a:ext cx="1537889" cy="357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271</xdr:col>
      <xdr:colOff>89297</xdr:colOff>
      <xdr:row>25</xdr:row>
      <xdr:rowOff>67470</xdr:rowOff>
    </xdr:from>
    <xdr:to>
      <xdr:col>272</xdr:col>
      <xdr:colOff>19844</xdr:colOff>
      <xdr:row>26</xdr:row>
      <xdr:rowOff>61515</xdr:rowOff>
    </xdr:to>
    <xdr:cxnSp macro="">
      <xdr:nvCxnSpPr>
        <xdr:cNvPr id="167" name="Connecteur droit 166"/>
        <xdr:cNvCxnSpPr/>
      </xdr:nvCxnSpPr>
      <xdr:spPr>
        <a:xfrm flipV="1">
          <a:off x="31626572" y="2924970"/>
          <a:ext cx="44847" cy="108345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272</xdr:col>
      <xdr:colOff>31750</xdr:colOff>
      <xdr:row>25</xdr:row>
      <xdr:rowOff>47626</xdr:rowOff>
    </xdr:from>
    <xdr:to>
      <xdr:col>275</xdr:col>
      <xdr:colOff>95251</xdr:colOff>
      <xdr:row>25</xdr:row>
      <xdr:rowOff>55563</xdr:rowOff>
    </xdr:to>
    <xdr:cxnSp macro="">
      <xdr:nvCxnSpPr>
        <xdr:cNvPr id="168" name="Connecteur droit 167"/>
        <xdr:cNvCxnSpPr/>
      </xdr:nvCxnSpPr>
      <xdr:spPr>
        <a:xfrm flipH="1">
          <a:off x="31683325" y="2905126"/>
          <a:ext cx="406401" cy="793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275</xdr:col>
      <xdr:colOff>86915</xdr:colOff>
      <xdr:row>23</xdr:row>
      <xdr:rowOff>92870</xdr:rowOff>
    </xdr:from>
    <xdr:to>
      <xdr:col>275</xdr:col>
      <xdr:colOff>101204</xdr:colOff>
      <xdr:row>25</xdr:row>
      <xdr:rowOff>27385</xdr:rowOff>
    </xdr:to>
    <xdr:cxnSp macro="">
      <xdr:nvCxnSpPr>
        <xdr:cNvPr id="169" name="Connecteur droit 168"/>
        <xdr:cNvCxnSpPr/>
      </xdr:nvCxnSpPr>
      <xdr:spPr>
        <a:xfrm flipV="1">
          <a:off x="32081390" y="2721770"/>
          <a:ext cx="14289" cy="163115"/>
        </a:xfrm>
        <a:prstGeom prst="line">
          <a:avLst/>
        </a:prstGeom>
        <a:ln w="19050">
          <a:solidFill>
            <a:srgbClr val="0070C0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270</xdr:col>
      <xdr:colOff>103187</xdr:colOff>
      <xdr:row>24</xdr:row>
      <xdr:rowOff>23812</xdr:rowOff>
    </xdr:from>
    <xdr:to>
      <xdr:col>270</xdr:col>
      <xdr:colOff>109140</xdr:colOff>
      <xdr:row>24</xdr:row>
      <xdr:rowOff>77390</xdr:rowOff>
    </xdr:to>
    <xdr:cxnSp macro="">
      <xdr:nvCxnSpPr>
        <xdr:cNvPr id="170" name="Connecteur droit 169"/>
        <xdr:cNvCxnSpPr/>
      </xdr:nvCxnSpPr>
      <xdr:spPr>
        <a:xfrm>
          <a:off x="31526162" y="2767012"/>
          <a:ext cx="5953" cy="53578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271</xdr:col>
      <xdr:colOff>7542</xdr:colOff>
      <xdr:row>24</xdr:row>
      <xdr:rowOff>86916</xdr:rowOff>
    </xdr:from>
    <xdr:to>
      <xdr:col>273</xdr:col>
      <xdr:colOff>23812</xdr:colOff>
      <xdr:row>24</xdr:row>
      <xdr:rowOff>87313</xdr:rowOff>
    </xdr:to>
    <xdr:cxnSp macro="">
      <xdr:nvCxnSpPr>
        <xdr:cNvPr id="171" name="Connecteur droit 170"/>
        <xdr:cNvCxnSpPr/>
      </xdr:nvCxnSpPr>
      <xdr:spPr>
        <a:xfrm flipH="1" flipV="1">
          <a:off x="31544817" y="2830116"/>
          <a:ext cx="244870" cy="39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273</xdr:col>
      <xdr:colOff>23813</xdr:colOff>
      <xdr:row>24</xdr:row>
      <xdr:rowOff>87313</xdr:rowOff>
    </xdr:from>
    <xdr:to>
      <xdr:col>273</xdr:col>
      <xdr:colOff>87312</xdr:colOff>
      <xdr:row>26</xdr:row>
      <xdr:rowOff>79375</xdr:rowOff>
    </xdr:to>
    <xdr:cxnSp macro="">
      <xdr:nvCxnSpPr>
        <xdr:cNvPr id="172" name="Connecteur droit 171"/>
        <xdr:cNvCxnSpPr/>
      </xdr:nvCxnSpPr>
      <xdr:spPr>
        <a:xfrm flipH="1" flipV="1">
          <a:off x="31789688" y="2830513"/>
          <a:ext cx="63499" cy="22066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273</xdr:col>
      <xdr:colOff>87312</xdr:colOff>
      <xdr:row>26</xdr:row>
      <xdr:rowOff>71438</xdr:rowOff>
    </xdr:from>
    <xdr:to>
      <xdr:col>286</xdr:col>
      <xdr:colOff>15875</xdr:colOff>
      <xdr:row>26</xdr:row>
      <xdr:rowOff>75009</xdr:rowOff>
    </xdr:to>
    <xdr:cxnSp macro="">
      <xdr:nvCxnSpPr>
        <xdr:cNvPr id="173" name="Connecteur droit 172"/>
        <xdr:cNvCxnSpPr/>
      </xdr:nvCxnSpPr>
      <xdr:spPr>
        <a:xfrm flipH="1">
          <a:off x="31853187" y="3043238"/>
          <a:ext cx="1414463" cy="3571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289</xdr:col>
      <xdr:colOff>87312</xdr:colOff>
      <xdr:row>23</xdr:row>
      <xdr:rowOff>103188</xdr:rowOff>
    </xdr:from>
    <xdr:to>
      <xdr:col>290</xdr:col>
      <xdr:colOff>18621</xdr:colOff>
      <xdr:row>25</xdr:row>
      <xdr:rowOff>57547</xdr:rowOff>
    </xdr:to>
    <xdr:cxnSp macro="">
      <xdr:nvCxnSpPr>
        <xdr:cNvPr id="174" name="Connecteur droit 173"/>
        <xdr:cNvCxnSpPr/>
      </xdr:nvCxnSpPr>
      <xdr:spPr>
        <a:xfrm flipH="1">
          <a:off x="33681987" y="2732088"/>
          <a:ext cx="45609" cy="182959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286</xdr:col>
      <xdr:colOff>25400</xdr:colOff>
      <xdr:row>25</xdr:row>
      <xdr:rowOff>49213</xdr:rowOff>
    </xdr:from>
    <xdr:to>
      <xdr:col>289</xdr:col>
      <xdr:colOff>88901</xdr:colOff>
      <xdr:row>25</xdr:row>
      <xdr:rowOff>57150</xdr:rowOff>
    </xdr:to>
    <xdr:cxnSp macro="">
      <xdr:nvCxnSpPr>
        <xdr:cNvPr id="175" name="Connecteur droit 174"/>
        <xdr:cNvCxnSpPr/>
      </xdr:nvCxnSpPr>
      <xdr:spPr>
        <a:xfrm flipH="1">
          <a:off x="33277175" y="2906713"/>
          <a:ext cx="406401" cy="793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286</xdr:col>
      <xdr:colOff>0</xdr:colOff>
      <xdr:row>25</xdr:row>
      <xdr:rowOff>55563</xdr:rowOff>
    </xdr:from>
    <xdr:to>
      <xdr:col>286</xdr:col>
      <xdr:colOff>39687</xdr:colOff>
      <xdr:row>26</xdr:row>
      <xdr:rowOff>73420</xdr:rowOff>
    </xdr:to>
    <xdr:cxnSp macro="">
      <xdr:nvCxnSpPr>
        <xdr:cNvPr id="176" name="Connecteur droit 175"/>
        <xdr:cNvCxnSpPr/>
      </xdr:nvCxnSpPr>
      <xdr:spPr>
        <a:xfrm flipV="1">
          <a:off x="33251775" y="2913063"/>
          <a:ext cx="39687" cy="13215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290</xdr:col>
      <xdr:colOff>7938</xdr:colOff>
      <xdr:row>24</xdr:row>
      <xdr:rowOff>1</xdr:rowOff>
    </xdr:from>
    <xdr:to>
      <xdr:col>290</xdr:col>
      <xdr:colOff>31750</xdr:colOff>
      <xdr:row>24</xdr:row>
      <xdr:rowOff>95250</xdr:rowOff>
    </xdr:to>
    <xdr:cxnSp macro="">
      <xdr:nvCxnSpPr>
        <xdr:cNvPr id="177" name="Connecteur droit 176"/>
        <xdr:cNvCxnSpPr/>
      </xdr:nvCxnSpPr>
      <xdr:spPr>
        <a:xfrm flipH="1" flipV="1">
          <a:off x="33716913" y="2743201"/>
          <a:ext cx="23812" cy="95249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290</xdr:col>
      <xdr:colOff>25004</xdr:colOff>
      <xdr:row>24</xdr:row>
      <xdr:rowOff>56753</xdr:rowOff>
    </xdr:from>
    <xdr:to>
      <xdr:col>292</xdr:col>
      <xdr:colOff>41274</xdr:colOff>
      <xdr:row>24</xdr:row>
      <xdr:rowOff>57150</xdr:rowOff>
    </xdr:to>
    <xdr:cxnSp macro="">
      <xdr:nvCxnSpPr>
        <xdr:cNvPr id="178" name="Connecteur droit 177"/>
        <xdr:cNvCxnSpPr/>
      </xdr:nvCxnSpPr>
      <xdr:spPr>
        <a:xfrm flipH="1" flipV="1">
          <a:off x="33733979" y="2799953"/>
          <a:ext cx="244870" cy="39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292</xdr:col>
      <xdr:colOff>95250</xdr:colOff>
      <xdr:row>26</xdr:row>
      <xdr:rowOff>90884</xdr:rowOff>
    </xdr:from>
    <xdr:to>
      <xdr:col>301</xdr:col>
      <xdr:colOff>103187</xdr:colOff>
      <xdr:row>26</xdr:row>
      <xdr:rowOff>95250</xdr:rowOff>
    </xdr:to>
    <xdr:cxnSp macro="">
      <xdr:nvCxnSpPr>
        <xdr:cNvPr id="179" name="Connecteur droit 178"/>
        <xdr:cNvCxnSpPr/>
      </xdr:nvCxnSpPr>
      <xdr:spPr>
        <a:xfrm flipH="1" flipV="1">
          <a:off x="34032825" y="3062684"/>
          <a:ext cx="1036637" cy="4366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292</xdr:col>
      <xdr:colOff>31750</xdr:colOff>
      <xdr:row>24</xdr:row>
      <xdr:rowOff>63500</xdr:rowOff>
    </xdr:from>
    <xdr:to>
      <xdr:col>292</xdr:col>
      <xdr:colOff>95249</xdr:colOff>
      <xdr:row>26</xdr:row>
      <xdr:rowOff>55562</xdr:rowOff>
    </xdr:to>
    <xdr:cxnSp macro="">
      <xdr:nvCxnSpPr>
        <xdr:cNvPr id="180" name="Connecteur droit 179"/>
        <xdr:cNvCxnSpPr/>
      </xdr:nvCxnSpPr>
      <xdr:spPr>
        <a:xfrm flipH="1" flipV="1">
          <a:off x="33969325" y="2806700"/>
          <a:ext cx="63499" cy="22066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304</xdr:col>
      <xdr:colOff>0</xdr:colOff>
      <xdr:row>24</xdr:row>
      <xdr:rowOff>0</xdr:rowOff>
    </xdr:from>
    <xdr:to>
      <xdr:col>304</xdr:col>
      <xdr:colOff>14289</xdr:colOff>
      <xdr:row>25</xdr:row>
      <xdr:rowOff>45640</xdr:rowOff>
    </xdr:to>
    <xdr:cxnSp macro="">
      <xdr:nvCxnSpPr>
        <xdr:cNvPr id="181" name="Connecteur droit 180"/>
        <xdr:cNvCxnSpPr/>
      </xdr:nvCxnSpPr>
      <xdr:spPr>
        <a:xfrm flipV="1">
          <a:off x="35309175" y="2743200"/>
          <a:ext cx="14289" cy="159940"/>
        </a:xfrm>
        <a:prstGeom prst="line">
          <a:avLst/>
        </a:prstGeom>
        <a:ln w="19050">
          <a:solidFill>
            <a:srgbClr val="0070C0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302</xdr:col>
      <xdr:colOff>23812</xdr:colOff>
      <xdr:row>25</xdr:row>
      <xdr:rowOff>39689</xdr:rowOff>
    </xdr:from>
    <xdr:to>
      <xdr:col>304</xdr:col>
      <xdr:colOff>7940</xdr:colOff>
      <xdr:row>25</xdr:row>
      <xdr:rowOff>55563</xdr:rowOff>
    </xdr:to>
    <xdr:cxnSp macro="">
      <xdr:nvCxnSpPr>
        <xdr:cNvPr id="182" name="Connecteur droit 181"/>
        <xdr:cNvCxnSpPr/>
      </xdr:nvCxnSpPr>
      <xdr:spPr>
        <a:xfrm flipH="1">
          <a:off x="35104387" y="2897189"/>
          <a:ext cx="212728" cy="15874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301</xdr:col>
      <xdr:colOff>79375</xdr:colOff>
      <xdr:row>25</xdr:row>
      <xdr:rowOff>63500</xdr:rowOff>
    </xdr:from>
    <xdr:to>
      <xdr:col>302</xdr:col>
      <xdr:colOff>17860</xdr:colOff>
      <xdr:row>26</xdr:row>
      <xdr:rowOff>95250</xdr:rowOff>
    </xdr:to>
    <xdr:cxnSp macro="">
      <xdr:nvCxnSpPr>
        <xdr:cNvPr id="183" name="Connecteur droit 182"/>
        <xdr:cNvCxnSpPr/>
      </xdr:nvCxnSpPr>
      <xdr:spPr>
        <a:xfrm flipV="1">
          <a:off x="35045650" y="2921000"/>
          <a:ext cx="52785" cy="146050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309</xdr:col>
      <xdr:colOff>0</xdr:colOff>
      <xdr:row>24</xdr:row>
      <xdr:rowOff>0</xdr:rowOff>
    </xdr:from>
    <xdr:to>
      <xdr:col>309</xdr:col>
      <xdr:colOff>5953</xdr:colOff>
      <xdr:row>24</xdr:row>
      <xdr:rowOff>53578</xdr:rowOff>
    </xdr:to>
    <xdr:cxnSp macro="">
      <xdr:nvCxnSpPr>
        <xdr:cNvPr id="184" name="Connecteur droit 183"/>
        <xdr:cNvCxnSpPr/>
      </xdr:nvCxnSpPr>
      <xdr:spPr>
        <a:xfrm>
          <a:off x="35880675" y="2743200"/>
          <a:ext cx="5953" cy="53578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309</xdr:col>
      <xdr:colOff>1</xdr:colOff>
      <xdr:row>24</xdr:row>
      <xdr:rowOff>55563</xdr:rowOff>
    </xdr:from>
    <xdr:to>
      <xdr:col>314</xdr:col>
      <xdr:colOff>23812</xdr:colOff>
      <xdr:row>24</xdr:row>
      <xdr:rowOff>55564</xdr:rowOff>
    </xdr:to>
    <xdr:cxnSp macro="">
      <xdr:nvCxnSpPr>
        <xdr:cNvPr id="185" name="Connecteur droit 184"/>
        <xdr:cNvCxnSpPr/>
      </xdr:nvCxnSpPr>
      <xdr:spPr>
        <a:xfrm flipH="1">
          <a:off x="35880676" y="2798763"/>
          <a:ext cx="595311" cy="1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314</xdr:col>
      <xdr:colOff>15876</xdr:colOff>
      <xdr:row>24</xdr:row>
      <xdr:rowOff>63499</xdr:rowOff>
    </xdr:from>
    <xdr:to>
      <xdr:col>314</xdr:col>
      <xdr:colOff>79375</xdr:colOff>
      <xdr:row>26</xdr:row>
      <xdr:rowOff>55561</xdr:rowOff>
    </xdr:to>
    <xdr:cxnSp macro="">
      <xdr:nvCxnSpPr>
        <xdr:cNvPr id="186" name="Connecteur droit 185"/>
        <xdr:cNvCxnSpPr/>
      </xdr:nvCxnSpPr>
      <xdr:spPr>
        <a:xfrm flipH="1" flipV="1">
          <a:off x="36468051" y="2806699"/>
          <a:ext cx="63499" cy="22066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314</xdr:col>
      <xdr:colOff>71438</xdr:colOff>
      <xdr:row>26</xdr:row>
      <xdr:rowOff>55565</xdr:rowOff>
    </xdr:from>
    <xdr:to>
      <xdr:col>328</xdr:col>
      <xdr:colOff>47625</xdr:colOff>
      <xdr:row>26</xdr:row>
      <xdr:rowOff>87313</xdr:rowOff>
    </xdr:to>
    <xdr:cxnSp macro="">
      <xdr:nvCxnSpPr>
        <xdr:cNvPr id="187" name="Connecteur droit 186"/>
        <xdr:cNvCxnSpPr/>
      </xdr:nvCxnSpPr>
      <xdr:spPr>
        <a:xfrm flipH="1" flipV="1">
          <a:off x="36523613" y="3027365"/>
          <a:ext cx="1576387" cy="31748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317</xdr:col>
      <xdr:colOff>87312</xdr:colOff>
      <xdr:row>24</xdr:row>
      <xdr:rowOff>0</xdr:rowOff>
    </xdr:from>
    <xdr:to>
      <xdr:col>317</xdr:col>
      <xdr:colOff>88900</xdr:colOff>
      <xdr:row>25</xdr:row>
      <xdr:rowOff>39688</xdr:rowOff>
    </xdr:to>
    <xdr:cxnSp macro="">
      <xdr:nvCxnSpPr>
        <xdr:cNvPr id="188" name="Connecteur droit 187"/>
        <xdr:cNvCxnSpPr/>
      </xdr:nvCxnSpPr>
      <xdr:spPr>
        <a:xfrm flipV="1">
          <a:off x="36882387" y="2743200"/>
          <a:ext cx="1588" cy="153988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312</xdr:col>
      <xdr:colOff>63500</xdr:colOff>
      <xdr:row>25</xdr:row>
      <xdr:rowOff>55563</xdr:rowOff>
    </xdr:from>
    <xdr:to>
      <xdr:col>317</xdr:col>
      <xdr:colOff>92075</xdr:colOff>
      <xdr:row>25</xdr:row>
      <xdr:rowOff>57151</xdr:rowOff>
    </xdr:to>
    <xdr:cxnSp macro="">
      <xdr:nvCxnSpPr>
        <xdr:cNvPr id="189" name="Connecteur droit 188"/>
        <xdr:cNvCxnSpPr/>
      </xdr:nvCxnSpPr>
      <xdr:spPr>
        <a:xfrm>
          <a:off x="36287075" y="2913063"/>
          <a:ext cx="600075" cy="1588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311</xdr:col>
      <xdr:colOff>103188</xdr:colOff>
      <xdr:row>25</xdr:row>
      <xdr:rowOff>63501</xdr:rowOff>
    </xdr:from>
    <xdr:to>
      <xdr:col>312</xdr:col>
      <xdr:colOff>71439</xdr:colOff>
      <xdr:row>29</xdr:row>
      <xdr:rowOff>71438</xdr:rowOff>
    </xdr:to>
    <xdr:cxnSp macro="">
      <xdr:nvCxnSpPr>
        <xdr:cNvPr id="190" name="Connecteur droit 189"/>
        <xdr:cNvCxnSpPr/>
      </xdr:nvCxnSpPr>
      <xdr:spPr>
        <a:xfrm flipV="1">
          <a:off x="36212463" y="2921001"/>
          <a:ext cx="82551" cy="465137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306</xdr:col>
      <xdr:colOff>15875</xdr:colOff>
      <xdr:row>29</xdr:row>
      <xdr:rowOff>71437</xdr:rowOff>
    </xdr:from>
    <xdr:to>
      <xdr:col>312</xdr:col>
      <xdr:colOff>0</xdr:colOff>
      <xdr:row>29</xdr:row>
      <xdr:rowOff>71438</xdr:rowOff>
    </xdr:to>
    <xdr:cxnSp macro="">
      <xdr:nvCxnSpPr>
        <xdr:cNvPr id="191" name="Connecteur droit 190"/>
        <xdr:cNvCxnSpPr/>
      </xdr:nvCxnSpPr>
      <xdr:spPr>
        <a:xfrm>
          <a:off x="35553650" y="3386137"/>
          <a:ext cx="669925" cy="1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296</xdr:col>
      <xdr:colOff>15875</xdr:colOff>
      <xdr:row>29</xdr:row>
      <xdr:rowOff>63500</xdr:rowOff>
    </xdr:from>
    <xdr:to>
      <xdr:col>306</xdr:col>
      <xdr:colOff>23812</xdr:colOff>
      <xdr:row>44</xdr:row>
      <xdr:rowOff>93665</xdr:rowOff>
    </xdr:to>
    <xdr:cxnSp macro="">
      <xdr:nvCxnSpPr>
        <xdr:cNvPr id="192" name="Connecteur droit 191"/>
        <xdr:cNvCxnSpPr/>
      </xdr:nvCxnSpPr>
      <xdr:spPr>
        <a:xfrm flipV="1">
          <a:off x="34410650" y="3378200"/>
          <a:ext cx="1150937" cy="1744665"/>
        </a:xfrm>
        <a:prstGeom prst="line">
          <a:avLst/>
        </a:prstGeom>
        <a:ln w="19050">
          <a:solidFill>
            <a:srgbClr val="FF0000"/>
          </a:solidFill>
          <a:headEnd type="diamon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328</xdr:col>
      <xdr:colOff>103187</xdr:colOff>
      <xdr:row>25</xdr:row>
      <xdr:rowOff>55562</xdr:rowOff>
    </xdr:from>
    <xdr:to>
      <xdr:col>331</xdr:col>
      <xdr:colOff>55565</xdr:colOff>
      <xdr:row>25</xdr:row>
      <xdr:rowOff>55563</xdr:rowOff>
    </xdr:to>
    <xdr:cxnSp macro="">
      <xdr:nvCxnSpPr>
        <xdr:cNvPr id="193" name="Connecteur droit 192"/>
        <xdr:cNvCxnSpPr/>
      </xdr:nvCxnSpPr>
      <xdr:spPr>
        <a:xfrm flipH="1">
          <a:off x="38155562" y="2913062"/>
          <a:ext cx="295278" cy="1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331</xdr:col>
      <xdr:colOff>71437</xdr:colOff>
      <xdr:row>24</xdr:row>
      <xdr:rowOff>0</xdr:rowOff>
    </xdr:from>
    <xdr:to>
      <xdr:col>332</xdr:col>
      <xdr:colOff>2746</xdr:colOff>
      <xdr:row>25</xdr:row>
      <xdr:rowOff>65484</xdr:rowOff>
    </xdr:to>
    <xdr:cxnSp macro="">
      <xdr:nvCxnSpPr>
        <xdr:cNvPr id="194" name="Connecteur droit 193"/>
        <xdr:cNvCxnSpPr/>
      </xdr:nvCxnSpPr>
      <xdr:spPr>
        <a:xfrm flipH="1">
          <a:off x="38466712" y="2743200"/>
          <a:ext cx="45609" cy="179784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328</xdr:col>
      <xdr:colOff>47625</xdr:colOff>
      <xdr:row>25</xdr:row>
      <xdr:rowOff>47625</xdr:rowOff>
    </xdr:from>
    <xdr:to>
      <xdr:col>328</xdr:col>
      <xdr:colOff>103187</xdr:colOff>
      <xdr:row>26</xdr:row>
      <xdr:rowOff>87314</xdr:rowOff>
    </xdr:to>
    <xdr:cxnSp macro="">
      <xdr:nvCxnSpPr>
        <xdr:cNvPr id="195" name="Connecteur droit 194"/>
        <xdr:cNvCxnSpPr/>
      </xdr:nvCxnSpPr>
      <xdr:spPr>
        <a:xfrm flipV="1">
          <a:off x="38100000" y="2905125"/>
          <a:ext cx="55562" cy="153989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328</xdr:col>
      <xdr:colOff>0</xdr:colOff>
      <xdr:row>24</xdr:row>
      <xdr:rowOff>23813</xdr:rowOff>
    </xdr:from>
    <xdr:to>
      <xdr:col>328</xdr:col>
      <xdr:colOff>5953</xdr:colOff>
      <xdr:row>24</xdr:row>
      <xdr:rowOff>77391</xdr:rowOff>
    </xdr:to>
    <xdr:cxnSp macro="">
      <xdr:nvCxnSpPr>
        <xdr:cNvPr id="196" name="Connecteur droit 195"/>
        <xdr:cNvCxnSpPr/>
      </xdr:nvCxnSpPr>
      <xdr:spPr>
        <a:xfrm>
          <a:off x="38052375" y="2767013"/>
          <a:ext cx="5953" cy="53578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328</xdr:col>
      <xdr:colOff>2779</xdr:colOff>
      <xdr:row>24</xdr:row>
      <xdr:rowOff>74215</xdr:rowOff>
    </xdr:from>
    <xdr:to>
      <xdr:col>330</xdr:col>
      <xdr:colOff>19049</xdr:colOff>
      <xdr:row>24</xdr:row>
      <xdr:rowOff>74612</xdr:rowOff>
    </xdr:to>
    <xdr:cxnSp macro="">
      <xdr:nvCxnSpPr>
        <xdr:cNvPr id="197" name="Connecteur droit 196"/>
        <xdr:cNvCxnSpPr/>
      </xdr:nvCxnSpPr>
      <xdr:spPr>
        <a:xfrm flipH="1" flipV="1">
          <a:off x="38055154" y="2817415"/>
          <a:ext cx="244870" cy="39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330</xdr:col>
      <xdr:colOff>9922</xdr:colOff>
      <xdr:row>24</xdr:row>
      <xdr:rowOff>55563</xdr:rowOff>
    </xdr:from>
    <xdr:to>
      <xdr:col>330</xdr:col>
      <xdr:colOff>73421</xdr:colOff>
      <xdr:row>26</xdr:row>
      <xdr:rowOff>47625</xdr:rowOff>
    </xdr:to>
    <xdr:cxnSp macro="">
      <xdr:nvCxnSpPr>
        <xdr:cNvPr id="198" name="Connecteur droit 197"/>
        <xdr:cNvCxnSpPr/>
      </xdr:nvCxnSpPr>
      <xdr:spPr>
        <a:xfrm flipH="1" flipV="1">
          <a:off x="38290897" y="2798763"/>
          <a:ext cx="63499" cy="22066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330</xdr:col>
      <xdr:colOff>63502</xdr:colOff>
      <xdr:row>26</xdr:row>
      <xdr:rowOff>71438</xdr:rowOff>
    </xdr:from>
    <xdr:to>
      <xdr:col>341</xdr:col>
      <xdr:colOff>87312</xdr:colOff>
      <xdr:row>26</xdr:row>
      <xdr:rowOff>71439</xdr:rowOff>
    </xdr:to>
    <xdr:cxnSp macro="">
      <xdr:nvCxnSpPr>
        <xdr:cNvPr id="199" name="Connecteur droit 198"/>
        <xdr:cNvCxnSpPr/>
      </xdr:nvCxnSpPr>
      <xdr:spPr>
        <a:xfrm flipH="1">
          <a:off x="38344477" y="3043238"/>
          <a:ext cx="1281110" cy="1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345</xdr:col>
      <xdr:colOff>79375</xdr:colOff>
      <xdr:row>24</xdr:row>
      <xdr:rowOff>0</xdr:rowOff>
    </xdr:from>
    <xdr:to>
      <xdr:col>346</xdr:col>
      <xdr:colOff>10684</xdr:colOff>
      <xdr:row>25</xdr:row>
      <xdr:rowOff>65484</xdr:rowOff>
    </xdr:to>
    <xdr:cxnSp macro="">
      <xdr:nvCxnSpPr>
        <xdr:cNvPr id="200" name="Connecteur droit 199"/>
        <xdr:cNvCxnSpPr/>
      </xdr:nvCxnSpPr>
      <xdr:spPr>
        <a:xfrm flipH="1">
          <a:off x="40074850" y="2743200"/>
          <a:ext cx="45609" cy="179784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342</xdr:col>
      <xdr:colOff>31750</xdr:colOff>
      <xdr:row>25</xdr:row>
      <xdr:rowOff>39688</xdr:rowOff>
    </xdr:from>
    <xdr:to>
      <xdr:col>345</xdr:col>
      <xdr:colOff>95254</xdr:colOff>
      <xdr:row>25</xdr:row>
      <xdr:rowOff>47625</xdr:rowOff>
    </xdr:to>
    <xdr:cxnSp macro="">
      <xdr:nvCxnSpPr>
        <xdr:cNvPr id="201" name="Connecteur droit 200"/>
        <xdr:cNvCxnSpPr/>
      </xdr:nvCxnSpPr>
      <xdr:spPr>
        <a:xfrm flipH="1" flipV="1">
          <a:off x="39684325" y="2897188"/>
          <a:ext cx="406404" cy="793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341</xdr:col>
      <xdr:colOff>87312</xdr:colOff>
      <xdr:row>25</xdr:row>
      <xdr:rowOff>47625</xdr:rowOff>
    </xdr:from>
    <xdr:to>
      <xdr:col>342</xdr:col>
      <xdr:colOff>25797</xdr:colOff>
      <xdr:row>26</xdr:row>
      <xdr:rowOff>79375</xdr:rowOff>
    </xdr:to>
    <xdr:cxnSp macro="">
      <xdr:nvCxnSpPr>
        <xdr:cNvPr id="202" name="Connecteur droit 201"/>
        <xdr:cNvCxnSpPr/>
      </xdr:nvCxnSpPr>
      <xdr:spPr>
        <a:xfrm flipV="1">
          <a:off x="39625587" y="2905125"/>
          <a:ext cx="52785" cy="146050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345</xdr:col>
      <xdr:colOff>95250</xdr:colOff>
      <xdr:row>24</xdr:row>
      <xdr:rowOff>63500</xdr:rowOff>
    </xdr:from>
    <xdr:to>
      <xdr:col>348</xdr:col>
      <xdr:colOff>395</xdr:colOff>
      <xdr:row>24</xdr:row>
      <xdr:rowOff>63897</xdr:rowOff>
    </xdr:to>
    <xdr:cxnSp macro="">
      <xdr:nvCxnSpPr>
        <xdr:cNvPr id="203" name="Connecteur droit 202"/>
        <xdr:cNvCxnSpPr/>
      </xdr:nvCxnSpPr>
      <xdr:spPr>
        <a:xfrm flipH="1" flipV="1">
          <a:off x="40090725" y="2806700"/>
          <a:ext cx="248045" cy="39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348</xdr:col>
      <xdr:colOff>0</xdr:colOff>
      <xdr:row>24</xdr:row>
      <xdr:rowOff>71437</xdr:rowOff>
    </xdr:from>
    <xdr:to>
      <xdr:col>348</xdr:col>
      <xdr:colOff>63499</xdr:colOff>
      <xdr:row>26</xdr:row>
      <xdr:rowOff>63499</xdr:rowOff>
    </xdr:to>
    <xdr:cxnSp macro="">
      <xdr:nvCxnSpPr>
        <xdr:cNvPr id="204" name="Connecteur droit 203"/>
        <xdr:cNvCxnSpPr/>
      </xdr:nvCxnSpPr>
      <xdr:spPr>
        <a:xfrm flipH="1" flipV="1">
          <a:off x="40338375" y="2814637"/>
          <a:ext cx="63499" cy="22066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348</xdr:col>
      <xdr:colOff>55564</xdr:colOff>
      <xdr:row>26</xdr:row>
      <xdr:rowOff>55563</xdr:rowOff>
    </xdr:from>
    <xdr:to>
      <xdr:col>356</xdr:col>
      <xdr:colOff>95250</xdr:colOff>
      <xdr:row>26</xdr:row>
      <xdr:rowOff>63501</xdr:rowOff>
    </xdr:to>
    <xdr:cxnSp macro="">
      <xdr:nvCxnSpPr>
        <xdr:cNvPr id="205" name="Connecteur droit 204"/>
        <xdr:cNvCxnSpPr/>
      </xdr:nvCxnSpPr>
      <xdr:spPr>
        <a:xfrm flipH="1">
          <a:off x="40393939" y="3027363"/>
          <a:ext cx="954086" cy="7938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359</xdr:col>
      <xdr:colOff>55563</xdr:colOff>
      <xdr:row>23</xdr:row>
      <xdr:rowOff>95250</xdr:rowOff>
    </xdr:from>
    <xdr:to>
      <xdr:col>359</xdr:col>
      <xdr:colOff>97997</xdr:colOff>
      <xdr:row>25</xdr:row>
      <xdr:rowOff>49609</xdr:rowOff>
    </xdr:to>
    <xdr:cxnSp macro="">
      <xdr:nvCxnSpPr>
        <xdr:cNvPr id="206" name="Connecteur droit 205"/>
        <xdr:cNvCxnSpPr/>
      </xdr:nvCxnSpPr>
      <xdr:spPr>
        <a:xfrm flipH="1">
          <a:off x="41651238" y="2724150"/>
          <a:ext cx="42434" cy="182959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357</xdr:col>
      <xdr:colOff>0</xdr:colOff>
      <xdr:row>25</xdr:row>
      <xdr:rowOff>47625</xdr:rowOff>
    </xdr:from>
    <xdr:to>
      <xdr:col>359</xdr:col>
      <xdr:colOff>63503</xdr:colOff>
      <xdr:row>25</xdr:row>
      <xdr:rowOff>47626</xdr:rowOff>
    </xdr:to>
    <xdr:cxnSp macro="">
      <xdr:nvCxnSpPr>
        <xdr:cNvPr id="207" name="Connecteur droit 206"/>
        <xdr:cNvCxnSpPr/>
      </xdr:nvCxnSpPr>
      <xdr:spPr>
        <a:xfrm flipH="1">
          <a:off x="41367075" y="2905125"/>
          <a:ext cx="292103" cy="1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356</xdr:col>
      <xdr:colOff>79375</xdr:colOff>
      <xdr:row>25</xdr:row>
      <xdr:rowOff>47625</xdr:rowOff>
    </xdr:from>
    <xdr:to>
      <xdr:col>357</xdr:col>
      <xdr:colOff>7937</xdr:colOff>
      <xdr:row>26</xdr:row>
      <xdr:rowOff>47627</xdr:rowOff>
    </xdr:to>
    <xdr:cxnSp macro="">
      <xdr:nvCxnSpPr>
        <xdr:cNvPr id="208" name="Connecteur droit 207"/>
        <xdr:cNvCxnSpPr/>
      </xdr:nvCxnSpPr>
      <xdr:spPr>
        <a:xfrm flipV="1">
          <a:off x="41332150" y="2905125"/>
          <a:ext cx="42862" cy="11430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336</xdr:col>
      <xdr:colOff>7938</xdr:colOff>
      <xdr:row>28</xdr:row>
      <xdr:rowOff>31749</xdr:rowOff>
    </xdr:from>
    <xdr:to>
      <xdr:col>346</xdr:col>
      <xdr:colOff>22224</xdr:colOff>
      <xdr:row>44</xdr:row>
      <xdr:rowOff>96838</xdr:rowOff>
    </xdr:to>
    <xdr:cxnSp macro="">
      <xdr:nvCxnSpPr>
        <xdr:cNvPr id="209" name="Connecteur droit 208"/>
        <xdr:cNvCxnSpPr/>
      </xdr:nvCxnSpPr>
      <xdr:spPr>
        <a:xfrm flipV="1">
          <a:off x="38974713" y="3232149"/>
          <a:ext cx="1157286" cy="1893889"/>
        </a:xfrm>
        <a:prstGeom prst="line">
          <a:avLst/>
        </a:prstGeom>
        <a:ln w="19050">
          <a:solidFill>
            <a:srgbClr val="FF0000"/>
          </a:solidFill>
          <a:headEnd type="diamon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354</xdr:col>
      <xdr:colOff>9526</xdr:colOff>
      <xdr:row>29</xdr:row>
      <xdr:rowOff>55563</xdr:rowOff>
    </xdr:from>
    <xdr:to>
      <xdr:col>363</xdr:col>
      <xdr:colOff>55562</xdr:colOff>
      <xdr:row>44</xdr:row>
      <xdr:rowOff>106365</xdr:rowOff>
    </xdr:to>
    <xdr:cxnSp macro="">
      <xdr:nvCxnSpPr>
        <xdr:cNvPr id="210" name="Connecteur droit 209"/>
        <xdr:cNvCxnSpPr/>
      </xdr:nvCxnSpPr>
      <xdr:spPr>
        <a:xfrm flipV="1">
          <a:off x="41033701" y="3370263"/>
          <a:ext cx="1074736" cy="1765302"/>
        </a:xfrm>
        <a:prstGeom prst="line">
          <a:avLst/>
        </a:prstGeom>
        <a:ln w="19050">
          <a:solidFill>
            <a:srgbClr val="FF0000"/>
          </a:solidFill>
          <a:headEnd type="diamon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346</xdr:col>
      <xdr:colOff>23812</xdr:colOff>
      <xdr:row>28</xdr:row>
      <xdr:rowOff>39688</xdr:rowOff>
    </xdr:from>
    <xdr:to>
      <xdr:col>360</xdr:col>
      <xdr:colOff>87312</xdr:colOff>
      <xdr:row>28</xdr:row>
      <xdr:rowOff>47625</xdr:rowOff>
    </xdr:to>
    <xdr:cxnSp macro="">
      <xdr:nvCxnSpPr>
        <xdr:cNvPr id="211" name="Connecteur droit 210"/>
        <xdr:cNvCxnSpPr/>
      </xdr:nvCxnSpPr>
      <xdr:spPr>
        <a:xfrm flipV="1">
          <a:off x="40133587" y="3240088"/>
          <a:ext cx="1663700" cy="7937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366</xdr:col>
      <xdr:colOff>87312</xdr:colOff>
      <xdr:row>23</xdr:row>
      <xdr:rowOff>95250</xdr:rowOff>
    </xdr:from>
    <xdr:to>
      <xdr:col>366</xdr:col>
      <xdr:colOff>104775</xdr:colOff>
      <xdr:row>25</xdr:row>
      <xdr:rowOff>53975</xdr:rowOff>
    </xdr:to>
    <xdr:cxnSp macro="">
      <xdr:nvCxnSpPr>
        <xdr:cNvPr id="212" name="Connecteur droit 211"/>
        <xdr:cNvCxnSpPr/>
      </xdr:nvCxnSpPr>
      <xdr:spPr>
        <a:xfrm flipV="1">
          <a:off x="42483087" y="2724150"/>
          <a:ext cx="17463" cy="187325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361</xdr:col>
      <xdr:colOff>39688</xdr:colOff>
      <xdr:row>25</xdr:row>
      <xdr:rowOff>39687</xdr:rowOff>
    </xdr:from>
    <xdr:to>
      <xdr:col>366</xdr:col>
      <xdr:colOff>76201</xdr:colOff>
      <xdr:row>25</xdr:row>
      <xdr:rowOff>41275</xdr:rowOff>
    </xdr:to>
    <xdr:cxnSp macro="">
      <xdr:nvCxnSpPr>
        <xdr:cNvPr id="213" name="Connecteur droit 212"/>
        <xdr:cNvCxnSpPr/>
      </xdr:nvCxnSpPr>
      <xdr:spPr>
        <a:xfrm>
          <a:off x="41863963" y="2897187"/>
          <a:ext cx="608013" cy="1588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360</xdr:col>
      <xdr:colOff>71437</xdr:colOff>
      <xdr:row>25</xdr:row>
      <xdr:rowOff>31750</xdr:rowOff>
    </xdr:from>
    <xdr:to>
      <xdr:col>361</xdr:col>
      <xdr:colOff>55563</xdr:colOff>
      <xdr:row>28</xdr:row>
      <xdr:rowOff>55562</xdr:rowOff>
    </xdr:to>
    <xdr:cxnSp macro="">
      <xdr:nvCxnSpPr>
        <xdr:cNvPr id="214" name="Connecteur droit 213"/>
        <xdr:cNvCxnSpPr/>
      </xdr:nvCxnSpPr>
      <xdr:spPr>
        <a:xfrm flipV="1">
          <a:off x="41781412" y="2889250"/>
          <a:ext cx="98426" cy="366712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363</xdr:col>
      <xdr:colOff>31750</xdr:colOff>
      <xdr:row>29</xdr:row>
      <xdr:rowOff>47625</xdr:rowOff>
    </xdr:from>
    <xdr:to>
      <xdr:col>367</xdr:col>
      <xdr:colOff>71437</xdr:colOff>
      <xdr:row>29</xdr:row>
      <xdr:rowOff>63501</xdr:rowOff>
    </xdr:to>
    <xdr:cxnSp macro="">
      <xdr:nvCxnSpPr>
        <xdr:cNvPr id="215" name="Connecteur droit 214"/>
        <xdr:cNvCxnSpPr/>
      </xdr:nvCxnSpPr>
      <xdr:spPr>
        <a:xfrm flipV="1">
          <a:off x="42084625" y="3362325"/>
          <a:ext cx="496887" cy="15876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374</xdr:col>
      <xdr:colOff>0</xdr:colOff>
      <xdr:row>4</xdr:row>
      <xdr:rowOff>7938</xdr:rowOff>
    </xdr:from>
    <xdr:to>
      <xdr:col>394</xdr:col>
      <xdr:colOff>0</xdr:colOff>
      <xdr:row>23</xdr:row>
      <xdr:rowOff>90489</xdr:rowOff>
    </xdr:to>
    <xdr:cxnSp macro="">
      <xdr:nvCxnSpPr>
        <xdr:cNvPr id="216" name="Connecteur droit 215"/>
        <xdr:cNvCxnSpPr/>
      </xdr:nvCxnSpPr>
      <xdr:spPr>
        <a:xfrm flipV="1">
          <a:off x="43310175" y="465138"/>
          <a:ext cx="2286000" cy="2254251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373</xdr:col>
      <xdr:colOff>95250</xdr:colOff>
      <xdr:row>24</xdr:row>
      <xdr:rowOff>7937</xdr:rowOff>
    </xdr:from>
    <xdr:to>
      <xdr:col>374</xdr:col>
      <xdr:colOff>1588</xdr:colOff>
      <xdr:row>25</xdr:row>
      <xdr:rowOff>77787</xdr:rowOff>
    </xdr:to>
    <xdr:cxnSp macro="">
      <xdr:nvCxnSpPr>
        <xdr:cNvPr id="217" name="Connecteur droit 216"/>
        <xdr:cNvCxnSpPr/>
      </xdr:nvCxnSpPr>
      <xdr:spPr>
        <a:xfrm flipV="1">
          <a:off x="43291125" y="2751137"/>
          <a:ext cx="20638" cy="184150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368</xdr:col>
      <xdr:colOff>79375</xdr:colOff>
      <xdr:row>25</xdr:row>
      <xdr:rowOff>71438</xdr:rowOff>
    </xdr:from>
    <xdr:to>
      <xdr:col>374</xdr:col>
      <xdr:colOff>4763</xdr:colOff>
      <xdr:row>25</xdr:row>
      <xdr:rowOff>73026</xdr:rowOff>
    </xdr:to>
    <xdr:cxnSp macro="">
      <xdr:nvCxnSpPr>
        <xdr:cNvPr id="218" name="Connecteur droit 217"/>
        <xdr:cNvCxnSpPr/>
      </xdr:nvCxnSpPr>
      <xdr:spPr>
        <a:xfrm>
          <a:off x="42703750" y="2928938"/>
          <a:ext cx="611188" cy="1588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367</xdr:col>
      <xdr:colOff>71437</xdr:colOff>
      <xdr:row>25</xdr:row>
      <xdr:rowOff>73422</xdr:rowOff>
    </xdr:from>
    <xdr:to>
      <xdr:col>368</xdr:col>
      <xdr:colOff>69455</xdr:colOff>
      <xdr:row>29</xdr:row>
      <xdr:rowOff>55563</xdr:rowOff>
    </xdr:to>
    <xdr:cxnSp macro="">
      <xdr:nvCxnSpPr>
        <xdr:cNvPr id="219" name="Connecteur droit 218"/>
        <xdr:cNvCxnSpPr/>
      </xdr:nvCxnSpPr>
      <xdr:spPr>
        <a:xfrm flipV="1">
          <a:off x="42581512" y="2930922"/>
          <a:ext cx="112318" cy="439341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381</xdr:col>
      <xdr:colOff>7937</xdr:colOff>
      <xdr:row>4</xdr:row>
      <xdr:rowOff>7938</xdr:rowOff>
    </xdr:from>
    <xdr:to>
      <xdr:col>401</xdr:col>
      <xdr:colOff>7938</xdr:colOff>
      <xdr:row>23</xdr:row>
      <xdr:rowOff>93664</xdr:rowOff>
    </xdr:to>
    <xdr:cxnSp macro="">
      <xdr:nvCxnSpPr>
        <xdr:cNvPr id="220" name="Connecteur droit 219"/>
        <xdr:cNvCxnSpPr/>
      </xdr:nvCxnSpPr>
      <xdr:spPr>
        <a:xfrm flipV="1">
          <a:off x="44118212" y="465138"/>
          <a:ext cx="2286001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388</xdr:col>
      <xdr:colOff>0</xdr:colOff>
      <xdr:row>4</xdr:row>
      <xdr:rowOff>31750</xdr:rowOff>
    </xdr:from>
    <xdr:to>
      <xdr:col>406</xdr:col>
      <xdr:colOff>222250</xdr:colOff>
      <xdr:row>24</xdr:row>
      <xdr:rowOff>3176</xdr:rowOff>
    </xdr:to>
    <xdr:cxnSp macro="">
      <xdr:nvCxnSpPr>
        <xdr:cNvPr id="221" name="Connecteur droit 220"/>
        <xdr:cNvCxnSpPr/>
      </xdr:nvCxnSpPr>
      <xdr:spPr>
        <a:xfrm flipV="1">
          <a:off x="44910375" y="488950"/>
          <a:ext cx="2174875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380</xdr:col>
      <xdr:colOff>79375</xdr:colOff>
      <xdr:row>23</xdr:row>
      <xdr:rowOff>87313</xdr:rowOff>
    </xdr:from>
    <xdr:to>
      <xdr:col>381</xdr:col>
      <xdr:colOff>10684</xdr:colOff>
      <xdr:row>25</xdr:row>
      <xdr:rowOff>41672</xdr:rowOff>
    </xdr:to>
    <xdr:cxnSp macro="">
      <xdr:nvCxnSpPr>
        <xdr:cNvPr id="222" name="Connecteur droit 221"/>
        <xdr:cNvCxnSpPr/>
      </xdr:nvCxnSpPr>
      <xdr:spPr>
        <a:xfrm flipH="1">
          <a:off x="44075350" y="2716213"/>
          <a:ext cx="45609" cy="182959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376</xdr:col>
      <xdr:colOff>55562</xdr:colOff>
      <xdr:row>25</xdr:row>
      <xdr:rowOff>61515</xdr:rowOff>
    </xdr:from>
    <xdr:to>
      <xdr:col>380</xdr:col>
      <xdr:colOff>93266</xdr:colOff>
      <xdr:row>25</xdr:row>
      <xdr:rowOff>63500</xdr:rowOff>
    </xdr:to>
    <xdr:cxnSp macro="">
      <xdr:nvCxnSpPr>
        <xdr:cNvPr id="223" name="Connecteur droit 222"/>
        <xdr:cNvCxnSpPr/>
      </xdr:nvCxnSpPr>
      <xdr:spPr>
        <a:xfrm flipH="1">
          <a:off x="43594337" y="2919015"/>
          <a:ext cx="494904" cy="198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376</xdr:col>
      <xdr:colOff>31750</xdr:colOff>
      <xdr:row>25</xdr:row>
      <xdr:rowOff>63500</xdr:rowOff>
    </xdr:from>
    <xdr:to>
      <xdr:col>376</xdr:col>
      <xdr:colOff>64293</xdr:colOff>
      <xdr:row>27</xdr:row>
      <xdr:rowOff>69453</xdr:rowOff>
    </xdr:to>
    <xdr:cxnSp macro="">
      <xdr:nvCxnSpPr>
        <xdr:cNvPr id="224" name="Connecteur droit 223"/>
        <xdr:cNvCxnSpPr/>
      </xdr:nvCxnSpPr>
      <xdr:spPr>
        <a:xfrm flipV="1">
          <a:off x="43570525" y="2921000"/>
          <a:ext cx="32543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365</xdr:col>
      <xdr:colOff>0</xdr:colOff>
      <xdr:row>24</xdr:row>
      <xdr:rowOff>23813</xdr:rowOff>
    </xdr:from>
    <xdr:to>
      <xdr:col>365</xdr:col>
      <xdr:colOff>7937</xdr:colOff>
      <xdr:row>24</xdr:row>
      <xdr:rowOff>63500</xdr:rowOff>
    </xdr:to>
    <xdr:cxnSp macro="">
      <xdr:nvCxnSpPr>
        <xdr:cNvPr id="225" name="Connecteur droit 224"/>
        <xdr:cNvCxnSpPr/>
      </xdr:nvCxnSpPr>
      <xdr:spPr>
        <a:xfrm flipH="1" flipV="1">
          <a:off x="42281475" y="2767013"/>
          <a:ext cx="7937" cy="3968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365</xdr:col>
      <xdr:colOff>15875</xdr:colOff>
      <xdr:row>24</xdr:row>
      <xdr:rowOff>71438</xdr:rowOff>
    </xdr:from>
    <xdr:to>
      <xdr:col>369</xdr:col>
      <xdr:colOff>63500</xdr:colOff>
      <xdr:row>24</xdr:row>
      <xdr:rowOff>71438</xdr:rowOff>
    </xdr:to>
    <xdr:cxnSp macro="">
      <xdr:nvCxnSpPr>
        <xdr:cNvPr id="226" name="Connecteur droit 225"/>
        <xdr:cNvCxnSpPr/>
      </xdr:nvCxnSpPr>
      <xdr:spPr>
        <a:xfrm flipH="1">
          <a:off x="42297350" y="2814638"/>
          <a:ext cx="504825" cy="0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369</xdr:col>
      <xdr:colOff>55563</xdr:colOff>
      <xdr:row>24</xdr:row>
      <xdr:rowOff>87312</xdr:rowOff>
    </xdr:from>
    <xdr:to>
      <xdr:col>370</xdr:col>
      <xdr:colOff>7937</xdr:colOff>
      <xdr:row>26</xdr:row>
      <xdr:rowOff>79374</xdr:rowOff>
    </xdr:to>
    <xdr:cxnSp macro="">
      <xdr:nvCxnSpPr>
        <xdr:cNvPr id="227" name="Connecteur droit 226"/>
        <xdr:cNvCxnSpPr/>
      </xdr:nvCxnSpPr>
      <xdr:spPr>
        <a:xfrm flipH="1" flipV="1">
          <a:off x="42794238" y="2830512"/>
          <a:ext cx="66674" cy="22066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370</xdr:col>
      <xdr:colOff>7938</xdr:colOff>
      <xdr:row>26</xdr:row>
      <xdr:rowOff>71438</xdr:rowOff>
    </xdr:from>
    <xdr:to>
      <xdr:col>382</xdr:col>
      <xdr:colOff>87312</xdr:colOff>
      <xdr:row>26</xdr:row>
      <xdr:rowOff>79375</xdr:rowOff>
    </xdr:to>
    <xdr:cxnSp macro="">
      <xdr:nvCxnSpPr>
        <xdr:cNvPr id="228" name="Connecteur droit 227"/>
        <xdr:cNvCxnSpPr/>
      </xdr:nvCxnSpPr>
      <xdr:spPr>
        <a:xfrm flipH="1">
          <a:off x="42860913" y="3043238"/>
          <a:ext cx="1450974" cy="793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388</xdr:col>
      <xdr:colOff>0</xdr:colOff>
      <xdr:row>24</xdr:row>
      <xdr:rowOff>0</xdr:rowOff>
    </xdr:from>
    <xdr:to>
      <xdr:col>388</xdr:col>
      <xdr:colOff>42434</xdr:colOff>
      <xdr:row>25</xdr:row>
      <xdr:rowOff>65484</xdr:rowOff>
    </xdr:to>
    <xdr:cxnSp macro="">
      <xdr:nvCxnSpPr>
        <xdr:cNvPr id="229" name="Connecteur droit 228"/>
        <xdr:cNvCxnSpPr/>
      </xdr:nvCxnSpPr>
      <xdr:spPr>
        <a:xfrm flipH="1">
          <a:off x="44910375" y="2743200"/>
          <a:ext cx="42434" cy="179784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383</xdr:col>
      <xdr:colOff>15875</xdr:colOff>
      <xdr:row>25</xdr:row>
      <xdr:rowOff>55563</xdr:rowOff>
    </xdr:from>
    <xdr:to>
      <xdr:col>387</xdr:col>
      <xdr:colOff>103187</xdr:colOff>
      <xdr:row>25</xdr:row>
      <xdr:rowOff>55564</xdr:rowOff>
    </xdr:to>
    <xdr:cxnSp macro="">
      <xdr:nvCxnSpPr>
        <xdr:cNvPr id="230" name="Connecteur droit 229"/>
        <xdr:cNvCxnSpPr/>
      </xdr:nvCxnSpPr>
      <xdr:spPr>
        <a:xfrm flipH="1">
          <a:off x="44354750" y="2913063"/>
          <a:ext cx="544512" cy="1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382</xdr:col>
      <xdr:colOff>79375</xdr:colOff>
      <xdr:row>25</xdr:row>
      <xdr:rowOff>47625</xdr:rowOff>
    </xdr:from>
    <xdr:to>
      <xdr:col>383</xdr:col>
      <xdr:colOff>7937</xdr:colOff>
      <xdr:row>26</xdr:row>
      <xdr:rowOff>47627</xdr:rowOff>
    </xdr:to>
    <xdr:cxnSp macro="">
      <xdr:nvCxnSpPr>
        <xdr:cNvPr id="231" name="Connecteur droit 230"/>
        <xdr:cNvCxnSpPr/>
      </xdr:nvCxnSpPr>
      <xdr:spPr>
        <a:xfrm flipV="1">
          <a:off x="44303950" y="2905125"/>
          <a:ext cx="42862" cy="11430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319</xdr:col>
      <xdr:colOff>39688</xdr:colOff>
      <xdr:row>37</xdr:row>
      <xdr:rowOff>23812</xdr:rowOff>
    </xdr:from>
    <xdr:to>
      <xdr:col>323</xdr:col>
      <xdr:colOff>11113</xdr:colOff>
      <xdr:row>44</xdr:row>
      <xdr:rowOff>90487</xdr:rowOff>
    </xdr:to>
    <xdr:cxnSp macro="">
      <xdr:nvCxnSpPr>
        <xdr:cNvPr id="232" name="Connecteur droit 231"/>
        <xdr:cNvCxnSpPr/>
      </xdr:nvCxnSpPr>
      <xdr:spPr>
        <a:xfrm flipV="1">
          <a:off x="37063363" y="4252912"/>
          <a:ext cx="428625" cy="866775"/>
        </a:xfrm>
        <a:prstGeom prst="line">
          <a:avLst/>
        </a:prstGeom>
        <a:ln w="19050">
          <a:solidFill>
            <a:srgbClr val="00B050"/>
          </a:solidFill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322</xdr:col>
      <xdr:colOff>103187</xdr:colOff>
      <xdr:row>37</xdr:row>
      <xdr:rowOff>39688</xdr:rowOff>
    </xdr:from>
    <xdr:to>
      <xdr:col>326</xdr:col>
      <xdr:colOff>7937</xdr:colOff>
      <xdr:row>37</xdr:row>
      <xdr:rowOff>39688</xdr:rowOff>
    </xdr:to>
    <xdr:cxnSp macro="">
      <xdr:nvCxnSpPr>
        <xdr:cNvPr id="233" name="Connecteur droit 232"/>
        <xdr:cNvCxnSpPr/>
      </xdr:nvCxnSpPr>
      <xdr:spPr>
        <a:xfrm>
          <a:off x="37469762" y="4268788"/>
          <a:ext cx="361950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7938</xdr:colOff>
      <xdr:row>28</xdr:row>
      <xdr:rowOff>47625</xdr:rowOff>
    </xdr:from>
    <xdr:to>
      <xdr:col>91</xdr:col>
      <xdr:colOff>46038</xdr:colOff>
      <xdr:row>45</xdr:row>
      <xdr:rowOff>4</xdr:rowOff>
    </xdr:to>
    <xdr:cxnSp macro="">
      <xdr:nvCxnSpPr>
        <xdr:cNvPr id="234" name="Connecteur droit 233"/>
        <xdr:cNvCxnSpPr/>
      </xdr:nvCxnSpPr>
      <xdr:spPr>
        <a:xfrm flipV="1">
          <a:off x="9828213" y="3248025"/>
          <a:ext cx="1181100" cy="1895479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0</xdr:colOff>
      <xdr:row>28</xdr:row>
      <xdr:rowOff>55563</xdr:rowOff>
    </xdr:from>
    <xdr:to>
      <xdr:col>71</xdr:col>
      <xdr:colOff>38100</xdr:colOff>
      <xdr:row>45</xdr:row>
      <xdr:rowOff>7942</xdr:rowOff>
    </xdr:to>
    <xdr:cxnSp macro="">
      <xdr:nvCxnSpPr>
        <xdr:cNvPr id="235" name="Connecteur droit 234"/>
        <xdr:cNvCxnSpPr/>
      </xdr:nvCxnSpPr>
      <xdr:spPr>
        <a:xfrm flipV="1">
          <a:off x="7534275" y="3255963"/>
          <a:ext cx="1181100" cy="1895479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7938</xdr:colOff>
      <xdr:row>28</xdr:row>
      <xdr:rowOff>47625</xdr:rowOff>
    </xdr:from>
    <xdr:to>
      <xdr:col>51</xdr:col>
      <xdr:colOff>46038</xdr:colOff>
      <xdr:row>45</xdr:row>
      <xdr:rowOff>4</xdr:rowOff>
    </xdr:to>
    <xdr:cxnSp macro="">
      <xdr:nvCxnSpPr>
        <xdr:cNvPr id="236" name="Connecteur droit 235"/>
        <xdr:cNvCxnSpPr/>
      </xdr:nvCxnSpPr>
      <xdr:spPr>
        <a:xfrm flipV="1">
          <a:off x="5256213" y="3248025"/>
          <a:ext cx="1181100" cy="1895479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87312</xdr:colOff>
      <xdr:row>28</xdr:row>
      <xdr:rowOff>55563</xdr:rowOff>
    </xdr:from>
    <xdr:to>
      <xdr:col>31</xdr:col>
      <xdr:colOff>14287</xdr:colOff>
      <xdr:row>45</xdr:row>
      <xdr:rowOff>7942</xdr:rowOff>
    </xdr:to>
    <xdr:cxnSp macro="">
      <xdr:nvCxnSpPr>
        <xdr:cNvPr id="237" name="Connecteur droit 236"/>
        <xdr:cNvCxnSpPr/>
      </xdr:nvCxnSpPr>
      <xdr:spPr>
        <a:xfrm flipV="1">
          <a:off x="2935287" y="3255963"/>
          <a:ext cx="1184275" cy="1895479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660400</xdr:colOff>
      <xdr:row>28</xdr:row>
      <xdr:rowOff>33338</xdr:rowOff>
    </xdr:from>
    <xdr:to>
      <xdr:col>11</xdr:col>
      <xdr:colOff>23812</xdr:colOff>
      <xdr:row>44</xdr:row>
      <xdr:rowOff>96842</xdr:rowOff>
    </xdr:to>
    <xdr:cxnSp macro="">
      <xdr:nvCxnSpPr>
        <xdr:cNvPr id="238" name="Connecteur droit 237"/>
        <xdr:cNvCxnSpPr/>
      </xdr:nvCxnSpPr>
      <xdr:spPr>
        <a:xfrm flipV="1">
          <a:off x="660400" y="3233738"/>
          <a:ext cx="1182687" cy="1892304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103187</xdr:colOff>
      <xdr:row>61</xdr:row>
      <xdr:rowOff>87313</xdr:rowOff>
    </xdr:from>
    <xdr:to>
      <xdr:col>9</xdr:col>
      <xdr:colOff>0</xdr:colOff>
      <xdr:row>61</xdr:row>
      <xdr:rowOff>95254</xdr:rowOff>
    </xdr:to>
    <xdr:cxnSp macro="">
      <xdr:nvCxnSpPr>
        <xdr:cNvPr id="239" name="Connecteur droit 238"/>
        <xdr:cNvCxnSpPr/>
      </xdr:nvCxnSpPr>
      <xdr:spPr>
        <a:xfrm flipV="1">
          <a:off x="1008062" y="7059613"/>
          <a:ext cx="582613" cy="7941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15875</xdr:colOff>
      <xdr:row>58</xdr:row>
      <xdr:rowOff>7938</xdr:rowOff>
    </xdr:from>
    <xdr:to>
      <xdr:col>8</xdr:col>
      <xdr:colOff>103187</xdr:colOff>
      <xdr:row>58</xdr:row>
      <xdr:rowOff>15875</xdr:rowOff>
    </xdr:to>
    <xdr:cxnSp macro="">
      <xdr:nvCxnSpPr>
        <xdr:cNvPr id="240" name="Connecteur droit 239"/>
        <xdr:cNvCxnSpPr/>
      </xdr:nvCxnSpPr>
      <xdr:spPr>
        <a:xfrm flipV="1">
          <a:off x="1035050" y="6637338"/>
          <a:ext cx="544512" cy="7937"/>
        </a:xfrm>
        <a:prstGeom prst="line">
          <a:avLst/>
        </a:prstGeom>
        <a:ln w="19050">
          <a:solidFill>
            <a:srgbClr val="00B050"/>
          </a:solidFill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103188</xdr:colOff>
      <xdr:row>60</xdr:row>
      <xdr:rowOff>5864</xdr:rowOff>
    </xdr:from>
    <xdr:to>
      <xdr:col>9</xdr:col>
      <xdr:colOff>1</xdr:colOff>
      <xdr:row>60</xdr:row>
      <xdr:rowOff>7938</xdr:rowOff>
    </xdr:to>
    <xdr:cxnSp macro="">
      <xdr:nvCxnSpPr>
        <xdr:cNvPr id="241" name="Connecteur droit 240"/>
        <xdr:cNvCxnSpPr/>
      </xdr:nvCxnSpPr>
      <xdr:spPr>
        <a:xfrm>
          <a:off x="1008063" y="6863864"/>
          <a:ext cx="582613" cy="2074"/>
        </a:xfrm>
        <a:prstGeom prst="line">
          <a:avLst/>
        </a:prstGeom>
        <a:ln w="19050">
          <a:solidFill>
            <a:srgbClr val="FF0000"/>
          </a:solidFill>
          <a:headEnd type="diamon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110730</xdr:colOff>
      <xdr:row>56</xdr:row>
      <xdr:rowOff>15874</xdr:rowOff>
    </xdr:from>
    <xdr:to>
      <xdr:col>9</xdr:col>
      <xdr:colOff>7938</xdr:colOff>
      <xdr:row>56</xdr:row>
      <xdr:rowOff>17461</xdr:rowOff>
    </xdr:to>
    <xdr:cxnSp macro="">
      <xdr:nvCxnSpPr>
        <xdr:cNvPr id="242" name="Connecteur droit 241"/>
        <xdr:cNvCxnSpPr/>
      </xdr:nvCxnSpPr>
      <xdr:spPr>
        <a:xfrm flipV="1">
          <a:off x="1015605" y="6416674"/>
          <a:ext cx="583008" cy="1587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114</xdr:col>
      <xdr:colOff>46037</xdr:colOff>
      <xdr:row>4</xdr:row>
      <xdr:rowOff>12700</xdr:rowOff>
    </xdr:from>
    <xdr:to>
      <xdr:col>134</xdr:col>
      <xdr:colOff>46037</xdr:colOff>
      <xdr:row>23</xdr:row>
      <xdr:rowOff>98426</xdr:rowOff>
    </xdr:to>
    <xdr:cxnSp macro="">
      <xdr:nvCxnSpPr>
        <xdr:cNvPr id="243" name="Connecteur droit 242"/>
        <xdr:cNvCxnSpPr/>
      </xdr:nvCxnSpPr>
      <xdr:spPr>
        <a:xfrm flipV="1">
          <a:off x="13638212" y="469900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7938</xdr:colOff>
      <xdr:row>53</xdr:row>
      <xdr:rowOff>103187</xdr:rowOff>
    </xdr:from>
    <xdr:to>
      <xdr:col>9</xdr:col>
      <xdr:colOff>7938</xdr:colOff>
      <xdr:row>53</xdr:row>
      <xdr:rowOff>109539</xdr:rowOff>
    </xdr:to>
    <xdr:cxnSp macro="">
      <xdr:nvCxnSpPr>
        <xdr:cNvPr id="244" name="Connecteur droit 243"/>
        <xdr:cNvCxnSpPr/>
      </xdr:nvCxnSpPr>
      <xdr:spPr>
        <a:xfrm flipV="1">
          <a:off x="1027113" y="6161087"/>
          <a:ext cx="571500" cy="6352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41275</xdr:colOff>
      <xdr:row>28</xdr:row>
      <xdr:rowOff>65088</xdr:rowOff>
    </xdr:from>
    <xdr:to>
      <xdr:col>30</xdr:col>
      <xdr:colOff>79375</xdr:colOff>
      <xdr:row>45</xdr:row>
      <xdr:rowOff>17467</xdr:rowOff>
    </xdr:to>
    <xdr:cxnSp macro="">
      <xdr:nvCxnSpPr>
        <xdr:cNvPr id="245" name="Connecteur droit 244"/>
        <xdr:cNvCxnSpPr/>
      </xdr:nvCxnSpPr>
      <xdr:spPr>
        <a:xfrm flipV="1">
          <a:off x="2889250" y="3265488"/>
          <a:ext cx="1181100" cy="1895479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7938</xdr:colOff>
      <xdr:row>28</xdr:row>
      <xdr:rowOff>63500</xdr:rowOff>
    </xdr:from>
    <xdr:to>
      <xdr:col>11</xdr:col>
      <xdr:colOff>46038</xdr:colOff>
      <xdr:row>45</xdr:row>
      <xdr:rowOff>15879</xdr:rowOff>
    </xdr:to>
    <xdr:cxnSp macro="">
      <xdr:nvCxnSpPr>
        <xdr:cNvPr id="246" name="Connecteur droit 245"/>
        <xdr:cNvCxnSpPr/>
      </xdr:nvCxnSpPr>
      <xdr:spPr>
        <a:xfrm flipV="1">
          <a:off x="684213" y="3263900"/>
          <a:ext cx="1181100" cy="1895479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103188</xdr:colOff>
      <xdr:row>63</xdr:row>
      <xdr:rowOff>15875</xdr:rowOff>
    </xdr:from>
    <xdr:to>
      <xdr:col>8</xdr:col>
      <xdr:colOff>103188</xdr:colOff>
      <xdr:row>63</xdr:row>
      <xdr:rowOff>23817</xdr:rowOff>
    </xdr:to>
    <xdr:cxnSp macro="">
      <xdr:nvCxnSpPr>
        <xdr:cNvPr id="247" name="Connecteur droit 246"/>
        <xdr:cNvCxnSpPr/>
      </xdr:nvCxnSpPr>
      <xdr:spPr>
        <a:xfrm flipV="1">
          <a:off x="1008063" y="7216775"/>
          <a:ext cx="571500" cy="7942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104774</xdr:colOff>
      <xdr:row>63</xdr:row>
      <xdr:rowOff>65088</xdr:rowOff>
    </xdr:from>
    <xdr:to>
      <xdr:col>8</xdr:col>
      <xdr:colOff>104774</xdr:colOff>
      <xdr:row>63</xdr:row>
      <xdr:rowOff>73030</xdr:rowOff>
    </xdr:to>
    <xdr:cxnSp macro="">
      <xdr:nvCxnSpPr>
        <xdr:cNvPr id="248" name="Connecteur droit 247"/>
        <xdr:cNvCxnSpPr/>
      </xdr:nvCxnSpPr>
      <xdr:spPr>
        <a:xfrm flipV="1">
          <a:off x="1009649" y="7265988"/>
          <a:ext cx="571500" cy="7942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7937</xdr:colOff>
      <xdr:row>65</xdr:row>
      <xdr:rowOff>87312</xdr:rowOff>
    </xdr:from>
    <xdr:to>
      <xdr:col>9</xdr:col>
      <xdr:colOff>7937</xdr:colOff>
      <xdr:row>65</xdr:row>
      <xdr:rowOff>95254</xdr:rowOff>
    </xdr:to>
    <xdr:cxnSp macro="">
      <xdr:nvCxnSpPr>
        <xdr:cNvPr id="249" name="Connecteur droit 248"/>
        <xdr:cNvCxnSpPr/>
      </xdr:nvCxnSpPr>
      <xdr:spPr>
        <a:xfrm flipV="1">
          <a:off x="1027112" y="7516812"/>
          <a:ext cx="571500" cy="7942"/>
        </a:xfrm>
        <a:prstGeom prst="line">
          <a:avLst/>
        </a:prstGeom>
        <a:ln w="25400">
          <a:solidFill>
            <a:srgbClr val="FFFF00"/>
          </a:solidFill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961</xdr:col>
      <xdr:colOff>5177</xdr:colOff>
      <xdr:row>4</xdr:row>
      <xdr:rowOff>32095</xdr:rowOff>
    </xdr:from>
    <xdr:to>
      <xdr:col>981</xdr:col>
      <xdr:colOff>44934</xdr:colOff>
      <xdr:row>24</xdr:row>
      <xdr:rowOff>4712</xdr:rowOff>
    </xdr:to>
    <xdr:cxnSp macro="">
      <xdr:nvCxnSpPr>
        <xdr:cNvPr id="250" name="Connecteur droit 249"/>
        <xdr:cNvCxnSpPr/>
      </xdr:nvCxnSpPr>
      <xdr:spPr>
        <a:xfrm flipV="1">
          <a:off x="110409452" y="489295"/>
          <a:ext cx="2325757" cy="2258617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966</xdr:col>
      <xdr:colOff>104775</xdr:colOff>
      <xdr:row>4</xdr:row>
      <xdr:rowOff>19050</xdr:rowOff>
    </xdr:from>
    <xdr:to>
      <xdr:col>986</xdr:col>
      <xdr:colOff>104775</xdr:colOff>
      <xdr:row>23</xdr:row>
      <xdr:rowOff>104776</xdr:rowOff>
    </xdr:to>
    <xdr:cxnSp macro="">
      <xdr:nvCxnSpPr>
        <xdr:cNvPr id="251" name="Connecteur droit 250"/>
        <xdr:cNvCxnSpPr/>
      </xdr:nvCxnSpPr>
      <xdr:spPr>
        <a:xfrm flipV="1">
          <a:off x="111080550" y="476250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976</xdr:col>
      <xdr:colOff>16565</xdr:colOff>
      <xdr:row>4</xdr:row>
      <xdr:rowOff>16566</xdr:rowOff>
    </xdr:from>
    <xdr:to>
      <xdr:col>996</xdr:col>
      <xdr:colOff>56322</xdr:colOff>
      <xdr:row>23</xdr:row>
      <xdr:rowOff>102292</xdr:rowOff>
    </xdr:to>
    <xdr:cxnSp macro="">
      <xdr:nvCxnSpPr>
        <xdr:cNvPr id="252" name="Connecteur droit 251"/>
        <xdr:cNvCxnSpPr/>
      </xdr:nvCxnSpPr>
      <xdr:spPr>
        <a:xfrm flipV="1">
          <a:off x="112135340" y="473766"/>
          <a:ext cx="2325757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994</xdr:col>
      <xdr:colOff>107674</xdr:colOff>
      <xdr:row>4</xdr:row>
      <xdr:rowOff>16565</xdr:rowOff>
    </xdr:from>
    <xdr:to>
      <xdr:col>1015</xdr:col>
      <xdr:colOff>31474</xdr:colOff>
      <xdr:row>23</xdr:row>
      <xdr:rowOff>102291</xdr:rowOff>
    </xdr:to>
    <xdr:cxnSp macro="">
      <xdr:nvCxnSpPr>
        <xdr:cNvPr id="253" name="Connecteur droit 252"/>
        <xdr:cNvCxnSpPr/>
      </xdr:nvCxnSpPr>
      <xdr:spPr>
        <a:xfrm flipV="1">
          <a:off x="114283849" y="473765"/>
          <a:ext cx="2324100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1014</xdr:col>
      <xdr:colOff>16565</xdr:colOff>
      <xdr:row>4</xdr:row>
      <xdr:rowOff>24848</xdr:rowOff>
    </xdr:from>
    <xdr:to>
      <xdr:col>1034</xdr:col>
      <xdr:colOff>56322</xdr:colOff>
      <xdr:row>23</xdr:row>
      <xdr:rowOff>110574</xdr:rowOff>
    </xdr:to>
    <xdr:cxnSp macro="">
      <xdr:nvCxnSpPr>
        <xdr:cNvPr id="254" name="Connecteur droit 253"/>
        <xdr:cNvCxnSpPr/>
      </xdr:nvCxnSpPr>
      <xdr:spPr>
        <a:xfrm flipV="1">
          <a:off x="116478740" y="482048"/>
          <a:ext cx="2325757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1032</xdr:col>
      <xdr:colOff>113727</xdr:colOff>
      <xdr:row>4</xdr:row>
      <xdr:rowOff>12105</xdr:rowOff>
    </xdr:from>
    <xdr:to>
      <xdr:col>1053</xdr:col>
      <xdr:colOff>36252</xdr:colOff>
      <xdr:row>23</xdr:row>
      <xdr:rowOff>99104</xdr:rowOff>
    </xdr:to>
    <xdr:cxnSp macro="">
      <xdr:nvCxnSpPr>
        <xdr:cNvPr id="255" name="Connecteur droit 254"/>
        <xdr:cNvCxnSpPr/>
      </xdr:nvCxnSpPr>
      <xdr:spPr>
        <a:xfrm flipV="1">
          <a:off x="118633302" y="469305"/>
          <a:ext cx="2322825" cy="2258699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1052</xdr:col>
      <xdr:colOff>14654</xdr:colOff>
      <xdr:row>4</xdr:row>
      <xdr:rowOff>29307</xdr:rowOff>
    </xdr:from>
    <xdr:to>
      <xdr:col>1072</xdr:col>
      <xdr:colOff>54411</xdr:colOff>
      <xdr:row>23</xdr:row>
      <xdr:rowOff>115033</xdr:rowOff>
    </xdr:to>
    <xdr:cxnSp macro="">
      <xdr:nvCxnSpPr>
        <xdr:cNvPr id="256" name="Connecteur droit 255"/>
        <xdr:cNvCxnSpPr/>
      </xdr:nvCxnSpPr>
      <xdr:spPr>
        <a:xfrm flipV="1">
          <a:off x="120820229" y="486507"/>
          <a:ext cx="2325757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1069</xdr:col>
      <xdr:colOff>13897</xdr:colOff>
      <xdr:row>4</xdr:row>
      <xdr:rowOff>9600</xdr:rowOff>
    </xdr:from>
    <xdr:to>
      <xdr:col>1089</xdr:col>
      <xdr:colOff>53653</xdr:colOff>
      <xdr:row>23</xdr:row>
      <xdr:rowOff>95326</xdr:rowOff>
    </xdr:to>
    <xdr:cxnSp macro="">
      <xdr:nvCxnSpPr>
        <xdr:cNvPr id="257" name="Connecteur droit 256"/>
        <xdr:cNvCxnSpPr/>
      </xdr:nvCxnSpPr>
      <xdr:spPr>
        <a:xfrm flipV="1">
          <a:off x="122762572" y="466800"/>
          <a:ext cx="2325756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1090</xdr:col>
      <xdr:colOff>21980</xdr:colOff>
      <xdr:row>4</xdr:row>
      <xdr:rowOff>7327</xdr:rowOff>
    </xdr:from>
    <xdr:to>
      <xdr:col>1110</xdr:col>
      <xdr:colOff>61737</xdr:colOff>
      <xdr:row>23</xdr:row>
      <xdr:rowOff>93053</xdr:rowOff>
    </xdr:to>
    <xdr:cxnSp macro="">
      <xdr:nvCxnSpPr>
        <xdr:cNvPr id="258" name="Connecteur droit 257"/>
        <xdr:cNvCxnSpPr/>
      </xdr:nvCxnSpPr>
      <xdr:spPr>
        <a:xfrm flipV="1">
          <a:off x="125170955" y="464527"/>
          <a:ext cx="2325757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1109</xdr:col>
      <xdr:colOff>7326</xdr:colOff>
      <xdr:row>4</xdr:row>
      <xdr:rowOff>21981</xdr:rowOff>
    </xdr:from>
    <xdr:to>
      <xdr:col>1129</xdr:col>
      <xdr:colOff>47083</xdr:colOff>
      <xdr:row>23</xdr:row>
      <xdr:rowOff>107707</xdr:rowOff>
    </xdr:to>
    <xdr:cxnSp macro="">
      <xdr:nvCxnSpPr>
        <xdr:cNvPr id="259" name="Connecteur droit 258"/>
        <xdr:cNvCxnSpPr/>
      </xdr:nvCxnSpPr>
      <xdr:spPr>
        <a:xfrm flipV="1">
          <a:off x="127328001" y="479181"/>
          <a:ext cx="2325757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1129</xdr:col>
      <xdr:colOff>1</xdr:colOff>
      <xdr:row>4</xdr:row>
      <xdr:rowOff>29308</xdr:rowOff>
    </xdr:from>
    <xdr:to>
      <xdr:col>1149</xdr:col>
      <xdr:colOff>39758</xdr:colOff>
      <xdr:row>23</xdr:row>
      <xdr:rowOff>115034</xdr:rowOff>
    </xdr:to>
    <xdr:cxnSp macro="">
      <xdr:nvCxnSpPr>
        <xdr:cNvPr id="260" name="Connecteur droit 259"/>
        <xdr:cNvCxnSpPr/>
      </xdr:nvCxnSpPr>
      <xdr:spPr>
        <a:xfrm flipV="1">
          <a:off x="129606676" y="486508"/>
          <a:ext cx="2325757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1149</xdr:col>
      <xdr:colOff>7328</xdr:colOff>
      <xdr:row>4</xdr:row>
      <xdr:rowOff>14654</xdr:rowOff>
    </xdr:from>
    <xdr:to>
      <xdr:col>1169</xdr:col>
      <xdr:colOff>47084</xdr:colOff>
      <xdr:row>23</xdr:row>
      <xdr:rowOff>100380</xdr:rowOff>
    </xdr:to>
    <xdr:cxnSp macro="">
      <xdr:nvCxnSpPr>
        <xdr:cNvPr id="261" name="Connecteur droit 260"/>
        <xdr:cNvCxnSpPr/>
      </xdr:nvCxnSpPr>
      <xdr:spPr>
        <a:xfrm flipV="1">
          <a:off x="131900003" y="471854"/>
          <a:ext cx="2325756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1169</xdr:col>
      <xdr:colOff>14654</xdr:colOff>
      <xdr:row>4</xdr:row>
      <xdr:rowOff>29307</xdr:rowOff>
    </xdr:from>
    <xdr:to>
      <xdr:col>1189</xdr:col>
      <xdr:colOff>54411</xdr:colOff>
      <xdr:row>23</xdr:row>
      <xdr:rowOff>115033</xdr:rowOff>
    </xdr:to>
    <xdr:cxnSp macro="">
      <xdr:nvCxnSpPr>
        <xdr:cNvPr id="262" name="Connecteur droit 261"/>
        <xdr:cNvCxnSpPr/>
      </xdr:nvCxnSpPr>
      <xdr:spPr>
        <a:xfrm flipV="1">
          <a:off x="134193329" y="486507"/>
          <a:ext cx="2325757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1186</xdr:col>
      <xdr:colOff>12211</xdr:colOff>
      <xdr:row>4</xdr:row>
      <xdr:rowOff>21981</xdr:rowOff>
    </xdr:from>
    <xdr:to>
      <xdr:col>1206</xdr:col>
      <xdr:colOff>51968</xdr:colOff>
      <xdr:row>23</xdr:row>
      <xdr:rowOff>107707</xdr:rowOff>
    </xdr:to>
    <xdr:cxnSp macro="">
      <xdr:nvCxnSpPr>
        <xdr:cNvPr id="263" name="Connecteur droit 262"/>
        <xdr:cNvCxnSpPr/>
      </xdr:nvCxnSpPr>
      <xdr:spPr>
        <a:xfrm flipV="1">
          <a:off x="136133986" y="479181"/>
          <a:ext cx="2325757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1204</xdr:col>
      <xdr:colOff>0</xdr:colOff>
      <xdr:row>4</xdr:row>
      <xdr:rowOff>14653</xdr:rowOff>
    </xdr:from>
    <xdr:to>
      <xdr:col>1224</xdr:col>
      <xdr:colOff>39757</xdr:colOff>
      <xdr:row>23</xdr:row>
      <xdr:rowOff>100379</xdr:rowOff>
    </xdr:to>
    <xdr:cxnSp macro="">
      <xdr:nvCxnSpPr>
        <xdr:cNvPr id="264" name="Connecteur droit 263"/>
        <xdr:cNvCxnSpPr/>
      </xdr:nvCxnSpPr>
      <xdr:spPr>
        <a:xfrm flipV="1">
          <a:off x="138179175" y="471853"/>
          <a:ext cx="2325757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1233</xdr:col>
      <xdr:colOff>117230</xdr:colOff>
      <xdr:row>4</xdr:row>
      <xdr:rowOff>14653</xdr:rowOff>
    </xdr:from>
    <xdr:to>
      <xdr:col>1254</xdr:col>
      <xdr:colOff>39756</xdr:colOff>
      <xdr:row>23</xdr:row>
      <xdr:rowOff>100379</xdr:rowOff>
    </xdr:to>
    <xdr:cxnSp macro="">
      <xdr:nvCxnSpPr>
        <xdr:cNvPr id="265" name="Connecteur droit 264"/>
        <xdr:cNvCxnSpPr/>
      </xdr:nvCxnSpPr>
      <xdr:spPr>
        <a:xfrm flipV="1">
          <a:off x="141611105" y="471853"/>
          <a:ext cx="2322826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1264</xdr:col>
      <xdr:colOff>21456</xdr:colOff>
      <xdr:row>4</xdr:row>
      <xdr:rowOff>15701</xdr:rowOff>
    </xdr:from>
    <xdr:to>
      <xdr:col>1284</xdr:col>
      <xdr:colOff>61214</xdr:colOff>
      <xdr:row>23</xdr:row>
      <xdr:rowOff>101427</xdr:rowOff>
    </xdr:to>
    <xdr:cxnSp macro="">
      <xdr:nvCxnSpPr>
        <xdr:cNvPr id="266" name="Connecteur droit 265"/>
        <xdr:cNvCxnSpPr/>
      </xdr:nvCxnSpPr>
      <xdr:spPr>
        <a:xfrm flipV="1">
          <a:off x="145058631" y="472901"/>
          <a:ext cx="2325758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1294</xdr:col>
      <xdr:colOff>19561</xdr:colOff>
      <xdr:row>4</xdr:row>
      <xdr:rowOff>13607</xdr:rowOff>
    </xdr:from>
    <xdr:to>
      <xdr:col>1314</xdr:col>
      <xdr:colOff>59318</xdr:colOff>
      <xdr:row>23</xdr:row>
      <xdr:rowOff>99333</xdr:rowOff>
    </xdr:to>
    <xdr:cxnSp macro="">
      <xdr:nvCxnSpPr>
        <xdr:cNvPr id="267" name="Connecteur droit 266"/>
        <xdr:cNvCxnSpPr/>
      </xdr:nvCxnSpPr>
      <xdr:spPr>
        <a:xfrm flipV="1">
          <a:off x="148485736" y="470807"/>
          <a:ext cx="2325757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1324</xdr:col>
      <xdr:colOff>5953</xdr:colOff>
      <xdr:row>4</xdr:row>
      <xdr:rowOff>17859</xdr:rowOff>
    </xdr:from>
    <xdr:to>
      <xdr:col>1344</xdr:col>
      <xdr:colOff>45710</xdr:colOff>
      <xdr:row>23</xdr:row>
      <xdr:rowOff>103585</xdr:rowOff>
    </xdr:to>
    <xdr:cxnSp macro="">
      <xdr:nvCxnSpPr>
        <xdr:cNvPr id="268" name="Connecteur droit 267"/>
        <xdr:cNvCxnSpPr/>
      </xdr:nvCxnSpPr>
      <xdr:spPr>
        <a:xfrm flipV="1">
          <a:off x="151901128" y="475059"/>
          <a:ext cx="2325757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1354</xdr:col>
      <xdr:colOff>5953</xdr:colOff>
      <xdr:row>4</xdr:row>
      <xdr:rowOff>17858</xdr:rowOff>
    </xdr:from>
    <xdr:to>
      <xdr:col>1374</xdr:col>
      <xdr:colOff>45709</xdr:colOff>
      <xdr:row>23</xdr:row>
      <xdr:rowOff>103584</xdr:rowOff>
    </xdr:to>
    <xdr:cxnSp macro="">
      <xdr:nvCxnSpPr>
        <xdr:cNvPr id="269" name="Connecteur droit 268"/>
        <xdr:cNvCxnSpPr/>
      </xdr:nvCxnSpPr>
      <xdr:spPr>
        <a:xfrm flipV="1">
          <a:off x="155330128" y="475058"/>
          <a:ext cx="2325756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1384</xdr:col>
      <xdr:colOff>1</xdr:colOff>
      <xdr:row>4</xdr:row>
      <xdr:rowOff>17859</xdr:rowOff>
    </xdr:from>
    <xdr:to>
      <xdr:col>1404</xdr:col>
      <xdr:colOff>39757</xdr:colOff>
      <xdr:row>23</xdr:row>
      <xdr:rowOff>103585</xdr:rowOff>
    </xdr:to>
    <xdr:cxnSp macro="">
      <xdr:nvCxnSpPr>
        <xdr:cNvPr id="270" name="Connecteur droit 269"/>
        <xdr:cNvCxnSpPr/>
      </xdr:nvCxnSpPr>
      <xdr:spPr>
        <a:xfrm flipV="1">
          <a:off x="158753176" y="475059"/>
          <a:ext cx="2325756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1414</xdr:col>
      <xdr:colOff>1</xdr:colOff>
      <xdr:row>4</xdr:row>
      <xdr:rowOff>17859</xdr:rowOff>
    </xdr:from>
    <xdr:to>
      <xdr:col>1434</xdr:col>
      <xdr:colOff>39758</xdr:colOff>
      <xdr:row>23</xdr:row>
      <xdr:rowOff>103585</xdr:rowOff>
    </xdr:to>
    <xdr:cxnSp macro="">
      <xdr:nvCxnSpPr>
        <xdr:cNvPr id="271" name="Connecteur droit 270"/>
        <xdr:cNvCxnSpPr/>
      </xdr:nvCxnSpPr>
      <xdr:spPr>
        <a:xfrm flipV="1">
          <a:off x="162182176" y="475059"/>
          <a:ext cx="2325757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1444</xdr:col>
      <xdr:colOff>5953</xdr:colOff>
      <xdr:row>4</xdr:row>
      <xdr:rowOff>29765</xdr:rowOff>
    </xdr:from>
    <xdr:to>
      <xdr:col>1464</xdr:col>
      <xdr:colOff>45710</xdr:colOff>
      <xdr:row>24</xdr:row>
      <xdr:rowOff>2382</xdr:rowOff>
    </xdr:to>
    <xdr:cxnSp macro="">
      <xdr:nvCxnSpPr>
        <xdr:cNvPr id="272" name="Connecteur droit 271"/>
        <xdr:cNvCxnSpPr/>
      </xdr:nvCxnSpPr>
      <xdr:spPr>
        <a:xfrm flipV="1">
          <a:off x="165617128" y="486965"/>
          <a:ext cx="2325757" cy="2258617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1474</xdr:col>
      <xdr:colOff>5953</xdr:colOff>
      <xdr:row>4</xdr:row>
      <xdr:rowOff>11905</xdr:rowOff>
    </xdr:from>
    <xdr:to>
      <xdr:col>1494</xdr:col>
      <xdr:colOff>45709</xdr:colOff>
      <xdr:row>23</xdr:row>
      <xdr:rowOff>97631</xdr:rowOff>
    </xdr:to>
    <xdr:cxnSp macro="">
      <xdr:nvCxnSpPr>
        <xdr:cNvPr id="273" name="Connecteur droit 272"/>
        <xdr:cNvCxnSpPr/>
      </xdr:nvCxnSpPr>
      <xdr:spPr>
        <a:xfrm flipV="1">
          <a:off x="169046128" y="469105"/>
          <a:ext cx="2325756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1504</xdr:col>
      <xdr:colOff>11907</xdr:colOff>
      <xdr:row>4</xdr:row>
      <xdr:rowOff>17859</xdr:rowOff>
    </xdr:from>
    <xdr:to>
      <xdr:col>1524</xdr:col>
      <xdr:colOff>51663</xdr:colOff>
      <xdr:row>23</xdr:row>
      <xdr:rowOff>103585</xdr:rowOff>
    </xdr:to>
    <xdr:cxnSp macro="">
      <xdr:nvCxnSpPr>
        <xdr:cNvPr id="274" name="Connecteur droit 273"/>
        <xdr:cNvCxnSpPr/>
      </xdr:nvCxnSpPr>
      <xdr:spPr>
        <a:xfrm flipV="1">
          <a:off x="172481082" y="475059"/>
          <a:ext cx="2325756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1534</xdr:col>
      <xdr:colOff>5953</xdr:colOff>
      <xdr:row>4</xdr:row>
      <xdr:rowOff>29766</xdr:rowOff>
    </xdr:from>
    <xdr:to>
      <xdr:col>1554</xdr:col>
      <xdr:colOff>45710</xdr:colOff>
      <xdr:row>24</xdr:row>
      <xdr:rowOff>2383</xdr:rowOff>
    </xdr:to>
    <xdr:cxnSp macro="">
      <xdr:nvCxnSpPr>
        <xdr:cNvPr id="275" name="Connecteur droit 274"/>
        <xdr:cNvCxnSpPr/>
      </xdr:nvCxnSpPr>
      <xdr:spPr>
        <a:xfrm flipV="1">
          <a:off x="175904128" y="486966"/>
          <a:ext cx="2325757" cy="2258617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1565</xdr:col>
      <xdr:colOff>107157</xdr:colOff>
      <xdr:row>4</xdr:row>
      <xdr:rowOff>29766</xdr:rowOff>
    </xdr:from>
    <xdr:to>
      <xdr:col>1586</xdr:col>
      <xdr:colOff>33804</xdr:colOff>
      <xdr:row>24</xdr:row>
      <xdr:rowOff>2383</xdr:rowOff>
    </xdr:to>
    <xdr:cxnSp macro="">
      <xdr:nvCxnSpPr>
        <xdr:cNvPr id="276" name="Connecteur droit 275"/>
        <xdr:cNvCxnSpPr/>
      </xdr:nvCxnSpPr>
      <xdr:spPr>
        <a:xfrm flipV="1">
          <a:off x="179548632" y="486966"/>
          <a:ext cx="2326947" cy="2258617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1597</xdr:col>
      <xdr:colOff>107157</xdr:colOff>
      <xdr:row>4</xdr:row>
      <xdr:rowOff>23812</xdr:rowOff>
    </xdr:from>
    <xdr:to>
      <xdr:col>1618</xdr:col>
      <xdr:colOff>33804</xdr:colOff>
      <xdr:row>23</xdr:row>
      <xdr:rowOff>109538</xdr:rowOff>
    </xdr:to>
    <xdr:cxnSp macro="">
      <xdr:nvCxnSpPr>
        <xdr:cNvPr id="277" name="Connecteur droit 276"/>
        <xdr:cNvCxnSpPr/>
      </xdr:nvCxnSpPr>
      <xdr:spPr>
        <a:xfrm flipV="1">
          <a:off x="183206232" y="481012"/>
          <a:ext cx="2326947" cy="225742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986</xdr:col>
      <xdr:colOff>17860</xdr:colOff>
      <xdr:row>4</xdr:row>
      <xdr:rowOff>17859</xdr:rowOff>
    </xdr:from>
    <xdr:to>
      <xdr:col>1006</xdr:col>
      <xdr:colOff>17859</xdr:colOff>
      <xdr:row>23</xdr:row>
      <xdr:rowOff>103585</xdr:rowOff>
    </xdr:to>
    <xdr:cxnSp macro="">
      <xdr:nvCxnSpPr>
        <xdr:cNvPr id="278" name="Connecteur droit 277"/>
        <xdr:cNvCxnSpPr/>
      </xdr:nvCxnSpPr>
      <xdr:spPr>
        <a:xfrm flipV="1">
          <a:off x="113279635" y="475059"/>
          <a:ext cx="2285999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1005</xdr:col>
      <xdr:colOff>0</xdr:colOff>
      <xdr:row>4</xdr:row>
      <xdr:rowOff>17859</xdr:rowOff>
    </xdr:from>
    <xdr:to>
      <xdr:col>1024</xdr:col>
      <xdr:colOff>113109</xdr:colOff>
      <xdr:row>23</xdr:row>
      <xdr:rowOff>103585</xdr:rowOff>
    </xdr:to>
    <xdr:cxnSp macro="">
      <xdr:nvCxnSpPr>
        <xdr:cNvPr id="279" name="Connecteur droit 278"/>
        <xdr:cNvCxnSpPr/>
      </xdr:nvCxnSpPr>
      <xdr:spPr>
        <a:xfrm flipV="1">
          <a:off x="115433475" y="475059"/>
          <a:ext cx="2284809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1024</xdr:col>
      <xdr:colOff>5954</xdr:colOff>
      <xdr:row>4</xdr:row>
      <xdr:rowOff>29766</xdr:rowOff>
    </xdr:from>
    <xdr:to>
      <xdr:col>1044</xdr:col>
      <xdr:colOff>5953</xdr:colOff>
      <xdr:row>24</xdr:row>
      <xdr:rowOff>2383</xdr:rowOff>
    </xdr:to>
    <xdr:cxnSp macro="">
      <xdr:nvCxnSpPr>
        <xdr:cNvPr id="280" name="Connecteur droit 279"/>
        <xdr:cNvCxnSpPr/>
      </xdr:nvCxnSpPr>
      <xdr:spPr>
        <a:xfrm flipV="1">
          <a:off x="117611129" y="486966"/>
          <a:ext cx="2285999" cy="2258617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1043</xdr:col>
      <xdr:colOff>0</xdr:colOff>
      <xdr:row>4</xdr:row>
      <xdr:rowOff>29765</xdr:rowOff>
    </xdr:from>
    <xdr:to>
      <xdr:col>1063</xdr:col>
      <xdr:colOff>0</xdr:colOff>
      <xdr:row>24</xdr:row>
      <xdr:rowOff>2382</xdr:rowOff>
    </xdr:to>
    <xdr:cxnSp macro="">
      <xdr:nvCxnSpPr>
        <xdr:cNvPr id="281" name="Connecteur droit 280"/>
        <xdr:cNvCxnSpPr/>
      </xdr:nvCxnSpPr>
      <xdr:spPr>
        <a:xfrm flipV="1">
          <a:off x="119776875" y="486965"/>
          <a:ext cx="2286000" cy="2258617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1062</xdr:col>
      <xdr:colOff>5954</xdr:colOff>
      <xdr:row>4</xdr:row>
      <xdr:rowOff>23811</xdr:rowOff>
    </xdr:from>
    <xdr:to>
      <xdr:col>1082</xdr:col>
      <xdr:colOff>5954</xdr:colOff>
      <xdr:row>23</xdr:row>
      <xdr:rowOff>109537</xdr:rowOff>
    </xdr:to>
    <xdr:cxnSp macro="">
      <xdr:nvCxnSpPr>
        <xdr:cNvPr id="282" name="Connecteur droit 281"/>
        <xdr:cNvCxnSpPr/>
      </xdr:nvCxnSpPr>
      <xdr:spPr>
        <a:xfrm flipV="1">
          <a:off x="121954529" y="481011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1081</xdr:col>
      <xdr:colOff>6570</xdr:colOff>
      <xdr:row>4</xdr:row>
      <xdr:rowOff>19706</xdr:rowOff>
    </xdr:from>
    <xdr:to>
      <xdr:col>1101</xdr:col>
      <xdr:colOff>6569</xdr:colOff>
      <xdr:row>23</xdr:row>
      <xdr:rowOff>105432</xdr:rowOff>
    </xdr:to>
    <xdr:cxnSp macro="">
      <xdr:nvCxnSpPr>
        <xdr:cNvPr id="283" name="Connecteur droit 282"/>
        <xdr:cNvCxnSpPr/>
      </xdr:nvCxnSpPr>
      <xdr:spPr>
        <a:xfrm flipV="1">
          <a:off x="124126845" y="476906"/>
          <a:ext cx="2285999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1100</xdr:col>
      <xdr:colOff>6570</xdr:colOff>
      <xdr:row>4</xdr:row>
      <xdr:rowOff>19706</xdr:rowOff>
    </xdr:from>
    <xdr:to>
      <xdr:col>1120</xdr:col>
      <xdr:colOff>6569</xdr:colOff>
      <xdr:row>23</xdr:row>
      <xdr:rowOff>105432</xdr:rowOff>
    </xdr:to>
    <xdr:cxnSp macro="">
      <xdr:nvCxnSpPr>
        <xdr:cNvPr id="284" name="Connecteur droit 283"/>
        <xdr:cNvCxnSpPr/>
      </xdr:nvCxnSpPr>
      <xdr:spPr>
        <a:xfrm flipV="1">
          <a:off x="126298545" y="476906"/>
          <a:ext cx="2285999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1119</xdr:col>
      <xdr:colOff>6569</xdr:colOff>
      <xdr:row>4</xdr:row>
      <xdr:rowOff>6568</xdr:rowOff>
    </xdr:from>
    <xdr:to>
      <xdr:col>1139</xdr:col>
      <xdr:colOff>6569</xdr:colOff>
      <xdr:row>23</xdr:row>
      <xdr:rowOff>92294</xdr:rowOff>
    </xdr:to>
    <xdr:cxnSp macro="">
      <xdr:nvCxnSpPr>
        <xdr:cNvPr id="285" name="Connecteur droit 284"/>
        <xdr:cNvCxnSpPr/>
      </xdr:nvCxnSpPr>
      <xdr:spPr>
        <a:xfrm flipV="1">
          <a:off x="128470244" y="463768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1138</xdr:col>
      <xdr:colOff>0</xdr:colOff>
      <xdr:row>4</xdr:row>
      <xdr:rowOff>13138</xdr:rowOff>
    </xdr:from>
    <xdr:to>
      <xdr:col>1158</xdr:col>
      <xdr:colOff>0</xdr:colOff>
      <xdr:row>23</xdr:row>
      <xdr:rowOff>98864</xdr:rowOff>
    </xdr:to>
    <xdr:cxnSp macro="">
      <xdr:nvCxnSpPr>
        <xdr:cNvPr id="286" name="Connecteur droit 285"/>
        <xdr:cNvCxnSpPr/>
      </xdr:nvCxnSpPr>
      <xdr:spPr>
        <a:xfrm flipV="1">
          <a:off x="130635375" y="470338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1156</xdr:col>
      <xdr:colOff>105104</xdr:colOff>
      <xdr:row>4</xdr:row>
      <xdr:rowOff>19706</xdr:rowOff>
    </xdr:from>
    <xdr:to>
      <xdr:col>1176</xdr:col>
      <xdr:colOff>105103</xdr:colOff>
      <xdr:row>23</xdr:row>
      <xdr:rowOff>105432</xdr:rowOff>
    </xdr:to>
    <xdr:cxnSp macro="">
      <xdr:nvCxnSpPr>
        <xdr:cNvPr id="287" name="Connecteur droit 286"/>
        <xdr:cNvCxnSpPr/>
      </xdr:nvCxnSpPr>
      <xdr:spPr>
        <a:xfrm flipV="1">
          <a:off x="132797879" y="476906"/>
          <a:ext cx="2285999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1176</xdr:col>
      <xdr:colOff>19706</xdr:colOff>
      <xdr:row>4</xdr:row>
      <xdr:rowOff>13138</xdr:rowOff>
    </xdr:from>
    <xdr:to>
      <xdr:col>1196</xdr:col>
      <xdr:colOff>19706</xdr:colOff>
      <xdr:row>23</xdr:row>
      <xdr:rowOff>98864</xdr:rowOff>
    </xdr:to>
    <xdr:cxnSp macro="">
      <xdr:nvCxnSpPr>
        <xdr:cNvPr id="288" name="Connecteur droit 287"/>
        <xdr:cNvCxnSpPr/>
      </xdr:nvCxnSpPr>
      <xdr:spPr>
        <a:xfrm flipV="1">
          <a:off x="134998481" y="470338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1196</xdr:col>
      <xdr:colOff>6568</xdr:colOff>
      <xdr:row>4</xdr:row>
      <xdr:rowOff>19707</xdr:rowOff>
    </xdr:from>
    <xdr:to>
      <xdr:col>1216</xdr:col>
      <xdr:colOff>6568</xdr:colOff>
      <xdr:row>23</xdr:row>
      <xdr:rowOff>105433</xdr:rowOff>
    </xdr:to>
    <xdr:cxnSp macro="">
      <xdr:nvCxnSpPr>
        <xdr:cNvPr id="289" name="Connecteur droit 288"/>
        <xdr:cNvCxnSpPr/>
      </xdr:nvCxnSpPr>
      <xdr:spPr>
        <a:xfrm flipV="1">
          <a:off x="137271343" y="476907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1219</xdr:col>
      <xdr:colOff>0</xdr:colOff>
      <xdr:row>4</xdr:row>
      <xdr:rowOff>13138</xdr:rowOff>
    </xdr:from>
    <xdr:to>
      <xdr:col>1239</xdr:col>
      <xdr:colOff>0</xdr:colOff>
      <xdr:row>23</xdr:row>
      <xdr:rowOff>98864</xdr:rowOff>
    </xdr:to>
    <xdr:cxnSp macro="">
      <xdr:nvCxnSpPr>
        <xdr:cNvPr id="290" name="Connecteur droit 289"/>
        <xdr:cNvCxnSpPr/>
      </xdr:nvCxnSpPr>
      <xdr:spPr>
        <a:xfrm flipV="1">
          <a:off x="139893675" y="470338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1249</xdr:col>
      <xdr:colOff>13139</xdr:colOff>
      <xdr:row>4</xdr:row>
      <xdr:rowOff>19706</xdr:rowOff>
    </xdr:from>
    <xdr:to>
      <xdr:col>1269</xdr:col>
      <xdr:colOff>13139</xdr:colOff>
      <xdr:row>23</xdr:row>
      <xdr:rowOff>105432</xdr:rowOff>
    </xdr:to>
    <xdr:cxnSp macro="">
      <xdr:nvCxnSpPr>
        <xdr:cNvPr id="291" name="Connecteur droit 290"/>
        <xdr:cNvCxnSpPr/>
      </xdr:nvCxnSpPr>
      <xdr:spPr>
        <a:xfrm flipV="1">
          <a:off x="143335814" y="476906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1278</xdr:col>
      <xdr:colOff>111672</xdr:colOff>
      <xdr:row>4</xdr:row>
      <xdr:rowOff>19707</xdr:rowOff>
    </xdr:from>
    <xdr:to>
      <xdr:col>1298</xdr:col>
      <xdr:colOff>111672</xdr:colOff>
      <xdr:row>23</xdr:row>
      <xdr:rowOff>105433</xdr:rowOff>
    </xdr:to>
    <xdr:cxnSp macro="">
      <xdr:nvCxnSpPr>
        <xdr:cNvPr id="292" name="Connecteur droit 291"/>
        <xdr:cNvCxnSpPr/>
      </xdr:nvCxnSpPr>
      <xdr:spPr>
        <a:xfrm flipV="1">
          <a:off x="146749047" y="476907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1309</xdr:col>
      <xdr:colOff>0</xdr:colOff>
      <xdr:row>4</xdr:row>
      <xdr:rowOff>13138</xdr:rowOff>
    </xdr:from>
    <xdr:to>
      <xdr:col>1329</xdr:col>
      <xdr:colOff>0</xdr:colOff>
      <xdr:row>23</xdr:row>
      <xdr:rowOff>98864</xdr:rowOff>
    </xdr:to>
    <xdr:cxnSp macro="">
      <xdr:nvCxnSpPr>
        <xdr:cNvPr id="293" name="Connecteur droit 292"/>
        <xdr:cNvCxnSpPr/>
      </xdr:nvCxnSpPr>
      <xdr:spPr>
        <a:xfrm flipV="1">
          <a:off x="150180675" y="470338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1339</xdr:col>
      <xdr:colOff>0</xdr:colOff>
      <xdr:row>4</xdr:row>
      <xdr:rowOff>13137</xdr:rowOff>
    </xdr:from>
    <xdr:to>
      <xdr:col>1358</xdr:col>
      <xdr:colOff>111672</xdr:colOff>
      <xdr:row>23</xdr:row>
      <xdr:rowOff>98863</xdr:rowOff>
    </xdr:to>
    <xdr:cxnSp macro="">
      <xdr:nvCxnSpPr>
        <xdr:cNvPr id="294" name="Connecteur droit 293"/>
        <xdr:cNvCxnSpPr/>
      </xdr:nvCxnSpPr>
      <xdr:spPr>
        <a:xfrm flipV="1">
          <a:off x="153609675" y="470337"/>
          <a:ext cx="2283372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1369</xdr:col>
      <xdr:colOff>13138</xdr:colOff>
      <xdr:row>4</xdr:row>
      <xdr:rowOff>19706</xdr:rowOff>
    </xdr:from>
    <xdr:to>
      <xdr:col>1389</xdr:col>
      <xdr:colOff>13138</xdr:colOff>
      <xdr:row>23</xdr:row>
      <xdr:rowOff>105432</xdr:rowOff>
    </xdr:to>
    <xdr:cxnSp macro="">
      <xdr:nvCxnSpPr>
        <xdr:cNvPr id="295" name="Connecteur droit 294"/>
        <xdr:cNvCxnSpPr/>
      </xdr:nvCxnSpPr>
      <xdr:spPr>
        <a:xfrm flipV="1">
          <a:off x="157051813" y="476906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1398</xdr:col>
      <xdr:colOff>105104</xdr:colOff>
      <xdr:row>4</xdr:row>
      <xdr:rowOff>13138</xdr:rowOff>
    </xdr:from>
    <xdr:to>
      <xdr:col>1418</xdr:col>
      <xdr:colOff>105104</xdr:colOff>
      <xdr:row>23</xdr:row>
      <xdr:rowOff>98864</xdr:rowOff>
    </xdr:to>
    <xdr:cxnSp macro="">
      <xdr:nvCxnSpPr>
        <xdr:cNvPr id="296" name="Connecteur droit 295"/>
        <xdr:cNvCxnSpPr/>
      </xdr:nvCxnSpPr>
      <xdr:spPr>
        <a:xfrm flipV="1">
          <a:off x="160458479" y="470338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1429</xdr:col>
      <xdr:colOff>6569</xdr:colOff>
      <xdr:row>4</xdr:row>
      <xdr:rowOff>13138</xdr:rowOff>
    </xdr:from>
    <xdr:to>
      <xdr:col>1449</xdr:col>
      <xdr:colOff>6568</xdr:colOff>
      <xdr:row>23</xdr:row>
      <xdr:rowOff>98864</xdr:rowOff>
    </xdr:to>
    <xdr:cxnSp macro="">
      <xdr:nvCxnSpPr>
        <xdr:cNvPr id="297" name="Connecteur droit 296"/>
        <xdr:cNvCxnSpPr/>
      </xdr:nvCxnSpPr>
      <xdr:spPr>
        <a:xfrm flipV="1">
          <a:off x="163903244" y="470338"/>
          <a:ext cx="2285999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1458</xdr:col>
      <xdr:colOff>105103</xdr:colOff>
      <xdr:row>4</xdr:row>
      <xdr:rowOff>19707</xdr:rowOff>
    </xdr:from>
    <xdr:to>
      <xdr:col>1478</xdr:col>
      <xdr:colOff>105102</xdr:colOff>
      <xdr:row>23</xdr:row>
      <xdr:rowOff>105433</xdr:rowOff>
    </xdr:to>
    <xdr:cxnSp macro="">
      <xdr:nvCxnSpPr>
        <xdr:cNvPr id="298" name="Connecteur droit 297"/>
        <xdr:cNvCxnSpPr/>
      </xdr:nvCxnSpPr>
      <xdr:spPr>
        <a:xfrm flipV="1">
          <a:off x="167316478" y="476907"/>
          <a:ext cx="2285999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1489</xdr:col>
      <xdr:colOff>0</xdr:colOff>
      <xdr:row>4</xdr:row>
      <xdr:rowOff>13137</xdr:rowOff>
    </xdr:from>
    <xdr:to>
      <xdr:col>1508</xdr:col>
      <xdr:colOff>111672</xdr:colOff>
      <xdr:row>23</xdr:row>
      <xdr:rowOff>98863</xdr:rowOff>
    </xdr:to>
    <xdr:cxnSp macro="">
      <xdr:nvCxnSpPr>
        <xdr:cNvPr id="299" name="Connecteur droit 298"/>
        <xdr:cNvCxnSpPr/>
      </xdr:nvCxnSpPr>
      <xdr:spPr>
        <a:xfrm flipV="1">
          <a:off x="170754675" y="470337"/>
          <a:ext cx="2283372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1519</xdr:col>
      <xdr:colOff>6569</xdr:colOff>
      <xdr:row>4</xdr:row>
      <xdr:rowOff>6568</xdr:rowOff>
    </xdr:from>
    <xdr:to>
      <xdr:col>1539</xdr:col>
      <xdr:colOff>6569</xdr:colOff>
      <xdr:row>23</xdr:row>
      <xdr:rowOff>92294</xdr:rowOff>
    </xdr:to>
    <xdr:cxnSp macro="">
      <xdr:nvCxnSpPr>
        <xdr:cNvPr id="300" name="Connecteur droit 299"/>
        <xdr:cNvCxnSpPr/>
      </xdr:nvCxnSpPr>
      <xdr:spPr>
        <a:xfrm flipV="1">
          <a:off x="174190244" y="463768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1549</xdr:col>
      <xdr:colOff>0</xdr:colOff>
      <xdr:row>4</xdr:row>
      <xdr:rowOff>19706</xdr:rowOff>
    </xdr:from>
    <xdr:to>
      <xdr:col>1568</xdr:col>
      <xdr:colOff>111672</xdr:colOff>
      <xdr:row>23</xdr:row>
      <xdr:rowOff>105432</xdr:rowOff>
    </xdr:to>
    <xdr:cxnSp macro="">
      <xdr:nvCxnSpPr>
        <xdr:cNvPr id="301" name="Connecteur droit 300"/>
        <xdr:cNvCxnSpPr/>
      </xdr:nvCxnSpPr>
      <xdr:spPr>
        <a:xfrm flipV="1">
          <a:off x="177612675" y="476906"/>
          <a:ext cx="2283372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1579</xdr:col>
      <xdr:colOff>13139</xdr:colOff>
      <xdr:row>4</xdr:row>
      <xdr:rowOff>19706</xdr:rowOff>
    </xdr:from>
    <xdr:to>
      <xdr:col>1599</xdr:col>
      <xdr:colOff>13139</xdr:colOff>
      <xdr:row>23</xdr:row>
      <xdr:rowOff>105432</xdr:rowOff>
    </xdr:to>
    <xdr:cxnSp macro="">
      <xdr:nvCxnSpPr>
        <xdr:cNvPr id="302" name="Connecteur droit 301"/>
        <xdr:cNvCxnSpPr/>
      </xdr:nvCxnSpPr>
      <xdr:spPr>
        <a:xfrm flipV="1">
          <a:off x="181054814" y="476906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1605</xdr:col>
      <xdr:colOff>6568</xdr:colOff>
      <xdr:row>4</xdr:row>
      <xdr:rowOff>32845</xdr:rowOff>
    </xdr:from>
    <xdr:to>
      <xdr:col>1625</xdr:col>
      <xdr:colOff>6567</xdr:colOff>
      <xdr:row>24</xdr:row>
      <xdr:rowOff>6899</xdr:rowOff>
    </xdr:to>
    <xdr:cxnSp macro="">
      <xdr:nvCxnSpPr>
        <xdr:cNvPr id="303" name="Connecteur droit 302"/>
        <xdr:cNvCxnSpPr/>
      </xdr:nvCxnSpPr>
      <xdr:spPr>
        <a:xfrm flipV="1">
          <a:off x="184020043" y="490045"/>
          <a:ext cx="2285999" cy="2260054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921</xdr:col>
      <xdr:colOff>66107</xdr:colOff>
      <xdr:row>3</xdr:row>
      <xdr:rowOff>84829</xdr:rowOff>
    </xdr:from>
    <xdr:to>
      <xdr:col>941</xdr:col>
      <xdr:colOff>92300</xdr:colOff>
      <xdr:row>23</xdr:row>
      <xdr:rowOff>88105</xdr:rowOff>
    </xdr:to>
    <xdr:cxnSp macro="">
      <xdr:nvCxnSpPr>
        <xdr:cNvPr id="304" name="Connecteur droit 303"/>
        <xdr:cNvCxnSpPr/>
      </xdr:nvCxnSpPr>
      <xdr:spPr>
        <a:xfrm flipH="1" flipV="1">
          <a:off x="105898382" y="427729"/>
          <a:ext cx="2312193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942</xdr:col>
      <xdr:colOff>89503</xdr:colOff>
      <xdr:row>3</xdr:row>
      <xdr:rowOff>101819</xdr:rowOff>
    </xdr:from>
    <xdr:to>
      <xdr:col>963</xdr:col>
      <xdr:colOff>1147</xdr:colOff>
      <xdr:row>23</xdr:row>
      <xdr:rowOff>104199</xdr:rowOff>
    </xdr:to>
    <xdr:cxnSp macro="">
      <xdr:nvCxnSpPr>
        <xdr:cNvPr id="305" name="Connecteur droit 304"/>
        <xdr:cNvCxnSpPr/>
      </xdr:nvCxnSpPr>
      <xdr:spPr>
        <a:xfrm flipH="1" flipV="1">
          <a:off x="108322078" y="444719"/>
          <a:ext cx="2311944" cy="2288380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928</xdr:col>
      <xdr:colOff>77391</xdr:colOff>
      <xdr:row>3</xdr:row>
      <xdr:rowOff>107156</xdr:rowOff>
    </xdr:from>
    <xdr:to>
      <xdr:col>948</xdr:col>
      <xdr:colOff>102144</xdr:colOff>
      <xdr:row>23</xdr:row>
      <xdr:rowOff>109536</xdr:rowOff>
    </xdr:to>
    <xdr:cxnSp macro="">
      <xdr:nvCxnSpPr>
        <xdr:cNvPr id="306" name="Connecteur droit 305"/>
        <xdr:cNvCxnSpPr/>
      </xdr:nvCxnSpPr>
      <xdr:spPr>
        <a:xfrm flipH="1" flipV="1">
          <a:off x="106709766" y="450056"/>
          <a:ext cx="2310753" cy="2288380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956</xdr:col>
      <xdr:colOff>107156</xdr:colOff>
      <xdr:row>4</xdr:row>
      <xdr:rowOff>5953</xdr:rowOff>
    </xdr:from>
    <xdr:to>
      <xdr:col>977</xdr:col>
      <xdr:colOff>18800</xdr:colOff>
      <xdr:row>24</xdr:row>
      <xdr:rowOff>8334</xdr:rowOff>
    </xdr:to>
    <xdr:cxnSp macro="">
      <xdr:nvCxnSpPr>
        <xdr:cNvPr id="307" name="Connecteur droit 306"/>
        <xdr:cNvCxnSpPr/>
      </xdr:nvCxnSpPr>
      <xdr:spPr>
        <a:xfrm flipH="1" flipV="1">
          <a:off x="109939931" y="463153"/>
          <a:ext cx="2311944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970</xdr:col>
      <xdr:colOff>101203</xdr:colOff>
      <xdr:row>4</xdr:row>
      <xdr:rowOff>5953</xdr:rowOff>
    </xdr:from>
    <xdr:to>
      <xdr:col>991</xdr:col>
      <xdr:colOff>12847</xdr:colOff>
      <xdr:row>24</xdr:row>
      <xdr:rowOff>8334</xdr:rowOff>
    </xdr:to>
    <xdr:cxnSp macro="">
      <xdr:nvCxnSpPr>
        <xdr:cNvPr id="308" name="Connecteur droit 307"/>
        <xdr:cNvCxnSpPr/>
      </xdr:nvCxnSpPr>
      <xdr:spPr>
        <a:xfrm flipH="1" flipV="1">
          <a:off x="111534178" y="463153"/>
          <a:ext cx="2311944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984</xdr:col>
      <xdr:colOff>101203</xdr:colOff>
      <xdr:row>3</xdr:row>
      <xdr:rowOff>113109</xdr:rowOff>
    </xdr:from>
    <xdr:to>
      <xdr:col>1005</xdr:col>
      <xdr:colOff>12847</xdr:colOff>
      <xdr:row>24</xdr:row>
      <xdr:rowOff>2380</xdr:rowOff>
    </xdr:to>
    <xdr:cxnSp macro="">
      <xdr:nvCxnSpPr>
        <xdr:cNvPr id="309" name="Connecteur droit 308"/>
        <xdr:cNvCxnSpPr/>
      </xdr:nvCxnSpPr>
      <xdr:spPr>
        <a:xfrm flipH="1" flipV="1">
          <a:off x="113134378" y="456009"/>
          <a:ext cx="2311944" cy="228957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998</xdr:col>
      <xdr:colOff>107155</xdr:colOff>
      <xdr:row>4</xdr:row>
      <xdr:rowOff>11905</xdr:rowOff>
    </xdr:from>
    <xdr:to>
      <xdr:col>1019</xdr:col>
      <xdr:colOff>18799</xdr:colOff>
      <xdr:row>24</xdr:row>
      <xdr:rowOff>14286</xdr:rowOff>
    </xdr:to>
    <xdr:cxnSp macro="">
      <xdr:nvCxnSpPr>
        <xdr:cNvPr id="310" name="Connecteur droit 309"/>
        <xdr:cNvCxnSpPr/>
      </xdr:nvCxnSpPr>
      <xdr:spPr>
        <a:xfrm flipH="1" flipV="1">
          <a:off x="114740530" y="469105"/>
          <a:ext cx="2311944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1012</xdr:col>
      <xdr:colOff>89296</xdr:colOff>
      <xdr:row>3</xdr:row>
      <xdr:rowOff>101203</xdr:rowOff>
    </xdr:from>
    <xdr:to>
      <xdr:col>1033</xdr:col>
      <xdr:colOff>940</xdr:colOff>
      <xdr:row>23</xdr:row>
      <xdr:rowOff>103583</xdr:rowOff>
    </xdr:to>
    <xdr:cxnSp macro="">
      <xdr:nvCxnSpPr>
        <xdr:cNvPr id="311" name="Connecteur droit 310"/>
        <xdr:cNvCxnSpPr/>
      </xdr:nvCxnSpPr>
      <xdr:spPr>
        <a:xfrm flipH="1" flipV="1">
          <a:off x="116322871" y="444103"/>
          <a:ext cx="2311944" cy="2288380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1026</xdr:col>
      <xdr:colOff>89298</xdr:colOff>
      <xdr:row>3</xdr:row>
      <xdr:rowOff>101203</xdr:rowOff>
    </xdr:from>
    <xdr:to>
      <xdr:col>1047</xdr:col>
      <xdr:colOff>942</xdr:colOff>
      <xdr:row>23</xdr:row>
      <xdr:rowOff>103583</xdr:rowOff>
    </xdr:to>
    <xdr:cxnSp macro="">
      <xdr:nvCxnSpPr>
        <xdr:cNvPr id="312" name="Connecteur droit 311"/>
        <xdr:cNvCxnSpPr/>
      </xdr:nvCxnSpPr>
      <xdr:spPr>
        <a:xfrm flipH="1" flipV="1">
          <a:off x="117923073" y="444103"/>
          <a:ext cx="2311944" cy="2288380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1040</xdr:col>
      <xdr:colOff>101205</xdr:colOff>
      <xdr:row>4</xdr:row>
      <xdr:rowOff>5953</xdr:rowOff>
    </xdr:from>
    <xdr:to>
      <xdr:col>1061</xdr:col>
      <xdr:colOff>12849</xdr:colOff>
      <xdr:row>24</xdr:row>
      <xdr:rowOff>8334</xdr:rowOff>
    </xdr:to>
    <xdr:cxnSp macro="">
      <xdr:nvCxnSpPr>
        <xdr:cNvPr id="313" name="Connecteur droit 312"/>
        <xdr:cNvCxnSpPr/>
      </xdr:nvCxnSpPr>
      <xdr:spPr>
        <a:xfrm flipH="1" flipV="1">
          <a:off x="119535180" y="463153"/>
          <a:ext cx="2311944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1054</xdr:col>
      <xdr:colOff>111787</xdr:colOff>
      <xdr:row>4</xdr:row>
      <xdr:rowOff>1323</xdr:rowOff>
    </xdr:from>
    <xdr:to>
      <xdr:col>1075</xdr:col>
      <xdr:colOff>20124</xdr:colOff>
      <xdr:row>24</xdr:row>
      <xdr:rowOff>3703</xdr:rowOff>
    </xdr:to>
    <xdr:cxnSp macro="">
      <xdr:nvCxnSpPr>
        <xdr:cNvPr id="314" name="Connecteur droit 313"/>
        <xdr:cNvCxnSpPr/>
      </xdr:nvCxnSpPr>
      <xdr:spPr>
        <a:xfrm flipH="1" flipV="1">
          <a:off x="121145962" y="458523"/>
          <a:ext cx="2308637" cy="2288380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1071</xdr:col>
      <xdr:colOff>95250</xdr:colOff>
      <xdr:row>3</xdr:row>
      <xdr:rowOff>105833</xdr:rowOff>
    </xdr:from>
    <xdr:to>
      <xdr:col>1092</xdr:col>
      <xdr:colOff>6894</xdr:colOff>
      <xdr:row>23</xdr:row>
      <xdr:rowOff>108214</xdr:rowOff>
    </xdr:to>
    <xdr:cxnSp macro="">
      <xdr:nvCxnSpPr>
        <xdr:cNvPr id="315" name="Connecteur droit 314"/>
        <xdr:cNvCxnSpPr/>
      </xdr:nvCxnSpPr>
      <xdr:spPr>
        <a:xfrm flipH="1" flipV="1">
          <a:off x="123072525" y="448733"/>
          <a:ext cx="2311944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1090</xdr:col>
      <xdr:colOff>100542</xdr:colOff>
      <xdr:row>3</xdr:row>
      <xdr:rowOff>111125</xdr:rowOff>
    </xdr:from>
    <xdr:to>
      <xdr:col>1111</xdr:col>
      <xdr:colOff>12186</xdr:colOff>
      <xdr:row>23</xdr:row>
      <xdr:rowOff>113506</xdr:rowOff>
    </xdr:to>
    <xdr:cxnSp macro="">
      <xdr:nvCxnSpPr>
        <xdr:cNvPr id="316" name="Connecteur droit 315"/>
        <xdr:cNvCxnSpPr/>
      </xdr:nvCxnSpPr>
      <xdr:spPr>
        <a:xfrm flipH="1" flipV="1">
          <a:off x="125249517" y="454025"/>
          <a:ext cx="2311944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1109</xdr:col>
      <xdr:colOff>105832</xdr:colOff>
      <xdr:row>4</xdr:row>
      <xdr:rowOff>0</xdr:rowOff>
    </xdr:from>
    <xdr:to>
      <xdr:col>1130</xdr:col>
      <xdr:colOff>17476</xdr:colOff>
      <xdr:row>24</xdr:row>
      <xdr:rowOff>2381</xdr:rowOff>
    </xdr:to>
    <xdr:cxnSp macro="">
      <xdr:nvCxnSpPr>
        <xdr:cNvPr id="317" name="Connecteur droit 316"/>
        <xdr:cNvCxnSpPr/>
      </xdr:nvCxnSpPr>
      <xdr:spPr>
        <a:xfrm flipH="1" flipV="1">
          <a:off x="127426507" y="457200"/>
          <a:ext cx="2311944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1128</xdr:col>
      <xdr:colOff>79375</xdr:colOff>
      <xdr:row>3</xdr:row>
      <xdr:rowOff>105833</xdr:rowOff>
    </xdr:from>
    <xdr:to>
      <xdr:col>1148</xdr:col>
      <xdr:colOff>107435</xdr:colOff>
      <xdr:row>23</xdr:row>
      <xdr:rowOff>108214</xdr:rowOff>
    </xdr:to>
    <xdr:cxnSp macro="">
      <xdr:nvCxnSpPr>
        <xdr:cNvPr id="318" name="Connecteur droit 317"/>
        <xdr:cNvCxnSpPr/>
      </xdr:nvCxnSpPr>
      <xdr:spPr>
        <a:xfrm flipH="1" flipV="1">
          <a:off x="129571750" y="448733"/>
          <a:ext cx="2314060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1147</xdr:col>
      <xdr:colOff>105833</xdr:colOff>
      <xdr:row>3</xdr:row>
      <xdr:rowOff>105833</xdr:rowOff>
    </xdr:from>
    <xdr:to>
      <xdr:col>1168</xdr:col>
      <xdr:colOff>17477</xdr:colOff>
      <xdr:row>23</xdr:row>
      <xdr:rowOff>108214</xdr:rowOff>
    </xdr:to>
    <xdr:cxnSp macro="">
      <xdr:nvCxnSpPr>
        <xdr:cNvPr id="319" name="Connecteur droit 318"/>
        <xdr:cNvCxnSpPr/>
      </xdr:nvCxnSpPr>
      <xdr:spPr>
        <a:xfrm flipH="1" flipV="1">
          <a:off x="131769908" y="448733"/>
          <a:ext cx="2311944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1167</xdr:col>
      <xdr:colOff>1</xdr:colOff>
      <xdr:row>3</xdr:row>
      <xdr:rowOff>111125</xdr:rowOff>
    </xdr:from>
    <xdr:to>
      <xdr:col>1187</xdr:col>
      <xdr:colOff>28061</xdr:colOff>
      <xdr:row>23</xdr:row>
      <xdr:rowOff>113506</xdr:rowOff>
    </xdr:to>
    <xdr:cxnSp macro="">
      <xdr:nvCxnSpPr>
        <xdr:cNvPr id="320" name="Connecteur droit 319"/>
        <xdr:cNvCxnSpPr/>
      </xdr:nvCxnSpPr>
      <xdr:spPr>
        <a:xfrm flipH="1" flipV="1">
          <a:off x="133950076" y="454025"/>
          <a:ext cx="2314060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1185</xdr:col>
      <xdr:colOff>100542</xdr:colOff>
      <xdr:row>4</xdr:row>
      <xdr:rowOff>5291</xdr:rowOff>
    </xdr:from>
    <xdr:to>
      <xdr:col>1206</xdr:col>
      <xdr:colOff>12186</xdr:colOff>
      <xdr:row>24</xdr:row>
      <xdr:rowOff>7672</xdr:rowOff>
    </xdr:to>
    <xdr:cxnSp macro="">
      <xdr:nvCxnSpPr>
        <xdr:cNvPr id="321" name="Connecteur droit 320"/>
        <xdr:cNvCxnSpPr/>
      </xdr:nvCxnSpPr>
      <xdr:spPr>
        <a:xfrm flipH="1" flipV="1">
          <a:off x="136108017" y="462491"/>
          <a:ext cx="2311944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1204</xdr:col>
      <xdr:colOff>89959</xdr:colOff>
      <xdr:row>4</xdr:row>
      <xdr:rowOff>5291</xdr:rowOff>
    </xdr:from>
    <xdr:to>
      <xdr:col>1225</xdr:col>
      <xdr:colOff>1603</xdr:colOff>
      <xdr:row>24</xdr:row>
      <xdr:rowOff>7672</xdr:rowOff>
    </xdr:to>
    <xdr:cxnSp macro="">
      <xdr:nvCxnSpPr>
        <xdr:cNvPr id="322" name="Connecteur droit 321"/>
        <xdr:cNvCxnSpPr/>
      </xdr:nvCxnSpPr>
      <xdr:spPr>
        <a:xfrm flipH="1" flipV="1">
          <a:off x="138269134" y="462491"/>
          <a:ext cx="2311944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1223</xdr:col>
      <xdr:colOff>111124</xdr:colOff>
      <xdr:row>4</xdr:row>
      <xdr:rowOff>0</xdr:rowOff>
    </xdr:from>
    <xdr:to>
      <xdr:col>1244</xdr:col>
      <xdr:colOff>22768</xdr:colOff>
      <xdr:row>24</xdr:row>
      <xdr:rowOff>2381</xdr:rowOff>
    </xdr:to>
    <xdr:cxnSp macro="">
      <xdr:nvCxnSpPr>
        <xdr:cNvPr id="323" name="Connecteur droit 322"/>
        <xdr:cNvCxnSpPr/>
      </xdr:nvCxnSpPr>
      <xdr:spPr>
        <a:xfrm flipH="1" flipV="1">
          <a:off x="140461999" y="457200"/>
          <a:ext cx="2311944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1242</xdr:col>
      <xdr:colOff>89958</xdr:colOff>
      <xdr:row>4</xdr:row>
      <xdr:rowOff>0</xdr:rowOff>
    </xdr:from>
    <xdr:to>
      <xdr:col>1263</xdr:col>
      <xdr:colOff>1602</xdr:colOff>
      <xdr:row>24</xdr:row>
      <xdr:rowOff>2381</xdr:rowOff>
    </xdr:to>
    <xdr:cxnSp macro="">
      <xdr:nvCxnSpPr>
        <xdr:cNvPr id="324" name="Connecteur droit 323"/>
        <xdr:cNvCxnSpPr/>
      </xdr:nvCxnSpPr>
      <xdr:spPr>
        <a:xfrm flipH="1" flipV="1">
          <a:off x="142612533" y="457200"/>
          <a:ext cx="2311944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1268</xdr:col>
      <xdr:colOff>89958</xdr:colOff>
      <xdr:row>4</xdr:row>
      <xdr:rowOff>10583</xdr:rowOff>
    </xdr:from>
    <xdr:to>
      <xdr:col>1289</xdr:col>
      <xdr:colOff>1602</xdr:colOff>
      <xdr:row>24</xdr:row>
      <xdr:rowOff>12964</xdr:rowOff>
    </xdr:to>
    <xdr:cxnSp macro="">
      <xdr:nvCxnSpPr>
        <xdr:cNvPr id="325" name="Connecteur droit 324"/>
        <xdr:cNvCxnSpPr/>
      </xdr:nvCxnSpPr>
      <xdr:spPr>
        <a:xfrm flipH="1" flipV="1">
          <a:off x="145584333" y="467783"/>
          <a:ext cx="2311944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1298</xdr:col>
      <xdr:colOff>84667</xdr:colOff>
      <xdr:row>4</xdr:row>
      <xdr:rowOff>0</xdr:rowOff>
    </xdr:from>
    <xdr:to>
      <xdr:col>1318</xdr:col>
      <xdr:colOff>112728</xdr:colOff>
      <xdr:row>24</xdr:row>
      <xdr:rowOff>2381</xdr:rowOff>
    </xdr:to>
    <xdr:cxnSp macro="">
      <xdr:nvCxnSpPr>
        <xdr:cNvPr id="326" name="Connecteur droit 325"/>
        <xdr:cNvCxnSpPr/>
      </xdr:nvCxnSpPr>
      <xdr:spPr>
        <a:xfrm flipH="1" flipV="1">
          <a:off x="149008042" y="457200"/>
          <a:ext cx="2314061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1328</xdr:col>
      <xdr:colOff>95250</xdr:colOff>
      <xdr:row>4</xdr:row>
      <xdr:rowOff>0</xdr:rowOff>
    </xdr:from>
    <xdr:to>
      <xdr:col>1349</xdr:col>
      <xdr:colOff>6894</xdr:colOff>
      <xdr:row>24</xdr:row>
      <xdr:rowOff>2381</xdr:rowOff>
    </xdr:to>
    <xdr:cxnSp macro="">
      <xdr:nvCxnSpPr>
        <xdr:cNvPr id="327" name="Connecteur droit 326"/>
        <xdr:cNvCxnSpPr/>
      </xdr:nvCxnSpPr>
      <xdr:spPr>
        <a:xfrm flipH="1" flipV="1">
          <a:off x="152447625" y="457200"/>
          <a:ext cx="2311944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1358</xdr:col>
      <xdr:colOff>105834</xdr:colOff>
      <xdr:row>3</xdr:row>
      <xdr:rowOff>111126</xdr:rowOff>
    </xdr:from>
    <xdr:to>
      <xdr:col>1379</xdr:col>
      <xdr:colOff>17478</xdr:colOff>
      <xdr:row>23</xdr:row>
      <xdr:rowOff>113507</xdr:rowOff>
    </xdr:to>
    <xdr:cxnSp macro="">
      <xdr:nvCxnSpPr>
        <xdr:cNvPr id="328" name="Connecteur droit 327"/>
        <xdr:cNvCxnSpPr/>
      </xdr:nvCxnSpPr>
      <xdr:spPr>
        <a:xfrm flipH="1" flipV="1">
          <a:off x="155887209" y="454026"/>
          <a:ext cx="2311944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1388</xdr:col>
      <xdr:colOff>116416</xdr:colOff>
      <xdr:row>4</xdr:row>
      <xdr:rowOff>0</xdr:rowOff>
    </xdr:from>
    <xdr:to>
      <xdr:col>1409</xdr:col>
      <xdr:colOff>28060</xdr:colOff>
      <xdr:row>24</xdr:row>
      <xdr:rowOff>2381</xdr:rowOff>
    </xdr:to>
    <xdr:cxnSp macro="">
      <xdr:nvCxnSpPr>
        <xdr:cNvPr id="329" name="Connecteur droit 328"/>
        <xdr:cNvCxnSpPr/>
      </xdr:nvCxnSpPr>
      <xdr:spPr>
        <a:xfrm flipH="1" flipV="1">
          <a:off x="159326791" y="457200"/>
          <a:ext cx="2311944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1418</xdr:col>
      <xdr:colOff>100542</xdr:colOff>
      <xdr:row>4</xdr:row>
      <xdr:rowOff>0</xdr:rowOff>
    </xdr:from>
    <xdr:to>
      <xdr:col>1439</xdr:col>
      <xdr:colOff>12186</xdr:colOff>
      <xdr:row>24</xdr:row>
      <xdr:rowOff>2381</xdr:rowOff>
    </xdr:to>
    <xdr:cxnSp macro="">
      <xdr:nvCxnSpPr>
        <xdr:cNvPr id="330" name="Connecteur droit 329"/>
        <xdr:cNvCxnSpPr/>
      </xdr:nvCxnSpPr>
      <xdr:spPr>
        <a:xfrm flipH="1" flipV="1">
          <a:off x="162739917" y="457200"/>
          <a:ext cx="2311944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1448</xdr:col>
      <xdr:colOff>116416</xdr:colOff>
      <xdr:row>4</xdr:row>
      <xdr:rowOff>0</xdr:rowOff>
    </xdr:from>
    <xdr:to>
      <xdr:col>1469</xdr:col>
      <xdr:colOff>28060</xdr:colOff>
      <xdr:row>24</xdr:row>
      <xdr:rowOff>2381</xdr:rowOff>
    </xdr:to>
    <xdr:cxnSp macro="">
      <xdr:nvCxnSpPr>
        <xdr:cNvPr id="331" name="Connecteur droit 330"/>
        <xdr:cNvCxnSpPr/>
      </xdr:nvCxnSpPr>
      <xdr:spPr>
        <a:xfrm flipH="1" flipV="1">
          <a:off x="166184791" y="457200"/>
          <a:ext cx="2311944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1478</xdr:col>
      <xdr:colOff>116416</xdr:colOff>
      <xdr:row>4</xdr:row>
      <xdr:rowOff>0</xdr:rowOff>
    </xdr:from>
    <xdr:to>
      <xdr:col>1499</xdr:col>
      <xdr:colOff>28060</xdr:colOff>
      <xdr:row>24</xdr:row>
      <xdr:rowOff>2381</xdr:rowOff>
    </xdr:to>
    <xdr:cxnSp macro="">
      <xdr:nvCxnSpPr>
        <xdr:cNvPr id="332" name="Connecteur droit 331"/>
        <xdr:cNvCxnSpPr/>
      </xdr:nvCxnSpPr>
      <xdr:spPr>
        <a:xfrm flipH="1" flipV="1">
          <a:off x="169613791" y="457200"/>
          <a:ext cx="2311944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1508</xdr:col>
      <xdr:colOff>116416</xdr:colOff>
      <xdr:row>4</xdr:row>
      <xdr:rowOff>0</xdr:rowOff>
    </xdr:from>
    <xdr:to>
      <xdr:col>1529</xdr:col>
      <xdr:colOff>28060</xdr:colOff>
      <xdr:row>24</xdr:row>
      <xdr:rowOff>2381</xdr:rowOff>
    </xdr:to>
    <xdr:cxnSp macro="">
      <xdr:nvCxnSpPr>
        <xdr:cNvPr id="333" name="Connecteur droit 332"/>
        <xdr:cNvCxnSpPr/>
      </xdr:nvCxnSpPr>
      <xdr:spPr>
        <a:xfrm flipH="1" flipV="1">
          <a:off x="173042791" y="457200"/>
          <a:ext cx="2311944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1538</xdr:col>
      <xdr:colOff>116416</xdr:colOff>
      <xdr:row>4</xdr:row>
      <xdr:rowOff>0</xdr:rowOff>
    </xdr:from>
    <xdr:to>
      <xdr:col>1559</xdr:col>
      <xdr:colOff>28060</xdr:colOff>
      <xdr:row>24</xdr:row>
      <xdr:rowOff>2381</xdr:rowOff>
    </xdr:to>
    <xdr:cxnSp macro="">
      <xdr:nvCxnSpPr>
        <xdr:cNvPr id="334" name="Connecteur droit 333"/>
        <xdr:cNvCxnSpPr/>
      </xdr:nvCxnSpPr>
      <xdr:spPr>
        <a:xfrm flipH="1" flipV="1">
          <a:off x="176471791" y="457200"/>
          <a:ext cx="2311944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1568</xdr:col>
      <xdr:colOff>116416</xdr:colOff>
      <xdr:row>4</xdr:row>
      <xdr:rowOff>0</xdr:rowOff>
    </xdr:from>
    <xdr:to>
      <xdr:col>1589</xdr:col>
      <xdr:colOff>28060</xdr:colOff>
      <xdr:row>24</xdr:row>
      <xdr:rowOff>2381</xdr:rowOff>
    </xdr:to>
    <xdr:cxnSp macro="">
      <xdr:nvCxnSpPr>
        <xdr:cNvPr id="335" name="Connecteur droit 334"/>
        <xdr:cNvCxnSpPr/>
      </xdr:nvCxnSpPr>
      <xdr:spPr>
        <a:xfrm flipH="1" flipV="1">
          <a:off x="179900791" y="457200"/>
          <a:ext cx="2311944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1598</xdr:col>
      <xdr:colOff>116416</xdr:colOff>
      <xdr:row>4</xdr:row>
      <xdr:rowOff>0</xdr:rowOff>
    </xdr:from>
    <xdr:to>
      <xdr:col>1619</xdr:col>
      <xdr:colOff>28060</xdr:colOff>
      <xdr:row>24</xdr:row>
      <xdr:rowOff>2381</xdr:rowOff>
    </xdr:to>
    <xdr:cxnSp macro="">
      <xdr:nvCxnSpPr>
        <xdr:cNvPr id="336" name="Connecteur droit 335"/>
        <xdr:cNvCxnSpPr/>
      </xdr:nvCxnSpPr>
      <xdr:spPr>
        <a:xfrm flipH="1" flipV="1">
          <a:off x="183329791" y="457200"/>
          <a:ext cx="2311944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1622</xdr:col>
      <xdr:colOff>100542</xdr:colOff>
      <xdr:row>4</xdr:row>
      <xdr:rowOff>0</xdr:rowOff>
    </xdr:from>
    <xdr:to>
      <xdr:col>1643</xdr:col>
      <xdr:colOff>12186</xdr:colOff>
      <xdr:row>24</xdr:row>
      <xdr:rowOff>2381</xdr:rowOff>
    </xdr:to>
    <xdr:cxnSp macro="">
      <xdr:nvCxnSpPr>
        <xdr:cNvPr id="337" name="Connecteur droit 336"/>
        <xdr:cNvCxnSpPr/>
      </xdr:nvCxnSpPr>
      <xdr:spPr>
        <a:xfrm flipH="1" flipV="1">
          <a:off x="186057117" y="457200"/>
          <a:ext cx="2311944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935</xdr:col>
      <xdr:colOff>96116</xdr:colOff>
      <xdr:row>3</xdr:row>
      <xdr:rowOff>104775</xdr:rowOff>
    </xdr:from>
    <xdr:to>
      <xdr:col>956</xdr:col>
      <xdr:colOff>9740</xdr:colOff>
      <xdr:row>23</xdr:row>
      <xdr:rowOff>108051</xdr:rowOff>
    </xdr:to>
    <xdr:cxnSp macro="">
      <xdr:nvCxnSpPr>
        <xdr:cNvPr id="338" name="Connecteur droit 337"/>
        <xdr:cNvCxnSpPr/>
      </xdr:nvCxnSpPr>
      <xdr:spPr>
        <a:xfrm flipH="1" flipV="1">
          <a:off x="107528591" y="447675"/>
          <a:ext cx="2313924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950</xdr:col>
      <xdr:colOff>0</xdr:colOff>
      <xdr:row>4</xdr:row>
      <xdr:rowOff>0</xdr:rowOff>
    </xdr:from>
    <xdr:to>
      <xdr:col>970</xdr:col>
      <xdr:colOff>27924</xdr:colOff>
      <xdr:row>24</xdr:row>
      <xdr:rowOff>3276</xdr:rowOff>
    </xdr:to>
    <xdr:cxnSp macro="">
      <xdr:nvCxnSpPr>
        <xdr:cNvPr id="339" name="Connecteur droit 338"/>
        <xdr:cNvCxnSpPr/>
      </xdr:nvCxnSpPr>
      <xdr:spPr>
        <a:xfrm flipH="1" flipV="1">
          <a:off x="109146975" y="457200"/>
          <a:ext cx="2313924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963</xdr:col>
      <xdr:colOff>95250</xdr:colOff>
      <xdr:row>4</xdr:row>
      <xdr:rowOff>0</xdr:rowOff>
    </xdr:from>
    <xdr:to>
      <xdr:col>984</xdr:col>
      <xdr:colOff>8874</xdr:colOff>
      <xdr:row>24</xdr:row>
      <xdr:rowOff>3276</xdr:rowOff>
    </xdr:to>
    <xdr:cxnSp macro="">
      <xdr:nvCxnSpPr>
        <xdr:cNvPr id="340" name="Connecteur droit 339"/>
        <xdr:cNvCxnSpPr/>
      </xdr:nvCxnSpPr>
      <xdr:spPr>
        <a:xfrm flipH="1" flipV="1">
          <a:off x="110728125" y="457200"/>
          <a:ext cx="2313924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978</xdr:col>
      <xdr:colOff>0</xdr:colOff>
      <xdr:row>4</xdr:row>
      <xdr:rowOff>0</xdr:rowOff>
    </xdr:from>
    <xdr:to>
      <xdr:col>998</xdr:col>
      <xdr:colOff>32687</xdr:colOff>
      <xdr:row>24</xdr:row>
      <xdr:rowOff>3276</xdr:rowOff>
    </xdr:to>
    <xdr:cxnSp macro="">
      <xdr:nvCxnSpPr>
        <xdr:cNvPr id="341" name="Connecteur droit 340"/>
        <xdr:cNvCxnSpPr/>
      </xdr:nvCxnSpPr>
      <xdr:spPr>
        <a:xfrm flipH="1" flipV="1">
          <a:off x="112347375" y="457200"/>
          <a:ext cx="2318687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992</xdr:col>
      <xdr:colOff>0</xdr:colOff>
      <xdr:row>4</xdr:row>
      <xdr:rowOff>0</xdr:rowOff>
    </xdr:from>
    <xdr:to>
      <xdr:col>1012</xdr:col>
      <xdr:colOff>32687</xdr:colOff>
      <xdr:row>24</xdr:row>
      <xdr:rowOff>3276</xdr:rowOff>
    </xdr:to>
    <xdr:cxnSp macro="">
      <xdr:nvCxnSpPr>
        <xdr:cNvPr id="342" name="Connecteur droit 341"/>
        <xdr:cNvCxnSpPr/>
      </xdr:nvCxnSpPr>
      <xdr:spPr>
        <a:xfrm flipH="1" flipV="1">
          <a:off x="113947575" y="457200"/>
          <a:ext cx="2318687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1005</xdr:col>
      <xdr:colOff>86590</xdr:colOff>
      <xdr:row>3</xdr:row>
      <xdr:rowOff>86591</xdr:rowOff>
    </xdr:from>
    <xdr:to>
      <xdr:col>1026</xdr:col>
      <xdr:colOff>214</xdr:colOff>
      <xdr:row>23</xdr:row>
      <xdr:rowOff>89867</xdr:rowOff>
    </xdr:to>
    <xdr:cxnSp macro="">
      <xdr:nvCxnSpPr>
        <xdr:cNvPr id="343" name="Connecteur droit 342"/>
        <xdr:cNvCxnSpPr/>
      </xdr:nvCxnSpPr>
      <xdr:spPr>
        <a:xfrm flipH="1" flipV="1">
          <a:off x="115520065" y="429491"/>
          <a:ext cx="2313924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1020</xdr:col>
      <xdr:colOff>0</xdr:colOff>
      <xdr:row>4</xdr:row>
      <xdr:rowOff>0</xdr:rowOff>
    </xdr:from>
    <xdr:to>
      <xdr:col>1040</xdr:col>
      <xdr:colOff>26192</xdr:colOff>
      <xdr:row>24</xdr:row>
      <xdr:rowOff>3276</xdr:rowOff>
    </xdr:to>
    <xdr:cxnSp macro="">
      <xdr:nvCxnSpPr>
        <xdr:cNvPr id="344" name="Connecteur droit 343"/>
        <xdr:cNvCxnSpPr/>
      </xdr:nvCxnSpPr>
      <xdr:spPr>
        <a:xfrm flipH="1" flipV="1">
          <a:off x="117147975" y="457200"/>
          <a:ext cx="2312192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1034</xdr:col>
      <xdr:colOff>0</xdr:colOff>
      <xdr:row>4</xdr:row>
      <xdr:rowOff>0</xdr:rowOff>
    </xdr:from>
    <xdr:to>
      <xdr:col>1054</xdr:col>
      <xdr:colOff>26192</xdr:colOff>
      <xdr:row>24</xdr:row>
      <xdr:rowOff>3276</xdr:rowOff>
    </xdr:to>
    <xdr:cxnSp macro="">
      <xdr:nvCxnSpPr>
        <xdr:cNvPr id="345" name="Connecteur droit 344"/>
        <xdr:cNvCxnSpPr/>
      </xdr:nvCxnSpPr>
      <xdr:spPr>
        <a:xfrm flipH="1" flipV="1">
          <a:off x="118748175" y="457200"/>
          <a:ext cx="2312192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1048</xdr:col>
      <xdr:colOff>0</xdr:colOff>
      <xdr:row>4</xdr:row>
      <xdr:rowOff>0</xdr:rowOff>
    </xdr:from>
    <xdr:to>
      <xdr:col>1068</xdr:col>
      <xdr:colOff>26193</xdr:colOff>
      <xdr:row>24</xdr:row>
      <xdr:rowOff>3276</xdr:rowOff>
    </xdr:to>
    <xdr:cxnSp macro="">
      <xdr:nvCxnSpPr>
        <xdr:cNvPr id="346" name="Connecteur droit 345"/>
        <xdr:cNvCxnSpPr/>
      </xdr:nvCxnSpPr>
      <xdr:spPr>
        <a:xfrm flipH="1" flipV="1">
          <a:off x="120348375" y="457200"/>
          <a:ext cx="2312193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1063</xdr:col>
      <xdr:colOff>86591</xdr:colOff>
      <xdr:row>3</xdr:row>
      <xdr:rowOff>103909</xdr:rowOff>
    </xdr:from>
    <xdr:to>
      <xdr:col>1084</xdr:col>
      <xdr:colOff>215</xdr:colOff>
      <xdr:row>23</xdr:row>
      <xdr:rowOff>107185</xdr:rowOff>
    </xdr:to>
    <xdr:cxnSp macro="">
      <xdr:nvCxnSpPr>
        <xdr:cNvPr id="347" name="Connecteur droit 346"/>
        <xdr:cNvCxnSpPr/>
      </xdr:nvCxnSpPr>
      <xdr:spPr>
        <a:xfrm flipH="1" flipV="1">
          <a:off x="122149466" y="446809"/>
          <a:ext cx="2313924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1080</xdr:col>
      <xdr:colOff>95250</xdr:colOff>
      <xdr:row>3</xdr:row>
      <xdr:rowOff>103909</xdr:rowOff>
    </xdr:from>
    <xdr:to>
      <xdr:col>1101</xdr:col>
      <xdr:colOff>8874</xdr:colOff>
      <xdr:row>23</xdr:row>
      <xdr:rowOff>107185</xdr:rowOff>
    </xdr:to>
    <xdr:cxnSp macro="">
      <xdr:nvCxnSpPr>
        <xdr:cNvPr id="348" name="Connecteur droit 347"/>
        <xdr:cNvCxnSpPr/>
      </xdr:nvCxnSpPr>
      <xdr:spPr>
        <a:xfrm flipH="1" flipV="1">
          <a:off x="124101225" y="446809"/>
          <a:ext cx="2313924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1099</xdr:col>
      <xdr:colOff>86591</xdr:colOff>
      <xdr:row>3</xdr:row>
      <xdr:rowOff>86591</xdr:rowOff>
    </xdr:from>
    <xdr:to>
      <xdr:col>1120</xdr:col>
      <xdr:colOff>215</xdr:colOff>
      <xdr:row>23</xdr:row>
      <xdr:rowOff>89867</xdr:rowOff>
    </xdr:to>
    <xdr:cxnSp macro="">
      <xdr:nvCxnSpPr>
        <xdr:cNvPr id="349" name="Connecteur droit 348"/>
        <xdr:cNvCxnSpPr/>
      </xdr:nvCxnSpPr>
      <xdr:spPr>
        <a:xfrm flipH="1" flipV="1">
          <a:off x="126264266" y="429491"/>
          <a:ext cx="2313924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1118</xdr:col>
      <xdr:colOff>95250</xdr:colOff>
      <xdr:row>3</xdr:row>
      <xdr:rowOff>103909</xdr:rowOff>
    </xdr:from>
    <xdr:to>
      <xdr:col>1139</xdr:col>
      <xdr:colOff>8874</xdr:colOff>
      <xdr:row>23</xdr:row>
      <xdr:rowOff>107185</xdr:rowOff>
    </xdr:to>
    <xdr:cxnSp macro="">
      <xdr:nvCxnSpPr>
        <xdr:cNvPr id="350" name="Connecteur droit 349"/>
        <xdr:cNvCxnSpPr/>
      </xdr:nvCxnSpPr>
      <xdr:spPr>
        <a:xfrm flipH="1" flipV="1">
          <a:off x="128444625" y="446809"/>
          <a:ext cx="2313924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1137</xdr:col>
      <xdr:colOff>86590</xdr:colOff>
      <xdr:row>3</xdr:row>
      <xdr:rowOff>95250</xdr:rowOff>
    </xdr:from>
    <xdr:to>
      <xdr:col>1158</xdr:col>
      <xdr:colOff>214</xdr:colOff>
      <xdr:row>23</xdr:row>
      <xdr:rowOff>98526</xdr:rowOff>
    </xdr:to>
    <xdr:cxnSp macro="">
      <xdr:nvCxnSpPr>
        <xdr:cNvPr id="351" name="Connecteur droit 350"/>
        <xdr:cNvCxnSpPr/>
      </xdr:nvCxnSpPr>
      <xdr:spPr>
        <a:xfrm flipH="1" flipV="1">
          <a:off x="130607665" y="438150"/>
          <a:ext cx="2313924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1156</xdr:col>
      <xdr:colOff>103910</xdr:colOff>
      <xdr:row>4</xdr:row>
      <xdr:rowOff>0</xdr:rowOff>
    </xdr:from>
    <xdr:to>
      <xdr:col>1177</xdr:col>
      <xdr:colOff>17534</xdr:colOff>
      <xdr:row>24</xdr:row>
      <xdr:rowOff>3276</xdr:rowOff>
    </xdr:to>
    <xdr:cxnSp macro="">
      <xdr:nvCxnSpPr>
        <xdr:cNvPr id="352" name="Connecteur droit 351"/>
        <xdr:cNvCxnSpPr/>
      </xdr:nvCxnSpPr>
      <xdr:spPr>
        <a:xfrm flipH="1" flipV="1">
          <a:off x="132796685" y="457200"/>
          <a:ext cx="2313924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1176</xdr:col>
      <xdr:colOff>17318</xdr:colOff>
      <xdr:row>4</xdr:row>
      <xdr:rowOff>0</xdr:rowOff>
    </xdr:from>
    <xdr:to>
      <xdr:col>1196</xdr:col>
      <xdr:colOff>43511</xdr:colOff>
      <xdr:row>24</xdr:row>
      <xdr:rowOff>3276</xdr:rowOff>
    </xdr:to>
    <xdr:cxnSp macro="">
      <xdr:nvCxnSpPr>
        <xdr:cNvPr id="353" name="Connecteur droit 352"/>
        <xdr:cNvCxnSpPr/>
      </xdr:nvCxnSpPr>
      <xdr:spPr>
        <a:xfrm flipH="1" flipV="1">
          <a:off x="134996093" y="457200"/>
          <a:ext cx="2312193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1194</xdr:col>
      <xdr:colOff>95251</xdr:colOff>
      <xdr:row>3</xdr:row>
      <xdr:rowOff>103909</xdr:rowOff>
    </xdr:from>
    <xdr:to>
      <xdr:col>1215</xdr:col>
      <xdr:colOff>8875</xdr:colOff>
      <xdr:row>23</xdr:row>
      <xdr:rowOff>107185</xdr:rowOff>
    </xdr:to>
    <xdr:cxnSp macro="">
      <xdr:nvCxnSpPr>
        <xdr:cNvPr id="354" name="Connecteur droit 353"/>
        <xdr:cNvCxnSpPr/>
      </xdr:nvCxnSpPr>
      <xdr:spPr>
        <a:xfrm flipH="1" flipV="1">
          <a:off x="137131426" y="446809"/>
          <a:ext cx="2313924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1214</xdr:col>
      <xdr:colOff>86591</xdr:colOff>
      <xdr:row>3</xdr:row>
      <xdr:rowOff>103909</xdr:rowOff>
    </xdr:from>
    <xdr:to>
      <xdr:col>1235</xdr:col>
      <xdr:colOff>215</xdr:colOff>
      <xdr:row>23</xdr:row>
      <xdr:rowOff>107185</xdr:rowOff>
    </xdr:to>
    <xdr:cxnSp macro="">
      <xdr:nvCxnSpPr>
        <xdr:cNvPr id="355" name="Connecteur droit 354"/>
        <xdr:cNvCxnSpPr/>
      </xdr:nvCxnSpPr>
      <xdr:spPr>
        <a:xfrm flipH="1" flipV="1">
          <a:off x="139408766" y="446809"/>
          <a:ext cx="2313924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1233</xdr:col>
      <xdr:colOff>95250</xdr:colOff>
      <xdr:row>3</xdr:row>
      <xdr:rowOff>86591</xdr:rowOff>
    </xdr:from>
    <xdr:to>
      <xdr:col>1254</xdr:col>
      <xdr:colOff>8874</xdr:colOff>
      <xdr:row>23</xdr:row>
      <xdr:rowOff>89867</xdr:rowOff>
    </xdr:to>
    <xdr:cxnSp macro="">
      <xdr:nvCxnSpPr>
        <xdr:cNvPr id="356" name="Connecteur droit 355"/>
        <xdr:cNvCxnSpPr/>
      </xdr:nvCxnSpPr>
      <xdr:spPr>
        <a:xfrm flipH="1" flipV="1">
          <a:off x="141589125" y="429491"/>
          <a:ext cx="2313924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1257</xdr:col>
      <xdr:colOff>95250</xdr:colOff>
      <xdr:row>4</xdr:row>
      <xdr:rowOff>0</xdr:rowOff>
    </xdr:from>
    <xdr:to>
      <xdr:col>1278</xdr:col>
      <xdr:colOff>8875</xdr:colOff>
      <xdr:row>24</xdr:row>
      <xdr:rowOff>3276</xdr:rowOff>
    </xdr:to>
    <xdr:cxnSp macro="">
      <xdr:nvCxnSpPr>
        <xdr:cNvPr id="357" name="Connecteur droit 356"/>
        <xdr:cNvCxnSpPr/>
      </xdr:nvCxnSpPr>
      <xdr:spPr>
        <a:xfrm flipH="1" flipV="1">
          <a:off x="144332325" y="457200"/>
          <a:ext cx="2313925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1287</xdr:col>
      <xdr:colOff>86592</xdr:colOff>
      <xdr:row>3</xdr:row>
      <xdr:rowOff>86591</xdr:rowOff>
    </xdr:from>
    <xdr:to>
      <xdr:col>1308</xdr:col>
      <xdr:colOff>216</xdr:colOff>
      <xdr:row>23</xdr:row>
      <xdr:rowOff>89867</xdr:rowOff>
    </xdr:to>
    <xdr:cxnSp macro="">
      <xdr:nvCxnSpPr>
        <xdr:cNvPr id="358" name="Connecteur droit 357"/>
        <xdr:cNvCxnSpPr/>
      </xdr:nvCxnSpPr>
      <xdr:spPr>
        <a:xfrm flipH="1" flipV="1">
          <a:off x="147752667" y="429491"/>
          <a:ext cx="2313924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1317</xdr:col>
      <xdr:colOff>95250</xdr:colOff>
      <xdr:row>4</xdr:row>
      <xdr:rowOff>0</xdr:rowOff>
    </xdr:from>
    <xdr:to>
      <xdr:col>1338</xdr:col>
      <xdr:colOff>8874</xdr:colOff>
      <xdr:row>24</xdr:row>
      <xdr:rowOff>3276</xdr:rowOff>
    </xdr:to>
    <xdr:cxnSp macro="">
      <xdr:nvCxnSpPr>
        <xdr:cNvPr id="359" name="Connecteur droit 358"/>
        <xdr:cNvCxnSpPr/>
      </xdr:nvCxnSpPr>
      <xdr:spPr>
        <a:xfrm flipH="1" flipV="1">
          <a:off x="151190325" y="457200"/>
          <a:ext cx="2313924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1347</xdr:col>
      <xdr:colOff>95251</xdr:colOff>
      <xdr:row>4</xdr:row>
      <xdr:rowOff>0</xdr:rowOff>
    </xdr:from>
    <xdr:to>
      <xdr:col>1368</xdr:col>
      <xdr:colOff>8875</xdr:colOff>
      <xdr:row>24</xdr:row>
      <xdr:rowOff>3276</xdr:rowOff>
    </xdr:to>
    <xdr:cxnSp macro="">
      <xdr:nvCxnSpPr>
        <xdr:cNvPr id="360" name="Connecteur droit 359"/>
        <xdr:cNvCxnSpPr/>
      </xdr:nvCxnSpPr>
      <xdr:spPr>
        <a:xfrm flipH="1" flipV="1">
          <a:off x="154619326" y="457200"/>
          <a:ext cx="2313924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1377</xdr:col>
      <xdr:colOff>95251</xdr:colOff>
      <xdr:row>3</xdr:row>
      <xdr:rowOff>103909</xdr:rowOff>
    </xdr:from>
    <xdr:to>
      <xdr:col>1398</xdr:col>
      <xdr:colOff>8875</xdr:colOff>
      <xdr:row>23</xdr:row>
      <xdr:rowOff>107185</xdr:rowOff>
    </xdr:to>
    <xdr:cxnSp macro="">
      <xdr:nvCxnSpPr>
        <xdr:cNvPr id="361" name="Connecteur droit 360"/>
        <xdr:cNvCxnSpPr/>
      </xdr:nvCxnSpPr>
      <xdr:spPr>
        <a:xfrm flipH="1" flipV="1">
          <a:off x="158048326" y="446809"/>
          <a:ext cx="2313924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1407</xdr:col>
      <xdr:colOff>103909</xdr:colOff>
      <xdr:row>4</xdr:row>
      <xdr:rowOff>0</xdr:rowOff>
    </xdr:from>
    <xdr:to>
      <xdr:col>1428</xdr:col>
      <xdr:colOff>17533</xdr:colOff>
      <xdr:row>24</xdr:row>
      <xdr:rowOff>3276</xdr:rowOff>
    </xdr:to>
    <xdr:cxnSp macro="">
      <xdr:nvCxnSpPr>
        <xdr:cNvPr id="362" name="Connecteur droit 361"/>
        <xdr:cNvCxnSpPr/>
      </xdr:nvCxnSpPr>
      <xdr:spPr>
        <a:xfrm flipH="1" flipV="1">
          <a:off x="161485984" y="457200"/>
          <a:ext cx="2313924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1437</xdr:col>
      <xdr:colOff>95250</xdr:colOff>
      <xdr:row>3</xdr:row>
      <xdr:rowOff>103909</xdr:rowOff>
    </xdr:from>
    <xdr:to>
      <xdr:col>1458</xdr:col>
      <xdr:colOff>8874</xdr:colOff>
      <xdr:row>23</xdr:row>
      <xdr:rowOff>107185</xdr:rowOff>
    </xdr:to>
    <xdr:cxnSp macro="">
      <xdr:nvCxnSpPr>
        <xdr:cNvPr id="363" name="Connecteur droit 362"/>
        <xdr:cNvCxnSpPr/>
      </xdr:nvCxnSpPr>
      <xdr:spPr>
        <a:xfrm flipH="1" flipV="1">
          <a:off x="164906325" y="446809"/>
          <a:ext cx="2313924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1468</xdr:col>
      <xdr:colOff>0</xdr:colOff>
      <xdr:row>4</xdr:row>
      <xdr:rowOff>0</xdr:rowOff>
    </xdr:from>
    <xdr:to>
      <xdr:col>1488</xdr:col>
      <xdr:colOff>26192</xdr:colOff>
      <xdr:row>24</xdr:row>
      <xdr:rowOff>3276</xdr:rowOff>
    </xdr:to>
    <xdr:cxnSp macro="">
      <xdr:nvCxnSpPr>
        <xdr:cNvPr id="364" name="Connecteur droit 363"/>
        <xdr:cNvCxnSpPr/>
      </xdr:nvCxnSpPr>
      <xdr:spPr>
        <a:xfrm flipH="1" flipV="1">
          <a:off x="168354375" y="457200"/>
          <a:ext cx="2312192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1497</xdr:col>
      <xdr:colOff>103909</xdr:colOff>
      <xdr:row>4</xdr:row>
      <xdr:rowOff>8659</xdr:rowOff>
    </xdr:from>
    <xdr:to>
      <xdr:col>1518</xdr:col>
      <xdr:colOff>17533</xdr:colOff>
      <xdr:row>24</xdr:row>
      <xdr:rowOff>11935</xdr:rowOff>
    </xdr:to>
    <xdr:cxnSp macro="">
      <xdr:nvCxnSpPr>
        <xdr:cNvPr id="365" name="Connecteur droit 364"/>
        <xdr:cNvCxnSpPr/>
      </xdr:nvCxnSpPr>
      <xdr:spPr>
        <a:xfrm flipH="1" flipV="1">
          <a:off x="171772984" y="465859"/>
          <a:ext cx="2313924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1527</xdr:col>
      <xdr:colOff>103910</xdr:colOff>
      <xdr:row>4</xdr:row>
      <xdr:rowOff>0</xdr:rowOff>
    </xdr:from>
    <xdr:to>
      <xdr:col>1548</xdr:col>
      <xdr:colOff>17535</xdr:colOff>
      <xdr:row>24</xdr:row>
      <xdr:rowOff>3276</xdr:rowOff>
    </xdr:to>
    <xdr:cxnSp macro="">
      <xdr:nvCxnSpPr>
        <xdr:cNvPr id="366" name="Connecteur droit 365"/>
        <xdr:cNvCxnSpPr/>
      </xdr:nvCxnSpPr>
      <xdr:spPr>
        <a:xfrm flipH="1" flipV="1">
          <a:off x="175201985" y="457200"/>
          <a:ext cx="2313925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1557</xdr:col>
      <xdr:colOff>77932</xdr:colOff>
      <xdr:row>3</xdr:row>
      <xdr:rowOff>95250</xdr:rowOff>
    </xdr:from>
    <xdr:to>
      <xdr:col>1577</xdr:col>
      <xdr:colOff>104124</xdr:colOff>
      <xdr:row>23</xdr:row>
      <xdr:rowOff>98526</xdr:rowOff>
    </xdr:to>
    <xdr:cxnSp macro="">
      <xdr:nvCxnSpPr>
        <xdr:cNvPr id="367" name="Connecteur droit 366"/>
        <xdr:cNvCxnSpPr/>
      </xdr:nvCxnSpPr>
      <xdr:spPr>
        <a:xfrm flipH="1" flipV="1">
          <a:off x="178605007" y="438150"/>
          <a:ext cx="2312192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1587</xdr:col>
      <xdr:colOff>95249</xdr:colOff>
      <xdr:row>4</xdr:row>
      <xdr:rowOff>0</xdr:rowOff>
    </xdr:from>
    <xdr:to>
      <xdr:col>1608</xdr:col>
      <xdr:colOff>8874</xdr:colOff>
      <xdr:row>24</xdr:row>
      <xdr:rowOff>3276</xdr:rowOff>
    </xdr:to>
    <xdr:cxnSp macro="">
      <xdr:nvCxnSpPr>
        <xdr:cNvPr id="368" name="Connecteur droit 367"/>
        <xdr:cNvCxnSpPr/>
      </xdr:nvCxnSpPr>
      <xdr:spPr>
        <a:xfrm flipH="1" flipV="1">
          <a:off x="182051324" y="457200"/>
          <a:ext cx="2313925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1617</xdr:col>
      <xdr:colOff>95250</xdr:colOff>
      <xdr:row>3</xdr:row>
      <xdr:rowOff>103909</xdr:rowOff>
    </xdr:from>
    <xdr:to>
      <xdr:col>1638</xdr:col>
      <xdr:colOff>8874</xdr:colOff>
      <xdr:row>23</xdr:row>
      <xdr:rowOff>107185</xdr:rowOff>
    </xdr:to>
    <xdr:cxnSp macro="">
      <xdr:nvCxnSpPr>
        <xdr:cNvPr id="369" name="Connecteur droit 368"/>
        <xdr:cNvCxnSpPr/>
      </xdr:nvCxnSpPr>
      <xdr:spPr>
        <a:xfrm flipH="1" flipV="1">
          <a:off x="185480325" y="446809"/>
          <a:ext cx="2313924" cy="2289276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1196</xdr:col>
      <xdr:colOff>34638</xdr:colOff>
      <xdr:row>24</xdr:row>
      <xdr:rowOff>17319</xdr:rowOff>
    </xdr:from>
    <xdr:to>
      <xdr:col>1196</xdr:col>
      <xdr:colOff>43297</xdr:colOff>
      <xdr:row>24</xdr:row>
      <xdr:rowOff>86591</xdr:rowOff>
    </xdr:to>
    <xdr:cxnSp macro="">
      <xdr:nvCxnSpPr>
        <xdr:cNvPr id="370" name="Connecteur droit 369"/>
        <xdr:cNvCxnSpPr/>
      </xdr:nvCxnSpPr>
      <xdr:spPr>
        <a:xfrm>
          <a:off x="137299413" y="2760519"/>
          <a:ext cx="8659" cy="69272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1196</xdr:col>
      <xdr:colOff>43296</xdr:colOff>
      <xdr:row>24</xdr:row>
      <xdr:rowOff>66675</xdr:rowOff>
    </xdr:from>
    <xdr:to>
      <xdr:col>1199</xdr:col>
      <xdr:colOff>66675</xdr:colOff>
      <xdr:row>24</xdr:row>
      <xdr:rowOff>77932</xdr:rowOff>
    </xdr:to>
    <xdr:cxnSp macro="">
      <xdr:nvCxnSpPr>
        <xdr:cNvPr id="371" name="Connecteur droit 370"/>
        <xdr:cNvCxnSpPr/>
      </xdr:nvCxnSpPr>
      <xdr:spPr>
        <a:xfrm flipV="1">
          <a:off x="137308071" y="2809875"/>
          <a:ext cx="366279" cy="11257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1199</xdr:col>
      <xdr:colOff>62345</xdr:colOff>
      <xdr:row>24</xdr:row>
      <xdr:rowOff>66675</xdr:rowOff>
    </xdr:from>
    <xdr:to>
      <xdr:col>1200</xdr:col>
      <xdr:colOff>27709</xdr:colOff>
      <xdr:row>29</xdr:row>
      <xdr:rowOff>40698</xdr:rowOff>
    </xdr:to>
    <xdr:cxnSp macro="">
      <xdr:nvCxnSpPr>
        <xdr:cNvPr id="372" name="Connecteur droit 371"/>
        <xdr:cNvCxnSpPr/>
      </xdr:nvCxnSpPr>
      <xdr:spPr>
        <a:xfrm>
          <a:off x="137670020" y="2809875"/>
          <a:ext cx="79664" cy="545523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1200</xdr:col>
      <xdr:colOff>28575</xdr:colOff>
      <xdr:row>29</xdr:row>
      <xdr:rowOff>43297</xdr:rowOff>
    </xdr:from>
    <xdr:to>
      <xdr:col>1205</xdr:col>
      <xdr:colOff>0</xdr:colOff>
      <xdr:row>29</xdr:row>
      <xdr:rowOff>66675</xdr:rowOff>
    </xdr:to>
    <xdr:cxnSp macro="">
      <xdr:nvCxnSpPr>
        <xdr:cNvPr id="373" name="Connecteur droit 372"/>
        <xdr:cNvCxnSpPr/>
      </xdr:nvCxnSpPr>
      <xdr:spPr>
        <a:xfrm flipV="1">
          <a:off x="137750550" y="3357997"/>
          <a:ext cx="542925" cy="23378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1205</xdr:col>
      <xdr:colOff>8658</xdr:colOff>
      <xdr:row>29</xdr:row>
      <xdr:rowOff>60614</xdr:rowOff>
    </xdr:from>
    <xdr:to>
      <xdr:col>1215</xdr:col>
      <xdr:colOff>103908</xdr:colOff>
      <xdr:row>45</xdr:row>
      <xdr:rowOff>17318</xdr:rowOff>
    </xdr:to>
    <xdr:cxnSp macro="">
      <xdr:nvCxnSpPr>
        <xdr:cNvPr id="374" name="Connecteur droit 373"/>
        <xdr:cNvCxnSpPr/>
      </xdr:nvCxnSpPr>
      <xdr:spPr>
        <a:xfrm>
          <a:off x="138302133" y="3375314"/>
          <a:ext cx="1238250" cy="1785504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1254</xdr:col>
      <xdr:colOff>0</xdr:colOff>
      <xdr:row>24</xdr:row>
      <xdr:rowOff>0</xdr:rowOff>
    </xdr:from>
    <xdr:to>
      <xdr:col>1254</xdr:col>
      <xdr:colOff>8659</xdr:colOff>
      <xdr:row>24</xdr:row>
      <xdr:rowOff>69272</xdr:rowOff>
    </xdr:to>
    <xdr:cxnSp macro="">
      <xdr:nvCxnSpPr>
        <xdr:cNvPr id="375" name="Connecteur droit 374"/>
        <xdr:cNvCxnSpPr/>
      </xdr:nvCxnSpPr>
      <xdr:spPr>
        <a:xfrm>
          <a:off x="143894175" y="2743200"/>
          <a:ext cx="8659" cy="69272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1254</xdr:col>
      <xdr:colOff>0</xdr:colOff>
      <xdr:row>24</xdr:row>
      <xdr:rowOff>69273</xdr:rowOff>
    </xdr:from>
    <xdr:to>
      <xdr:col>1255</xdr:col>
      <xdr:colOff>103909</xdr:colOff>
      <xdr:row>24</xdr:row>
      <xdr:rowOff>69273</xdr:rowOff>
    </xdr:to>
    <xdr:cxnSp macro="">
      <xdr:nvCxnSpPr>
        <xdr:cNvPr id="376" name="Connecteur droit 375"/>
        <xdr:cNvCxnSpPr/>
      </xdr:nvCxnSpPr>
      <xdr:spPr>
        <a:xfrm>
          <a:off x="143894175" y="2812473"/>
          <a:ext cx="218209" cy="0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1256</xdr:col>
      <xdr:colOff>0</xdr:colOff>
      <xdr:row>24</xdr:row>
      <xdr:rowOff>77932</xdr:rowOff>
    </xdr:from>
    <xdr:to>
      <xdr:col>1256</xdr:col>
      <xdr:colOff>69273</xdr:colOff>
      <xdr:row>28</xdr:row>
      <xdr:rowOff>60614</xdr:rowOff>
    </xdr:to>
    <xdr:cxnSp macro="">
      <xdr:nvCxnSpPr>
        <xdr:cNvPr id="377" name="Connecteur droit 376"/>
        <xdr:cNvCxnSpPr/>
      </xdr:nvCxnSpPr>
      <xdr:spPr>
        <a:xfrm>
          <a:off x="144122775" y="2821132"/>
          <a:ext cx="69273" cy="439882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1256</xdr:col>
      <xdr:colOff>69273</xdr:colOff>
      <xdr:row>28</xdr:row>
      <xdr:rowOff>51954</xdr:rowOff>
    </xdr:from>
    <xdr:to>
      <xdr:col>1266</xdr:col>
      <xdr:colOff>25977</xdr:colOff>
      <xdr:row>28</xdr:row>
      <xdr:rowOff>69273</xdr:rowOff>
    </xdr:to>
    <xdr:cxnSp macro="">
      <xdr:nvCxnSpPr>
        <xdr:cNvPr id="378" name="Connecteur droit 377"/>
        <xdr:cNvCxnSpPr/>
      </xdr:nvCxnSpPr>
      <xdr:spPr>
        <a:xfrm>
          <a:off x="144192048" y="3252354"/>
          <a:ext cx="1099704" cy="17319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1266</xdr:col>
      <xdr:colOff>0</xdr:colOff>
      <xdr:row>28</xdr:row>
      <xdr:rowOff>34637</xdr:rowOff>
    </xdr:from>
    <xdr:to>
      <xdr:col>1276</xdr:col>
      <xdr:colOff>103908</xdr:colOff>
      <xdr:row>44</xdr:row>
      <xdr:rowOff>95249</xdr:rowOff>
    </xdr:to>
    <xdr:cxnSp macro="">
      <xdr:nvCxnSpPr>
        <xdr:cNvPr id="379" name="Connecteur droit 378"/>
        <xdr:cNvCxnSpPr/>
      </xdr:nvCxnSpPr>
      <xdr:spPr>
        <a:xfrm>
          <a:off x="145265775" y="3235037"/>
          <a:ext cx="1246908" cy="1889412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984</xdr:col>
      <xdr:colOff>0</xdr:colOff>
      <xdr:row>24</xdr:row>
      <xdr:rowOff>0</xdr:rowOff>
    </xdr:from>
    <xdr:to>
      <xdr:col>984</xdr:col>
      <xdr:colOff>8659</xdr:colOff>
      <xdr:row>24</xdr:row>
      <xdr:rowOff>69272</xdr:rowOff>
    </xdr:to>
    <xdr:cxnSp macro="">
      <xdr:nvCxnSpPr>
        <xdr:cNvPr id="380" name="Connecteur droit 379"/>
        <xdr:cNvCxnSpPr/>
      </xdr:nvCxnSpPr>
      <xdr:spPr>
        <a:xfrm>
          <a:off x="113033175" y="2743200"/>
          <a:ext cx="8659" cy="69272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1040</xdr:col>
      <xdr:colOff>0</xdr:colOff>
      <xdr:row>24</xdr:row>
      <xdr:rowOff>0</xdr:rowOff>
    </xdr:from>
    <xdr:to>
      <xdr:col>1040</xdr:col>
      <xdr:colOff>8659</xdr:colOff>
      <xdr:row>24</xdr:row>
      <xdr:rowOff>69272</xdr:rowOff>
    </xdr:to>
    <xdr:cxnSp macro="">
      <xdr:nvCxnSpPr>
        <xdr:cNvPr id="381" name="Connecteur droit 380"/>
        <xdr:cNvCxnSpPr/>
      </xdr:nvCxnSpPr>
      <xdr:spPr>
        <a:xfrm>
          <a:off x="119433975" y="2743200"/>
          <a:ext cx="8659" cy="69272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984</xdr:col>
      <xdr:colOff>0</xdr:colOff>
      <xdr:row>24</xdr:row>
      <xdr:rowOff>77932</xdr:rowOff>
    </xdr:from>
    <xdr:to>
      <xdr:col>985</xdr:col>
      <xdr:colOff>103909</xdr:colOff>
      <xdr:row>24</xdr:row>
      <xdr:rowOff>77932</xdr:rowOff>
    </xdr:to>
    <xdr:cxnSp macro="">
      <xdr:nvCxnSpPr>
        <xdr:cNvPr id="382" name="Connecteur droit 381"/>
        <xdr:cNvCxnSpPr/>
      </xdr:nvCxnSpPr>
      <xdr:spPr>
        <a:xfrm>
          <a:off x="113033175" y="2821132"/>
          <a:ext cx="218209" cy="0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1040</xdr:col>
      <xdr:colOff>0</xdr:colOff>
      <xdr:row>24</xdr:row>
      <xdr:rowOff>77932</xdr:rowOff>
    </xdr:from>
    <xdr:to>
      <xdr:col>1041</xdr:col>
      <xdr:colOff>103909</xdr:colOff>
      <xdr:row>24</xdr:row>
      <xdr:rowOff>77932</xdr:rowOff>
    </xdr:to>
    <xdr:cxnSp macro="">
      <xdr:nvCxnSpPr>
        <xdr:cNvPr id="383" name="Connecteur droit 382"/>
        <xdr:cNvCxnSpPr/>
      </xdr:nvCxnSpPr>
      <xdr:spPr>
        <a:xfrm>
          <a:off x="119433975" y="2821132"/>
          <a:ext cx="218209" cy="0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985</xdr:col>
      <xdr:colOff>95250</xdr:colOff>
      <xdr:row>24</xdr:row>
      <xdr:rowOff>77933</xdr:rowOff>
    </xdr:from>
    <xdr:to>
      <xdr:col>986</xdr:col>
      <xdr:colOff>51955</xdr:colOff>
      <xdr:row>28</xdr:row>
      <xdr:rowOff>69273</xdr:rowOff>
    </xdr:to>
    <xdr:cxnSp macro="">
      <xdr:nvCxnSpPr>
        <xdr:cNvPr id="384" name="Connecteur droit 383"/>
        <xdr:cNvCxnSpPr/>
      </xdr:nvCxnSpPr>
      <xdr:spPr>
        <a:xfrm>
          <a:off x="113242725" y="2821133"/>
          <a:ext cx="71005" cy="448540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1041</xdr:col>
      <xdr:colOff>95250</xdr:colOff>
      <xdr:row>24</xdr:row>
      <xdr:rowOff>77933</xdr:rowOff>
    </xdr:from>
    <xdr:to>
      <xdr:col>1042</xdr:col>
      <xdr:colOff>43296</xdr:colOff>
      <xdr:row>28</xdr:row>
      <xdr:rowOff>51955</xdr:rowOff>
    </xdr:to>
    <xdr:cxnSp macro="">
      <xdr:nvCxnSpPr>
        <xdr:cNvPr id="385" name="Connecteur droit 384"/>
        <xdr:cNvCxnSpPr/>
      </xdr:nvCxnSpPr>
      <xdr:spPr>
        <a:xfrm>
          <a:off x="119643525" y="2821133"/>
          <a:ext cx="62346" cy="431222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1042</xdr:col>
      <xdr:colOff>51954</xdr:colOff>
      <xdr:row>28</xdr:row>
      <xdr:rowOff>51955</xdr:rowOff>
    </xdr:from>
    <xdr:to>
      <xdr:col>1053</xdr:col>
      <xdr:colOff>34637</xdr:colOff>
      <xdr:row>28</xdr:row>
      <xdr:rowOff>51956</xdr:rowOff>
    </xdr:to>
    <xdr:cxnSp macro="">
      <xdr:nvCxnSpPr>
        <xdr:cNvPr id="386" name="Connecteur droit 385"/>
        <xdr:cNvCxnSpPr/>
      </xdr:nvCxnSpPr>
      <xdr:spPr>
        <a:xfrm flipV="1">
          <a:off x="119714529" y="3252355"/>
          <a:ext cx="1239983" cy="1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986</xdr:col>
      <xdr:colOff>51954</xdr:colOff>
      <xdr:row>28</xdr:row>
      <xdr:rowOff>69273</xdr:rowOff>
    </xdr:from>
    <xdr:to>
      <xdr:col>996</xdr:col>
      <xdr:colOff>25977</xdr:colOff>
      <xdr:row>28</xdr:row>
      <xdr:rowOff>77933</xdr:rowOff>
    </xdr:to>
    <xdr:cxnSp macro="">
      <xdr:nvCxnSpPr>
        <xdr:cNvPr id="387" name="Connecteur droit 386"/>
        <xdr:cNvCxnSpPr/>
      </xdr:nvCxnSpPr>
      <xdr:spPr>
        <a:xfrm flipV="1">
          <a:off x="113313729" y="3269673"/>
          <a:ext cx="1117023" cy="8660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996</xdr:col>
      <xdr:colOff>8660</xdr:colOff>
      <xdr:row>28</xdr:row>
      <xdr:rowOff>43296</xdr:rowOff>
    </xdr:from>
    <xdr:to>
      <xdr:col>1007</xdr:col>
      <xdr:colOff>0</xdr:colOff>
      <xdr:row>44</xdr:row>
      <xdr:rowOff>95250</xdr:rowOff>
    </xdr:to>
    <xdr:cxnSp macro="">
      <xdr:nvCxnSpPr>
        <xdr:cNvPr id="388" name="Connecteur droit 387"/>
        <xdr:cNvCxnSpPr/>
      </xdr:nvCxnSpPr>
      <xdr:spPr>
        <a:xfrm>
          <a:off x="114413435" y="3243696"/>
          <a:ext cx="1248640" cy="1880754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1053</xdr:col>
      <xdr:colOff>8660</xdr:colOff>
      <xdr:row>28</xdr:row>
      <xdr:rowOff>60614</xdr:rowOff>
    </xdr:from>
    <xdr:to>
      <xdr:col>1064</xdr:col>
      <xdr:colOff>17319</xdr:colOff>
      <xdr:row>44</xdr:row>
      <xdr:rowOff>112567</xdr:rowOff>
    </xdr:to>
    <xdr:cxnSp macro="">
      <xdr:nvCxnSpPr>
        <xdr:cNvPr id="389" name="Connecteur droit 388"/>
        <xdr:cNvCxnSpPr/>
      </xdr:nvCxnSpPr>
      <xdr:spPr>
        <a:xfrm>
          <a:off x="120928535" y="3261014"/>
          <a:ext cx="1265959" cy="1880753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977</xdr:col>
      <xdr:colOff>0</xdr:colOff>
      <xdr:row>24</xdr:row>
      <xdr:rowOff>0</xdr:rowOff>
    </xdr:from>
    <xdr:to>
      <xdr:col>977</xdr:col>
      <xdr:colOff>8659</xdr:colOff>
      <xdr:row>24</xdr:row>
      <xdr:rowOff>69272</xdr:rowOff>
    </xdr:to>
    <xdr:cxnSp macro="">
      <xdr:nvCxnSpPr>
        <xdr:cNvPr id="390" name="Connecteur droit 389"/>
        <xdr:cNvCxnSpPr/>
      </xdr:nvCxnSpPr>
      <xdr:spPr>
        <a:xfrm>
          <a:off x="112233075" y="2743200"/>
          <a:ext cx="8659" cy="69272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977</xdr:col>
      <xdr:colOff>0</xdr:colOff>
      <xdr:row>24</xdr:row>
      <xdr:rowOff>77932</xdr:rowOff>
    </xdr:from>
    <xdr:to>
      <xdr:col>978</xdr:col>
      <xdr:colOff>103909</xdr:colOff>
      <xdr:row>24</xdr:row>
      <xdr:rowOff>77932</xdr:rowOff>
    </xdr:to>
    <xdr:cxnSp macro="">
      <xdr:nvCxnSpPr>
        <xdr:cNvPr id="391" name="Connecteur droit 390"/>
        <xdr:cNvCxnSpPr/>
      </xdr:nvCxnSpPr>
      <xdr:spPr>
        <a:xfrm>
          <a:off x="112233075" y="2821132"/>
          <a:ext cx="218209" cy="0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978</xdr:col>
      <xdr:colOff>103909</xdr:colOff>
      <xdr:row>24</xdr:row>
      <xdr:rowOff>77932</xdr:rowOff>
    </xdr:from>
    <xdr:to>
      <xdr:col>979</xdr:col>
      <xdr:colOff>69273</xdr:colOff>
      <xdr:row>29</xdr:row>
      <xdr:rowOff>51955</xdr:rowOff>
    </xdr:to>
    <xdr:cxnSp macro="">
      <xdr:nvCxnSpPr>
        <xdr:cNvPr id="392" name="Connecteur droit 391"/>
        <xdr:cNvCxnSpPr/>
      </xdr:nvCxnSpPr>
      <xdr:spPr>
        <a:xfrm>
          <a:off x="112451284" y="2821132"/>
          <a:ext cx="79664" cy="545523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982</xdr:col>
      <xdr:colOff>60613</xdr:colOff>
      <xdr:row>29</xdr:row>
      <xdr:rowOff>51955</xdr:rowOff>
    </xdr:from>
    <xdr:to>
      <xdr:col>992</xdr:col>
      <xdr:colOff>103908</xdr:colOff>
      <xdr:row>44</xdr:row>
      <xdr:rowOff>103909</xdr:rowOff>
    </xdr:to>
    <xdr:cxnSp macro="">
      <xdr:nvCxnSpPr>
        <xdr:cNvPr id="393" name="Connecteur droit 392"/>
        <xdr:cNvCxnSpPr/>
      </xdr:nvCxnSpPr>
      <xdr:spPr>
        <a:xfrm>
          <a:off x="112865188" y="3366655"/>
          <a:ext cx="1186295" cy="1766454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979</xdr:col>
      <xdr:colOff>51955</xdr:colOff>
      <xdr:row>29</xdr:row>
      <xdr:rowOff>43296</xdr:rowOff>
    </xdr:from>
    <xdr:to>
      <xdr:col>982</xdr:col>
      <xdr:colOff>77931</xdr:colOff>
      <xdr:row>29</xdr:row>
      <xdr:rowOff>60614</xdr:rowOff>
    </xdr:to>
    <xdr:cxnSp macro="">
      <xdr:nvCxnSpPr>
        <xdr:cNvPr id="394" name="Connecteur droit 393"/>
        <xdr:cNvCxnSpPr/>
      </xdr:nvCxnSpPr>
      <xdr:spPr>
        <a:xfrm>
          <a:off x="112513630" y="3357996"/>
          <a:ext cx="368876" cy="17318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1032</xdr:col>
      <xdr:colOff>103910</xdr:colOff>
      <xdr:row>24</xdr:row>
      <xdr:rowOff>17318</xdr:rowOff>
    </xdr:from>
    <xdr:to>
      <xdr:col>1033</xdr:col>
      <xdr:colOff>1</xdr:colOff>
      <xdr:row>24</xdr:row>
      <xdr:rowOff>86590</xdr:rowOff>
    </xdr:to>
    <xdr:cxnSp macro="">
      <xdr:nvCxnSpPr>
        <xdr:cNvPr id="395" name="Connecteur droit 394"/>
        <xdr:cNvCxnSpPr/>
      </xdr:nvCxnSpPr>
      <xdr:spPr>
        <a:xfrm>
          <a:off x="118623485" y="2760518"/>
          <a:ext cx="10391" cy="69272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1033</xdr:col>
      <xdr:colOff>0</xdr:colOff>
      <xdr:row>24</xdr:row>
      <xdr:rowOff>77932</xdr:rowOff>
    </xdr:from>
    <xdr:to>
      <xdr:col>1034</xdr:col>
      <xdr:colOff>103909</xdr:colOff>
      <xdr:row>24</xdr:row>
      <xdr:rowOff>77932</xdr:rowOff>
    </xdr:to>
    <xdr:cxnSp macro="">
      <xdr:nvCxnSpPr>
        <xdr:cNvPr id="396" name="Connecteur droit 395"/>
        <xdr:cNvCxnSpPr/>
      </xdr:nvCxnSpPr>
      <xdr:spPr>
        <a:xfrm>
          <a:off x="118633875" y="2821132"/>
          <a:ext cx="218209" cy="0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1034</xdr:col>
      <xdr:colOff>95250</xdr:colOff>
      <xdr:row>24</xdr:row>
      <xdr:rowOff>86592</xdr:rowOff>
    </xdr:from>
    <xdr:to>
      <xdr:col>1035</xdr:col>
      <xdr:colOff>60614</xdr:colOff>
      <xdr:row>29</xdr:row>
      <xdr:rowOff>60615</xdr:rowOff>
    </xdr:to>
    <xdr:cxnSp macro="">
      <xdr:nvCxnSpPr>
        <xdr:cNvPr id="397" name="Connecteur droit 396"/>
        <xdr:cNvCxnSpPr/>
      </xdr:nvCxnSpPr>
      <xdr:spPr>
        <a:xfrm>
          <a:off x="118843425" y="2829792"/>
          <a:ext cx="79664" cy="545523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1035</xdr:col>
      <xdr:colOff>51954</xdr:colOff>
      <xdr:row>29</xdr:row>
      <xdr:rowOff>60614</xdr:rowOff>
    </xdr:from>
    <xdr:to>
      <xdr:col>1038</xdr:col>
      <xdr:colOff>95250</xdr:colOff>
      <xdr:row>29</xdr:row>
      <xdr:rowOff>60614</xdr:rowOff>
    </xdr:to>
    <xdr:cxnSp macro="">
      <xdr:nvCxnSpPr>
        <xdr:cNvPr id="398" name="Connecteur droit 397"/>
        <xdr:cNvCxnSpPr/>
      </xdr:nvCxnSpPr>
      <xdr:spPr>
        <a:xfrm>
          <a:off x="118914429" y="3375314"/>
          <a:ext cx="386196" cy="0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1038</xdr:col>
      <xdr:colOff>77932</xdr:colOff>
      <xdr:row>29</xdr:row>
      <xdr:rowOff>51955</xdr:rowOff>
    </xdr:from>
    <xdr:to>
      <xdr:col>1049</xdr:col>
      <xdr:colOff>8658</xdr:colOff>
      <xdr:row>44</xdr:row>
      <xdr:rowOff>103909</xdr:rowOff>
    </xdr:to>
    <xdr:cxnSp macro="">
      <xdr:nvCxnSpPr>
        <xdr:cNvPr id="399" name="Connecteur droit 398"/>
        <xdr:cNvCxnSpPr/>
      </xdr:nvCxnSpPr>
      <xdr:spPr>
        <a:xfrm>
          <a:off x="119283307" y="3366655"/>
          <a:ext cx="1188026" cy="1766454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1206</xdr:col>
      <xdr:colOff>0</xdr:colOff>
      <xdr:row>24</xdr:row>
      <xdr:rowOff>0</xdr:rowOff>
    </xdr:from>
    <xdr:to>
      <xdr:col>1206</xdr:col>
      <xdr:colOff>8659</xdr:colOff>
      <xdr:row>24</xdr:row>
      <xdr:rowOff>69272</xdr:rowOff>
    </xdr:to>
    <xdr:cxnSp macro="">
      <xdr:nvCxnSpPr>
        <xdr:cNvPr id="400" name="Connecteur droit 399"/>
        <xdr:cNvCxnSpPr/>
      </xdr:nvCxnSpPr>
      <xdr:spPr>
        <a:xfrm>
          <a:off x="138407775" y="2743200"/>
          <a:ext cx="8659" cy="69272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1206</xdr:col>
      <xdr:colOff>0</xdr:colOff>
      <xdr:row>24</xdr:row>
      <xdr:rowOff>86591</xdr:rowOff>
    </xdr:from>
    <xdr:to>
      <xdr:col>1207</xdr:col>
      <xdr:colOff>103909</xdr:colOff>
      <xdr:row>24</xdr:row>
      <xdr:rowOff>86591</xdr:rowOff>
    </xdr:to>
    <xdr:cxnSp macro="">
      <xdr:nvCxnSpPr>
        <xdr:cNvPr id="401" name="Connecteur droit 400"/>
        <xdr:cNvCxnSpPr/>
      </xdr:nvCxnSpPr>
      <xdr:spPr>
        <a:xfrm>
          <a:off x="138407775" y="2829791"/>
          <a:ext cx="218209" cy="0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1207</xdr:col>
      <xdr:colOff>103909</xdr:colOff>
      <xdr:row>24</xdr:row>
      <xdr:rowOff>77933</xdr:rowOff>
    </xdr:from>
    <xdr:to>
      <xdr:col>1208</xdr:col>
      <xdr:colOff>60613</xdr:colOff>
      <xdr:row>28</xdr:row>
      <xdr:rowOff>60614</xdr:rowOff>
    </xdr:to>
    <xdr:cxnSp macro="">
      <xdr:nvCxnSpPr>
        <xdr:cNvPr id="402" name="Connecteur droit 401"/>
        <xdr:cNvCxnSpPr/>
      </xdr:nvCxnSpPr>
      <xdr:spPr>
        <a:xfrm>
          <a:off x="138625984" y="2821133"/>
          <a:ext cx="71004" cy="439881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1208</xdr:col>
      <xdr:colOff>60613</xdr:colOff>
      <xdr:row>28</xdr:row>
      <xdr:rowOff>51955</xdr:rowOff>
    </xdr:from>
    <xdr:to>
      <xdr:col>1221</xdr:col>
      <xdr:colOff>0</xdr:colOff>
      <xdr:row>28</xdr:row>
      <xdr:rowOff>60615</xdr:rowOff>
    </xdr:to>
    <xdr:cxnSp macro="">
      <xdr:nvCxnSpPr>
        <xdr:cNvPr id="403" name="Connecteur droit 402"/>
        <xdr:cNvCxnSpPr/>
      </xdr:nvCxnSpPr>
      <xdr:spPr>
        <a:xfrm flipV="1">
          <a:off x="138696988" y="3252355"/>
          <a:ext cx="1425287" cy="8660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1220</xdr:col>
      <xdr:colOff>95250</xdr:colOff>
      <xdr:row>28</xdr:row>
      <xdr:rowOff>43296</xdr:rowOff>
    </xdr:from>
    <xdr:to>
      <xdr:col>1231</xdr:col>
      <xdr:colOff>77932</xdr:colOff>
      <xdr:row>44</xdr:row>
      <xdr:rowOff>0</xdr:rowOff>
    </xdr:to>
    <xdr:cxnSp macro="">
      <xdr:nvCxnSpPr>
        <xdr:cNvPr id="404" name="Connecteur droit 403"/>
        <xdr:cNvCxnSpPr/>
      </xdr:nvCxnSpPr>
      <xdr:spPr>
        <a:xfrm>
          <a:off x="140103225" y="3243696"/>
          <a:ext cx="1239982" cy="1785504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1244</xdr:col>
      <xdr:colOff>34636</xdr:colOff>
      <xdr:row>24</xdr:row>
      <xdr:rowOff>77932</xdr:rowOff>
    </xdr:from>
    <xdr:to>
      <xdr:col>1246</xdr:col>
      <xdr:colOff>25976</xdr:colOff>
      <xdr:row>24</xdr:row>
      <xdr:rowOff>77932</xdr:rowOff>
    </xdr:to>
    <xdr:cxnSp macro="">
      <xdr:nvCxnSpPr>
        <xdr:cNvPr id="405" name="Connecteur droit 404"/>
        <xdr:cNvCxnSpPr/>
      </xdr:nvCxnSpPr>
      <xdr:spPr>
        <a:xfrm>
          <a:off x="142785811" y="2821132"/>
          <a:ext cx="219940" cy="0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1247</xdr:col>
      <xdr:colOff>8659</xdr:colOff>
      <xdr:row>29</xdr:row>
      <xdr:rowOff>60614</xdr:rowOff>
    </xdr:from>
    <xdr:to>
      <xdr:col>1250</xdr:col>
      <xdr:colOff>86591</xdr:colOff>
      <xdr:row>29</xdr:row>
      <xdr:rowOff>60615</xdr:rowOff>
    </xdr:to>
    <xdr:cxnSp macro="">
      <xdr:nvCxnSpPr>
        <xdr:cNvPr id="406" name="Connecteur droit 405"/>
        <xdr:cNvCxnSpPr/>
      </xdr:nvCxnSpPr>
      <xdr:spPr>
        <a:xfrm flipV="1">
          <a:off x="143102734" y="3375314"/>
          <a:ext cx="420832" cy="1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1244</xdr:col>
      <xdr:colOff>34636</xdr:colOff>
      <xdr:row>24</xdr:row>
      <xdr:rowOff>17318</xdr:rowOff>
    </xdr:from>
    <xdr:to>
      <xdr:col>1244</xdr:col>
      <xdr:colOff>43295</xdr:colOff>
      <xdr:row>24</xdr:row>
      <xdr:rowOff>86590</xdr:rowOff>
    </xdr:to>
    <xdr:cxnSp macro="">
      <xdr:nvCxnSpPr>
        <xdr:cNvPr id="407" name="Connecteur droit 406"/>
        <xdr:cNvCxnSpPr/>
      </xdr:nvCxnSpPr>
      <xdr:spPr>
        <a:xfrm>
          <a:off x="142785811" y="2760518"/>
          <a:ext cx="8659" cy="69272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1246</xdr:col>
      <xdr:colOff>8659</xdr:colOff>
      <xdr:row>24</xdr:row>
      <xdr:rowOff>69274</xdr:rowOff>
    </xdr:from>
    <xdr:to>
      <xdr:col>1247</xdr:col>
      <xdr:colOff>17318</xdr:colOff>
      <xdr:row>29</xdr:row>
      <xdr:rowOff>77932</xdr:rowOff>
    </xdr:to>
    <xdr:cxnSp macro="">
      <xdr:nvCxnSpPr>
        <xdr:cNvPr id="408" name="Connecteur droit 407"/>
        <xdr:cNvCxnSpPr/>
      </xdr:nvCxnSpPr>
      <xdr:spPr>
        <a:xfrm>
          <a:off x="142988434" y="2812474"/>
          <a:ext cx="122959" cy="580158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1250</xdr:col>
      <xdr:colOff>103909</xdr:colOff>
      <xdr:row>29</xdr:row>
      <xdr:rowOff>60614</xdr:rowOff>
    </xdr:from>
    <xdr:to>
      <xdr:col>1260</xdr:col>
      <xdr:colOff>103908</xdr:colOff>
      <xdr:row>44</xdr:row>
      <xdr:rowOff>60612</xdr:rowOff>
    </xdr:to>
    <xdr:cxnSp macro="">
      <xdr:nvCxnSpPr>
        <xdr:cNvPr id="409" name="Connecteur droit 408"/>
        <xdr:cNvCxnSpPr/>
      </xdr:nvCxnSpPr>
      <xdr:spPr>
        <a:xfrm>
          <a:off x="143540884" y="3375314"/>
          <a:ext cx="1142999" cy="1714498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1272</xdr:col>
      <xdr:colOff>69273</xdr:colOff>
      <xdr:row>3</xdr:row>
      <xdr:rowOff>95250</xdr:rowOff>
    </xdr:from>
    <xdr:to>
      <xdr:col>1292</xdr:col>
      <xdr:colOff>95465</xdr:colOff>
      <xdr:row>23</xdr:row>
      <xdr:rowOff>98526</xdr:rowOff>
    </xdr:to>
    <xdr:cxnSp macro="">
      <xdr:nvCxnSpPr>
        <xdr:cNvPr id="410" name="Connecteur droit 409"/>
        <xdr:cNvCxnSpPr/>
      </xdr:nvCxnSpPr>
      <xdr:spPr>
        <a:xfrm flipH="1" flipV="1">
          <a:off x="146020848" y="438150"/>
          <a:ext cx="2312192" cy="2289276"/>
        </a:xfrm>
        <a:prstGeom prst="line">
          <a:avLst/>
        </a:prstGeom>
        <a:ln w="19050">
          <a:solidFill>
            <a:schemeClr val="bg1">
              <a:lumMod val="65000"/>
            </a:schemeClr>
          </a:solidFill>
          <a:prstDash val="dash"/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1292</xdr:col>
      <xdr:colOff>86591</xdr:colOff>
      <xdr:row>24</xdr:row>
      <xdr:rowOff>0</xdr:rowOff>
    </xdr:from>
    <xdr:to>
      <xdr:col>1292</xdr:col>
      <xdr:colOff>95250</xdr:colOff>
      <xdr:row>24</xdr:row>
      <xdr:rowOff>69272</xdr:rowOff>
    </xdr:to>
    <xdr:cxnSp macro="">
      <xdr:nvCxnSpPr>
        <xdr:cNvPr id="411" name="Connecteur droit 410"/>
        <xdr:cNvCxnSpPr/>
      </xdr:nvCxnSpPr>
      <xdr:spPr>
        <a:xfrm>
          <a:off x="148324166" y="2743200"/>
          <a:ext cx="8659" cy="69272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1292</xdr:col>
      <xdr:colOff>103908</xdr:colOff>
      <xdr:row>24</xdr:row>
      <xdr:rowOff>86591</xdr:rowOff>
    </xdr:from>
    <xdr:to>
      <xdr:col>1294</xdr:col>
      <xdr:colOff>95249</xdr:colOff>
      <xdr:row>24</xdr:row>
      <xdr:rowOff>86591</xdr:rowOff>
    </xdr:to>
    <xdr:cxnSp macro="">
      <xdr:nvCxnSpPr>
        <xdr:cNvPr id="412" name="Connecteur droit 411"/>
        <xdr:cNvCxnSpPr/>
      </xdr:nvCxnSpPr>
      <xdr:spPr>
        <a:xfrm>
          <a:off x="148341483" y="2829791"/>
          <a:ext cx="219941" cy="0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1294</xdr:col>
      <xdr:colOff>77931</xdr:colOff>
      <xdr:row>24</xdr:row>
      <xdr:rowOff>86591</xdr:rowOff>
    </xdr:from>
    <xdr:to>
      <xdr:col>1295</xdr:col>
      <xdr:colOff>34636</xdr:colOff>
      <xdr:row>28</xdr:row>
      <xdr:rowOff>69273</xdr:rowOff>
    </xdr:to>
    <xdr:cxnSp macro="">
      <xdr:nvCxnSpPr>
        <xdr:cNvPr id="413" name="Connecteur droit 412"/>
        <xdr:cNvCxnSpPr/>
      </xdr:nvCxnSpPr>
      <xdr:spPr>
        <a:xfrm>
          <a:off x="148544106" y="2829791"/>
          <a:ext cx="71005" cy="439882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1295</xdr:col>
      <xdr:colOff>17319</xdr:colOff>
      <xdr:row>28</xdr:row>
      <xdr:rowOff>43296</xdr:rowOff>
    </xdr:from>
    <xdr:to>
      <xdr:col>1301</xdr:col>
      <xdr:colOff>60613</xdr:colOff>
      <xdr:row>28</xdr:row>
      <xdr:rowOff>51957</xdr:rowOff>
    </xdr:to>
    <xdr:cxnSp macro="">
      <xdr:nvCxnSpPr>
        <xdr:cNvPr id="414" name="Connecteur droit 413"/>
        <xdr:cNvCxnSpPr/>
      </xdr:nvCxnSpPr>
      <xdr:spPr>
        <a:xfrm flipV="1">
          <a:off x="148597794" y="3243696"/>
          <a:ext cx="729094" cy="8661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1301</xdr:col>
      <xdr:colOff>69273</xdr:colOff>
      <xdr:row>28</xdr:row>
      <xdr:rowOff>43295</xdr:rowOff>
    </xdr:from>
    <xdr:to>
      <xdr:col>1312</xdr:col>
      <xdr:colOff>60613</xdr:colOff>
      <xdr:row>44</xdr:row>
      <xdr:rowOff>103907</xdr:rowOff>
    </xdr:to>
    <xdr:cxnSp macro="">
      <xdr:nvCxnSpPr>
        <xdr:cNvPr id="415" name="Connecteur droit 414"/>
        <xdr:cNvCxnSpPr/>
      </xdr:nvCxnSpPr>
      <xdr:spPr>
        <a:xfrm>
          <a:off x="149335548" y="3243695"/>
          <a:ext cx="1248640" cy="1889412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1305</xdr:col>
      <xdr:colOff>77932</xdr:colOff>
      <xdr:row>4</xdr:row>
      <xdr:rowOff>8658</xdr:rowOff>
    </xdr:from>
    <xdr:to>
      <xdr:col>1325</xdr:col>
      <xdr:colOff>104124</xdr:colOff>
      <xdr:row>24</xdr:row>
      <xdr:rowOff>11934</xdr:rowOff>
    </xdr:to>
    <xdr:cxnSp macro="">
      <xdr:nvCxnSpPr>
        <xdr:cNvPr id="416" name="Connecteur droit 415"/>
        <xdr:cNvCxnSpPr/>
      </xdr:nvCxnSpPr>
      <xdr:spPr>
        <a:xfrm flipH="1" flipV="1">
          <a:off x="149801407" y="465858"/>
          <a:ext cx="2312192" cy="2289276"/>
        </a:xfrm>
        <a:prstGeom prst="line">
          <a:avLst/>
        </a:prstGeom>
        <a:ln w="19050">
          <a:solidFill>
            <a:schemeClr val="bg1">
              <a:lumMod val="65000"/>
            </a:schemeClr>
          </a:solidFill>
          <a:prstDash val="dash"/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1325</xdr:col>
      <xdr:colOff>95250</xdr:colOff>
      <xdr:row>24</xdr:row>
      <xdr:rowOff>8659</xdr:rowOff>
    </xdr:from>
    <xdr:to>
      <xdr:col>1325</xdr:col>
      <xdr:colOff>103909</xdr:colOff>
      <xdr:row>24</xdr:row>
      <xdr:rowOff>77931</xdr:rowOff>
    </xdr:to>
    <xdr:cxnSp macro="">
      <xdr:nvCxnSpPr>
        <xdr:cNvPr id="417" name="Connecteur droit 416"/>
        <xdr:cNvCxnSpPr/>
      </xdr:nvCxnSpPr>
      <xdr:spPr>
        <a:xfrm>
          <a:off x="152104725" y="2751859"/>
          <a:ext cx="8659" cy="69272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1326</xdr:col>
      <xdr:colOff>0</xdr:colOff>
      <xdr:row>24</xdr:row>
      <xdr:rowOff>77932</xdr:rowOff>
    </xdr:from>
    <xdr:to>
      <xdr:col>1327</xdr:col>
      <xdr:colOff>103909</xdr:colOff>
      <xdr:row>24</xdr:row>
      <xdr:rowOff>77932</xdr:rowOff>
    </xdr:to>
    <xdr:cxnSp macro="">
      <xdr:nvCxnSpPr>
        <xdr:cNvPr id="418" name="Connecteur droit 417"/>
        <xdr:cNvCxnSpPr/>
      </xdr:nvCxnSpPr>
      <xdr:spPr>
        <a:xfrm>
          <a:off x="152123775" y="2821132"/>
          <a:ext cx="218209" cy="0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1328</xdr:col>
      <xdr:colOff>0</xdr:colOff>
      <xdr:row>24</xdr:row>
      <xdr:rowOff>60614</xdr:rowOff>
    </xdr:from>
    <xdr:to>
      <xdr:col>1328</xdr:col>
      <xdr:colOff>69273</xdr:colOff>
      <xdr:row>28</xdr:row>
      <xdr:rowOff>43296</xdr:rowOff>
    </xdr:to>
    <xdr:cxnSp macro="">
      <xdr:nvCxnSpPr>
        <xdr:cNvPr id="419" name="Connecteur droit 418"/>
        <xdr:cNvCxnSpPr/>
      </xdr:nvCxnSpPr>
      <xdr:spPr>
        <a:xfrm>
          <a:off x="152352375" y="2803814"/>
          <a:ext cx="69273" cy="439882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1328</xdr:col>
      <xdr:colOff>77932</xdr:colOff>
      <xdr:row>28</xdr:row>
      <xdr:rowOff>43295</xdr:rowOff>
    </xdr:from>
    <xdr:to>
      <xdr:col>1335</xdr:col>
      <xdr:colOff>8658</xdr:colOff>
      <xdr:row>28</xdr:row>
      <xdr:rowOff>51956</xdr:rowOff>
    </xdr:to>
    <xdr:cxnSp macro="">
      <xdr:nvCxnSpPr>
        <xdr:cNvPr id="420" name="Connecteur droit 419"/>
        <xdr:cNvCxnSpPr/>
      </xdr:nvCxnSpPr>
      <xdr:spPr>
        <a:xfrm flipV="1">
          <a:off x="152430307" y="3243695"/>
          <a:ext cx="730826" cy="8661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1335</xdr:col>
      <xdr:colOff>17318</xdr:colOff>
      <xdr:row>28</xdr:row>
      <xdr:rowOff>51955</xdr:rowOff>
    </xdr:from>
    <xdr:to>
      <xdr:col>1346</xdr:col>
      <xdr:colOff>8658</xdr:colOff>
      <xdr:row>44</xdr:row>
      <xdr:rowOff>112567</xdr:rowOff>
    </xdr:to>
    <xdr:cxnSp macro="">
      <xdr:nvCxnSpPr>
        <xdr:cNvPr id="421" name="Connecteur droit 420"/>
        <xdr:cNvCxnSpPr/>
      </xdr:nvCxnSpPr>
      <xdr:spPr>
        <a:xfrm>
          <a:off x="153169793" y="3252355"/>
          <a:ext cx="1248640" cy="1889412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1645</xdr:col>
      <xdr:colOff>102054</xdr:colOff>
      <xdr:row>4</xdr:row>
      <xdr:rowOff>0</xdr:rowOff>
    </xdr:from>
    <xdr:to>
      <xdr:col>1666</xdr:col>
      <xdr:colOff>13946</xdr:colOff>
      <xdr:row>24</xdr:row>
      <xdr:rowOff>3275</xdr:rowOff>
    </xdr:to>
    <xdr:cxnSp macro="">
      <xdr:nvCxnSpPr>
        <xdr:cNvPr id="422" name="Connecteur droit 421"/>
        <xdr:cNvCxnSpPr/>
      </xdr:nvCxnSpPr>
      <xdr:spPr>
        <a:xfrm flipH="1" flipV="1">
          <a:off x="188687529" y="457200"/>
          <a:ext cx="2312192" cy="2289275"/>
        </a:xfrm>
        <a:prstGeom prst="line">
          <a:avLst/>
        </a:prstGeom>
        <a:ln w="19050">
          <a:solidFill>
            <a:schemeClr val="bg1">
              <a:lumMod val="65000"/>
            </a:schemeClr>
          </a:solidFill>
          <a:prstDash val="dash"/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1659</xdr:col>
      <xdr:colOff>85725</xdr:colOff>
      <xdr:row>3</xdr:row>
      <xdr:rowOff>95250</xdr:rowOff>
    </xdr:from>
    <xdr:to>
      <xdr:col>1679</xdr:col>
      <xdr:colOff>111917</xdr:colOff>
      <xdr:row>23</xdr:row>
      <xdr:rowOff>98525</xdr:rowOff>
    </xdr:to>
    <xdr:cxnSp macro="">
      <xdr:nvCxnSpPr>
        <xdr:cNvPr id="423" name="Connecteur droit 422"/>
        <xdr:cNvCxnSpPr/>
      </xdr:nvCxnSpPr>
      <xdr:spPr>
        <a:xfrm flipH="1" flipV="1">
          <a:off x="190271400" y="438150"/>
          <a:ext cx="2312192" cy="2289275"/>
        </a:xfrm>
        <a:prstGeom prst="line">
          <a:avLst/>
        </a:prstGeom>
        <a:ln w="19050">
          <a:solidFill>
            <a:schemeClr val="bg1">
              <a:lumMod val="65000"/>
            </a:schemeClr>
          </a:solidFill>
          <a:prstDash val="dash"/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1674</xdr:col>
      <xdr:colOff>0</xdr:colOff>
      <xdr:row>4</xdr:row>
      <xdr:rowOff>0</xdr:rowOff>
    </xdr:from>
    <xdr:to>
      <xdr:col>1694</xdr:col>
      <xdr:colOff>26192</xdr:colOff>
      <xdr:row>24</xdr:row>
      <xdr:rowOff>3275</xdr:rowOff>
    </xdr:to>
    <xdr:cxnSp macro="">
      <xdr:nvCxnSpPr>
        <xdr:cNvPr id="424" name="Connecteur droit 423"/>
        <xdr:cNvCxnSpPr/>
      </xdr:nvCxnSpPr>
      <xdr:spPr>
        <a:xfrm flipH="1" flipV="1">
          <a:off x="191900175" y="457200"/>
          <a:ext cx="2312192" cy="2289275"/>
        </a:xfrm>
        <a:prstGeom prst="line">
          <a:avLst/>
        </a:prstGeom>
        <a:ln w="19050">
          <a:solidFill>
            <a:schemeClr val="bg1">
              <a:lumMod val="65000"/>
            </a:schemeClr>
          </a:solidFill>
          <a:prstDash val="dash"/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1675</xdr:col>
      <xdr:colOff>28575</xdr:colOff>
      <xdr:row>29</xdr:row>
      <xdr:rowOff>47625</xdr:rowOff>
    </xdr:from>
    <xdr:to>
      <xdr:col>1683</xdr:col>
      <xdr:colOff>66675</xdr:colOff>
      <xdr:row>45</xdr:row>
      <xdr:rowOff>9525</xdr:rowOff>
    </xdr:to>
    <xdr:cxnSp macro="">
      <xdr:nvCxnSpPr>
        <xdr:cNvPr id="425" name="Connecteur droit 424"/>
        <xdr:cNvCxnSpPr/>
      </xdr:nvCxnSpPr>
      <xdr:spPr>
        <a:xfrm>
          <a:off x="192043050" y="3362325"/>
          <a:ext cx="952500" cy="1790700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1689</xdr:col>
      <xdr:colOff>0</xdr:colOff>
      <xdr:row>30</xdr:row>
      <xdr:rowOff>9525</xdr:rowOff>
    </xdr:from>
    <xdr:to>
      <xdr:col>1697</xdr:col>
      <xdr:colOff>9525</xdr:colOff>
      <xdr:row>45</xdr:row>
      <xdr:rowOff>0</xdr:rowOff>
    </xdr:to>
    <xdr:cxnSp macro="">
      <xdr:nvCxnSpPr>
        <xdr:cNvPr id="426" name="Connecteur droit 425"/>
        <xdr:cNvCxnSpPr/>
      </xdr:nvCxnSpPr>
      <xdr:spPr>
        <a:xfrm>
          <a:off x="193614675" y="3438525"/>
          <a:ext cx="923925" cy="1704975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1704</xdr:col>
      <xdr:colOff>76200</xdr:colOff>
      <xdr:row>29</xdr:row>
      <xdr:rowOff>104775</xdr:rowOff>
    </xdr:from>
    <xdr:to>
      <xdr:col>1715</xdr:col>
      <xdr:colOff>38100</xdr:colOff>
      <xdr:row>50</xdr:row>
      <xdr:rowOff>9525</xdr:rowOff>
    </xdr:to>
    <xdr:cxnSp macro="">
      <xdr:nvCxnSpPr>
        <xdr:cNvPr id="427" name="Connecteur droit 426"/>
        <xdr:cNvCxnSpPr/>
      </xdr:nvCxnSpPr>
      <xdr:spPr>
        <a:xfrm>
          <a:off x="195405375" y="3419475"/>
          <a:ext cx="1219200" cy="2305050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1665</xdr:col>
      <xdr:colOff>104775</xdr:colOff>
      <xdr:row>23</xdr:row>
      <xdr:rowOff>95250</xdr:rowOff>
    </xdr:from>
    <xdr:to>
      <xdr:col>1668</xdr:col>
      <xdr:colOff>104775</xdr:colOff>
      <xdr:row>29</xdr:row>
      <xdr:rowOff>28575</xdr:rowOff>
    </xdr:to>
    <xdr:cxnSp macro="">
      <xdr:nvCxnSpPr>
        <xdr:cNvPr id="428" name="Connecteur droit 427"/>
        <xdr:cNvCxnSpPr/>
      </xdr:nvCxnSpPr>
      <xdr:spPr>
        <a:xfrm>
          <a:off x="190976250" y="2724150"/>
          <a:ext cx="342900" cy="619125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1640</xdr:col>
      <xdr:colOff>104775</xdr:colOff>
      <xdr:row>29</xdr:row>
      <xdr:rowOff>57150</xdr:rowOff>
    </xdr:from>
    <xdr:to>
      <xdr:col>1645</xdr:col>
      <xdr:colOff>0</xdr:colOff>
      <xdr:row>29</xdr:row>
      <xdr:rowOff>76200</xdr:rowOff>
    </xdr:to>
    <xdr:cxnSp macro="">
      <xdr:nvCxnSpPr>
        <xdr:cNvPr id="429" name="Connecteur droit 428"/>
        <xdr:cNvCxnSpPr/>
      </xdr:nvCxnSpPr>
      <xdr:spPr>
        <a:xfrm>
          <a:off x="188118750" y="3371850"/>
          <a:ext cx="466725" cy="19050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1680</xdr:col>
      <xdr:colOff>0</xdr:colOff>
      <xdr:row>24</xdr:row>
      <xdr:rowOff>0</xdr:rowOff>
    </xdr:from>
    <xdr:to>
      <xdr:col>1683</xdr:col>
      <xdr:colOff>0</xdr:colOff>
      <xdr:row>29</xdr:row>
      <xdr:rowOff>47625</xdr:rowOff>
    </xdr:to>
    <xdr:cxnSp macro="">
      <xdr:nvCxnSpPr>
        <xdr:cNvPr id="430" name="Connecteur droit 429"/>
        <xdr:cNvCxnSpPr/>
      </xdr:nvCxnSpPr>
      <xdr:spPr>
        <a:xfrm>
          <a:off x="192585975" y="2743200"/>
          <a:ext cx="342900" cy="619125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1694</xdr:col>
      <xdr:colOff>0</xdr:colOff>
      <xdr:row>24</xdr:row>
      <xdr:rowOff>0</xdr:rowOff>
    </xdr:from>
    <xdr:to>
      <xdr:col>1697</xdr:col>
      <xdr:colOff>0</xdr:colOff>
      <xdr:row>29</xdr:row>
      <xdr:rowOff>47625</xdr:rowOff>
    </xdr:to>
    <xdr:cxnSp macro="">
      <xdr:nvCxnSpPr>
        <xdr:cNvPr id="431" name="Connecteur droit 430"/>
        <xdr:cNvCxnSpPr/>
      </xdr:nvCxnSpPr>
      <xdr:spPr>
        <a:xfrm>
          <a:off x="194186175" y="2743200"/>
          <a:ext cx="342900" cy="619125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1683</xdr:col>
      <xdr:colOff>0</xdr:colOff>
      <xdr:row>29</xdr:row>
      <xdr:rowOff>38100</xdr:rowOff>
    </xdr:from>
    <xdr:to>
      <xdr:col>1688</xdr:col>
      <xdr:colOff>95250</xdr:colOff>
      <xdr:row>29</xdr:row>
      <xdr:rowOff>66675</xdr:rowOff>
    </xdr:to>
    <xdr:cxnSp macro="">
      <xdr:nvCxnSpPr>
        <xdr:cNvPr id="432" name="Connecteur droit 431"/>
        <xdr:cNvCxnSpPr/>
      </xdr:nvCxnSpPr>
      <xdr:spPr>
        <a:xfrm>
          <a:off x="192928875" y="3352800"/>
          <a:ext cx="666750" cy="28575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1697</xdr:col>
      <xdr:colOff>0</xdr:colOff>
      <xdr:row>29</xdr:row>
      <xdr:rowOff>57150</xdr:rowOff>
    </xdr:from>
    <xdr:to>
      <xdr:col>1704</xdr:col>
      <xdr:colOff>85725</xdr:colOff>
      <xdr:row>29</xdr:row>
      <xdr:rowOff>57150</xdr:rowOff>
    </xdr:to>
    <xdr:cxnSp macro="">
      <xdr:nvCxnSpPr>
        <xdr:cNvPr id="433" name="Connecteur droit 432"/>
        <xdr:cNvCxnSpPr/>
      </xdr:nvCxnSpPr>
      <xdr:spPr>
        <a:xfrm>
          <a:off x="194529075" y="3371850"/>
          <a:ext cx="885825" cy="0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1638</xdr:col>
      <xdr:colOff>0</xdr:colOff>
      <xdr:row>24</xdr:row>
      <xdr:rowOff>0</xdr:rowOff>
    </xdr:from>
    <xdr:to>
      <xdr:col>1641</xdr:col>
      <xdr:colOff>0</xdr:colOff>
      <xdr:row>29</xdr:row>
      <xdr:rowOff>47625</xdr:rowOff>
    </xdr:to>
    <xdr:cxnSp macro="">
      <xdr:nvCxnSpPr>
        <xdr:cNvPr id="434" name="Connecteur droit 433"/>
        <xdr:cNvCxnSpPr/>
      </xdr:nvCxnSpPr>
      <xdr:spPr>
        <a:xfrm>
          <a:off x="187785375" y="2743200"/>
          <a:ext cx="342900" cy="619125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1643</xdr:col>
      <xdr:colOff>0</xdr:colOff>
      <xdr:row>24</xdr:row>
      <xdr:rowOff>0</xdr:rowOff>
    </xdr:from>
    <xdr:to>
      <xdr:col>1645</xdr:col>
      <xdr:colOff>66675</xdr:colOff>
      <xdr:row>28</xdr:row>
      <xdr:rowOff>66675</xdr:rowOff>
    </xdr:to>
    <xdr:cxnSp macro="">
      <xdr:nvCxnSpPr>
        <xdr:cNvPr id="435" name="Connecteur droit 434"/>
        <xdr:cNvCxnSpPr/>
      </xdr:nvCxnSpPr>
      <xdr:spPr>
        <a:xfrm>
          <a:off x="188356875" y="2743200"/>
          <a:ext cx="295275" cy="523875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1645</xdr:col>
      <xdr:colOff>95250</xdr:colOff>
      <xdr:row>28</xdr:row>
      <xdr:rowOff>76200</xdr:rowOff>
    </xdr:from>
    <xdr:to>
      <xdr:col>1659</xdr:col>
      <xdr:colOff>85725</xdr:colOff>
      <xdr:row>28</xdr:row>
      <xdr:rowOff>76200</xdr:rowOff>
    </xdr:to>
    <xdr:cxnSp macro="">
      <xdr:nvCxnSpPr>
        <xdr:cNvPr id="436" name="Connecteur droit 435"/>
        <xdr:cNvCxnSpPr/>
      </xdr:nvCxnSpPr>
      <xdr:spPr>
        <a:xfrm>
          <a:off x="188680725" y="3276600"/>
          <a:ext cx="1590675" cy="0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1669</xdr:col>
      <xdr:colOff>0</xdr:colOff>
      <xdr:row>29</xdr:row>
      <xdr:rowOff>38100</xdr:rowOff>
    </xdr:from>
    <xdr:to>
      <xdr:col>1675</xdr:col>
      <xdr:colOff>28575</xdr:colOff>
      <xdr:row>29</xdr:row>
      <xdr:rowOff>47625</xdr:rowOff>
    </xdr:to>
    <xdr:cxnSp macro="">
      <xdr:nvCxnSpPr>
        <xdr:cNvPr id="437" name="Connecteur droit 436"/>
        <xdr:cNvCxnSpPr/>
      </xdr:nvCxnSpPr>
      <xdr:spPr>
        <a:xfrm flipV="1">
          <a:off x="191328675" y="3352800"/>
          <a:ext cx="714375" cy="9525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1645</xdr:col>
      <xdr:colOff>47625</xdr:colOff>
      <xdr:row>29</xdr:row>
      <xdr:rowOff>76200</xdr:rowOff>
    </xdr:from>
    <xdr:to>
      <xdr:col>1653</xdr:col>
      <xdr:colOff>57150</xdr:colOff>
      <xdr:row>44</xdr:row>
      <xdr:rowOff>95250</xdr:rowOff>
    </xdr:to>
    <xdr:cxnSp macro="">
      <xdr:nvCxnSpPr>
        <xdr:cNvPr id="438" name="Connecteur droit 437"/>
        <xdr:cNvCxnSpPr/>
      </xdr:nvCxnSpPr>
      <xdr:spPr>
        <a:xfrm>
          <a:off x="188633100" y="3390900"/>
          <a:ext cx="923925" cy="1733550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1659</xdr:col>
      <xdr:colOff>76200</xdr:colOff>
      <xdr:row>28</xdr:row>
      <xdr:rowOff>76200</xdr:rowOff>
    </xdr:from>
    <xdr:to>
      <xdr:col>1668</xdr:col>
      <xdr:colOff>28575</xdr:colOff>
      <xdr:row>45</xdr:row>
      <xdr:rowOff>0</xdr:rowOff>
    </xdr:to>
    <xdr:cxnSp macro="">
      <xdr:nvCxnSpPr>
        <xdr:cNvPr id="439" name="Connecteur droit 438"/>
        <xdr:cNvCxnSpPr/>
      </xdr:nvCxnSpPr>
      <xdr:spPr>
        <a:xfrm>
          <a:off x="190261875" y="3276600"/>
          <a:ext cx="981075" cy="1866900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1608</xdr:col>
      <xdr:colOff>0</xdr:colOff>
      <xdr:row>24</xdr:row>
      <xdr:rowOff>0</xdr:rowOff>
    </xdr:from>
    <xdr:to>
      <xdr:col>1611</xdr:col>
      <xdr:colOff>0</xdr:colOff>
      <xdr:row>29</xdr:row>
      <xdr:rowOff>47625</xdr:rowOff>
    </xdr:to>
    <xdr:cxnSp macro="">
      <xdr:nvCxnSpPr>
        <xdr:cNvPr id="440" name="Connecteur droit 439"/>
        <xdr:cNvCxnSpPr/>
      </xdr:nvCxnSpPr>
      <xdr:spPr>
        <a:xfrm>
          <a:off x="184356375" y="2743200"/>
          <a:ext cx="342900" cy="619125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1619</xdr:col>
      <xdr:colOff>0</xdr:colOff>
      <xdr:row>24</xdr:row>
      <xdr:rowOff>0</xdr:rowOff>
    </xdr:from>
    <xdr:to>
      <xdr:col>1621</xdr:col>
      <xdr:colOff>85725</xdr:colOff>
      <xdr:row>28</xdr:row>
      <xdr:rowOff>85725</xdr:rowOff>
    </xdr:to>
    <xdr:cxnSp macro="">
      <xdr:nvCxnSpPr>
        <xdr:cNvPr id="441" name="Connecteur droit 440"/>
        <xdr:cNvCxnSpPr/>
      </xdr:nvCxnSpPr>
      <xdr:spPr>
        <a:xfrm>
          <a:off x="185613675" y="2743200"/>
          <a:ext cx="314325" cy="542925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1611</xdr:col>
      <xdr:colOff>0</xdr:colOff>
      <xdr:row>29</xdr:row>
      <xdr:rowOff>0</xdr:rowOff>
    </xdr:from>
    <xdr:to>
      <xdr:col>1615</xdr:col>
      <xdr:colOff>9525</xdr:colOff>
      <xdr:row>29</xdr:row>
      <xdr:rowOff>19050</xdr:rowOff>
    </xdr:to>
    <xdr:cxnSp macro="">
      <xdr:nvCxnSpPr>
        <xdr:cNvPr id="442" name="Connecteur droit 441"/>
        <xdr:cNvCxnSpPr/>
      </xdr:nvCxnSpPr>
      <xdr:spPr>
        <a:xfrm>
          <a:off x="184699275" y="3314700"/>
          <a:ext cx="466725" cy="19050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1615</xdr:col>
      <xdr:colOff>0</xdr:colOff>
      <xdr:row>29</xdr:row>
      <xdr:rowOff>0</xdr:rowOff>
    </xdr:from>
    <xdr:to>
      <xdr:col>1623</xdr:col>
      <xdr:colOff>57150</xdr:colOff>
      <xdr:row>45</xdr:row>
      <xdr:rowOff>9525</xdr:rowOff>
    </xdr:to>
    <xdr:cxnSp macro="">
      <xdr:nvCxnSpPr>
        <xdr:cNvPr id="443" name="Connecteur droit 442"/>
        <xdr:cNvCxnSpPr/>
      </xdr:nvCxnSpPr>
      <xdr:spPr>
        <a:xfrm>
          <a:off x="185156475" y="3314700"/>
          <a:ext cx="971550" cy="1838325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1621</xdr:col>
      <xdr:colOff>85725</xdr:colOff>
      <xdr:row>28</xdr:row>
      <xdr:rowOff>66675</xdr:rowOff>
    </xdr:from>
    <xdr:to>
      <xdr:col>1629</xdr:col>
      <xdr:colOff>57150</xdr:colOff>
      <xdr:row>28</xdr:row>
      <xdr:rowOff>66675</xdr:rowOff>
    </xdr:to>
    <xdr:cxnSp macro="">
      <xdr:nvCxnSpPr>
        <xdr:cNvPr id="444" name="Connecteur droit 443"/>
        <xdr:cNvCxnSpPr/>
      </xdr:nvCxnSpPr>
      <xdr:spPr>
        <a:xfrm>
          <a:off x="185928000" y="3267075"/>
          <a:ext cx="885825" cy="0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1629</xdr:col>
      <xdr:colOff>57150</xdr:colOff>
      <xdr:row>28</xdr:row>
      <xdr:rowOff>76200</xdr:rowOff>
    </xdr:from>
    <xdr:to>
      <xdr:col>1638</xdr:col>
      <xdr:colOff>38100</xdr:colOff>
      <xdr:row>45</xdr:row>
      <xdr:rowOff>0</xdr:rowOff>
    </xdr:to>
    <xdr:cxnSp macro="">
      <xdr:nvCxnSpPr>
        <xdr:cNvPr id="445" name="Connecteur droit 444"/>
        <xdr:cNvCxnSpPr/>
      </xdr:nvCxnSpPr>
      <xdr:spPr>
        <a:xfrm>
          <a:off x="186813825" y="3276600"/>
          <a:ext cx="1009650" cy="1866900"/>
        </a:xfrm>
        <a:prstGeom prst="line">
          <a:avLst/>
        </a:prstGeom>
        <a:ln w="25400">
          <a:solidFill>
            <a:srgbClr val="7030A0"/>
          </a:solidFill>
          <a:prstDash val="dash"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1215</xdr:col>
      <xdr:colOff>1</xdr:colOff>
      <xdr:row>24</xdr:row>
      <xdr:rowOff>1</xdr:rowOff>
    </xdr:from>
    <xdr:to>
      <xdr:col>1215</xdr:col>
      <xdr:colOff>9525</xdr:colOff>
      <xdr:row>24</xdr:row>
      <xdr:rowOff>85725</xdr:rowOff>
    </xdr:to>
    <xdr:cxnSp macro="">
      <xdr:nvCxnSpPr>
        <xdr:cNvPr id="446" name="Connecteur droit 445"/>
        <xdr:cNvCxnSpPr/>
      </xdr:nvCxnSpPr>
      <xdr:spPr>
        <a:xfrm flipH="1" flipV="1">
          <a:off x="139436476" y="2743201"/>
          <a:ext cx="9524" cy="85724"/>
        </a:xfrm>
        <a:prstGeom prst="line">
          <a:avLst/>
        </a:prstGeom>
        <a:ln w="12700">
          <a:solidFill>
            <a:srgbClr val="0070C0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1215</xdr:col>
      <xdr:colOff>9526</xdr:colOff>
      <xdr:row>24</xdr:row>
      <xdr:rowOff>66675</xdr:rowOff>
    </xdr:from>
    <xdr:to>
      <xdr:col>1217</xdr:col>
      <xdr:colOff>0</xdr:colOff>
      <xdr:row>24</xdr:row>
      <xdr:rowOff>76200</xdr:rowOff>
    </xdr:to>
    <xdr:cxnSp macro="">
      <xdr:nvCxnSpPr>
        <xdr:cNvPr id="447" name="Connecteur droit 446"/>
        <xdr:cNvCxnSpPr/>
      </xdr:nvCxnSpPr>
      <xdr:spPr>
        <a:xfrm flipH="1" flipV="1">
          <a:off x="139446001" y="2809875"/>
          <a:ext cx="219074" cy="9525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1217</xdr:col>
      <xdr:colOff>9525</xdr:colOff>
      <xdr:row>24</xdr:row>
      <xdr:rowOff>85725</xdr:rowOff>
    </xdr:from>
    <xdr:to>
      <xdr:col>1217</xdr:col>
      <xdr:colOff>76199</xdr:colOff>
      <xdr:row>26</xdr:row>
      <xdr:rowOff>77787</xdr:rowOff>
    </xdr:to>
    <xdr:cxnSp macro="">
      <xdr:nvCxnSpPr>
        <xdr:cNvPr id="448" name="Connecteur droit 447"/>
        <xdr:cNvCxnSpPr/>
      </xdr:nvCxnSpPr>
      <xdr:spPr>
        <a:xfrm flipH="1" flipV="1">
          <a:off x="139674600" y="2828925"/>
          <a:ext cx="66674" cy="22066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1217</xdr:col>
      <xdr:colOff>66675</xdr:colOff>
      <xdr:row>26</xdr:row>
      <xdr:rowOff>76200</xdr:rowOff>
    </xdr:from>
    <xdr:to>
      <xdr:col>1230</xdr:col>
      <xdr:colOff>31749</xdr:colOff>
      <xdr:row>26</xdr:row>
      <xdr:rowOff>84137</xdr:rowOff>
    </xdr:to>
    <xdr:cxnSp macro="">
      <xdr:nvCxnSpPr>
        <xdr:cNvPr id="449" name="Connecteur droit 448"/>
        <xdr:cNvCxnSpPr/>
      </xdr:nvCxnSpPr>
      <xdr:spPr>
        <a:xfrm flipH="1">
          <a:off x="139731750" y="3048000"/>
          <a:ext cx="1450974" cy="793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1233</xdr:col>
      <xdr:colOff>85725</xdr:colOff>
      <xdr:row>23</xdr:row>
      <xdr:rowOff>104775</xdr:rowOff>
    </xdr:from>
    <xdr:to>
      <xdr:col>1234</xdr:col>
      <xdr:colOff>13859</xdr:colOff>
      <xdr:row>25</xdr:row>
      <xdr:rowOff>55959</xdr:rowOff>
    </xdr:to>
    <xdr:cxnSp macro="">
      <xdr:nvCxnSpPr>
        <xdr:cNvPr id="450" name="Connecteur droit 449"/>
        <xdr:cNvCxnSpPr/>
      </xdr:nvCxnSpPr>
      <xdr:spPr>
        <a:xfrm flipH="1">
          <a:off x="141579600" y="2733675"/>
          <a:ext cx="42434" cy="179784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1230</xdr:col>
      <xdr:colOff>47625</xdr:colOff>
      <xdr:row>25</xdr:row>
      <xdr:rowOff>19050</xdr:rowOff>
    </xdr:from>
    <xdr:to>
      <xdr:col>1230</xdr:col>
      <xdr:colOff>90059</xdr:colOff>
      <xdr:row>26</xdr:row>
      <xdr:rowOff>84534</xdr:rowOff>
    </xdr:to>
    <xdr:cxnSp macro="">
      <xdr:nvCxnSpPr>
        <xdr:cNvPr id="451" name="Connecteur droit 450"/>
        <xdr:cNvCxnSpPr/>
      </xdr:nvCxnSpPr>
      <xdr:spPr>
        <a:xfrm flipH="1">
          <a:off x="141198600" y="2876550"/>
          <a:ext cx="42434" cy="179784"/>
        </a:xfrm>
        <a:prstGeom prst="line">
          <a:avLst/>
        </a:prstGeom>
        <a:ln w="12700">
          <a:solidFill>
            <a:srgbClr val="0070C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1230</xdr:col>
      <xdr:colOff>95250</xdr:colOff>
      <xdr:row>25</xdr:row>
      <xdr:rowOff>47625</xdr:rowOff>
    </xdr:from>
    <xdr:to>
      <xdr:col>1233</xdr:col>
      <xdr:colOff>76200</xdr:colOff>
      <xdr:row>25</xdr:row>
      <xdr:rowOff>47625</xdr:rowOff>
    </xdr:to>
    <xdr:cxnSp macro="">
      <xdr:nvCxnSpPr>
        <xdr:cNvPr id="452" name="Connecteur droit 451"/>
        <xdr:cNvCxnSpPr/>
      </xdr:nvCxnSpPr>
      <xdr:spPr>
        <a:xfrm flipH="1">
          <a:off x="141246225" y="2905125"/>
          <a:ext cx="323850" cy="0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1177</xdr:col>
      <xdr:colOff>0</xdr:colOff>
      <xdr:row>24</xdr:row>
      <xdr:rowOff>0</xdr:rowOff>
    </xdr:from>
    <xdr:to>
      <xdr:col>1177</xdr:col>
      <xdr:colOff>9524</xdr:colOff>
      <xdr:row>24</xdr:row>
      <xdr:rowOff>85724</xdr:rowOff>
    </xdr:to>
    <xdr:cxnSp macro="">
      <xdr:nvCxnSpPr>
        <xdr:cNvPr id="453" name="Connecteur droit 452"/>
        <xdr:cNvCxnSpPr/>
      </xdr:nvCxnSpPr>
      <xdr:spPr>
        <a:xfrm flipH="1" flipV="1">
          <a:off x="135093075" y="2743200"/>
          <a:ext cx="9524" cy="85724"/>
        </a:xfrm>
        <a:prstGeom prst="line">
          <a:avLst/>
        </a:prstGeom>
        <a:ln w="12700">
          <a:solidFill>
            <a:srgbClr val="0070C0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1177</xdr:col>
      <xdr:colOff>1</xdr:colOff>
      <xdr:row>24</xdr:row>
      <xdr:rowOff>54429</xdr:rowOff>
    </xdr:from>
    <xdr:to>
      <xdr:col>1181</xdr:col>
      <xdr:colOff>27215</xdr:colOff>
      <xdr:row>24</xdr:row>
      <xdr:rowOff>57151</xdr:rowOff>
    </xdr:to>
    <xdr:cxnSp macro="">
      <xdr:nvCxnSpPr>
        <xdr:cNvPr id="454" name="Connecteur droit 453"/>
        <xdr:cNvCxnSpPr/>
      </xdr:nvCxnSpPr>
      <xdr:spPr>
        <a:xfrm flipH="1">
          <a:off x="135093076" y="2797629"/>
          <a:ext cx="484414" cy="272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1181</xdr:col>
      <xdr:colOff>13608</xdr:colOff>
      <xdr:row>24</xdr:row>
      <xdr:rowOff>53068</xdr:rowOff>
    </xdr:from>
    <xdr:to>
      <xdr:col>1181</xdr:col>
      <xdr:colOff>95250</xdr:colOff>
      <xdr:row>26</xdr:row>
      <xdr:rowOff>95250</xdr:rowOff>
    </xdr:to>
    <xdr:cxnSp macro="">
      <xdr:nvCxnSpPr>
        <xdr:cNvPr id="455" name="Connecteur droit 454"/>
        <xdr:cNvCxnSpPr/>
      </xdr:nvCxnSpPr>
      <xdr:spPr>
        <a:xfrm flipH="1" flipV="1">
          <a:off x="135563883" y="2796268"/>
          <a:ext cx="81642" cy="27078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1181</xdr:col>
      <xdr:colOff>95250</xdr:colOff>
      <xdr:row>26</xdr:row>
      <xdr:rowOff>81642</xdr:rowOff>
    </xdr:from>
    <xdr:to>
      <xdr:col>1197</xdr:col>
      <xdr:colOff>95251</xdr:colOff>
      <xdr:row>26</xdr:row>
      <xdr:rowOff>95250</xdr:rowOff>
    </xdr:to>
    <xdr:cxnSp macro="">
      <xdr:nvCxnSpPr>
        <xdr:cNvPr id="456" name="Connecteur droit 455"/>
        <xdr:cNvCxnSpPr/>
      </xdr:nvCxnSpPr>
      <xdr:spPr>
        <a:xfrm flipH="1" flipV="1">
          <a:off x="135645525" y="3053442"/>
          <a:ext cx="1828801" cy="13608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1197</xdr:col>
      <xdr:colOff>85725</xdr:colOff>
      <xdr:row>25</xdr:row>
      <xdr:rowOff>38100</xdr:rowOff>
    </xdr:from>
    <xdr:to>
      <xdr:col>1198</xdr:col>
      <xdr:colOff>19050</xdr:colOff>
      <xdr:row>26</xdr:row>
      <xdr:rowOff>95250</xdr:rowOff>
    </xdr:to>
    <xdr:cxnSp macro="">
      <xdr:nvCxnSpPr>
        <xdr:cNvPr id="457" name="Connecteur droit 456"/>
        <xdr:cNvCxnSpPr/>
      </xdr:nvCxnSpPr>
      <xdr:spPr>
        <a:xfrm flipH="1">
          <a:off x="137464800" y="2895600"/>
          <a:ext cx="47625" cy="171450"/>
        </a:xfrm>
        <a:prstGeom prst="line">
          <a:avLst/>
        </a:prstGeom>
        <a:ln w="12700">
          <a:solidFill>
            <a:srgbClr val="0070C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1198</xdr:col>
      <xdr:colOff>28575</xdr:colOff>
      <xdr:row>25</xdr:row>
      <xdr:rowOff>47625</xdr:rowOff>
    </xdr:from>
    <xdr:to>
      <xdr:col>1204</xdr:col>
      <xdr:colOff>3</xdr:colOff>
      <xdr:row>25</xdr:row>
      <xdr:rowOff>66675</xdr:rowOff>
    </xdr:to>
    <xdr:cxnSp macro="">
      <xdr:nvCxnSpPr>
        <xdr:cNvPr id="458" name="Connecteur droit 457"/>
        <xdr:cNvCxnSpPr/>
      </xdr:nvCxnSpPr>
      <xdr:spPr>
        <a:xfrm flipH="1">
          <a:off x="137521950" y="2905125"/>
          <a:ext cx="657228" cy="19050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1203</xdr:col>
      <xdr:colOff>108858</xdr:colOff>
      <xdr:row>23</xdr:row>
      <xdr:rowOff>106136</xdr:rowOff>
    </xdr:from>
    <xdr:to>
      <xdr:col>1204</xdr:col>
      <xdr:colOff>21772</xdr:colOff>
      <xdr:row>25</xdr:row>
      <xdr:rowOff>29936</xdr:rowOff>
    </xdr:to>
    <xdr:cxnSp macro="">
      <xdr:nvCxnSpPr>
        <xdr:cNvPr id="459" name="Connecteur droit 458"/>
        <xdr:cNvCxnSpPr/>
      </xdr:nvCxnSpPr>
      <xdr:spPr>
        <a:xfrm flipH="1">
          <a:off x="138173733" y="2735036"/>
          <a:ext cx="27214" cy="152400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1189</xdr:col>
      <xdr:colOff>85725</xdr:colOff>
      <xdr:row>27</xdr:row>
      <xdr:rowOff>34529</xdr:rowOff>
    </xdr:from>
    <xdr:to>
      <xdr:col>1205</xdr:col>
      <xdr:colOff>29767</xdr:colOff>
      <xdr:row>27</xdr:row>
      <xdr:rowOff>57150</xdr:rowOff>
    </xdr:to>
    <xdr:cxnSp macro="">
      <xdr:nvCxnSpPr>
        <xdr:cNvPr id="460" name="Connecteur droit 459"/>
        <xdr:cNvCxnSpPr/>
      </xdr:nvCxnSpPr>
      <xdr:spPr>
        <a:xfrm flipH="1">
          <a:off x="136550400" y="3120629"/>
          <a:ext cx="1772842" cy="22621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1187</xdr:col>
      <xdr:colOff>0</xdr:colOff>
      <xdr:row>24</xdr:row>
      <xdr:rowOff>0</xdr:rowOff>
    </xdr:from>
    <xdr:to>
      <xdr:col>1187</xdr:col>
      <xdr:colOff>21066</xdr:colOff>
      <xdr:row>24</xdr:row>
      <xdr:rowOff>56783</xdr:rowOff>
    </xdr:to>
    <xdr:cxnSp macro="">
      <xdr:nvCxnSpPr>
        <xdr:cNvPr id="461" name="Connecteur droit 460"/>
        <xdr:cNvCxnSpPr/>
      </xdr:nvCxnSpPr>
      <xdr:spPr>
        <a:xfrm>
          <a:off x="1362360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1187</xdr:col>
      <xdr:colOff>28575</xdr:colOff>
      <xdr:row>24</xdr:row>
      <xdr:rowOff>66676</xdr:rowOff>
    </xdr:from>
    <xdr:to>
      <xdr:col>1189</xdr:col>
      <xdr:colOff>9525</xdr:colOff>
      <xdr:row>24</xdr:row>
      <xdr:rowOff>85725</xdr:rowOff>
    </xdr:to>
    <xdr:cxnSp macro="">
      <xdr:nvCxnSpPr>
        <xdr:cNvPr id="462" name="Connecteur droit 461"/>
        <xdr:cNvCxnSpPr/>
      </xdr:nvCxnSpPr>
      <xdr:spPr>
        <a:xfrm flipH="1" flipV="1">
          <a:off x="136264650" y="2809876"/>
          <a:ext cx="209550" cy="1904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1218</xdr:col>
      <xdr:colOff>47625</xdr:colOff>
      <xdr:row>24</xdr:row>
      <xdr:rowOff>9525</xdr:rowOff>
    </xdr:from>
    <xdr:to>
      <xdr:col>1218</xdr:col>
      <xdr:colOff>93234</xdr:colOff>
      <xdr:row>25</xdr:row>
      <xdr:rowOff>78184</xdr:rowOff>
    </xdr:to>
    <xdr:cxnSp macro="">
      <xdr:nvCxnSpPr>
        <xdr:cNvPr id="463" name="Connecteur droit 462"/>
        <xdr:cNvCxnSpPr/>
      </xdr:nvCxnSpPr>
      <xdr:spPr>
        <a:xfrm flipH="1">
          <a:off x="139827000" y="2752725"/>
          <a:ext cx="45609" cy="182959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1205</xdr:col>
      <xdr:colOff>76200</xdr:colOff>
      <xdr:row>25</xdr:row>
      <xdr:rowOff>47625</xdr:rowOff>
    </xdr:from>
    <xdr:to>
      <xdr:col>1218</xdr:col>
      <xdr:colOff>76202</xdr:colOff>
      <xdr:row>25</xdr:row>
      <xdr:rowOff>57150</xdr:rowOff>
    </xdr:to>
    <xdr:cxnSp macro="">
      <xdr:nvCxnSpPr>
        <xdr:cNvPr id="464" name="Connecteur droit 463"/>
        <xdr:cNvCxnSpPr/>
      </xdr:nvCxnSpPr>
      <xdr:spPr>
        <a:xfrm flipH="1" flipV="1">
          <a:off x="138369675" y="2905125"/>
          <a:ext cx="1485902" cy="9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1205</xdr:col>
      <xdr:colOff>38100</xdr:colOff>
      <xdr:row>25</xdr:row>
      <xdr:rowOff>38100</xdr:rowOff>
    </xdr:from>
    <xdr:to>
      <xdr:col>1205</xdr:col>
      <xdr:colOff>70643</xdr:colOff>
      <xdr:row>27</xdr:row>
      <xdr:rowOff>44053</xdr:rowOff>
    </xdr:to>
    <xdr:cxnSp macro="">
      <xdr:nvCxnSpPr>
        <xdr:cNvPr id="465" name="Connecteur droit 464"/>
        <xdr:cNvCxnSpPr/>
      </xdr:nvCxnSpPr>
      <xdr:spPr>
        <a:xfrm flipV="1">
          <a:off x="138331575" y="2895600"/>
          <a:ext cx="32543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1189</xdr:col>
      <xdr:colOff>3968</xdr:colOff>
      <xdr:row>24</xdr:row>
      <xdr:rowOff>95251</xdr:rowOff>
    </xdr:from>
    <xdr:to>
      <xdr:col>1189</xdr:col>
      <xdr:colOff>85725</xdr:colOff>
      <xdr:row>27</xdr:row>
      <xdr:rowOff>57150</xdr:rowOff>
    </xdr:to>
    <xdr:cxnSp macro="">
      <xdr:nvCxnSpPr>
        <xdr:cNvPr id="466" name="Connecteur droit 465"/>
        <xdr:cNvCxnSpPr/>
      </xdr:nvCxnSpPr>
      <xdr:spPr>
        <a:xfrm flipH="1" flipV="1">
          <a:off x="136468643" y="2838451"/>
          <a:ext cx="81757" cy="30479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1235</xdr:col>
      <xdr:colOff>0</xdr:colOff>
      <xdr:row>24</xdr:row>
      <xdr:rowOff>9525</xdr:rowOff>
    </xdr:from>
    <xdr:to>
      <xdr:col>1235</xdr:col>
      <xdr:colOff>9525</xdr:colOff>
      <xdr:row>24</xdr:row>
      <xdr:rowOff>76200</xdr:rowOff>
    </xdr:to>
    <xdr:cxnSp macro="">
      <xdr:nvCxnSpPr>
        <xdr:cNvPr id="467" name="Connecteur droit 466"/>
        <xdr:cNvCxnSpPr/>
      </xdr:nvCxnSpPr>
      <xdr:spPr>
        <a:xfrm flipH="1" flipV="1">
          <a:off x="141722475" y="2752725"/>
          <a:ext cx="9525" cy="66675"/>
        </a:xfrm>
        <a:prstGeom prst="line">
          <a:avLst/>
        </a:prstGeom>
        <a:ln w="12700">
          <a:solidFill>
            <a:srgbClr val="0070C0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1235</xdr:col>
      <xdr:colOff>0</xdr:colOff>
      <xdr:row>24</xdr:row>
      <xdr:rowOff>76200</xdr:rowOff>
    </xdr:from>
    <xdr:to>
      <xdr:col>1236</xdr:col>
      <xdr:colOff>104774</xdr:colOff>
      <xdr:row>24</xdr:row>
      <xdr:rowOff>85725</xdr:rowOff>
    </xdr:to>
    <xdr:cxnSp macro="">
      <xdr:nvCxnSpPr>
        <xdr:cNvPr id="468" name="Connecteur droit 467"/>
        <xdr:cNvCxnSpPr/>
      </xdr:nvCxnSpPr>
      <xdr:spPr>
        <a:xfrm flipH="1" flipV="1">
          <a:off x="141722475" y="2819400"/>
          <a:ext cx="219074" cy="9525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1237</xdr:col>
      <xdr:colOff>0</xdr:colOff>
      <xdr:row>25</xdr:row>
      <xdr:rowOff>0</xdr:rowOff>
    </xdr:from>
    <xdr:to>
      <xdr:col>1237</xdr:col>
      <xdr:colOff>57150</xdr:colOff>
      <xdr:row>26</xdr:row>
      <xdr:rowOff>66675</xdr:rowOff>
    </xdr:to>
    <xdr:cxnSp macro="">
      <xdr:nvCxnSpPr>
        <xdr:cNvPr id="469" name="Connecteur droit 468"/>
        <xdr:cNvCxnSpPr/>
      </xdr:nvCxnSpPr>
      <xdr:spPr>
        <a:xfrm flipH="1" flipV="1">
          <a:off x="141951075" y="2857500"/>
          <a:ext cx="57150" cy="180975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1237</xdr:col>
      <xdr:colOff>66675</xdr:colOff>
      <xdr:row>26</xdr:row>
      <xdr:rowOff>57150</xdr:rowOff>
    </xdr:from>
    <xdr:to>
      <xdr:col>1261</xdr:col>
      <xdr:colOff>28575</xdr:colOff>
      <xdr:row>26</xdr:row>
      <xdr:rowOff>66675</xdr:rowOff>
    </xdr:to>
    <xdr:cxnSp macro="">
      <xdr:nvCxnSpPr>
        <xdr:cNvPr id="470" name="Connecteur droit 469"/>
        <xdr:cNvCxnSpPr/>
      </xdr:nvCxnSpPr>
      <xdr:spPr>
        <a:xfrm flipH="1" flipV="1">
          <a:off x="142017750" y="3028950"/>
          <a:ext cx="2705100" cy="9525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1264</xdr:col>
      <xdr:colOff>19050</xdr:colOff>
      <xdr:row>23</xdr:row>
      <xdr:rowOff>104775</xdr:rowOff>
    </xdr:from>
    <xdr:to>
      <xdr:col>1264</xdr:col>
      <xdr:colOff>47625</xdr:colOff>
      <xdr:row>25</xdr:row>
      <xdr:rowOff>28575</xdr:rowOff>
    </xdr:to>
    <xdr:cxnSp macro="">
      <xdr:nvCxnSpPr>
        <xdr:cNvPr id="471" name="Connecteur droit 470"/>
        <xdr:cNvCxnSpPr/>
      </xdr:nvCxnSpPr>
      <xdr:spPr>
        <a:xfrm flipH="1">
          <a:off x="145056225" y="2733675"/>
          <a:ext cx="28575" cy="152400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1261</xdr:col>
      <xdr:colOff>28575</xdr:colOff>
      <xdr:row>25</xdr:row>
      <xdr:rowOff>47625</xdr:rowOff>
    </xdr:from>
    <xdr:to>
      <xdr:col>1264</xdr:col>
      <xdr:colOff>9525</xdr:colOff>
      <xdr:row>25</xdr:row>
      <xdr:rowOff>47625</xdr:rowOff>
    </xdr:to>
    <xdr:cxnSp macro="">
      <xdr:nvCxnSpPr>
        <xdr:cNvPr id="472" name="Connecteur droit 471"/>
        <xdr:cNvCxnSpPr/>
      </xdr:nvCxnSpPr>
      <xdr:spPr>
        <a:xfrm flipH="1">
          <a:off x="144722850" y="2905125"/>
          <a:ext cx="323850" cy="0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1261</xdr:col>
      <xdr:colOff>28575</xdr:colOff>
      <xdr:row>25</xdr:row>
      <xdr:rowOff>47625</xdr:rowOff>
    </xdr:from>
    <xdr:to>
      <xdr:col>1261</xdr:col>
      <xdr:colOff>42434</xdr:colOff>
      <xdr:row>26</xdr:row>
      <xdr:rowOff>76200</xdr:rowOff>
    </xdr:to>
    <xdr:cxnSp macro="">
      <xdr:nvCxnSpPr>
        <xdr:cNvPr id="473" name="Connecteur droit 472"/>
        <xdr:cNvCxnSpPr/>
      </xdr:nvCxnSpPr>
      <xdr:spPr>
        <a:xfrm flipH="1">
          <a:off x="144722850" y="2905125"/>
          <a:ext cx="13859" cy="142875"/>
        </a:xfrm>
        <a:prstGeom prst="line">
          <a:avLst/>
        </a:prstGeom>
        <a:ln w="12700">
          <a:solidFill>
            <a:srgbClr val="0070C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1225</xdr:col>
      <xdr:colOff>0</xdr:colOff>
      <xdr:row>24</xdr:row>
      <xdr:rowOff>0</xdr:rowOff>
    </xdr:from>
    <xdr:to>
      <xdr:col>1225</xdr:col>
      <xdr:colOff>21066</xdr:colOff>
      <xdr:row>24</xdr:row>
      <xdr:rowOff>56783</xdr:rowOff>
    </xdr:to>
    <xdr:cxnSp macro="">
      <xdr:nvCxnSpPr>
        <xdr:cNvPr id="474" name="Connecteur droit 473"/>
        <xdr:cNvCxnSpPr/>
      </xdr:nvCxnSpPr>
      <xdr:spPr>
        <a:xfrm>
          <a:off x="1405794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1263</xdr:col>
      <xdr:colOff>0</xdr:colOff>
      <xdr:row>24</xdr:row>
      <xdr:rowOff>0</xdr:rowOff>
    </xdr:from>
    <xdr:to>
      <xdr:col>1263</xdr:col>
      <xdr:colOff>21066</xdr:colOff>
      <xdr:row>24</xdr:row>
      <xdr:rowOff>56783</xdr:rowOff>
    </xdr:to>
    <xdr:cxnSp macro="">
      <xdr:nvCxnSpPr>
        <xdr:cNvPr id="475" name="Connecteur droit 474"/>
        <xdr:cNvCxnSpPr/>
      </xdr:nvCxnSpPr>
      <xdr:spPr>
        <a:xfrm>
          <a:off x="1449228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1288</xdr:col>
      <xdr:colOff>115660</xdr:colOff>
      <xdr:row>24</xdr:row>
      <xdr:rowOff>0</xdr:rowOff>
    </xdr:from>
    <xdr:to>
      <xdr:col>1289</xdr:col>
      <xdr:colOff>21066</xdr:colOff>
      <xdr:row>24</xdr:row>
      <xdr:rowOff>56783</xdr:rowOff>
    </xdr:to>
    <xdr:cxnSp macro="">
      <xdr:nvCxnSpPr>
        <xdr:cNvPr id="476" name="Connecteur droit 475"/>
        <xdr:cNvCxnSpPr/>
      </xdr:nvCxnSpPr>
      <xdr:spPr>
        <a:xfrm>
          <a:off x="147896035" y="2743200"/>
          <a:ext cx="1970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1319</xdr:col>
      <xdr:colOff>0</xdr:colOff>
      <xdr:row>24</xdr:row>
      <xdr:rowOff>0</xdr:rowOff>
    </xdr:from>
    <xdr:to>
      <xdr:col>1319</xdr:col>
      <xdr:colOff>21066</xdr:colOff>
      <xdr:row>24</xdr:row>
      <xdr:rowOff>56783</xdr:rowOff>
    </xdr:to>
    <xdr:cxnSp macro="">
      <xdr:nvCxnSpPr>
        <xdr:cNvPr id="477" name="Connecteur droit 476"/>
        <xdr:cNvCxnSpPr/>
      </xdr:nvCxnSpPr>
      <xdr:spPr>
        <a:xfrm>
          <a:off x="1513236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1349</xdr:col>
      <xdr:colOff>0</xdr:colOff>
      <xdr:row>24</xdr:row>
      <xdr:rowOff>0</xdr:rowOff>
    </xdr:from>
    <xdr:to>
      <xdr:col>1349</xdr:col>
      <xdr:colOff>21066</xdr:colOff>
      <xdr:row>24</xdr:row>
      <xdr:rowOff>56783</xdr:rowOff>
    </xdr:to>
    <xdr:cxnSp macro="">
      <xdr:nvCxnSpPr>
        <xdr:cNvPr id="478" name="Connecteur droit 477"/>
        <xdr:cNvCxnSpPr/>
      </xdr:nvCxnSpPr>
      <xdr:spPr>
        <a:xfrm>
          <a:off x="1547526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1379</xdr:col>
      <xdr:colOff>0</xdr:colOff>
      <xdr:row>24</xdr:row>
      <xdr:rowOff>0</xdr:rowOff>
    </xdr:from>
    <xdr:to>
      <xdr:col>1379</xdr:col>
      <xdr:colOff>21066</xdr:colOff>
      <xdr:row>24</xdr:row>
      <xdr:rowOff>56783</xdr:rowOff>
    </xdr:to>
    <xdr:cxnSp macro="">
      <xdr:nvCxnSpPr>
        <xdr:cNvPr id="479" name="Connecteur droit 478"/>
        <xdr:cNvCxnSpPr/>
      </xdr:nvCxnSpPr>
      <xdr:spPr>
        <a:xfrm>
          <a:off x="1581816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1409</xdr:col>
      <xdr:colOff>0</xdr:colOff>
      <xdr:row>24</xdr:row>
      <xdr:rowOff>0</xdr:rowOff>
    </xdr:from>
    <xdr:to>
      <xdr:col>1409</xdr:col>
      <xdr:colOff>21066</xdr:colOff>
      <xdr:row>24</xdr:row>
      <xdr:rowOff>56783</xdr:rowOff>
    </xdr:to>
    <xdr:cxnSp macro="">
      <xdr:nvCxnSpPr>
        <xdr:cNvPr id="480" name="Connecteur droit 479"/>
        <xdr:cNvCxnSpPr/>
      </xdr:nvCxnSpPr>
      <xdr:spPr>
        <a:xfrm>
          <a:off x="1616106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1439</xdr:col>
      <xdr:colOff>0</xdr:colOff>
      <xdr:row>24</xdr:row>
      <xdr:rowOff>0</xdr:rowOff>
    </xdr:from>
    <xdr:to>
      <xdr:col>1439</xdr:col>
      <xdr:colOff>21066</xdr:colOff>
      <xdr:row>24</xdr:row>
      <xdr:rowOff>56783</xdr:rowOff>
    </xdr:to>
    <xdr:cxnSp macro="">
      <xdr:nvCxnSpPr>
        <xdr:cNvPr id="481" name="Connecteur droit 480"/>
        <xdr:cNvCxnSpPr/>
      </xdr:nvCxnSpPr>
      <xdr:spPr>
        <a:xfrm>
          <a:off x="1650396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1469</xdr:col>
      <xdr:colOff>0</xdr:colOff>
      <xdr:row>24</xdr:row>
      <xdr:rowOff>0</xdr:rowOff>
    </xdr:from>
    <xdr:to>
      <xdr:col>1469</xdr:col>
      <xdr:colOff>21066</xdr:colOff>
      <xdr:row>24</xdr:row>
      <xdr:rowOff>56783</xdr:rowOff>
    </xdr:to>
    <xdr:cxnSp macro="">
      <xdr:nvCxnSpPr>
        <xdr:cNvPr id="482" name="Connecteur droit 481"/>
        <xdr:cNvCxnSpPr/>
      </xdr:nvCxnSpPr>
      <xdr:spPr>
        <a:xfrm>
          <a:off x="1684686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1498</xdr:col>
      <xdr:colOff>115660</xdr:colOff>
      <xdr:row>24</xdr:row>
      <xdr:rowOff>0</xdr:rowOff>
    </xdr:from>
    <xdr:to>
      <xdr:col>1499</xdr:col>
      <xdr:colOff>21066</xdr:colOff>
      <xdr:row>24</xdr:row>
      <xdr:rowOff>56783</xdr:rowOff>
    </xdr:to>
    <xdr:cxnSp macro="">
      <xdr:nvCxnSpPr>
        <xdr:cNvPr id="483" name="Connecteur droit 482"/>
        <xdr:cNvCxnSpPr/>
      </xdr:nvCxnSpPr>
      <xdr:spPr>
        <a:xfrm>
          <a:off x="171899035" y="2743200"/>
          <a:ext cx="1970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1529</xdr:col>
      <xdr:colOff>0</xdr:colOff>
      <xdr:row>24</xdr:row>
      <xdr:rowOff>0</xdr:rowOff>
    </xdr:from>
    <xdr:to>
      <xdr:col>1529</xdr:col>
      <xdr:colOff>21066</xdr:colOff>
      <xdr:row>24</xdr:row>
      <xdr:rowOff>56783</xdr:rowOff>
    </xdr:to>
    <xdr:cxnSp macro="">
      <xdr:nvCxnSpPr>
        <xdr:cNvPr id="484" name="Connecteur droit 483"/>
        <xdr:cNvCxnSpPr/>
      </xdr:nvCxnSpPr>
      <xdr:spPr>
        <a:xfrm>
          <a:off x="1753266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1559</xdr:col>
      <xdr:colOff>0</xdr:colOff>
      <xdr:row>24</xdr:row>
      <xdr:rowOff>0</xdr:rowOff>
    </xdr:from>
    <xdr:to>
      <xdr:col>1559</xdr:col>
      <xdr:colOff>21066</xdr:colOff>
      <xdr:row>24</xdr:row>
      <xdr:rowOff>56783</xdr:rowOff>
    </xdr:to>
    <xdr:cxnSp macro="">
      <xdr:nvCxnSpPr>
        <xdr:cNvPr id="485" name="Connecteur droit 484"/>
        <xdr:cNvCxnSpPr/>
      </xdr:nvCxnSpPr>
      <xdr:spPr>
        <a:xfrm>
          <a:off x="1787556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1589</xdr:col>
      <xdr:colOff>0</xdr:colOff>
      <xdr:row>24</xdr:row>
      <xdr:rowOff>0</xdr:rowOff>
    </xdr:from>
    <xdr:to>
      <xdr:col>1589</xdr:col>
      <xdr:colOff>21066</xdr:colOff>
      <xdr:row>24</xdr:row>
      <xdr:rowOff>56783</xdr:rowOff>
    </xdr:to>
    <xdr:cxnSp macro="">
      <xdr:nvCxnSpPr>
        <xdr:cNvPr id="486" name="Connecteur droit 485"/>
        <xdr:cNvCxnSpPr/>
      </xdr:nvCxnSpPr>
      <xdr:spPr>
        <a:xfrm>
          <a:off x="1821846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1225</xdr:col>
      <xdr:colOff>20412</xdr:colOff>
      <xdr:row>24</xdr:row>
      <xdr:rowOff>47625</xdr:rowOff>
    </xdr:from>
    <xdr:to>
      <xdr:col>1226</xdr:col>
      <xdr:colOff>108858</xdr:colOff>
      <xdr:row>24</xdr:row>
      <xdr:rowOff>54430</xdr:rowOff>
    </xdr:to>
    <xdr:cxnSp macro="">
      <xdr:nvCxnSpPr>
        <xdr:cNvPr id="487" name="Connecteur droit 486"/>
        <xdr:cNvCxnSpPr/>
      </xdr:nvCxnSpPr>
      <xdr:spPr>
        <a:xfrm flipH="1">
          <a:off x="140599887" y="2790825"/>
          <a:ext cx="202746" cy="680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1263</xdr:col>
      <xdr:colOff>27214</xdr:colOff>
      <xdr:row>24</xdr:row>
      <xdr:rowOff>47625</xdr:rowOff>
    </xdr:from>
    <xdr:to>
      <xdr:col>1264</xdr:col>
      <xdr:colOff>115659</xdr:colOff>
      <xdr:row>24</xdr:row>
      <xdr:rowOff>54430</xdr:rowOff>
    </xdr:to>
    <xdr:cxnSp macro="">
      <xdr:nvCxnSpPr>
        <xdr:cNvPr id="488" name="Connecteur droit 487"/>
        <xdr:cNvCxnSpPr/>
      </xdr:nvCxnSpPr>
      <xdr:spPr>
        <a:xfrm flipH="1">
          <a:off x="144950089" y="2790825"/>
          <a:ext cx="202745" cy="680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1289</xdr:col>
      <xdr:colOff>13608</xdr:colOff>
      <xdr:row>24</xdr:row>
      <xdr:rowOff>54429</xdr:rowOff>
    </xdr:from>
    <xdr:to>
      <xdr:col>1290</xdr:col>
      <xdr:colOff>102053</xdr:colOff>
      <xdr:row>24</xdr:row>
      <xdr:rowOff>61234</xdr:rowOff>
    </xdr:to>
    <xdr:cxnSp macro="">
      <xdr:nvCxnSpPr>
        <xdr:cNvPr id="489" name="Connecteur droit 488"/>
        <xdr:cNvCxnSpPr/>
      </xdr:nvCxnSpPr>
      <xdr:spPr>
        <a:xfrm flipH="1">
          <a:off x="147908283" y="2797629"/>
          <a:ext cx="202745" cy="680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1319</xdr:col>
      <xdr:colOff>20411</xdr:colOff>
      <xdr:row>24</xdr:row>
      <xdr:rowOff>47625</xdr:rowOff>
    </xdr:from>
    <xdr:to>
      <xdr:col>1320</xdr:col>
      <xdr:colOff>108856</xdr:colOff>
      <xdr:row>24</xdr:row>
      <xdr:rowOff>54430</xdr:rowOff>
    </xdr:to>
    <xdr:cxnSp macro="">
      <xdr:nvCxnSpPr>
        <xdr:cNvPr id="490" name="Connecteur droit 489"/>
        <xdr:cNvCxnSpPr/>
      </xdr:nvCxnSpPr>
      <xdr:spPr>
        <a:xfrm flipH="1">
          <a:off x="151344086" y="2790825"/>
          <a:ext cx="202745" cy="680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1349</xdr:col>
      <xdr:colOff>20410</xdr:colOff>
      <xdr:row>24</xdr:row>
      <xdr:rowOff>47625</xdr:rowOff>
    </xdr:from>
    <xdr:to>
      <xdr:col>1350</xdr:col>
      <xdr:colOff>108855</xdr:colOff>
      <xdr:row>24</xdr:row>
      <xdr:rowOff>54430</xdr:rowOff>
    </xdr:to>
    <xdr:cxnSp macro="">
      <xdr:nvCxnSpPr>
        <xdr:cNvPr id="491" name="Connecteur droit 490"/>
        <xdr:cNvCxnSpPr/>
      </xdr:nvCxnSpPr>
      <xdr:spPr>
        <a:xfrm flipH="1">
          <a:off x="154773085" y="2790825"/>
          <a:ext cx="202745" cy="680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1379</xdr:col>
      <xdr:colOff>20411</xdr:colOff>
      <xdr:row>24</xdr:row>
      <xdr:rowOff>54428</xdr:rowOff>
    </xdr:from>
    <xdr:to>
      <xdr:col>1380</xdr:col>
      <xdr:colOff>108857</xdr:colOff>
      <xdr:row>24</xdr:row>
      <xdr:rowOff>61233</xdr:rowOff>
    </xdr:to>
    <xdr:cxnSp macro="">
      <xdr:nvCxnSpPr>
        <xdr:cNvPr id="492" name="Connecteur droit 491"/>
        <xdr:cNvCxnSpPr/>
      </xdr:nvCxnSpPr>
      <xdr:spPr>
        <a:xfrm flipH="1">
          <a:off x="158202086" y="2797628"/>
          <a:ext cx="202746" cy="680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1409</xdr:col>
      <xdr:colOff>20411</xdr:colOff>
      <xdr:row>24</xdr:row>
      <xdr:rowOff>47625</xdr:rowOff>
    </xdr:from>
    <xdr:to>
      <xdr:col>1410</xdr:col>
      <xdr:colOff>108856</xdr:colOff>
      <xdr:row>24</xdr:row>
      <xdr:rowOff>54430</xdr:rowOff>
    </xdr:to>
    <xdr:cxnSp macro="">
      <xdr:nvCxnSpPr>
        <xdr:cNvPr id="493" name="Connecteur droit 492"/>
        <xdr:cNvCxnSpPr/>
      </xdr:nvCxnSpPr>
      <xdr:spPr>
        <a:xfrm flipH="1">
          <a:off x="161631086" y="2790825"/>
          <a:ext cx="202745" cy="680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1439</xdr:col>
      <xdr:colOff>27214</xdr:colOff>
      <xdr:row>24</xdr:row>
      <xdr:rowOff>40822</xdr:rowOff>
    </xdr:from>
    <xdr:to>
      <xdr:col>1440</xdr:col>
      <xdr:colOff>115660</xdr:colOff>
      <xdr:row>24</xdr:row>
      <xdr:rowOff>47627</xdr:rowOff>
    </xdr:to>
    <xdr:cxnSp macro="">
      <xdr:nvCxnSpPr>
        <xdr:cNvPr id="494" name="Connecteur droit 493"/>
        <xdr:cNvCxnSpPr/>
      </xdr:nvCxnSpPr>
      <xdr:spPr>
        <a:xfrm flipH="1">
          <a:off x="165066889" y="2784022"/>
          <a:ext cx="202746" cy="680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1469</xdr:col>
      <xdr:colOff>20411</xdr:colOff>
      <xdr:row>24</xdr:row>
      <xdr:rowOff>47625</xdr:rowOff>
    </xdr:from>
    <xdr:to>
      <xdr:col>1470</xdr:col>
      <xdr:colOff>108856</xdr:colOff>
      <xdr:row>24</xdr:row>
      <xdr:rowOff>54430</xdr:rowOff>
    </xdr:to>
    <xdr:cxnSp macro="">
      <xdr:nvCxnSpPr>
        <xdr:cNvPr id="495" name="Connecteur droit 494"/>
        <xdr:cNvCxnSpPr/>
      </xdr:nvCxnSpPr>
      <xdr:spPr>
        <a:xfrm flipH="1">
          <a:off x="168489086" y="2790825"/>
          <a:ext cx="202745" cy="680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1499</xdr:col>
      <xdr:colOff>20410</xdr:colOff>
      <xdr:row>24</xdr:row>
      <xdr:rowOff>61233</xdr:rowOff>
    </xdr:from>
    <xdr:to>
      <xdr:col>1500</xdr:col>
      <xdr:colOff>108855</xdr:colOff>
      <xdr:row>24</xdr:row>
      <xdr:rowOff>68038</xdr:rowOff>
    </xdr:to>
    <xdr:cxnSp macro="">
      <xdr:nvCxnSpPr>
        <xdr:cNvPr id="496" name="Connecteur droit 495"/>
        <xdr:cNvCxnSpPr/>
      </xdr:nvCxnSpPr>
      <xdr:spPr>
        <a:xfrm flipH="1">
          <a:off x="171918085" y="2804433"/>
          <a:ext cx="202745" cy="680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1529</xdr:col>
      <xdr:colOff>27214</xdr:colOff>
      <xdr:row>24</xdr:row>
      <xdr:rowOff>54428</xdr:rowOff>
    </xdr:from>
    <xdr:to>
      <xdr:col>1530</xdr:col>
      <xdr:colOff>115659</xdr:colOff>
      <xdr:row>24</xdr:row>
      <xdr:rowOff>61233</xdr:rowOff>
    </xdr:to>
    <xdr:cxnSp macro="">
      <xdr:nvCxnSpPr>
        <xdr:cNvPr id="497" name="Connecteur droit 496"/>
        <xdr:cNvCxnSpPr/>
      </xdr:nvCxnSpPr>
      <xdr:spPr>
        <a:xfrm flipH="1">
          <a:off x="175353889" y="2797628"/>
          <a:ext cx="202745" cy="680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1559</xdr:col>
      <xdr:colOff>20410</xdr:colOff>
      <xdr:row>24</xdr:row>
      <xdr:rowOff>54429</xdr:rowOff>
    </xdr:from>
    <xdr:to>
      <xdr:col>1560</xdr:col>
      <xdr:colOff>108855</xdr:colOff>
      <xdr:row>24</xdr:row>
      <xdr:rowOff>61234</xdr:rowOff>
    </xdr:to>
    <xdr:cxnSp macro="">
      <xdr:nvCxnSpPr>
        <xdr:cNvPr id="498" name="Connecteur droit 497"/>
        <xdr:cNvCxnSpPr/>
      </xdr:nvCxnSpPr>
      <xdr:spPr>
        <a:xfrm flipH="1">
          <a:off x="178776085" y="2797629"/>
          <a:ext cx="202745" cy="680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1589</xdr:col>
      <xdr:colOff>13607</xdr:colOff>
      <xdr:row>24</xdr:row>
      <xdr:rowOff>47625</xdr:rowOff>
    </xdr:from>
    <xdr:to>
      <xdr:col>1590</xdr:col>
      <xdr:colOff>102053</xdr:colOff>
      <xdr:row>24</xdr:row>
      <xdr:rowOff>54430</xdr:rowOff>
    </xdr:to>
    <xdr:cxnSp macro="">
      <xdr:nvCxnSpPr>
        <xdr:cNvPr id="499" name="Connecteur droit 498"/>
        <xdr:cNvCxnSpPr/>
      </xdr:nvCxnSpPr>
      <xdr:spPr>
        <a:xfrm flipH="1">
          <a:off x="182198282" y="2790825"/>
          <a:ext cx="202746" cy="680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1227</xdr:col>
      <xdr:colOff>0</xdr:colOff>
      <xdr:row>24</xdr:row>
      <xdr:rowOff>68036</xdr:rowOff>
    </xdr:from>
    <xdr:to>
      <xdr:col>1227</xdr:col>
      <xdr:colOff>81757</xdr:colOff>
      <xdr:row>27</xdr:row>
      <xdr:rowOff>29935</xdr:rowOff>
    </xdr:to>
    <xdr:cxnSp macro="">
      <xdr:nvCxnSpPr>
        <xdr:cNvPr id="500" name="Connecteur droit 499"/>
        <xdr:cNvCxnSpPr/>
      </xdr:nvCxnSpPr>
      <xdr:spPr>
        <a:xfrm flipH="1" flipV="1">
          <a:off x="140808075" y="2811236"/>
          <a:ext cx="81757" cy="30479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1264</xdr:col>
      <xdr:colOff>108857</xdr:colOff>
      <xdr:row>24</xdr:row>
      <xdr:rowOff>61233</xdr:rowOff>
    </xdr:from>
    <xdr:to>
      <xdr:col>1265</xdr:col>
      <xdr:colOff>88447</xdr:colOff>
      <xdr:row>27</xdr:row>
      <xdr:rowOff>68036</xdr:rowOff>
    </xdr:to>
    <xdr:cxnSp macro="">
      <xdr:nvCxnSpPr>
        <xdr:cNvPr id="501" name="Connecteur droit 500"/>
        <xdr:cNvCxnSpPr/>
      </xdr:nvCxnSpPr>
      <xdr:spPr>
        <a:xfrm flipH="1" flipV="1">
          <a:off x="145146032" y="2804433"/>
          <a:ext cx="93890" cy="34970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1290</xdr:col>
      <xdr:colOff>88447</xdr:colOff>
      <xdr:row>24</xdr:row>
      <xdr:rowOff>47627</xdr:rowOff>
    </xdr:from>
    <xdr:to>
      <xdr:col>1291</xdr:col>
      <xdr:colOff>74839</xdr:colOff>
      <xdr:row>27</xdr:row>
      <xdr:rowOff>47625</xdr:rowOff>
    </xdr:to>
    <xdr:cxnSp macro="">
      <xdr:nvCxnSpPr>
        <xdr:cNvPr id="502" name="Connecteur droit 501"/>
        <xdr:cNvCxnSpPr/>
      </xdr:nvCxnSpPr>
      <xdr:spPr>
        <a:xfrm flipH="1" flipV="1">
          <a:off x="148097422" y="2790827"/>
          <a:ext cx="100692" cy="34289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1321</xdr:col>
      <xdr:colOff>1</xdr:colOff>
      <xdr:row>24</xdr:row>
      <xdr:rowOff>54430</xdr:rowOff>
    </xdr:from>
    <xdr:to>
      <xdr:col>1322</xdr:col>
      <xdr:colOff>0</xdr:colOff>
      <xdr:row>27</xdr:row>
      <xdr:rowOff>74840</xdr:rowOff>
    </xdr:to>
    <xdr:cxnSp macro="">
      <xdr:nvCxnSpPr>
        <xdr:cNvPr id="503" name="Connecteur droit 502"/>
        <xdr:cNvCxnSpPr/>
      </xdr:nvCxnSpPr>
      <xdr:spPr>
        <a:xfrm flipH="1" flipV="1">
          <a:off x="151552276" y="2797630"/>
          <a:ext cx="114299" cy="36331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1350</xdr:col>
      <xdr:colOff>95251</xdr:colOff>
      <xdr:row>24</xdr:row>
      <xdr:rowOff>47626</xdr:rowOff>
    </xdr:from>
    <xdr:to>
      <xdr:col>1351</xdr:col>
      <xdr:colOff>74839</xdr:colOff>
      <xdr:row>27</xdr:row>
      <xdr:rowOff>61232</xdr:rowOff>
    </xdr:to>
    <xdr:cxnSp macro="">
      <xdr:nvCxnSpPr>
        <xdr:cNvPr id="504" name="Connecteur droit 503"/>
        <xdr:cNvCxnSpPr/>
      </xdr:nvCxnSpPr>
      <xdr:spPr>
        <a:xfrm flipH="1" flipV="1">
          <a:off x="154962226" y="2790826"/>
          <a:ext cx="93888" cy="356506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1380</xdr:col>
      <xdr:colOff>102055</xdr:colOff>
      <xdr:row>24</xdr:row>
      <xdr:rowOff>54430</xdr:rowOff>
    </xdr:from>
    <xdr:to>
      <xdr:col>1381</xdr:col>
      <xdr:colOff>88447</xdr:colOff>
      <xdr:row>27</xdr:row>
      <xdr:rowOff>74840</xdr:rowOff>
    </xdr:to>
    <xdr:cxnSp macro="">
      <xdr:nvCxnSpPr>
        <xdr:cNvPr id="505" name="Connecteur droit 504"/>
        <xdr:cNvCxnSpPr/>
      </xdr:nvCxnSpPr>
      <xdr:spPr>
        <a:xfrm flipH="1" flipV="1">
          <a:off x="158398030" y="2797630"/>
          <a:ext cx="100692" cy="36331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1410</xdr:col>
      <xdr:colOff>108858</xdr:colOff>
      <xdr:row>24</xdr:row>
      <xdr:rowOff>54430</xdr:rowOff>
    </xdr:from>
    <xdr:to>
      <xdr:col>1411</xdr:col>
      <xdr:colOff>108857</xdr:colOff>
      <xdr:row>27</xdr:row>
      <xdr:rowOff>102054</xdr:rowOff>
    </xdr:to>
    <xdr:cxnSp macro="">
      <xdr:nvCxnSpPr>
        <xdr:cNvPr id="506" name="Connecteur droit 505"/>
        <xdr:cNvCxnSpPr/>
      </xdr:nvCxnSpPr>
      <xdr:spPr>
        <a:xfrm flipH="1" flipV="1">
          <a:off x="161833833" y="2797630"/>
          <a:ext cx="114299" cy="390524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1441</xdr:col>
      <xdr:colOff>1</xdr:colOff>
      <xdr:row>24</xdr:row>
      <xdr:rowOff>54430</xdr:rowOff>
    </xdr:from>
    <xdr:to>
      <xdr:col>1441</xdr:col>
      <xdr:colOff>102054</xdr:colOff>
      <xdr:row>27</xdr:row>
      <xdr:rowOff>81643</xdr:rowOff>
    </xdr:to>
    <xdr:cxnSp macro="">
      <xdr:nvCxnSpPr>
        <xdr:cNvPr id="507" name="Connecteur droit 506"/>
        <xdr:cNvCxnSpPr/>
      </xdr:nvCxnSpPr>
      <xdr:spPr>
        <a:xfrm flipH="1" flipV="1">
          <a:off x="165268276" y="2797630"/>
          <a:ext cx="102053" cy="37011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1470</xdr:col>
      <xdr:colOff>95251</xdr:colOff>
      <xdr:row>24</xdr:row>
      <xdr:rowOff>40823</xdr:rowOff>
    </xdr:from>
    <xdr:to>
      <xdr:col>1471</xdr:col>
      <xdr:colOff>81643</xdr:colOff>
      <xdr:row>27</xdr:row>
      <xdr:rowOff>68036</xdr:rowOff>
    </xdr:to>
    <xdr:cxnSp macro="">
      <xdr:nvCxnSpPr>
        <xdr:cNvPr id="508" name="Connecteur droit 507"/>
        <xdr:cNvCxnSpPr/>
      </xdr:nvCxnSpPr>
      <xdr:spPr>
        <a:xfrm flipH="1" flipV="1">
          <a:off x="168678226" y="2784023"/>
          <a:ext cx="100692" cy="37011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1501</xdr:col>
      <xdr:colOff>0</xdr:colOff>
      <xdr:row>24</xdr:row>
      <xdr:rowOff>61233</xdr:rowOff>
    </xdr:from>
    <xdr:to>
      <xdr:col>1501</xdr:col>
      <xdr:colOff>95250</xdr:colOff>
      <xdr:row>27</xdr:row>
      <xdr:rowOff>68036</xdr:rowOff>
    </xdr:to>
    <xdr:cxnSp macro="">
      <xdr:nvCxnSpPr>
        <xdr:cNvPr id="509" name="Connecteur droit 508"/>
        <xdr:cNvCxnSpPr/>
      </xdr:nvCxnSpPr>
      <xdr:spPr>
        <a:xfrm flipH="1" flipV="1">
          <a:off x="172126275" y="2804433"/>
          <a:ext cx="95250" cy="34970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1531</xdr:col>
      <xdr:colOff>1</xdr:colOff>
      <xdr:row>24</xdr:row>
      <xdr:rowOff>54430</xdr:rowOff>
    </xdr:from>
    <xdr:to>
      <xdr:col>1531</xdr:col>
      <xdr:colOff>102054</xdr:colOff>
      <xdr:row>27</xdr:row>
      <xdr:rowOff>68036</xdr:rowOff>
    </xdr:to>
    <xdr:cxnSp macro="">
      <xdr:nvCxnSpPr>
        <xdr:cNvPr id="510" name="Connecteur droit 509"/>
        <xdr:cNvCxnSpPr/>
      </xdr:nvCxnSpPr>
      <xdr:spPr>
        <a:xfrm flipH="1" flipV="1">
          <a:off x="175555276" y="2797630"/>
          <a:ext cx="102053" cy="356506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1560</xdr:col>
      <xdr:colOff>108858</xdr:colOff>
      <xdr:row>24</xdr:row>
      <xdr:rowOff>54430</xdr:rowOff>
    </xdr:from>
    <xdr:to>
      <xdr:col>1561</xdr:col>
      <xdr:colOff>88446</xdr:colOff>
      <xdr:row>27</xdr:row>
      <xdr:rowOff>47625</xdr:rowOff>
    </xdr:to>
    <xdr:cxnSp macro="">
      <xdr:nvCxnSpPr>
        <xdr:cNvPr id="511" name="Connecteur droit 510"/>
        <xdr:cNvCxnSpPr/>
      </xdr:nvCxnSpPr>
      <xdr:spPr>
        <a:xfrm flipH="1" flipV="1">
          <a:off x="178978833" y="2797630"/>
          <a:ext cx="93888" cy="33609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1590</xdr:col>
      <xdr:colOff>108858</xdr:colOff>
      <xdr:row>24</xdr:row>
      <xdr:rowOff>54430</xdr:rowOff>
    </xdr:from>
    <xdr:to>
      <xdr:col>1591</xdr:col>
      <xdr:colOff>95250</xdr:colOff>
      <xdr:row>27</xdr:row>
      <xdr:rowOff>74840</xdr:rowOff>
    </xdr:to>
    <xdr:cxnSp macro="">
      <xdr:nvCxnSpPr>
        <xdr:cNvPr id="512" name="Connecteur droit 511"/>
        <xdr:cNvCxnSpPr/>
      </xdr:nvCxnSpPr>
      <xdr:spPr>
        <a:xfrm flipH="1" flipV="1">
          <a:off x="182407833" y="2797630"/>
          <a:ext cx="100692" cy="36331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1227</xdr:col>
      <xdr:colOff>68037</xdr:colOff>
      <xdr:row>27</xdr:row>
      <xdr:rowOff>61232</xdr:rowOff>
    </xdr:from>
    <xdr:to>
      <xdr:col>1240</xdr:col>
      <xdr:colOff>54429</xdr:colOff>
      <xdr:row>27</xdr:row>
      <xdr:rowOff>68036</xdr:rowOff>
    </xdr:to>
    <xdr:cxnSp macro="">
      <xdr:nvCxnSpPr>
        <xdr:cNvPr id="513" name="Connecteur droit 512"/>
        <xdr:cNvCxnSpPr/>
      </xdr:nvCxnSpPr>
      <xdr:spPr>
        <a:xfrm flipH="1">
          <a:off x="140876112" y="3147332"/>
          <a:ext cx="1472292" cy="6804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1248</xdr:col>
      <xdr:colOff>74839</xdr:colOff>
      <xdr:row>24</xdr:row>
      <xdr:rowOff>0</xdr:rowOff>
    </xdr:from>
    <xdr:to>
      <xdr:col>1249</xdr:col>
      <xdr:colOff>4787</xdr:colOff>
      <xdr:row>25</xdr:row>
      <xdr:rowOff>68659</xdr:rowOff>
    </xdr:to>
    <xdr:cxnSp macro="">
      <xdr:nvCxnSpPr>
        <xdr:cNvPr id="514" name="Connecteur droit 513"/>
        <xdr:cNvCxnSpPr/>
      </xdr:nvCxnSpPr>
      <xdr:spPr>
        <a:xfrm flipH="1">
          <a:off x="143283214" y="2743200"/>
          <a:ext cx="44248" cy="182959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1240</xdr:col>
      <xdr:colOff>81643</xdr:colOff>
      <xdr:row>25</xdr:row>
      <xdr:rowOff>61232</xdr:rowOff>
    </xdr:from>
    <xdr:to>
      <xdr:col>1248</xdr:col>
      <xdr:colOff>68038</xdr:colOff>
      <xdr:row>25</xdr:row>
      <xdr:rowOff>63954</xdr:rowOff>
    </xdr:to>
    <xdr:cxnSp macro="">
      <xdr:nvCxnSpPr>
        <xdr:cNvPr id="515" name="Connecteur droit 514"/>
        <xdr:cNvCxnSpPr/>
      </xdr:nvCxnSpPr>
      <xdr:spPr>
        <a:xfrm flipH="1" flipV="1">
          <a:off x="142375618" y="2918732"/>
          <a:ext cx="900795" cy="272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1240</xdr:col>
      <xdr:colOff>47625</xdr:colOff>
      <xdr:row>25</xdr:row>
      <xdr:rowOff>68036</xdr:rowOff>
    </xdr:from>
    <xdr:to>
      <xdr:col>1240</xdr:col>
      <xdr:colOff>80168</xdr:colOff>
      <xdr:row>27</xdr:row>
      <xdr:rowOff>73989</xdr:rowOff>
    </xdr:to>
    <xdr:cxnSp macro="">
      <xdr:nvCxnSpPr>
        <xdr:cNvPr id="516" name="Connecteur droit 515"/>
        <xdr:cNvCxnSpPr/>
      </xdr:nvCxnSpPr>
      <xdr:spPr>
        <a:xfrm flipV="1">
          <a:off x="142341600" y="2925536"/>
          <a:ext cx="32543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1265</xdr:col>
      <xdr:colOff>95252</xdr:colOff>
      <xdr:row>27</xdr:row>
      <xdr:rowOff>68036</xdr:rowOff>
    </xdr:from>
    <xdr:to>
      <xdr:col>1275</xdr:col>
      <xdr:colOff>40822</xdr:colOff>
      <xdr:row>27</xdr:row>
      <xdr:rowOff>81643</xdr:rowOff>
    </xdr:to>
    <xdr:cxnSp macro="">
      <xdr:nvCxnSpPr>
        <xdr:cNvPr id="517" name="Connecteur droit 516"/>
        <xdr:cNvCxnSpPr/>
      </xdr:nvCxnSpPr>
      <xdr:spPr>
        <a:xfrm flipH="1" flipV="1">
          <a:off x="145246727" y="3154136"/>
          <a:ext cx="1088570" cy="13607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1278</xdr:col>
      <xdr:colOff>47625</xdr:colOff>
      <xdr:row>24</xdr:row>
      <xdr:rowOff>13607</xdr:rowOff>
    </xdr:from>
    <xdr:to>
      <xdr:col>1278</xdr:col>
      <xdr:colOff>93234</xdr:colOff>
      <xdr:row>25</xdr:row>
      <xdr:rowOff>82266</xdr:rowOff>
    </xdr:to>
    <xdr:cxnSp macro="">
      <xdr:nvCxnSpPr>
        <xdr:cNvPr id="518" name="Connecteur droit 517"/>
        <xdr:cNvCxnSpPr/>
      </xdr:nvCxnSpPr>
      <xdr:spPr>
        <a:xfrm flipH="1">
          <a:off x="146685000" y="2756807"/>
          <a:ext cx="45609" cy="182959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1275</xdr:col>
      <xdr:colOff>81643</xdr:colOff>
      <xdr:row>25</xdr:row>
      <xdr:rowOff>68036</xdr:rowOff>
    </xdr:from>
    <xdr:to>
      <xdr:col>1278</xdr:col>
      <xdr:colOff>47629</xdr:colOff>
      <xdr:row>25</xdr:row>
      <xdr:rowOff>70758</xdr:rowOff>
    </xdr:to>
    <xdr:cxnSp macro="">
      <xdr:nvCxnSpPr>
        <xdr:cNvPr id="519" name="Connecteur droit 518"/>
        <xdr:cNvCxnSpPr/>
      </xdr:nvCxnSpPr>
      <xdr:spPr>
        <a:xfrm flipH="1" flipV="1">
          <a:off x="146376118" y="2925536"/>
          <a:ext cx="308886" cy="272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1275</xdr:col>
      <xdr:colOff>47625</xdr:colOff>
      <xdr:row>25</xdr:row>
      <xdr:rowOff>68036</xdr:rowOff>
    </xdr:from>
    <xdr:to>
      <xdr:col>1275</xdr:col>
      <xdr:colOff>80168</xdr:colOff>
      <xdr:row>27</xdr:row>
      <xdr:rowOff>73989</xdr:rowOff>
    </xdr:to>
    <xdr:cxnSp macro="">
      <xdr:nvCxnSpPr>
        <xdr:cNvPr id="520" name="Connecteur droit 519"/>
        <xdr:cNvCxnSpPr/>
      </xdr:nvCxnSpPr>
      <xdr:spPr>
        <a:xfrm flipV="1">
          <a:off x="146342100" y="2925536"/>
          <a:ext cx="32543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1291</xdr:col>
      <xdr:colOff>68037</xdr:colOff>
      <xdr:row>27</xdr:row>
      <xdr:rowOff>54429</xdr:rowOff>
    </xdr:from>
    <xdr:to>
      <xdr:col>1305</xdr:col>
      <xdr:colOff>74839</xdr:colOff>
      <xdr:row>27</xdr:row>
      <xdr:rowOff>54430</xdr:rowOff>
    </xdr:to>
    <xdr:cxnSp macro="">
      <xdr:nvCxnSpPr>
        <xdr:cNvPr id="521" name="Connecteur droit 520"/>
        <xdr:cNvCxnSpPr/>
      </xdr:nvCxnSpPr>
      <xdr:spPr>
        <a:xfrm flipH="1">
          <a:off x="148191312" y="3140529"/>
          <a:ext cx="1607002" cy="1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1305</xdr:col>
      <xdr:colOff>74839</xdr:colOff>
      <xdr:row>25</xdr:row>
      <xdr:rowOff>47625</xdr:rowOff>
    </xdr:from>
    <xdr:to>
      <xdr:col>1305</xdr:col>
      <xdr:colOff>107382</xdr:colOff>
      <xdr:row>27</xdr:row>
      <xdr:rowOff>53578</xdr:rowOff>
    </xdr:to>
    <xdr:cxnSp macro="">
      <xdr:nvCxnSpPr>
        <xdr:cNvPr id="522" name="Connecteur droit 521"/>
        <xdr:cNvCxnSpPr/>
      </xdr:nvCxnSpPr>
      <xdr:spPr>
        <a:xfrm flipV="1">
          <a:off x="149798314" y="2905125"/>
          <a:ext cx="32543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1305</xdr:col>
      <xdr:colOff>108857</xdr:colOff>
      <xdr:row>25</xdr:row>
      <xdr:rowOff>47625</xdr:rowOff>
    </xdr:from>
    <xdr:to>
      <xdr:col>1308</xdr:col>
      <xdr:colOff>74844</xdr:colOff>
      <xdr:row>25</xdr:row>
      <xdr:rowOff>50347</xdr:rowOff>
    </xdr:to>
    <xdr:cxnSp macro="">
      <xdr:nvCxnSpPr>
        <xdr:cNvPr id="523" name="Connecteur droit 522"/>
        <xdr:cNvCxnSpPr/>
      </xdr:nvCxnSpPr>
      <xdr:spPr>
        <a:xfrm flipH="1" flipV="1">
          <a:off x="149832332" y="2905125"/>
          <a:ext cx="308887" cy="272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1308</xdr:col>
      <xdr:colOff>54429</xdr:colOff>
      <xdr:row>24</xdr:row>
      <xdr:rowOff>6803</xdr:rowOff>
    </xdr:from>
    <xdr:to>
      <xdr:col>1308</xdr:col>
      <xdr:colOff>100038</xdr:colOff>
      <xdr:row>25</xdr:row>
      <xdr:rowOff>75462</xdr:rowOff>
    </xdr:to>
    <xdr:cxnSp macro="">
      <xdr:nvCxnSpPr>
        <xdr:cNvPr id="524" name="Connecteur droit 523"/>
        <xdr:cNvCxnSpPr/>
      </xdr:nvCxnSpPr>
      <xdr:spPr>
        <a:xfrm flipH="1">
          <a:off x="150120804" y="2750003"/>
          <a:ext cx="45609" cy="182959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1322</xdr:col>
      <xdr:colOff>0</xdr:colOff>
      <xdr:row>27</xdr:row>
      <xdr:rowOff>74839</xdr:rowOff>
    </xdr:from>
    <xdr:to>
      <xdr:col>1336</xdr:col>
      <xdr:colOff>6802</xdr:colOff>
      <xdr:row>27</xdr:row>
      <xdr:rowOff>74840</xdr:rowOff>
    </xdr:to>
    <xdr:cxnSp macro="">
      <xdr:nvCxnSpPr>
        <xdr:cNvPr id="525" name="Connecteur droit 524"/>
        <xdr:cNvCxnSpPr/>
      </xdr:nvCxnSpPr>
      <xdr:spPr>
        <a:xfrm flipH="1">
          <a:off x="151666575" y="3160939"/>
          <a:ext cx="1607002" cy="1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1338</xdr:col>
      <xdr:colOff>61232</xdr:colOff>
      <xdr:row>24</xdr:row>
      <xdr:rowOff>13607</xdr:rowOff>
    </xdr:from>
    <xdr:to>
      <xdr:col>1338</xdr:col>
      <xdr:colOff>106841</xdr:colOff>
      <xdr:row>25</xdr:row>
      <xdr:rowOff>82266</xdr:rowOff>
    </xdr:to>
    <xdr:cxnSp macro="">
      <xdr:nvCxnSpPr>
        <xdr:cNvPr id="526" name="Connecteur droit 525"/>
        <xdr:cNvCxnSpPr/>
      </xdr:nvCxnSpPr>
      <xdr:spPr>
        <a:xfrm flipH="1">
          <a:off x="153556607" y="2756807"/>
          <a:ext cx="45609" cy="182959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1335</xdr:col>
      <xdr:colOff>102054</xdr:colOff>
      <xdr:row>25</xdr:row>
      <xdr:rowOff>81643</xdr:rowOff>
    </xdr:from>
    <xdr:to>
      <xdr:col>1338</xdr:col>
      <xdr:colOff>68041</xdr:colOff>
      <xdr:row>25</xdr:row>
      <xdr:rowOff>84365</xdr:rowOff>
    </xdr:to>
    <xdr:cxnSp macro="">
      <xdr:nvCxnSpPr>
        <xdr:cNvPr id="527" name="Connecteur droit 526"/>
        <xdr:cNvCxnSpPr/>
      </xdr:nvCxnSpPr>
      <xdr:spPr>
        <a:xfrm flipH="1" flipV="1">
          <a:off x="153254529" y="2939143"/>
          <a:ext cx="308887" cy="272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1335</xdr:col>
      <xdr:colOff>74840</xdr:colOff>
      <xdr:row>25</xdr:row>
      <xdr:rowOff>74839</xdr:rowOff>
    </xdr:from>
    <xdr:to>
      <xdr:col>1335</xdr:col>
      <xdr:colOff>107383</xdr:colOff>
      <xdr:row>27</xdr:row>
      <xdr:rowOff>80792</xdr:rowOff>
    </xdr:to>
    <xdr:cxnSp macro="">
      <xdr:nvCxnSpPr>
        <xdr:cNvPr id="528" name="Connecteur droit 527"/>
        <xdr:cNvCxnSpPr/>
      </xdr:nvCxnSpPr>
      <xdr:spPr>
        <a:xfrm flipV="1">
          <a:off x="153227315" y="2932339"/>
          <a:ext cx="32543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1351</xdr:col>
      <xdr:colOff>88447</xdr:colOff>
      <xdr:row>27</xdr:row>
      <xdr:rowOff>54429</xdr:rowOff>
    </xdr:from>
    <xdr:to>
      <xdr:col>1365</xdr:col>
      <xdr:colOff>95249</xdr:colOff>
      <xdr:row>27</xdr:row>
      <xdr:rowOff>54430</xdr:rowOff>
    </xdr:to>
    <xdr:cxnSp macro="">
      <xdr:nvCxnSpPr>
        <xdr:cNvPr id="529" name="Connecteur droit 528"/>
        <xdr:cNvCxnSpPr/>
      </xdr:nvCxnSpPr>
      <xdr:spPr>
        <a:xfrm flipH="1">
          <a:off x="155069722" y="3140529"/>
          <a:ext cx="1607002" cy="1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1365</xdr:col>
      <xdr:colOff>81643</xdr:colOff>
      <xdr:row>25</xdr:row>
      <xdr:rowOff>61233</xdr:rowOff>
    </xdr:from>
    <xdr:to>
      <xdr:col>1365</xdr:col>
      <xdr:colOff>114186</xdr:colOff>
      <xdr:row>27</xdr:row>
      <xdr:rowOff>67186</xdr:rowOff>
    </xdr:to>
    <xdr:cxnSp macro="">
      <xdr:nvCxnSpPr>
        <xdr:cNvPr id="530" name="Connecteur droit 529"/>
        <xdr:cNvCxnSpPr/>
      </xdr:nvCxnSpPr>
      <xdr:spPr>
        <a:xfrm flipV="1">
          <a:off x="156663118" y="2918733"/>
          <a:ext cx="32543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1368</xdr:col>
      <xdr:colOff>74839</xdr:colOff>
      <xdr:row>24</xdr:row>
      <xdr:rowOff>0</xdr:rowOff>
    </xdr:from>
    <xdr:to>
      <xdr:col>1369</xdr:col>
      <xdr:colOff>4787</xdr:colOff>
      <xdr:row>25</xdr:row>
      <xdr:rowOff>68659</xdr:rowOff>
    </xdr:to>
    <xdr:cxnSp macro="">
      <xdr:nvCxnSpPr>
        <xdr:cNvPr id="531" name="Connecteur droit 530"/>
        <xdr:cNvCxnSpPr/>
      </xdr:nvCxnSpPr>
      <xdr:spPr>
        <a:xfrm flipH="1">
          <a:off x="156999214" y="2743200"/>
          <a:ext cx="44248" cy="182959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1365</xdr:col>
      <xdr:colOff>102053</xdr:colOff>
      <xdr:row>25</xdr:row>
      <xdr:rowOff>68036</xdr:rowOff>
    </xdr:from>
    <xdr:to>
      <xdr:col>1368</xdr:col>
      <xdr:colOff>68040</xdr:colOff>
      <xdr:row>25</xdr:row>
      <xdr:rowOff>70758</xdr:rowOff>
    </xdr:to>
    <xdr:cxnSp macro="">
      <xdr:nvCxnSpPr>
        <xdr:cNvPr id="532" name="Connecteur droit 531"/>
        <xdr:cNvCxnSpPr/>
      </xdr:nvCxnSpPr>
      <xdr:spPr>
        <a:xfrm flipH="1" flipV="1">
          <a:off x="156683528" y="2925536"/>
          <a:ext cx="308887" cy="272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1398</xdr:col>
      <xdr:colOff>47625</xdr:colOff>
      <xdr:row>24</xdr:row>
      <xdr:rowOff>0</xdr:rowOff>
    </xdr:from>
    <xdr:to>
      <xdr:col>1398</xdr:col>
      <xdr:colOff>93234</xdr:colOff>
      <xdr:row>25</xdr:row>
      <xdr:rowOff>68659</xdr:rowOff>
    </xdr:to>
    <xdr:cxnSp macro="">
      <xdr:nvCxnSpPr>
        <xdr:cNvPr id="533" name="Connecteur droit 532"/>
        <xdr:cNvCxnSpPr/>
      </xdr:nvCxnSpPr>
      <xdr:spPr>
        <a:xfrm flipH="1">
          <a:off x="160401000" y="2743200"/>
          <a:ext cx="45609" cy="182959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1395</xdr:col>
      <xdr:colOff>102054</xdr:colOff>
      <xdr:row>25</xdr:row>
      <xdr:rowOff>68036</xdr:rowOff>
    </xdr:from>
    <xdr:to>
      <xdr:col>1398</xdr:col>
      <xdr:colOff>68041</xdr:colOff>
      <xdr:row>25</xdr:row>
      <xdr:rowOff>70758</xdr:rowOff>
    </xdr:to>
    <xdr:cxnSp macro="">
      <xdr:nvCxnSpPr>
        <xdr:cNvPr id="534" name="Connecteur droit 533"/>
        <xdr:cNvCxnSpPr/>
      </xdr:nvCxnSpPr>
      <xdr:spPr>
        <a:xfrm flipH="1" flipV="1">
          <a:off x="160112529" y="2925536"/>
          <a:ext cx="308887" cy="272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1395</xdr:col>
      <xdr:colOff>74840</xdr:colOff>
      <xdr:row>25</xdr:row>
      <xdr:rowOff>68036</xdr:rowOff>
    </xdr:from>
    <xdr:to>
      <xdr:col>1395</xdr:col>
      <xdr:colOff>107383</xdr:colOff>
      <xdr:row>27</xdr:row>
      <xdr:rowOff>73989</xdr:rowOff>
    </xdr:to>
    <xdr:cxnSp macro="">
      <xdr:nvCxnSpPr>
        <xdr:cNvPr id="535" name="Connecteur droit 534"/>
        <xdr:cNvCxnSpPr/>
      </xdr:nvCxnSpPr>
      <xdr:spPr>
        <a:xfrm flipV="1">
          <a:off x="160085315" y="2925536"/>
          <a:ext cx="32543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1381</xdr:col>
      <xdr:colOff>88447</xdr:colOff>
      <xdr:row>27</xdr:row>
      <xdr:rowOff>61232</xdr:rowOff>
    </xdr:from>
    <xdr:to>
      <xdr:col>1395</xdr:col>
      <xdr:colOff>95249</xdr:colOff>
      <xdr:row>27</xdr:row>
      <xdr:rowOff>61233</xdr:rowOff>
    </xdr:to>
    <xdr:cxnSp macro="">
      <xdr:nvCxnSpPr>
        <xdr:cNvPr id="536" name="Connecteur droit 535"/>
        <xdr:cNvCxnSpPr/>
      </xdr:nvCxnSpPr>
      <xdr:spPr>
        <a:xfrm flipH="1">
          <a:off x="158498722" y="3147332"/>
          <a:ext cx="1607002" cy="1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1411</xdr:col>
      <xdr:colOff>108856</xdr:colOff>
      <xdr:row>27</xdr:row>
      <xdr:rowOff>68036</xdr:rowOff>
    </xdr:from>
    <xdr:to>
      <xdr:col>1425</xdr:col>
      <xdr:colOff>115658</xdr:colOff>
      <xdr:row>27</xdr:row>
      <xdr:rowOff>68037</xdr:rowOff>
    </xdr:to>
    <xdr:cxnSp macro="">
      <xdr:nvCxnSpPr>
        <xdr:cNvPr id="537" name="Connecteur droit 536"/>
        <xdr:cNvCxnSpPr/>
      </xdr:nvCxnSpPr>
      <xdr:spPr>
        <a:xfrm flipH="1">
          <a:off x="161948131" y="3154136"/>
          <a:ext cx="1607002" cy="1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1428</xdr:col>
      <xdr:colOff>74839</xdr:colOff>
      <xdr:row>24</xdr:row>
      <xdr:rowOff>13607</xdr:rowOff>
    </xdr:from>
    <xdr:to>
      <xdr:col>1429</xdr:col>
      <xdr:colOff>4788</xdr:colOff>
      <xdr:row>25</xdr:row>
      <xdr:rowOff>82266</xdr:rowOff>
    </xdr:to>
    <xdr:cxnSp macro="">
      <xdr:nvCxnSpPr>
        <xdr:cNvPr id="538" name="Connecteur droit 537"/>
        <xdr:cNvCxnSpPr/>
      </xdr:nvCxnSpPr>
      <xdr:spPr>
        <a:xfrm flipH="1">
          <a:off x="163857214" y="2756807"/>
          <a:ext cx="44249" cy="182959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1426</xdr:col>
      <xdr:colOff>0</xdr:colOff>
      <xdr:row>25</xdr:row>
      <xdr:rowOff>68036</xdr:rowOff>
    </xdr:from>
    <xdr:to>
      <xdr:col>1428</xdr:col>
      <xdr:colOff>81647</xdr:colOff>
      <xdr:row>25</xdr:row>
      <xdr:rowOff>70758</xdr:rowOff>
    </xdr:to>
    <xdr:cxnSp macro="">
      <xdr:nvCxnSpPr>
        <xdr:cNvPr id="539" name="Connecteur droit 538"/>
        <xdr:cNvCxnSpPr/>
      </xdr:nvCxnSpPr>
      <xdr:spPr>
        <a:xfrm flipH="1" flipV="1">
          <a:off x="163553775" y="2925536"/>
          <a:ext cx="310247" cy="272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1425</xdr:col>
      <xdr:colOff>95250</xdr:colOff>
      <xdr:row>25</xdr:row>
      <xdr:rowOff>61231</xdr:rowOff>
    </xdr:from>
    <xdr:to>
      <xdr:col>1426</xdr:col>
      <xdr:colOff>12133</xdr:colOff>
      <xdr:row>27</xdr:row>
      <xdr:rowOff>67184</xdr:rowOff>
    </xdr:to>
    <xdr:cxnSp macro="">
      <xdr:nvCxnSpPr>
        <xdr:cNvPr id="540" name="Connecteur droit 539"/>
        <xdr:cNvCxnSpPr/>
      </xdr:nvCxnSpPr>
      <xdr:spPr>
        <a:xfrm flipV="1">
          <a:off x="163534725" y="2918731"/>
          <a:ext cx="31183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1441</xdr:col>
      <xdr:colOff>95251</xdr:colOff>
      <xdr:row>27</xdr:row>
      <xdr:rowOff>81643</xdr:rowOff>
    </xdr:from>
    <xdr:to>
      <xdr:col>1455</xdr:col>
      <xdr:colOff>102053</xdr:colOff>
      <xdr:row>27</xdr:row>
      <xdr:rowOff>81644</xdr:rowOff>
    </xdr:to>
    <xdr:cxnSp macro="">
      <xdr:nvCxnSpPr>
        <xdr:cNvPr id="541" name="Connecteur droit 540"/>
        <xdr:cNvCxnSpPr/>
      </xdr:nvCxnSpPr>
      <xdr:spPr>
        <a:xfrm flipH="1">
          <a:off x="165363526" y="3167743"/>
          <a:ext cx="1607002" cy="1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1458</xdr:col>
      <xdr:colOff>54428</xdr:colOff>
      <xdr:row>24</xdr:row>
      <xdr:rowOff>0</xdr:rowOff>
    </xdr:from>
    <xdr:to>
      <xdr:col>1458</xdr:col>
      <xdr:colOff>100037</xdr:colOff>
      <xdr:row>25</xdr:row>
      <xdr:rowOff>68659</xdr:rowOff>
    </xdr:to>
    <xdr:cxnSp macro="">
      <xdr:nvCxnSpPr>
        <xdr:cNvPr id="542" name="Connecteur droit 541"/>
        <xdr:cNvCxnSpPr/>
      </xdr:nvCxnSpPr>
      <xdr:spPr>
        <a:xfrm flipH="1">
          <a:off x="167265803" y="2743200"/>
          <a:ext cx="45609" cy="182959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1455</xdr:col>
      <xdr:colOff>88447</xdr:colOff>
      <xdr:row>25</xdr:row>
      <xdr:rowOff>61232</xdr:rowOff>
    </xdr:from>
    <xdr:to>
      <xdr:col>1458</xdr:col>
      <xdr:colOff>54434</xdr:colOff>
      <xdr:row>25</xdr:row>
      <xdr:rowOff>63954</xdr:rowOff>
    </xdr:to>
    <xdr:cxnSp macro="">
      <xdr:nvCxnSpPr>
        <xdr:cNvPr id="543" name="Connecteur droit 542"/>
        <xdr:cNvCxnSpPr/>
      </xdr:nvCxnSpPr>
      <xdr:spPr>
        <a:xfrm flipH="1" flipV="1">
          <a:off x="166956922" y="2918732"/>
          <a:ext cx="308887" cy="272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1455</xdr:col>
      <xdr:colOff>61233</xdr:colOff>
      <xdr:row>25</xdr:row>
      <xdr:rowOff>68035</xdr:rowOff>
    </xdr:from>
    <xdr:to>
      <xdr:col>1455</xdr:col>
      <xdr:colOff>93776</xdr:colOff>
      <xdr:row>27</xdr:row>
      <xdr:rowOff>73988</xdr:rowOff>
    </xdr:to>
    <xdr:cxnSp macro="">
      <xdr:nvCxnSpPr>
        <xdr:cNvPr id="544" name="Connecteur droit 543"/>
        <xdr:cNvCxnSpPr/>
      </xdr:nvCxnSpPr>
      <xdr:spPr>
        <a:xfrm flipV="1">
          <a:off x="166929708" y="2925535"/>
          <a:ext cx="32543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1471</xdr:col>
      <xdr:colOff>88446</xdr:colOff>
      <xdr:row>27</xdr:row>
      <xdr:rowOff>68036</xdr:rowOff>
    </xdr:from>
    <xdr:to>
      <xdr:col>1485</xdr:col>
      <xdr:colOff>95248</xdr:colOff>
      <xdr:row>27</xdr:row>
      <xdr:rowOff>68037</xdr:rowOff>
    </xdr:to>
    <xdr:cxnSp macro="">
      <xdr:nvCxnSpPr>
        <xdr:cNvPr id="545" name="Connecteur droit 544"/>
        <xdr:cNvCxnSpPr/>
      </xdr:nvCxnSpPr>
      <xdr:spPr>
        <a:xfrm flipH="1">
          <a:off x="168785721" y="3154136"/>
          <a:ext cx="1607002" cy="1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1488</xdr:col>
      <xdr:colOff>88446</xdr:colOff>
      <xdr:row>24</xdr:row>
      <xdr:rowOff>0</xdr:rowOff>
    </xdr:from>
    <xdr:to>
      <xdr:col>1488</xdr:col>
      <xdr:colOff>113646</xdr:colOff>
      <xdr:row>25</xdr:row>
      <xdr:rowOff>54428</xdr:rowOff>
    </xdr:to>
    <xdr:cxnSp macro="">
      <xdr:nvCxnSpPr>
        <xdr:cNvPr id="546" name="Connecteur droit 545"/>
        <xdr:cNvCxnSpPr/>
      </xdr:nvCxnSpPr>
      <xdr:spPr>
        <a:xfrm flipH="1">
          <a:off x="170728821" y="2743200"/>
          <a:ext cx="25200" cy="168728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1486</xdr:col>
      <xdr:colOff>20411</xdr:colOff>
      <xdr:row>25</xdr:row>
      <xdr:rowOff>61232</xdr:rowOff>
    </xdr:from>
    <xdr:to>
      <xdr:col>1488</xdr:col>
      <xdr:colOff>102058</xdr:colOff>
      <xdr:row>25</xdr:row>
      <xdr:rowOff>63954</xdr:rowOff>
    </xdr:to>
    <xdr:cxnSp macro="">
      <xdr:nvCxnSpPr>
        <xdr:cNvPr id="547" name="Connecteur droit 546"/>
        <xdr:cNvCxnSpPr/>
      </xdr:nvCxnSpPr>
      <xdr:spPr>
        <a:xfrm flipH="1" flipV="1">
          <a:off x="170432186" y="2918732"/>
          <a:ext cx="310247" cy="272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1485</xdr:col>
      <xdr:colOff>102054</xdr:colOff>
      <xdr:row>25</xdr:row>
      <xdr:rowOff>68036</xdr:rowOff>
    </xdr:from>
    <xdr:to>
      <xdr:col>1486</xdr:col>
      <xdr:colOff>18936</xdr:colOff>
      <xdr:row>27</xdr:row>
      <xdr:rowOff>73989</xdr:rowOff>
    </xdr:to>
    <xdr:cxnSp macro="">
      <xdr:nvCxnSpPr>
        <xdr:cNvPr id="548" name="Connecteur droit 547"/>
        <xdr:cNvCxnSpPr/>
      </xdr:nvCxnSpPr>
      <xdr:spPr>
        <a:xfrm flipV="1">
          <a:off x="170399529" y="2925536"/>
          <a:ext cx="31182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1501</xdr:col>
      <xdr:colOff>88447</xdr:colOff>
      <xdr:row>27</xdr:row>
      <xdr:rowOff>54429</xdr:rowOff>
    </xdr:from>
    <xdr:to>
      <xdr:col>1515</xdr:col>
      <xdr:colOff>95249</xdr:colOff>
      <xdr:row>27</xdr:row>
      <xdr:rowOff>54430</xdr:rowOff>
    </xdr:to>
    <xdr:cxnSp macro="">
      <xdr:nvCxnSpPr>
        <xdr:cNvPr id="549" name="Connecteur droit 548"/>
        <xdr:cNvCxnSpPr/>
      </xdr:nvCxnSpPr>
      <xdr:spPr>
        <a:xfrm flipH="1">
          <a:off x="172214722" y="3140529"/>
          <a:ext cx="1607002" cy="1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1515</xdr:col>
      <xdr:colOff>95250</xdr:colOff>
      <xdr:row>25</xdr:row>
      <xdr:rowOff>54428</xdr:rowOff>
    </xdr:from>
    <xdr:to>
      <xdr:col>1516</xdr:col>
      <xdr:colOff>12132</xdr:colOff>
      <xdr:row>27</xdr:row>
      <xdr:rowOff>60381</xdr:rowOff>
    </xdr:to>
    <xdr:cxnSp macro="">
      <xdr:nvCxnSpPr>
        <xdr:cNvPr id="550" name="Connecteur droit 549"/>
        <xdr:cNvCxnSpPr/>
      </xdr:nvCxnSpPr>
      <xdr:spPr>
        <a:xfrm flipV="1">
          <a:off x="173821725" y="2911928"/>
          <a:ext cx="31182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1516</xdr:col>
      <xdr:colOff>0</xdr:colOff>
      <xdr:row>25</xdr:row>
      <xdr:rowOff>54429</xdr:rowOff>
    </xdr:from>
    <xdr:to>
      <xdr:col>1518</xdr:col>
      <xdr:colOff>81648</xdr:colOff>
      <xdr:row>25</xdr:row>
      <xdr:rowOff>57151</xdr:rowOff>
    </xdr:to>
    <xdr:cxnSp macro="">
      <xdr:nvCxnSpPr>
        <xdr:cNvPr id="551" name="Connecteur droit 550"/>
        <xdr:cNvCxnSpPr/>
      </xdr:nvCxnSpPr>
      <xdr:spPr>
        <a:xfrm flipH="1" flipV="1">
          <a:off x="173840775" y="2911929"/>
          <a:ext cx="310248" cy="272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1518</xdr:col>
      <xdr:colOff>74840</xdr:colOff>
      <xdr:row>24</xdr:row>
      <xdr:rowOff>0</xdr:rowOff>
    </xdr:from>
    <xdr:to>
      <xdr:col>1518</xdr:col>
      <xdr:colOff>100040</xdr:colOff>
      <xdr:row>25</xdr:row>
      <xdr:rowOff>54428</xdr:rowOff>
    </xdr:to>
    <xdr:cxnSp macro="">
      <xdr:nvCxnSpPr>
        <xdr:cNvPr id="552" name="Connecteur droit 551"/>
        <xdr:cNvCxnSpPr/>
      </xdr:nvCxnSpPr>
      <xdr:spPr>
        <a:xfrm flipH="1">
          <a:off x="174144215" y="2743200"/>
          <a:ext cx="25200" cy="168728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1531</xdr:col>
      <xdr:colOff>88446</xdr:colOff>
      <xdr:row>27</xdr:row>
      <xdr:rowOff>68036</xdr:rowOff>
    </xdr:from>
    <xdr:to>
      <xdr:col>1545</xdr:col>
      <xdr:colOff>95248</xdr:colOff>
      <xdr:row>27</xdr:row>
      <xdr:rowOff>68037</xdr:rowOff>
    </xdr:to>
    <xdr:cxnSp macro="">
      <xdr:nvCxnSpPr>
        <xdr:cNvPr id="553" name="Connecteur droit 552"/>
        <xdr:cNvCxnSpPr/>
      </xdr:nvCxnSpPr>
      <xdr:spPr>
        <a:xfrm flipH="1">
          <a:off x="175643721" y="3154136"/>
          <a:ext cx="1607002" cy="1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1548</xdr:col>
      <xdr:colOff>81643</xdr:colOff>
      <xdr:row>23</xdr:row>
      <xdr:rowOff>108858</xdr:rowOff>
    </xdr:from>
    <xdr:to>
      <xdr:col>1548</xdr:col>
      <xdr:colOff>106843</xdr:colOff>
      <xdr:row>25</xdr:row>
      <xdr:rowOff>47625</xdr:rowOff>
    </xdr:to>
    <xdr:cxnSp macro="">
      <xdr:nvCxnSpPr>
        <xdr:cNvPr id="554" name="Connecteur droit 553"/>
        <xdr:cNvCxnSpPr/>
      </xdr:nvCxnSpPr>
      <xdr:spPr>
        <a:xfrm flipH="1">
          <a:off x="177580018" y="2737758"/>
          <a:ext cx="25200" cy="167367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1546</xdr:col>
      <xdr:colOff>0</xdr:colOff>
      <xdr:row>25</xdr:row>
      <xdr:rowOff>54429</xdr:rowOff>
    </xdr:from>
    <xdr:to>
      <xdr:col>1548</xdr:col>
      <xdr:colOff>81648</xdr:colOff>
      <xdr:row>25</xdr:row>
      <xdr:rowOff>57151</xdr:rowOff>
    </xdr:to>
    <xdr:cxnSp macro="">
      <xdr:nvCxnSpPr>
        <xdr:cNvPr id="555" name="Connecteur droit 554"/>
        <xdr:cNvCxnSpPr/>
      </xdr:nvCxnSpPr>
      <xdr:spPr>
        <a:xfrm flipH="1" flipV="1">
          <a:off x="177269775" y="2911929"/>
          <a:ext cx="310248" cy="272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1545</xdr:col>
      <xdr:colOff>81643</xdr:colOff>
      <xdr:row>25</xdr:row>
      <xdr:rowOff>68036</xdr:rowOff>
    </xdr:from>
    <xdr:to>
      <xdr:col>1545</xdr:col>
      <xdr:colOff>114186</xdr:colOff>
      <xdr:row>27</xdr:row>
      <xdr:rowOff>73989</xdr:rowOff>
    </xdr:to>
    <xdr:cxnSp macro="">
      <xdr:nvCxnSpPr>
        <xdr:cNvPr id="556" name="Connecteur droit 555"/>
        <xdr:cNvCxnSpPr/>
      </xdr:nvCxnSpPr>
      <xdr:spPr>
        <a:xfrm flipV="1">
          <a:off x="177237118" y="2925536"/>
          <a:ext cx="32543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1561</xdr:col>
      <xdr:colOff>95249</xdr:colOff>
      <xdr:row>27</xdr:row>
      <xdr:rowOff>54429</xdr:rowOff>
    </xdr:from>
    <xdr:to>
      <xdr:col>1575</xdr:col>
      <xdr:colOff>102051</xdr:colOff>
      <xdr:row>27</xdr:row>
      <xdr:rowOff>54430</xdr:rowOff>
    </xdr:to>
    <xdr:cxnSp macro="">
      <xdr:nvCxnSpPr>
        <xdr:cNvPr id="557" name="Connecteur droit 556"/>
        <xdr:cNvCxnSpPr/>
      </xdr:nvCxnSpPr>
      <xdr:spPr>
        <a:xfrm flipH="1">
          <a:off x="179079524" y="3140529"/>
          <a:ext cx="1607002" cy="1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1575</xdr:col>
      <xdr:colOff>95250</xdr:colOff>
      <xdr:row>25</xdr:row>
      <xdr:rowOff>61232</xdr:rowOff>
    </xdr:from>
    <xdr:to>
      <xdr:col>1576</xdr:col>
      <xdr:colOff>12133</xdr:colOff>
      <xdr:row>27</xdr:row>
      <xdr:rowOff>67185</xdr:rowOff>
    </xdr:to>
    <xdr:cxnSp macro="">
      <xdr:nvCxnSpPr>
        <xdr:cNvPr id="558" name="Connecteur droit 557"/>
        <xdr:cNvCxnSpPr/>
      </xdr:nvCxnSpPr>
      <xdr:spPr>
        <a:xfrm flipV="1">
          <a:off x="180679725" y="2918732"/>
          <a:ext cx="31183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1576</xdr:col>
      <xdr:colOff>6804</xdr:colOff>
      <xdr:row>25</xdr:row>
      <xdr:rowOff>74839</xdr:rowOff>
    </xdr:from>
    <xdr:to>
      <xdr:col>1578</xdr:col>
      <xdr:colOff>88451</xdr:colOff>
      <xdr:row>25</xdr:row>
      <xdr:rowOff>77561</xdr:rowOff>
    </xdr:to>
    <xdr:cxnSp macro="">
      <xdr:nvCxnSpPr>
        <xdr:cNvPr id="559" name="Connecteur droit 558"/>
        <xdr:cNvCxnSpPr/>
      </xdr:nvCxnSpPr>
      <xdr:spPr>
        <a:xfrm flipH="1" flipV="1">
          <a:off x="180705579" y="2932339"/>
          <a:ext cx="310247" cy="272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1578</xdr:col>
      <xdr:colOff>102054</xdr:colOff>
      <xdr:row>24</xdr:row>
      <xdr:rowOff>13607</xdr:rowOff>
    </xdr:from>
    <xdr:to>
      <xdr:col>1579</xdr:col>
      <xdr:colOff>11593</xdr:colOff>
      <xdr:row>25</xdr:row>
      <xdr:rowOff>68035</xdr:rowOff>
    </xdr:to>
    <xdr:cxnSp macro="">
      <xdr:nvCxnSpPr>
        <xdr:cNvPr id="560" name="Connecteur droit 559"/>
        <xdr:cNvCxnSpPr/>
      </xdr:nvCxnSpPr>
      <xdr:spPr>
        <a:xfrm flipH="1">
          <a:off x="181029429" y="2756807"/>
          <a:ext cx="23839" cy="168728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1591</xdr:col>
      <xdr:colOff>88447</xdr:colOff>
      <xdr:row>27</xdr:row>
      <xdr:rowOff>68037</xdr:rowOff>
    </xdr:from>
    <xdr:to>
      <xdr:col>1601</xdr:col>
      <xdr:colOff>88447</xdr:colOff>
      <xdr:row>27</xdr:row>
      <xdr:rowOff>81643</xdr:rowOff>
    </xdr:to>
    <xdr:cxnSp macro="">
      <xdr:nvCxnSpPr>
        <xdr:cNvPr id="561" name="Connecteur droit 560"/>
        <xdr:cNvCxnSpPr/>
      </xdr:nvCxnSpPr>
      <xdr:spPr>
        <a:xfrm flipH="1" flipV="1">
          <a:off x="182501722" y="3154137"/>
          <a:ext cx="1143000" cy="13606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1601</xdr:col>
      <xdr:colOff>88447</xdr:colOff>
      <xdr:row>25</xdr:row>
      <xdr:rowOff>68036</xdr:rowOff>
    </xdr:from>
    <xdr:to>
      <xdr:col>1602</xdr:col>
      <xdr:colOff>5329</xdr:colOff>
      <xdr:row>27</xdr:row>
      <xdr:rowOff>73989</xdr:rowOff>
    </xdr:to>
    <xdr:cxnSp macro="">
      <xdr:nvCxnSpPr>
        <xdr:cNvPr id="562" name="Connecteur droit 561"/>
        <xdr:cNvCxnSpPr/>
      </xdr:nvCxnSpPr>
      <xdr:spPr>
        <a:xfrm flipV="1">
          <a:off x="183644722" y="2925536"/>
          <a:ext cx="31182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1604</xdr:col>
      <xdr:colOff>95251</xdr:colOff>
      <xdr:row>24</xdr:row>
      <xdr:rowOff>6804</xdr:rowOff>
    </xdr:from>
    <xdr:to>
      <xdr:col>1605</xdr:col>
      <xdr:colOff>4790</xdr:colOff>
      <xdr:row>25</xdr:row>
      <xdr:rowOff>61232</xdr:rowOff>
    </xdr:to>
    <xdr:cxnSp macro="">
      <xdr:nvCxnSpPr>
        <xdr:cNvPr id="563" name="Connecteur droit 562"/>
        <xdr:cNvCxnSpPr/>
      </xdr:nvCxnSpPr>
      <xdr:spPr>
        <a:xfrm flipH="1">
          <a:off x="183994426" y="2750004"/>
          <a:ext cx="23839" cy="168728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1602</xdr:col>
      <xdr:colOff>6804</xdr:colOff>
      <xdr:row>25</xdr:row>
      <xdr:rowOff>54429</xdr:rowOff>
    </xdr:from>
    <xdr:to>
      <xdr:col>1604</xdr:col>
      <xdr:colOff>88452</xdr:colOff>
      <xdr:row>25</xdr:row>
      <xdr:rowOff>57151</xdr:rowOff>
    </xdr:to>
    <xdr:cxnSp macro="">
      <xdr:nvCxnSpPr>
        <xdr:cNvPr id="564" name="Connecteur droit 563"/>
        <xdr:cNvCxnSpPr/>
      </xdr:nvCxnSpPr>
      <xdr:spPr>
        <a:xfrm flipH="1" flipV="1">
          <a:off x="183677379" y="2911929"/>
          <a:ext cx="310248" cy="272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1175</xdr:col>
      <xdr:colOff>81643</xdr:colOff>
      <xdr:row>23</xdr:row>
      <xdr:rowOff>108857</xdr:rowOff>
    </xdr:from>
    <xdr:to>
      <xdr:col>1176</xdr:col>
      <xdr:colOff>11591</xdr:colOff>
      <xdr:row>25</xdr:row>
      <xdr:rowOff>61855</xdr:rowOff>
    </xdr:to>
    <xdr:cxnSp macro="">
      <xdr:nvCxnSpPr>
        <xdr:cNvPr id="565" name="Connecteur droit 564"/>
        <xdr:cNvCxnSpPr/>
      </xdr:nvCxnSpPr>
      <xdr:spPr>
        <a:xfrm flipH="1">
          <a:off x="134946118" y="2737757"/>
          <a:ext cx="44248" cy="181598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1169</xdr:col>
      <xdr:colOff>81643</xdr:colOff>
      <xdr:row>25</xdr:row>
      <xdr:rowOff>47625</xdr:rowOff>
    </xdr:from>
    <xdr:to>
      <xdr:col>1175</xdr:col>
      <xdr:colOff>95255</xdr:colOff>
      <xdr:row>25</xdr:row>
      <xdr:rowOff>57153</xdr:rowOff>
    </xdr:to>
    <xdr:cxnSp macro="">
      <xdr:nvCxnSpPr>
        <xdr:cNvPr id="566" name="Connecteur droit 565"/>
        <xdr:cNvCxnSpPr/>
      </xdr:nvCxnSpPr>
      <xdr:spPr>
        <a:xfrm flipH="1" flipV="1">
          <a:off x="134260318" y="2905125"/>
          <a:ext cx="699412" cy="952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1148</xdr:col>
      <xdr:colOff>115660</xdr:colOff>
      <xdr:row>24</xdr:row>
      <xdr:rowOff>0</xdr:rowOff>
    </xdr:from>
    <xdr:to>
      <xdr:col>1149</xdr:col>
      <xdr:colOff>21066</xdr:colOff>
      <xdr:row>24</xdr:row>
      <xdr:rowOff>56783</xdr:rowOff>
    </xdr:to>
    <xdr:cxnSp macro="">
      <xdr:nvCxnSpPr>
        <xdr:cNvPr id="567" name="Connecteur droit 566"/>
        <xdr:cNvCxnSpPr/>
      </xdr:nvCxnSpPr>
      <xdr:spPr>
        <a:xfrm>
          <a:off x="131894035" y="2743200"/>
          <a:ext cx="1970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1149</xdr:col>
      <xdr:colOff>27215</xdr:colOff>
      <xdr:row>24</xdr:row>
      <xdr:rowOff>61232</xdr:rowOff>
    </xdr:from>
    <xdr:to>
      <xdr:col>1151</xdr:col>
      <xdr:colOff>8164</xdr:colOff>
      <xdr:row>24</xdr:row>
      <xdr:rowOff>80281</xdr:rowOff>
    </xdr:to>
    <xdr:cxnSp macro="">
      <xdr:nvCxnSpPr>
        <xdr:cNvPr id="568" name="Connecteur droit 567"/>
        <xdr:cNvCxnSpPr/>
      </xdr:nvCxnSpPr>
      <xdr:spPr>
        <a:xfrm flipH="1" flipV="1">
          <a:off x="131919890" y="2804432"/>
          <a:ext cx="209549" cy="1904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1151</xdr:col>
      <xdr:colOff>6803</xdr:colOff>
      <xdr:row>24</xdr:row>
      <xdr:rowOff>88447</xdr:rowOff>
    </xdr:from>
    <xdr:to>
      <xdr:col>1151</xdr:col>
      <xdr:colOff>88560</xdr:colOff>
      <xdr:row>27</xdr:row>
      <xdr:rowOff>50346</xdr:rowOff>
    </xdr:to>
    <xdr:cxnSp macro="">
      <xdr:nvCxnSpPr>
        <xdr:cNvPr id="569" name="Connecteur droit 568"/>
        <xdr:cNvCxnSpPr/>
      </xdr:nvCxnSpPr>
      <xdr:spPr>
        <a:xfrm flipH="1" flipV="1">
          <a:off x="132128078" y="2831647"/>
          <a:ext cx="81757" cy="30479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1151</xdr:col>
      <xdr:colOff>95252</xdr:colOff>
      <xdr:row>27</xdr:row>
      <xdr:rowOff>68036</xdr:rowOff>
    </xdr:from>
    <xdr:to>
      <xdr:col>1168</xdr:col>
      <xdr:colOff>102054</xdr:colOff>
      <xdr:row>27</xdr:row>
      <xdr:rowOff>77050</xdr:rowOff>
    </xdr:to>
    <xdr:cxnSp macro="">
      <xdr:nvCxnSpPr>
        <xdr:cNvPr id="570" name="Connecteur droit 569"/>
        <xdr:cNvCxnSpPr/>
      </xdr:nvCxnSpPr>
      <xdr:spPr>
        <a:xfrm flipH="1">
          <a:off x="132216527" y="3154136"/>
          <a:ext cx="1949902" cy="9014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1168</xdr:col>
      <xdr:colOff>95250</xdr:colOff>
      <xdr:row>25</xdr:row>
      <xdr:rowOff>54429</xdr:rowOff>
    </xdr:from>
    <xdr:to>
      <xdr:col>1169</xdr:col>
      <xdr:colOff>81643</xdr:colOff>
      <xdr:row>27</xdr:row>
      <xdr:rowOff>61232</xdr:rowOff>
    </xdr:to>
    <xdr:cxnSp macro="">
      <xdr:nvCxnSpPr>
        <xdr:cNvPr id="571" name="Connecteur droit 570"/>
        <xdr:cNvCxnSpPr/>
      </xdr:nvCxnSpPr>
      <xdr:spPr>
        <a:xfrm flipV="1">
          <a:off x="134159625" y="2911929"/>
          <a:ext cx="100693" cy="23540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1195</xdr:col>
      <xdr:colOff>81643</xdr:colOff>
      <xdr:row>24</xdr:row>
      <xdr:rowOff>0</xdr:rowOff>
    </xdr:from>
    <xdr:to>
      <xdr:col>1196</xdr:col>
      <xdr:colOff>11591</xdr:colOff>
      <xdr:row>25</xdr:row>
      <xdr:rowOff>68659</xdr:rowOff>
    </xdr:to>
    <xdr:cxnSp macro="">
      <xdr:nvCxnSpPr>
        <xdr:cNvPr id="572" name="Connecteur droit 571"/>
        <xdr:cNvCxnSpPr/>
      </xdr:nvCxnSpPr>
      <xdr:spPr>
        <a:xfrm flipH="1">
          <a:off x="137232118" y="2743200"/>
          <a:ext cx="44248" cy="182959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1188</xdr:col>
      <xdr:colOff>74840</xdr:colOff>
      <xdr:row>25</xdr:row>
      <xdr:rowOff>68036</xdr:rowOff>
    </xdr:from>
    <xdr:to>
      <xdr:col>1195</xdr:col>
      <xdr:colOff>95254</xdr:colOff>
      <xdr:row>25</xdr:row>
      <xdr:rowOff>70759</xdr:rowOff>
    </xdr:to>
    <xdr:cxnSp macro="">
      <xdr:nvCxnSpPr>
        <xdr:cNvPr id="573" name="Connecteur droit 572"/>
        <xdr:cNvCxnSpPr/>
      </xdr:nvCxnSpPr>
      <xdr:spPr>
        <a:xfrm flipH="1" flipV="1">
          <a:off x="136425215" y="2925536"/>
          <a:ext cx="820514" cy="272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1168</xdr:col>
      <xdr:colOff>0</xdr:colOff>
      <xdr:row>24</xdr:row>
      <xdr:rowOff>0</xdr:rowOff>
    </xdr:from>
    <xdr:to>
      <xdr:col>1168</xdr:col>
      <xdr:colOff>21066</xdr:colOff>
      <xdr:row>24</xdr:row>
      <xdr:rowOff>56783</xdr:rowOff>
    </xdr:to>
    <xdr:cxnSp macro="">
      <xdr:nvCxnSpPr>
        <xdr:cNvPr id="574" name="Connecteur droit 573"/>
        <xdr:cNvCxnSpPr/>
      </xdr:nvCxnSpPr>
      <xdr:spPr>
        <a:xfrm>
          <a:off x="1340643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1168</xdr:col>
      <xdr:colOff>27215</xdr:colOff>
      <xdr:row>24</xdr:row>
      <xdr:rowOff>54429</xdr:rowOff>
    </xdr:from>
    <xdr:to>
      <xdr:col>1170</xdr:col>
      <xdr:colOff>88447</xdr:colOff>
      <xdr:row>24</xdr:row>
      <xdr:rowOff>61233</xdr:rowOff>
    </xdr:to>
    <xdr:cxnSp macro="">
      <xdr:nvCxnSpPr>
        <xdr:cNvPr id="575" name="Connecteur droit 574"/>
        <xdr:cNvCxnSpPr/>
      </xdr:nvCxnSpPr>
      <xdr:spPr>
        <a:xfrm flipH="1">
          <a:off x="134091590" y="2797629"/>
          <a:ext cx="289832" cy="6804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1170</xdr:col>
      <xdr:colOff>74840</xdr:colOff>
      <xdr:row>24</xdr:row>
      <xdr:rowOff>61233</xdr:rowOff>
    </xdr:from>
    <xdr:to>
      <xdr:col>1171</xdr:col>
      <xdr:colOff>40936</xdr:colOff>
      <xdr:row>27</xdr:row>
      <xdr:rowOff>23132</xdr:rowOff>
    </xdr:to>
    <xdr:cxnSp macro="">
      <xdr:nvCxnSpPr>
        <xdr:cNvPr id="576" name="Connecteur droit 575"/>
        <xdr:cNvCxnSpPr/>
      </xdr:nvCxnSpPr>
      <xdr:spPr>
        <a:xfrm flipH="1" flipV="1">
          <a:off x="134367815" y="2804433"/>
          <a:ext cx="80396" cy="30479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1188</xdr:col>
      <xdr:colOff>34018</xdr:colOff>
      <xdr:row>25</xdr:row>
      <xdr:rowOff>61232</xdr:rowOff>
    </xdr:from>
    <xdr:to>
      <xdr:col>1188</xdr:col>
      <xdr:colOff>66561</xdr:colOff>
      <xdr:row>27</xdr:row>
      <xdr:rowOff>67185</xdr:rowOff>
    </xdr:to>
    <xdr:cxnSp macro="">
      <xdr:nvCxnSpPr>
        <xdr:cNvPr id="577" name="Connecteur droit 576"/>
        <xdr:cNvCxnSpPr/>
      </xdr:nvCxnSpPr>
      <xdr:spPr>
        <a:xfrm flipV="1">
          <a:off x="136384393" y="2918732"/>
          <a:ext cx="32543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1171</xdr:col>
      <xdr:colOff>47625</xdr:colOff>
      <xdr:row>27</xdr:row>
      <xdr:rowOff>61232</xdr:rowOff>
    </xdr:from>
    <xdr:to>
      <xdr:col>1188</xdr:col>
      <xdr:colOff>47625</xdr:colOff>
      <xdr:row>27</xdr:row>
      <xdr:rowOff>61232</xdr:rowOff>
    </xdr:to>
    <xdr:cxnSp macro="">
      <xdr:nvCxnSpPr>
        <xdr:cNvPr id="578" name="Connecteur droit 577"/>
        <xdr:cNvCxnSpPr/>
      </xdr:nvCxnSpPr>
      <xdr:spPr>
        <a:xfrm flipH="1">
          <a:off x="134454900" y="3147332"/>
          <a:ext cx="1943100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1156</xdr:col>
      <xdr:colOff>54428</xdr:colOff>
      <xdr:row>24</xdr:row>
      <xdr:rowOff>0</xdr:rowOff>
    </xdr:from>
    <xdr:to>
      <xdr:col>1156</xdr:col>
      <xdr:colOff>100037</xdr:colOff>
      <xdr:row>25</xdr:row>
      <xdr:rowOff>68659</xdr:rowOff>
    </xdr:to>
    <xdr:cxnSp macro="">
      <xdr:nvCxnSpPr>
        <xdr:cNvPr id="579" name="Connecteur droit 578"/>
        <xdr:cNvCxnSpPr/>
      </xdr:nvCxnSpPr>
      <xdr:spPr>
        <a:xfrm flipH="1">
          <a:off x="132747203" y="2743200"/>
          <a:ext cx="45609" cy="182959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1137</xdr:col>
      <xdr:colOff>68036</xdr:colOff>
      <xdr:row>24</xdr:row>
      <xdr:rowOff>0</xdr:rowOff>
    </xdr:from>
    <xdr:to>
      <xdr:col>1137</xdr:col>
      <xdr:colOff>113645</xdr:colOff>
      <xdr:row>25</xdr:row>
      <xdr:rowOff>68659</xdr:rowOff>
    </xdr:to>
    <xdr:cxnSp macro="">
      <xdr:nvCxnSpPr>
        <xdr:cNvPr id="580" name="Connecteur droit 579"/>
        <xdr:cNvCxnSpPr/>
      </xdr:nvCxnSpPr>
      <xdr:spPr>
        <a:xfrm flipH="1">
          <a:off x="130589111" y="2743200"/>
          <a:ext cx="45609" cy="182959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1118</xdr:col>
      <xdr:colOff>74839</xdr:colOff>
      <xdr:row>24</xdr:row>
      <xdr:rowOff>0</xdr:rowOff>
    </xdr:from>
    <xdr:to>
      <xdr:col>1119</xdr:col>
      <xdr:colOff>4787</xdr:colOff>
      <xdr:row>25</xdr:row>
      <xdr:rowOff>68659</xdr:rowOff>
    </xdr:to>
    <xdr:cxnSp macro="">
      <xdr:nvCxnSpPr>
        <xdr:cNvPr id="581" name="Connecteur droit 580"/>
        <xdr:cNvCxnSpPr/>
      </xdr:nvCxnSpPr>
      <xdr:spPr>
        <a:xfrm flipH="1">
          <a:off x="128424214" y="2743200"/>
          <a:ext cx="44248" cy="182959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1150</xdr:col>
      <xdr:colOff>20411</xdr:colOff>
      <xdr:row>25</xdr:row>
      <xdr:rowOff>50349</xdr:rowOff>
    </xdr:from>
    <xdr:to>
      <xdr:col>1156</xdr:col>
      <xdr:colOff>61237</xdr:colOff>
      <xdr:row>25</xdr:row>
      <xdr:rowOff>54428</xdr:rowOff>
    </xdr:to>
    <xdr:cxnSp macro="">
      <xdr:nvCxnSpPr>
        <xdr:cNvPr id="582" name="Connecteur droit 581"/>
        <xdr:cNvCxnSpPr/>
      </xdr:nvCxnSpPr>
      <xdr:spPr>
        <a:xfrm flipH="1">
          <a:off x="132027386" y="2907849"/>
          <a:ext cx="726626" cy="407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1130</xdr:col>
      <xdr:colOff>68036</xdr:colOff>
      <xdr:row>25</xdr:row>
      <xdr:rowOff>74839</xdr:rowOff>
    </xdr:from>
    <xdr:to>
      <xdr:col>1137</xdr:col>
      <xdr:colOff>68040</xdr:colOff>
      <xdr:row>25</xdr:row>
      <xdr:rowOff>77563</xdr:rowOff>
    </xdr:to>
    <xdr:cxnSp macro="">
      <xdr:nvCxnSpPr>
        <xdr:cNvPr id="583" name="Connecteur droit 582"/>
        <xdr:cNvCxnSpPr/>
      </xdr:nvCxnSpPr>
      <xdr:spPr>
        <a:xfrm flipH="1" flipV="1">
          <a:off x="129789011" y="2932339"/>
          <a:ext cx="800104" cy="2724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1110</xdr:col>
      <xdr:colOff>95249</xdr:colOff>
      <xdr:row>25</xdr:row>
      <xdr:rowOff>54429</xdr:rowOff>
    </xdr:from>
    <xdr:to>
      <xdr:col>1118</xdr:col>
      <xdr:colOff>95253</xdr:colOff>
      <xdr:row>25</xdr:row>
      <xdr:rowOff>57152</xdr:rowOff>
    </xdr:to>
    <xdr:cxnSp macro="">
      <xdr:nvCxnSpPr>
        <xdr:cNvPr id="584" name="Connecteur droit 583"/>
        <xdr:cNvCxnSpPr/>
      </xdr:nvCxnSpPr>
      <xdr:spPr>
        <a:xfrm flipH="1" flipV="1">
          <a:off x="127530224" y="2911929"/>
          <a:ext cx="914404" cy="272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1130</xdr:col>
      <xdr:colOff>0</xdr:colOff>
      <xdr:row>24</xdr:row>
      <xdr:rowOff>0</xdr:rowOff>
    </xdr:from>
    <xdr:to>
      <xdr:col>1130</xdr:col>
      <xdr:colOff>21066</xdr:colOff>
      <xdr:row>24</xdr:row>
      <xdr:rowOff>56783</xdr:rowOff>
    </xdr:to>
    <xdr:cxnSp macro="">
      <xdr:nvCxnSpPr>
        <xdr:cNvPr id="585" name="Connecteur droit 584"/>
        <xdr:cNvCxnSpPr/>
      </xdr:nvCxnSpPr>
      <xdr:spPr>
        <a:xfrm>
          <a:off x="1297209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1111</xdr:col>
      <xdr:colOff>0</xdr:colOff>
      <xdr:row>24</xdr:row>
      <xdr:rowOff>0</xdr:rowOff>
    </xdr:from>
    <xdr:to>
      <xdr:col>1111</xdr:col>
      <xdr:colOff>21066</xdr:colOff>
      <xdr:row>24</xdr:row>
      <xdr:rowOff>56783</xdr:rowOff>
    </xdr:to>
    <xdr:cxnSp macro="">
      <xdr:nvCxnSpPr>
        <xdr:cNvPr id="586" name="Connecteur droit 585"/>
        <xdr:cNvCxnSpPr/>
      </xdr:nvCxnSpPr>
      <xdr:spPr>
        <a:xfrm>
          <a:off x="1275492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1092</xdr:col>
      <xdr:colOff>0</xdr:colOff>
      <xdr:row>24</xdr:row>
      <xdr:rowOff>0</xdr:rowOff>
    </xdr:from>
    <xdr:to>
      <xdr:col>1092</xdr:col>
      <xdr:colOff>21066</xdr:colOff>
      <xdr:row>24</xdr:row>
      <xdr:rowOff>56783</xdr:rowOff>
    </xdr:to>
    <xdr:cxnSp macro="">
      <xdr:nvCxnSpPr>
        <xdr:cNvPr id="587" name="Connecteur droit 586"/>
        <xdr:cNvCxnSpPr/>
      </xdr:nvCxnSpPr>
      <xdr:spPr>
        <a:xfrm>
          <a:off x="1253775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1130</xdr:col>
      <xdr:colOff>20411</xdr:colOff>
      <xdr:row>24</xdr:row>
      <xdr:rowOff>54429</xdr:rowOff>
    </xdr:from>
    <xdr:to>
      <xdr:col>1132</xdr:col>
      <xdr:colOff>1361</xdr:colOff>
      <xdr:row>24</xdr:row>
      <xdr:rowOff>73478</xdr:rowOff>
    </xdr:to>
    <xdr:cxnSp macro="">
      <xdr:nvCxnSpPr>
        <xdr:cNvPr id="588" name="Connecteur droit 587"/>
        <xdr:cNvCxnSpPr/>
      </xdr:nvCxnSpPr>
      <xdr:spPr>
        <a:xfrm flipH="1" flipV="1">
          <a:off x="129741386" y="2797629"/>
          <a:ext cx="209550" cy="1904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1111</xdr:col>
      <xdr:colOff>13607</xdr:colOff>
      <xdr:row>24</xdr:row>
      <xdr:rowOff>61232</xdr:rowOff>
    </xdr:from>
    <xdr:to>
      <xdr:col>1112</xdr:col>
      <xdr:colOff>110217</xdr:colOff>
      <xdr:row>24</xdr:row>
      <xdr:rowOff>80281</xdr:rowOff>
    </xdr:to>
    <xdr:cxnSp macro="">
      <xdr:nvCxnSpPr>
        <xdr:cNvPr id="589" name="Connecteur droit 588"/>
        <xdr:cNvCxnSpPr/>
      </xdr:nvCxnSpPr>
      <xdr:spPr>
        <a:xfrm flipH="1" flipV="1">
          <a:off x="127562882" y="2804432"/>
          <a:ext cx="210910" cy="1904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1092</xdr:col>
      <xdr:colOff>20411</xdr:colOff>
      <xdr:row>24</xdr:row>
      <xdr:rowOff>68036</xdr:rowOff>
    </xdr:from>
    <xdr:to>
      <xdr:col>1094</xdr:col>
      <xdr:colOff>1361</xdr:colOff>
      <xdr:row>24</xdr:row>
      <xdr:rowOff>87085</xdr:rowOff>
    </xdr:to>
    <xdr:cxnSp macro="">
      <xdr:nvCxnSpPr>
        <xdr:cNvPr id="590" name="Connecteur droit 589"/>
        <xdr:cNvCxnSpPr/>
      </xdr:nvCxnSpPr>
      <xdr:spPr>
        <a:xfrm flipH="1" flipV="1">
          <a:off x="125397986" y="2811236"/>
          <a:ext cx="209550" cy="1904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1131</xdr:col>
      <xdr:colOff>102576</xdr:colOff>
      <xdr:row>24</xdr:row>
      <xdr:rowOff>80597</xdr:rowOff>
    </xdr:from>
    <xdr:to>
      <xdr:col>1132</xdr:col>
      <xdr:colOff>81758</xdr:colOff>
      <xdr:row>27</xdr:row>
      <xdr:rowOff>77560</xdr:rowOff>
    </xdr:to>
    <xdr:cxnSp macro="">
      <xdr:nvCxnSpPr>
        <xdr:cNvPr id="591" name="Connecteur droit 590"/>
        <xdr:cNvCxnSpPr/>
      </xdr:nvCxnSpPr>
      <xdr:spPr>
        <a:xfrm flipH="1" flipV="1">
          <a:off x="129937851" y="2823797"/>
          <a:ext cx="93482" cy="33986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1112</xdr:col>
      <xdr:colOff>108857</xdr:colOff>
      <xdr:row>24</xdr:row>
      <xdr:rowOff>81643</xdr:rowOff>
    </xdr:from>
    <xdr:to>
      <xdr:col>1113</xdr:col>
      <xdr:colOff>74953</xdr:colOff>
      <xdr:row>27</xdr:row>
      <xdr:rowOff>43542</xdr:rowOff>
    </xdr:to>
    <xdr:cxnSp macro="">
      <xdr:nvCxnSpPr>
        <xdr:cNvPr id="592" name="Connecteur droit 591"/>
        <xdr:cNvCxnSpPr/>
      </xdr:nvCxnSpPr>
      <xdr:spPr>
        <a:xfrm flipH="1" flipV="1">
          <a:off x="127772432" y="2824843"/>
          <a:ext cx="80396" cy="30479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1093</xdr:col>
      <xdr:colOff>108858</xdr:colOff>
      <xdr:row>24</xdr:row>
      <xdr:rowOff>88447</xdr:rowOff>
    </xdr:from>
    <xdr:to>
      <xdr:col>1094</xdr:col>
      <xdr:colOff>74954</xdr:colOff>
      <xdr:row>27</xdr:row>
      <xdr:rowOff>50346</xdr:rowOff>
    </xdr:to>
    <xdr:cxnSp macro="">
      <xdr:nvCxnSpPr>
        <xdr:cNvPr id="593" name="Connecteur droit 592"/>
        <xdr:cNvCxnSpPr/>
      </xdr:nvCxnSpPr>
      <xdr:spPr>
        <a:xfrm flipH="1" flipV="1">
          <a:off x="125600733" y="2831647"/>
          <a:ext cx="80396" cy="30479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1132</xdr:col>
      <xdr:colOff>81644</xdr:colOff>
      <xdr:row>27</xdr:row>
      <xdr:rowOff>74840</xdr:rowOff>
    </xdr:from>
    <xdr:to>
      <xdr:col>1149</xdr:col>
      <xdr:colOff>54429</xdr:colOff>
      <xdr:row>27</xdr:row>
      <xdr:rowOff>90657</xdr:rowOff>
    </xdr:to>
    <xdr:cxnSp macro="">
      <xdr:nvCxnSpPr>
        <xdr:cNvPr id="594" name="Connecteur droit 593"/>
        <xdr:cNvCxnSpPr/>
      </xdr:nvCxnSpPr>
      <xdr:spPr>
        <a:xfrm flipH="1">
          <a:off x="130031219" y="3160940"/>
          <a:ext cx="1915885" cy="15817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1113</xdr:col>
      <xdr:colOff>74840</xdr:colOff>
      <xdr:row>27</xdr:row>
      <xdr:rowOff>61232</xdr:rowOff>
    </xdr:from>
    <xdr:to>
      <xdr:col>1130</xdr:col>
      <xdr:colOff>0</xdr:colOff>
      <xdr:row>27</xdr:row>
      <xdr:rowOff>70246</xdr:rowOff>
    </xdr:to>
    <xdr:cxnSp macro="">
      <xdr:nvCxnSpPr>
        <xdr:cNvPr id="595" name="Connecteur droit 594"/>
        <xdr:cNvCxnSpPr/>
      </xdr:nvCxnSpPr>
      <xdr:spPr>
        <a:xfrm flipH="1">
          <a:off x="127852715" y="3147332"/>
          <a:ext cx="1868260" cy="9014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1094</xdr:col>
      <xdr:colOff>81643</xdr:colOff>
      <xdr:row>27</xdr:row>
      <xdr:rowOff>61232</xdr:rowOff>
    </xdr:from>
    <xdr:to>
      <xdr:col>1110</xdr:col>
      <xdr:colOff>18882</xdr:colOff>
      <xdr:row>27</xdr:row>
      <xdr:rowOff>68036</xdr:rowOff>
    </xdr:to>
    <xdr:cxnSp macro="">
      <xdr:nvCxnSpPr>
        <xdr:cNvPr id="596" name="Connecteur droit 595"/>
        <xdr:cNvCxnSpPr/>
      </xdr:nvCxnSpPr>
      <xdr:spPr>
        <a:xfrm flipH="1" flipV="1">
          <a:off x="125687818" y="3147332"/>
          <a:ext cx="1766039" cy="6804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1149</xdr:col>
      <xdr:colOff>47625</xdr:colOff>
      <xdr:row>25</xdr:row>
      <xdr:rowOff>68035</xdr:rowOff>
    </xdr:from>
    <xdr:to>
      <xdr:col>1150</xdr:col>
      <xdr:colOff>34018</xdr:colOff>
      <xdr:row>27</xdr:row>
      <xdr:rowOff>74838</xdr:rowOff>
    </xdr:to>
    <xdr:cxnSp macro="">
      <xdr:nvCxnSpPr>
        <xdr:cNvPr id="597" name="Connecteur droit 596"/>
        <xdr:cNvCxnSpPr/>
      </xdr:nvCxnSpPr>
      <xdr:spPr>
        <a:xfrm flipV="1">
          <a:off x="131940300" y="2925535"/>
          <a:ext cx="100693" cy="23540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1129</xdr:col>
      <xdr:colOff>108857</xdr:colOff>
      <xdr:row>25</xdr:row>
      <xdr:rowOff>61232</xdr:rowOff>
    </xdr:from>
    <xdr:to>
      <xdr:col>1130</xdr:col>
      <xdr:colOff>95250</xdr:colOff>
      <xdr:row>27</xdr:row>
      <xdr:rowOff>68035</xdr:rowOff>
    </xdr:to>
    <xdr:cxnSp macro="">
      <xdr:nvCxnSpPr>
        <xdr:cNvPr id="598" name="Connecteur droit 597"/>
        <xdr:cNvCxnSpPr/>
      </xdr:nvCxnSpPr>
      <xdr:spPr>
        <a:xfrm flipV="1">
          <a:off x="129715532" y="2918732"/>
          <a:ext cx="100693" cy="23540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1110</xdr:col>
      <xdr:colOff>20411</xdr:colOff>
      <xdr:row>25</xdr:row>
      <xdr:rowOff>54429</xdr:rowOff>
    </xdr:from>
    <xdr:to>
      <xdr:col>1111</xdr:col>
      <xdr:colOff>6805</xdr:colOff>
      <xdr:row>27</xdr:row>
      <xdr:rowOff>61232</xdr:rowOff>
    </xdr:to>
    <xdr:cxnSp macro="">
      <xdr:nvCxnSpPr>
        <xdr:cNvPr id="599" name="Connecteur droit 598"/>
        <xdr:cNvCxnSpPr/>
      </xdr:nvCxnSpPr>
      <xdr:spPr>
        <a:xfrm flipV="1">
          <a:off x="127455386" y="2911929"/>
          <a:ext cx="100694" cy="23540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1099</xdr:col>
      <xdr:colOff>81643</xdr:colOff>
      <xdr:row>24</xdr:row>
      <xdr:rowOff>0</xdr:rowOff>
    </xdr:from>
    <xdr:to>
      <xdr:col>1100</xdr:col>
      <xdr:colOff>11592</xdr:colOff>
      <xdr:row>25</xdr:row>
      <xdr:rowOff>68659</xdr:rowOff>
    </xdr:to>
    <xdr:cxnSp macro="">
      <xdr:nvCxnSpPr>
        <xdr:cNvPr id="600" name="Connecteur droit 599"/>
        <xdr:cNvCxnSpPr/>
      </xdr:nvCxnSpPr>
      <xdr:spPr>
        <a:xfrm flipH="1">
          <a:off x="126259318" y="2743200"/>
          <a:ext cx="44249" cy="182959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1093</xdr:col>
      <xdr:colOff>34018</xdr:colOff>
      <xdr:row>25</xdr:row>
      <xdr:rowOff>61232</xdr:rowOff>
    </xdr:from>
    <xdr:to>
      <xdr:col>1099</xdr:col>
      <xdr:colOff>102058</xdr:colOff>
      <xdr:row>25</xdr:row>
      <xdr:rowOff>63956</xdr:rowOff>
    </xdr:to>
    <xdr:cxnSp macro="">
      <xdr:nvCxnSpPr>
        <xdr:cNvPr id="601" name="Connecteur droit 600"/>
        <xdr:cNvCxnSpPr/>
      </xdr:nvCxnSpPr>
      <xdr:spPr>
        <a:xfrm flipH="1" flipV="1">
          <a:off x="125525893" y="2918732"/>
          <a:ext cx="753840" cy="2724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1092</xdr:col>
      <xdr:colOff>47625</xdr:colOff>
      <xdr:row>25</xdr:row>
      <xdr:rowOff>81642</xdr:rowOff>
    </xdr:from>
    <xdr:to>
      <xdr:col>1093</xdr:col>
      <xdr:colOff>34019</xdr:colOff>
      <xdr:row>27</xdr:row>
      <xdr:rowOff>88445</xdr:rowOff>
    </xdr:to>
    <xdr:cxnSp macro="">
      <xdr:nvCxnSpPr>
        <xdr:cNvPr id="602" name="Connecteur droit 601"/>
        <xdr:cNvCxnSpPr/>
      </xdr:nvCxnSpPr>
      <xdr:spPr>
        <a:xfrm flipV="1">
          <a:off x="125425200" y="2939142"/>
          <a:ext cx="100694" cy="23540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1077</xdr:col>
      <xdr:colOff>109904</xdr:colOff>
      <xdr:row>27</xdr:row>
      <xdr:rowOff>51288</xdr:rowOff>
    </xdr:from>
    <xdr:to>
      <xdr:col>1092</xdr:col>
      <xdr:colOff>59704</xdr:colOff>
      <xdr:row>27</xdr:row>
      <xdr:rowOff>68036</xdr:rowOff>
    </xdr:to>
    <xdr:cxnSp macro="">
      <xdr:nvCxnSpPr>
        <xdr:cNvPr id="603" name="Connecteur droit 602"/>
        <xdr:cNvCxnSpPr/>
      </xdr:nvCxnSpPr>
      <xdr:spPr>
        <a:xfrm flipH="1" flipV="1">
          <a:off x="123772979" y="3137388"/>
          <a:ext cx="1664300" cy="1674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1075</xdr:col>
      <xdr:colOff>0</xdr:colOff>
      <xdr:row>24</xdr:row>
      <xdr:rowOff>0</xdr:rowOff>
    </xdr:from>
    <xdr:to>
      <xdr:col>1075</xdr:col>
      <xdr:colOff>21066</xdr:colOff>
      <xdr:row>24</xdr:row>
      <xdr:rowOff>56783</xdr:rowOff>
    </xdr:to>
    <xdr:cxnSp macro="">
      <xdr:nvCxnSpPr>
        <xdr:cNvPr id="604" name="Connecteur droit 603"/>
        <xdr:cNvCxnSpPr/>
      </xdr:nvCxnSpPr>
      <xdr:spPr>
        <a:xfrm>
          <a:off x="1234344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1060</xdr:col>
      <xdr:colOff>108857</xdr:colOff>
      <xdr:row>24</xdr:row>
      <xdr:rowOff>0</xdr:rowOff>
    </xdr:from>
    <xdr:to>
      <xdr:col>1061</xdr:col>
      <xdr:colOff>14262</xdr:colOff>
      <xdr:row>24</xdr:row>
      <xdr:rowOff>56783</xdr:rowOff>
    </xdr:to>
    <xdr:cxnSp macro="">
      <xdr:nvCxnSpPr>
        <xdr:cNvPr id="605" name="Connecteur droit 604"/>
        <xdr:cNvCxnSpPr/>
      </xdr:nvCxnSpPr>
      <xdr:spPr>
        <a:xfrm>
          <a:off x="121828832" y="2743200"/>
          <a:ext cx="19705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1047</xdr:col>
      <xdr:colOff>0</xdr:colOff>
      <xdr:row>24</xdr:row>
      <xdr:rowOff>0</xdr:rowOff>
    </xdr:from>
    <xdr:to>
      <xdr:col>1047</xdr:col>
      <xdr:colOff>21066</xdr:colOff>
      <xdr:row>24</xdr:row>
      <xdr:rowOff>56783</xdr:rowOff>
    </xdr:to>
    <xdr:cxnSp macro="">
      <xdr:nvCxnSpPr>
        <xdr:cNvPr id="606" name="Connecteur droit 605"/>
        <xdr:cNvCxnSpPr/>
      </xdr:nvCxnSpPr>
      <xdr:spPr>
        <a:xfrm>
          <a:off x="1202340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1019</xdr:col>
      <xdr:colOff>0</xdr:colOff>
      <xdr:row>24</xdr:row>
      <xdr:rowOff>0</xdr:rowOff>
    </xdr:from>
    <xdr:to>
      <xdr:col>1019</xdr:col>
      <xdr:colOff>21066</xdr:colOff>
      <xdr:row>24</xdr:row>
      <xdr:rowOff>56783</xdr:rowOff>
    </xdr:to>
    <xdr:cxnSp macro="">
      <xdr:nvCxnSpPr>
        <xdr:cNvPr id="607" name="Connecteur droit 606"/>
        <xdr:cNvCxnSpPr/>
      </xdr:nvCxnSpPr>
      <xdr:spPr>
        <a:xfrm>
          <a:off x="1170336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1005</xdr:col>
      <xdr:colOff>0</xdr:colOff>
      <xdr:row>24</xdr:row>
      <xdr:rowOff>0</xdr:rowOff>
    </xdr:from>
    <xdr:to>
      <xdr:col>1005</xdr:col>
      <xdr:colOff>21066</xdr:colOff>
      <xdr:row>24</xdr:row>
      <xdr:rowOff>56783</xdr:rowOff>
    </xdr:to>
    <xdr:cxnSp macro="">
      <xdr:nvCxnSpPr>
        <xdr:cNvPr id="608" name="Connecteur droit 607"/>
        <xdr:cNvCxnSpPr/>
      </xdr:nvCxnSpPr>
      <xdr:spPr>
        <a:xfrm>
          <a:off x="1154334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991</xdr:col>
      <xdr:colOff>0</xdr:colOff>
      <xdr:row>24</xdr:row>
      <xdr:rowOff>0</xdr:rowOff>
    </xdr:from>
    <xdr:to>
      <xdr:col>991</xdr:col>
      <xdr:colOff>21066</xdr:colOff>
      <xdr:row>24</xdr:row>
      <xdr:rowOff>56783</xdr:rowOff>
    </xdr:to>
    <xdr:cxnSp macro="">
      <xdr:nvCxnSpPr>
        <xdr:cNvPr id="609" name="Connecteur droit 608"/>
        <xdr:cNvCxnSpPr/>
      </xdr:nvCxnSpPr>
      <xdr:spPr>
        <a:xfrm>
          <a:off x="1138332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963</xdr:col>
      <xdr:colOff>0</xdr:colOff>
      <xdr:row>24</xdr:row>
      <xdr:rowOff>0</xdr:rowOff>
    </xdr:from>
    <xdr:to>
      <xdr:col>963</xdr:col>
      <xdr:colOff>21066</xdr:colOff>
      <xdr:row>24</xdr:row>
      <xdr:rowOff>56783</xdr:rowOff>
    </xdr:to>
    <xdr:cxnSp macro="">
      <xdr:nvCxnSpPr>
        <xdr:cNvPr id="610" name="Connecteur droit 609"/>
        <xdr:cNvCxnSpPr/>
      </xdr:nvCxnSpPr>
      <xdr:spPr>
        <a:xfrm>
          <a:off x="1106328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949</xdr:col>
      <xdr:colOff>0</xdr:colOff>
      <xdr:row>24</xdr:row>
      <xdr:rowOff>0</xdr:rowOff>
    </xdr:from>
    <xdr:to>
      <xdr:col>949</xdr:col>
      <xdr:colOff>21066</xdr:colOff>
      <xdr:row>24</xdr:row>
      <xdr:rowOff>56783</xdr:rowOff>
    </xdr:to>
    <xdr:cxnSp macro="">
      <xdr:nvCxnSpPr>
        <xdr:cNvPr id="611" name="Connecteur droit 610"/>
        <xdr:cNvCxnSpPr/>
      </xdr:nvCxnSpPr>
      <xdr:spPr>
        <a:xfrm>
          <a:off x="1090326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1075</xdr:col>
      <xdr:colOff>29307</xdr:colOff>
      <xdr:row>24</xdr:row>
      <xdr:rowOff>65943</xdr:rowOff>
    </xdr:from>
    <xdr:to>
      <xdr:col>1077</xdr:col>
      <xdr:colOff>10256</xdr:colOff>
      <xdr:row>24</xdr:row>
      <xdr:rowOff>84992</xdr:rowOff>
    </xdr:to>
    <xdr:cxnSp macro="">
      <xdr:nvCxnSpPr>
        <xdr:cNvPr id="612" name="Connecteur droit 611"/>
        <xdr:cNvCxnSpPr/>
      </xdr:nvCxnSpPr>
      <xdr:spPr>
        <a:xfrm flipH="1" flipV="1">
          <a:off x="123463782" y="2809143"/>
          <a:ext cx="209549" cy="1904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1061</xdr:col>
      <xdr:colOff>7327</xdr:colOff>
      <xdr:row>24</xdr:row>
      <xdr:rowOff>65942</xdr:rowOff>
    </xdr:from>
    <xdr:to>
      <xdr:col>1062</xdr:col>
      <xdr:colOff>105508</xdr:colOff>
      <xdr:row>24</xdr:row>
      <xdr:rowOff>84991</xdr:rowOff>
    </xdr:to>
    <xdr:cxnSp macro="">
      <xdr:nvCxnSpPr>
        <xdr:cNvPr id="613" name="Connecteur droit 612"/>
        <xdr:cNvCxnSpPr/>
      </xdr:nvCxnSpPr>
      <xdr:spPr>
        <a:xfrm flipH="1" flipV="1">
          <a:off x="121841602" y="2809142"/>
          <a:ext cx="212481" cy="1904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1047</xdr:col>
      <xdr:colOff>21980</xdr:colOff>
      <xdr:row>24</xdr:row>
      <xdr:rowOff>58616</xdr:rowOff>
    </xdr:from>
    <xdr:to>
      <xdr:col>1049</xdr:col>
      <xdr:colOff>2930</xdr:colOff>
      <xdr:row>24</xdr:row>
      <xdr:rowOff>77665</xdr:rowOff>
    </xdr:to>
    <xdr:cxnSp macro="">
      <xdr:nvCxnSpPr>
        <xdr:cNvPr id="614" name="Connecteur droit 613"/>
        <xdr:cNvCxnSpPr/>
      </xdr:nvCxnSpPr>
      <xdr:spPr>
        <a:xfrm flipH="1" flipV="1">
          <a:off x="120256055" y="2801816"/>
          <a:ext cx="209550" cy="1904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1019</xdr:col>
      <xdr:colOff>29307</xdr:colOff>
      <xdr:row>24</xdr:row>
      <xdr:rowOff>58616</xdr:rowOff>
    </xdr:from>
    <xdr:to>
      <xdr:col>1021</xdr:col>
      <xdr:colOff>10256</xdr:colOff>
      <xdr:row>24</xdr:row>
      <xdr:rowOff>77665</xdr:rowOff>
    </xdr:to>
    <xdr:cxnSp macro="">
      <xdr:nvCxnSpPr>
        <xdr:cNvPr id="615" name="Connecteur droit 614"/>
        <xdr:cNvCxnSpPr/>
      </xdr:nvCxnSpPr>
      <xdr:spPr>
        <a:xfrm flipH="1" flipV="1">
          <a:off x="117062982" y="2801816"/>
          <a:ext cx="209549" cy="1904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1005</xdr:col>
      <xdr:colOff>14654</xdr:colOff>
      <xdr:row>24</xdr:row>
      <xdr:rowOff>51289</xdr:rowOff>
    </xdr:from>
    <xdr:to>
      <xdr:col>1006</xdr:col>
      <xdr:colOff>112835</xdr:colOff>
      <xdr:row>24</xdr:row>
      <xdr:rowOff>70338</xdr:rowOff>
    </xdr:to>
    <xdr:cxnSp macro="">
      <xdr:nvCxnSpPr>
        <xdr:cNvPr id="616" name="Connecteur droit 615"/>
        <xdr:cNvCxnSpPr/>
      </xdr:nvCxnSpPr>
      <xdr:spPr>
        <a:xfrm flipH="1" flipV="1">
          <a:off x="115448129" y="2794489"/>
          <a:ext cx="212481" cy="1904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991</xdr:col>
      <xdr:colOff>29309</xdr:colOff>
      <xdr:row>24</xdr:row>
      <xdr:rowOff>58617</xdr:rowOff>
    </xdr:from>
    <xdr:to>
      <xdr:col>992</xdr:col>
      <xdr:colOff>34018</xdr:colOff>
      <xdr:row>24</xdr:row>
      <xdr:rowOff>68036</xdr:rowOff>
    </xdr:to>
    <xdr:cxnSp macro="">
      <xdr:nvCxnSpPr>
        <xdr:cNvPr id="617" name="Connecteur droit 616"/>
        <xdr:cNvCxnSpPr/>
      </xdr:nvCxnSpPr>
      <xdr:spPr>
        <a:xfrm flipH="1" flipV="1">
          <a:off x="113862584" y="2801817"/>
          <a:ext cx="119009" cy="941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963</xdr:col>
      <xdr:colOff>14654</xdr:colOff>
      <xdr:row>24</xdr:row>
      <xdr:rowOff>58615</xdr:rowOff>
    </xdr:from>
    <xdr:to>
      <xdr:col>964</xdr:col>
      <xdr:colOff>112834</xdr:colOff>
      <xdr:row>24</xdr:row>
      <xdr:rowOff>77664</xdr:rowOff>
    </xdr:to>
    <xdr:cxnSp macro="">
      <xdr:nvCxnSpPr>
        <xdr:cNvPr id="618" name="Connecteur droit 617"/>
        <xdr:cNvCxnSpPr/>
      </xdr:nvCxnSpPr>
      <xdr:spPr>
        <a:xfrm flipH="1" flipV="1">
          <a:off x="110647529" y="2801815"/>
          <a:ext cx="212480" cy="1904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949</xdr:col>
      <xdr:colOff>29308</xdr:colOff>
      <xdr:row>24</xdr:row>
      <xdr:rowOff>58616</xdr:rowOff>
    </xdr:from>
    <xdr:to>
      <xdr:col>951</xdr:col>
      <xdr:colOff>10258</xdr:colOff>
      <xdr:row>24</xdr:row>
      <xdr:rowOff>77665</xdr:rowOff>
    </xdr:to>
    <xdr:cxnSp macro="">
      <xdr:nvCxnSpPr>
        <xdr:cNvPr id="619" name="Connecteur droit 618"/>
        <xdr:cNvCxnSpPr/>
      </xdr:nvCxnSpPr>
      <xdr:spPr>
        <a:xfrm flipH="1" flipV="1">
          <a:off x="109061983" y="2801816"/>
          <a:ext cx="209550" cy="1904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1077</xdr:col>
      <xdr:colOff>14654</xdr:colOff>
      <xdr:row>24</xdr:row>
      <xdr:rowOff>95250</xdr:rowOff>
    </xdr:from>
    <xdr:to>
      <xdr:col>1077</xdr:col>
      <xdr:colOff>97981</xdr:colOff>
      <xdr:row>27</xdr:row>
      <xdr:rowOff>57149</xdr:rowOff>
    </xdr:to>
    <xdr:cxnSp macro="">
      <xdr:nvCxnSpPr>
        <xdr:cNvPr id="620" name="Connecteur droit 619"/>
        <xdr:cNvCxnSpPr/>
      </xdr:nvCxnSpPr>
      <xdr:spPr>
        <a:xfrm flipH="1" flipV="1">
          <a:off x="123677729" y="2838450"/>
          <a:ext cx="83327" cy="30479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1063</xdr:col>
      <xdr:colOff>0</xdr:colOff>
      <xdr:row>24</xdr:row>
      <xdr:rowOff>87923</xdr:rowOff>
    </xdr:from>
    <xdr:to>
      <xdr:col>1063</xdr:col>
      <xdr:colOff>83327</xdr:colOff>
      <xdr:row>27</xdr:row>
      <xdr:rowOff>49822</xdr:rowOff>
    </xdr:to>
    <xdr:cxnSp macro="">
      <xdr:nvCxnSpPr>
        <xdr:cNvPr id="621" name="Connecteur droit 620"/>
        <xdr:cNvCxnSpPr/>
      </xdr:nvCxnSpPr>
      <xdr:spPr>
        <a:xfrm flipH="1" flipV="1">
          <a:off x="122062875" y="2831123"/>
          <a:ext cx="83327" cy="30479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1063</xdr:col>
      <xdr:colOff>87924</xdr:colOff>
      <xdr:row>27</xdr:row>
      <xdr:rowOff>43962</xdr:rowOff>
    </xdr:from>
    <xdr:to>
      <xdr:col>1074</xdr:col>
      <xdr:colOff>109904</xdr:colOff>
      <xdr:row>27</xdr:row>
      <xdr:rowOff>51288</xdr:rowOff>
    </xdr:to>
    <xdr:cxnSp macro="">
      <xdr:nvCxnSpPr>
        <xdr:cNvPr id="622" name="Connecteur droit 621"/>
        <xdr:cNvCxnSpPr/>
      </xdr:nvCxnSpPr>
      <xdr:spPr>
        <a:xfrm flipH="1" flipV="1">
          <a:off x="122150799" y="3130062"/>
          <a:ext cx="1279280" cy="7326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1075</xdr:col>
      <xdr:colOff>102577</xdr:colOff>
      <xdr:row>25</xdr:row>
      <xdr:rowOff>46685</xdr:rowOff>
    </xdr:from>
    <xdr:to>
      <xdr:col>1080</xdr:col>
      <xdr:colOff>90022</xdr:colOff>
      <xdr:row>25</xdr:row>
      <xdr:rowOff>51289</xdr:rowOff>
    </xdr:to>
    <xdr:cxnSp macro="">
      <xdr:nvCxnSpPr>
        <xdr:cNvPr id="623" name="Connecteur droit 622"/>
        <xdr:cNvCxnSpPr/>
      </xdr:nvCxnSpPr>
      <xdr:spPr>
        <a:xfrm flipH="1">
          <a:off x="123537052" y="2904185"/>
          <a:ext cx="558945" cy="4604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1080</xdr:col>
      <xdr:colOff>87923</xdr:colOff>
      <xdr:row>23</xdr:row>
      <xdr:rowOff>102576</xdr:rowOff>
    </xdr:from>
    <xdr:to>
      <xdr:col>1081</xdr:col>
      <xdr:colOff>17872</xdr:colOff>
      <xdr:row>25</xdr:row>
      <xdr:rowOff>54005</xdr:rowOff>
    </xdr:to>
    <xdr:cxnSp macro="">
      <xdr:nvCxnSpPr>
        <xdr:cNvPr id="624" name="Connecteur droit 623"/>
        <xdr:cNvCxnSpPr/>
      </xdr:nvCxnSpPr>
      <xdr:spPr>
        <a:xfrm flipH="1">
          <a:off x="124093898" y="2731476"/>
          <a:ext cx="44249" cy="180029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1074</xdr:col>
      <xdr:colOff>102577</xdr:colOff>
      <xdr:row>25</xdr:row>
      <xdr:rowOff>58616</xdr:rowOff>
    </xdr:from>
    <xdr:to>
      <xdr:col>1075</xdr:col>
      <xdr:colOff>88971</xdr:colOff>
      <xdr:row>27</xdr:row>
      <xdr:rowOff>65419</xdr:rowOff>
    </xdr:to>
    <xdr:cxnSp macro="">
      <xdr:nvCxnSpPr>
        <xdr:cNvPr id="625" name="Connecteur droit 624"/>
        <xdr:cNvCxnSpPr/>
      </xdr:nvCxnSpPr>
      <xdr:spPr>
        <a:xfrm flipV="1">
          <a:off x="123422752" y="2916116"/>
          <a:ext cx="100694" cy="23540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1048</xdr:col>
      <xdr:colOff>109903</xdr:colOff>
      <xdr:row>24</xdr:row>
      <xdr:rowOff>65942</xdr:rowOff>
    </xdr:from>
    <xdr:to>
      <xdr:col>1049</xdr:col>
      <xdr:colOff>76000</xdr:colOff>
      <xdr:row>27</xdr:row>
      <xdr:rowOff>27841</xdr:rowOff>
    </xdr:to>
    <xdr:cxnSp macro="">
      <xdr:nvCxnSpPr>
        <xdr:cNvPr id="626" name="Connecteur droit 625"/>
        <xdr:cNvCxnSpPr/>
      </xdr:nvCxnSpPr>
      <xdr:spPr>
        <a:xfrm flipH="1" flipV="1">
          <a:off x="120458278" y="2809142"/>
          <a:ext cx="80397" cy="30479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1049</xdr:col>
      <xdr:colOff>58617</xdr:colOff>
      <xdr:row>27</xdr:row>
      <xdr:rowOff>51288</xdr:rowOff>
    </xdr:from>
    <xdr:to>
      <xdr:col>1059</xdr:col>
      <xdr:colOff>14654</xdr:colOff>
      <xdr:row>27</xdr:row>
      <xdr:rowOff>51288</xdr:rowOff>
    </xdr:to>
    <xdr:cxnSp macro="">
      <xdr:nvCxnSpPr>
        <xdr:cNvPr id="627" name="Connecteur droit 626"/>
        <xdr:cNvCxnSpPr/>
      </xdr:nvCxnSpPr>
      <xdr:spPr>
        <a:xfrm flipH="1">
          <a:off x="120521292" y="3137388"/>
          <a:ext cx="1099037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1059</xdr:col>
      <xdr:colOff>14655</xdr:colOff>
      <xdr:row>25</xdr:row>
      <xdr:rowOff>58616</xdr:rowOff>
    </xdr:from>
    <xdr:to>
      <xdr:col>1060</xdr:col>
      <xdr:colOff>1048</xdr:colOff>
      <xdr:row>27</xdr:row>
      <xdr:rowOff>65419</xdr:rowOff>
    </xdr:to>
    <xdr:cxnSp macro="">
      <xdr:nvCxnSpPr>
        <xdr:cNvPr id="628" name="Connecteur droit 627"/>
        <xdr:cNvCxnSpPr/>
      </xdr:nvCxnSpPr>
      <xdr:spPr>
        <a:xfrm flipV="1">
          <a:off x="121620330" y="2916116"/>
          <a:ext cx="100693" cy="23540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1059</xdr:col>
      <xdr:colOff>102577</xdr:colOff>
      <xdr:row>25</xdr:row>
      <xdr:rowOff>58616</xdr:rowOff>
    </xdr:from>
    <xdr:to>
      <xdr:col>1062</xdr:col>
      <xdr:colOff>2100</xdr:colOff>
      <xdr:row>25</xdr:row>
      <xdr:rowOff>65943</xdr:rowOff>
    </xdr:to>
    <xdr:cxnSp macro="">
      <xdr:nvCxnSpPr>
        <xdr:cNvPr id="629" name="Connecteur droit 628"/>
        <xdr:cNvCxnSpPr/>
      </xdr:nvCxnSpPr>
      <xdr:spPr>
        <a:xfrm flipH="1">
          <a:off x="121708252" y="2916116"/>
          <a:ext cx="242423" cy="7327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1061</xdr:col>
      <xdr:colOff>79130</xdr:colOff>
      <xdr:row>23</xdr:row>
      <xdr:rowOff>108437</xdr:rowOff>
    </xdr:from>
    <xdr:to>
      <xdr:col>1062</xdr:col>
      <xdr:colOff>9080</xdr:colOff>
      <xdr:row>25</xdr:row>
      <xdr:rowOff>59866</xdr:rowOff>
    </xdr:to>
    <xdr:cxnSp macro="">
      <xdr:nvCxnSpPr>
        <xdr:cNvPr id="630" name="Connecteur droit 629"/>
        <xdr:cNvCxnSpPr/>
      </xdr:nvCxnSpPr>
      <xdr:spPr>
        <a:xfrm flipH="1">
          <a:off x="121913405" y="2737337"/>
          <a:ext cx="44250" cy="180029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1042</xdr:col>
      <xdr:colOff>80596</xdr:colOff>
      <xdr:row>23</xdr:row>
      <xdr:rowOff>117230</xdr:rowOff>
    </xdr:from>
    <xdr:to>
      <xdr:col>1043</xdr:col>
      <xdr:colOff>10545</xdr:colOff>
      <xdr:row>25</xdr:row>
      <xdr:rowOff>68659</xdr:rowOff>
    </xdr:to>
    <xdr:cxnSp macro="">
      <xdr:nvCxnSpPr>
        <xdr:cNvPr id="631" name="Connecteur droit 630"/>
        <xdr:cNvCxnSpPr/>
      </xdr:nvCxnSpPr>
      <xdr:spPr>
        <a:xfrm flipH="1">
          <a:off x="119743171" y="2746130"/>
          <a:ext cx="44249" cy="180029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1033</xdr:col>
      <xdr:colOff>54428</xdr:colOff>
      <xdr:row>25</xdr:row>
      <xdr:rowOff>58616</xdr:rowOff>
    </xdr:from>
    <xdr:to>
      <xdr:col>1042</xdr:col>
      <xdr:colOff>95250</xdr:colOff>
      <xdr:row>25</xdr:row>
      <xdr:rowOff>61232</xdr:rowOff>
    </xdr:to>
    <xdr:cxnSp macro="">
      <xdr:nvCxnSpPr>
        <xdr:cNvPr id="632" name="Connecteur droit 631"/>
        <xdr:cNvCxnSpPr/>
      </xdr:nvCxnSpPr>
      <xdr:spPr>
        <a:xfrm flipH="1">
          <a:off x="118688303" y="2916116"/>
          <a:ext cx="1069522" cy="2616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1032</xdr:col>
      <xdr:colOff>81644</xdr:colOff>
      <xdr:row>25</xdr:row>
      <xdr:rowOff>71701</xdr:rowOff>
    </xdr:from>
    <xdr:to>
      <xdr:col>1033</xdr:col>
      <xdr:colOff>69607</xdr:colOff>
      <xdr:row>27</xdr:row>
      <xdr:rowOff>78504</xdr:rowOff>
    </xdr:to>
    <xdr:cxnSp macro="">
      <xdr:nvCxnSpPr>
        <xdr:cNvPr id="633" name="Connecteur droit 632"/>
        <xdr:cNvCxnSpPr/>
      </xdr:nvCxnSpPr>
      <xdr:spPr>
        <a:xfrm flipV="1">
          <a:off x="118601219" y="2929201"/>
          <a:ext cx="102263" cy="23540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1021</xdr:col>
      <xdr:colOff>87924</xdr:colOff>
      <xdr:row>27</xdr:row>
      <xdr:rowOff>51290</xdr:rowOff>
    </xdr:from>
    <xdr:to>
      <xdr:col>1032</xdr:col>
      <xdr:colOff>88446</xdr:colOff>
      <xdr:row>27</xdr:row>
      <xdr:rowOff>74840</xdr:rowOff>
    </xdr:to>
    <xdr:cxnSp macro="">
      <xdr:nvCxnSpPr>
        <xdr:cNvPr id="634" name="Connecteur droit 633"/>
        <xdr:cNvCxnSpPr/>
      </xdr:nvCxnSpPr>
      <xdr:spPr>
        <a:xfrm flipH="1" flipV="1">
          <a:off x="117350199" y="3137390"/>
          <a:ext cx="1257822" cy="2355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1021</xdr:col>
      <xdr:colOff>0</xdr:colOff>
      <xdr:row>24</xdr:row>
      <xdr:rowOff>73269</xdr:rowOff>
    </xdr:from>
    <xdr:to>
      <xdr:col>1021</xdr:col>
      <xdr:colOff>83327</xdr:colOff>
      <xdr:row>27</xdr:row>
      <xdr:rowOff>35168</xdr:rowOff>
    </xdr:to>
    <xdr:cxnSp macro="">
      <xdr:nvCxnSpPr>
        <xdr:cNvPr id="635" name="Connecteur droit 634"/>
        <xdr:cNvCxnSpPr/>
      </xdr:nvCxnSpPr>
      <xdr:spPr>
        <a:xfrm flipH="1" flipV="1">
          <a:off x="117262275" y="2816469"/>
          <a:ext cx="83327" cy="30479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1023</xdr:col>
      <xdr:colOff>80596</xdr:colOff>
      <xdr:row>23</xdr:row>
      <xdr:rowOff>117230</xdr:rowOff>
    </xdr:from>
    <xdr:to>
      <xdr:col>1024</xdr:col>
      <xdr:colOff>10545</xdr:colOff>
      <xdr:row>25</xdr:row>
      <xdr:rowOff>68659</xdr:rowOff>
    </xdr:to>
    <xdr:cxnSp macro="">
      <xdr:nvCxnSpPr>
        <xdr:cNvPr id="636" name="Connecteur droit 635"/>
        <xdr:cNvCxnSpPr/>
      </xdr:nvCxnSpPr>
      <xdr:spPr>
        <a:xfrm flipH="1">
          <a:off x="117571471" y="2746130"/>
          <a:ext cx="44249" cy="180029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1019</xdr:col>
      <xdr:colOff>73270</xdr:colOff>
      <xdr:row>25</xdr:row>
      <xdr:rowOff>51289</xdr:rowOff>
    </xdr:from>
    <xdr:to>
      <xdr:col>1023</xdr:col>
      <xdr:colOff>95251</xdr:colOff>
      <xdr:row>25</xdr:row>
      <xdr:rowOff>58616</xdr:rowOff>
    </xdr:to>
    <xdr:cxnSp macro="">
      <xdr:nvCxnSpPr>
        <xdr:cNvPr id="637" name="Connecteur droit 636"/>
        <xdr:cNvCxnSpPr/>
      </xdr:nvCxnSpPr>
      <xdr:spPr>
        <a:xfrm flipH="1" flipV="1">
          <a:off x="117106945" y="2908789"/>
          <a:ext cx="479181" cy="7327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1018</xdr:col>
      <xdr:colOff>75467</xdr:colOff>
      <xdr:row>25</xdr:row>
      <xdr:rowOff>61547</xdr:rowOff>
    </xdr:from>
    <xdr:to>
      <xdr:col>1019</xdr:col>
      <xdr:colOff>61861</xdr:colOff>
      <xdr:row>27</xdr:row>
      <xdr:rowOff>68350</xdr:rowOff>
    </xdr:to>
    <xdr:cxnSp macro="">
      <xdr:nvCxnSpPr>
        <xdr:cNvPr id="638" name="Connecteur droit 637"/>
        <xdr:cNvCxnSpPr/>
      </xdr:nvCxnSpPr>
      <xdr:spPr>
        <a:xfrm flipV="1">
          <a:off x="116994842" y="2919047"/>
          <a:ext cx="100694" cy="23540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1007</xdr:col>
      <xdr:colOff>95250</xdr:colOff>
      <xdr:row>27</xdr:row>
      <xdr:rowOff>65942</xdr:rowOff>
    </xdr:from>
    <xdr:to>
      <xdr:col>1018</xdr:col>
      <xdr:colOff>80597</xdr:colOff>
      <xdr:row>27</xdr:row>
      <xdr:rowOff>66675</xdr:rowOff>
    </xdr:to>
    <xdr:cxnSp macro="">
      <xdr:nvCxnSpPr>
        <xdr:cNvPr id="639" name="Connecteur droit 638"/>
        <xdr:cNvCxnSpPr/>
      </xdr:nvCxnSpPr>
      <xdr:spPr>
        <a:xfrm flipH="1">
          <a:off x="115757325" y="3152042"/>
          <a:ext cx="1242647" cy="73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1007</xdr:col>
      <xdr:colOff>0</xdr:colOff>
      <xdr:row>24</xdr:row>
      <xdr:rowOff>80596</xdr:rowOff>
    </xdr:from>
    <xdr:to>
      <xdr:col>1007</xdr:col>
      <xdr:colOff>83327</xdr:colOff>
      <xdr:row>27</xdr:row>
      <xdr:rowOff>42495</xdr:rowOff>
    </xdr:to>
    <xdr:cxnSp macro="">
      <xdr:nvCxnSpPr>
        <xdr:cNvPr id="640" name="Connecteur droit 639"/>
        <xdr:cNvCxnSpPr/>
      </xdr:nvCxnSpPr>
      <xdr:spPr>
        <a:xfrm flipH="1" flipV="1">
          <a:off x="115662075" y="2823796"/>
          <a:ext cx="83327" cy="30479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1004</xdr:col>
      <xdr:colOff>57150</xdr:colOff>
      <xdr:row>24</xdr:row>
      <xdr:rowOff>0</xdr:rowOff>
    </xdr:from>
    <xdr:to>
      <xdr:col>1004</xdr:col>
      <xdr:colOff>101399</xdr:colOff>
      <xdr:row>25</xdr:row>
      <xdr:rowOff>65729</xdr:rowOff>
    </xdr:to>
    <xdr:cxnSp macro="">
      <xdr:nvCxnSpPr>
        <xdr:cNvPr id="641" name="Connecteur droit 640"/>
        <xdr:cNvCxnSpPr/>
      </xdr:nvCxnSpPr>
      <xdr:spPr>
        <a:xfrm flipH="1">
          <a:off x="115376325" y="2743200"/>
          <a:ext cx="44249" cy="180029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1003</xdr:col>
      <xdr:colOff>54431</xdr:colOff>
      <xdr:row>25</xdr:row>
      <xdr:rowOff>40821</xdr:rowOff>
    </xdr:from>
    <xdr:to>
      <xdr:col>1004</xdr:col>
      <xdr:colOff>74839</xdr:colOff>
      <xdr:row>25</xdr:row>
      <xdr:rowOff>40821</xdr:rowOff>
    </xdr:to>
    <xdr:cxnSp macro="">
      <xdr:nvCxnSpPr>
        <xdr:cNvPr id="642" name="Connecteur droit 641"/>
        <xdr:cNvCxnSpPr/>
      </xdr:nvCxnSpPr>
      <xdr:spPr>
        <a:xfrm flipH="1">
          <a:off x="115259306" y="2898321"/>
          <a:ext cx="134708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992</xdr:col>
      <xdr:colOff>40821</xdr:colOff>
      <xdr:row>24</xdr:row>
      <xdr:rowOff>74840</xdr:rowOff>
    </xdr:from>
    <xdr:to>
      <xdr:col>993</xdr:col>
      <xdr:colOff>8487</xdr:colOff>
      <xdr:row>27</xdr:row>
      <xdr:rowOff>36739</xdr:rowOff>
    </xdr:to>
    <xdr:cxnSp macro="">
      <xdr:nvCxnSpPr>
        <xdr:cNvPr id="643" name="Connecteur droit 642"/>
        <xdr:cNvCxnSpPr/>
      </xdr:nvCxnSpPr>
      <xdr:spPr>
        <a:xfrm flipH="1" flipV="1">
          <a:off x="113988396" y="2818040"/>
          <a:ext cx="81966" cy="30479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993</xdr:col>
      <xdr:colOff>20411</xdr:colOff>
      <xdr:row>27</xdr:row>
      <xdr:rowOff>47625</xdr:rowOff>
    </xdr:from>
    <xdr:to>
      <xdr:col>1002</xdr:col>
      <xdr:colOff>81643</xdr:colOff>
      <xdr:row>27</xdr:row>
      <xdr:rowOff>48358</xdr:rowOff>
    </xdr:to>
    <xdr:cxnSp macro="">
      <xdr:nvCxnSpPr>
        <xdr:cNvPr id="644" name="Connecteur droit 643"/>
        <xdr:cNvCxnSpPr/>
      </xdr:nvCxnSpPr>
      <xdr:spPr>
        <a:xfrm flipH="1">
          <a:off x="114082286" y="3133725"/>
          <a:ext cx="1089932" cy="73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1002</xdr:col>
      <xdr:colOff>68037</xdr:colOff>
      <xdr:row>25</xdr:row>
      <xdr:rowOff>40822</xdr:rowOff>
    </xdr:from>
    <xdr:to>
      <xdr:col>1003</xdr:col>
      <xdr:colOff>54431</xdr:colOff>
      <xdr:row>27</xdr:row>
      <xdr:rowOff>47625</xdr:rowOff>
    </xdr:to>
    <xdr:cxnSp macro="">
      <xdr:nvCxnSpPr>
        <xdr:cNvPr id="645" name="Connecteur droit 644"/>
        <xdr:cNvCxnSpPr/>
      </xdr:nvCxnSpPr>
      <xdr:spPr>
        <a:xfrm flipV="1">
          <a:off x="115158612" y="2898322"/>
          <a:ext cx="100694" cy="23540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965</xdr:col>
      <xdr:colOff>0</xdr:colOff>
      <xdr:row>24</xdr:row>
      <xdr:rowOff>88446</xdr:rowOff>
    </xdr:from>
    <xdr:to>
      <xdr:col>965</xdr:col>
      <xdr:colOff>83327</xdr:colOff>
      <xdr:row>27</xdr:row>
      <xdr:rowOff>50345</xdr:rowOff>
    </xdr:to>
    <xdr:cxnSp macro="">
      <xdr:nvCxnSpPr>
        <xdr:cNvPr id="646" name="Connecteur droit 645"/>
        <xdr:cNvCxnSpPr/>
      </xdr:nvCxnSpPr>
      <xdr:spPr>
        <a:xfrm flipH="1" flipV="1">
          <a:off x="110861475" y="2831646"/>
          <a:ext cx="83327" cy="30479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965</xdr:col>
      <xdr:colOff>88447</xdr:colOff>
      <xdr:row>27</xdr:row>
      <xdr:rowOff>47625</xdr:rowOff>
    </xdr:from>
    <xdr:to>
      <xdr:col>977</xdr:col>
      <xdr:colOff>68035</xdr:colOff>
      <xdr:row>27</xdr:row>
      <xdr:rowOff>48358</xdr:rowOff>
    </xdr:to>
    <xdr:cxnSp macro="">
      <xdr:nvCxnSpPr>
        <xdr:cNvPr id="647" name="Connecteur droit 646"/>
        <xdr:cNvCxnSpPr/>
      </xdr:nvCxnSpPr>
      <xdr:spPr>
        <a:xfrm flipH="1">
          <a:off x="110949922" y="3133725"/>
          <a:ext cx="1351188" cy="73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985</xdr:col>
      <xdr:colOff>74839</xdr:colOff>
      <xdr:row>24</xdr:row>
      <xdr:rowOff>6804</xdr:rowOff>
    </xdr:from>
    <xdr:to>
      <xdr:col>986</xdr:col>
      <xdr:colOff>3427</xdr:colOff>
      <xdr:row>25</xdr:row>
      <xdr:rowOff>72533</xdr:rowOff>
    </xdr:to>
    <xdr:cxnSp macro="">
      <xdr:nvCxnSpPr>
        <xdr:cNvPr id="648" name="Connecteur droit 647"/>
        <xdr:cNvCxnSpPr/>
      </xdr:nvCxnSpPr>
      <xdr:spPr>
        <a:xfrm flipH="1">
          <a:off x="113222314" y="2750004"/>
          <a:ext cx="42888" cy="180029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978</xdr:col>
      <xdr:colOff>40822</xdr:colOff>
      <xdr:row>25</xdr:row>
      <xdr:rowOff>68036</xdr:rowOff>
    </xdr:from>
    <xdr:to>
      <xdr:col>985</xdr:col>
      <xdr:colOff>74840</xdr:colOff>
      <xdr:row>25</xdr:row>
      <xdr:rowOff>74839</xdr:rowOff>
    </xdr:to>
    <xdr:cxnSp macro="">
      <xdr:nvCxnSpPr>
        <xdr:cNvPr id="649" name="Connecteur droit 648"/>
        <xdr:cNvCxnSpPr/>
      </xdr:nvCxnSpPr>
      <xdr:spPr>
        <a:xfrm flipH="1">
          <a:off x="112388197" y="2925536"/>
          <a:ext cx="834118" cy="680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977</xdr:col>
      <xdr:colOff>61232</xdr:colOff>
      <xdr:row>25</xdr:row>
      <xdr:rowOff>61232</xdr:rowOff>
    </xdr:from>
    <xdr:to>
      <xdr:col>978</xdr:col>
      <xdr:colOff>47627</xdr:colOff>
      <xdr:row>27</xdr:row>
      <xdr:rowOff>68035</xdr:rowOff>
    </xdr:to>
    <xdr:cxnSp macro="">
      <xdr:nvCxnSpPr>
        <xdr:cNvPr id="650" name="Connecteur droit 649"/>
        <xdr:cNvCxnSpPr/>
      </xdr:nvCxnSpPr>
      <xdr:spPr>
        <a:xfrm flipV="1">
          <a:off x="112294307" y="2918732"/>
          <a:ext cx="100695" cy="23540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951</xdr:col>
      <xdr:colOff>13607</xdr:colOff>
      <xdr:row>24</xdr:row>
      <xdr:rowOff>88446</xdr:rowOff>
    </xdr:from>
    <xdr:to>
      <xdr:col>951</xdr:col>
      <xdr:colOff>96934</xdr:colOff>
      <xdr:row>27</xdr:row>
      <xdr:rowOff>50345</xdr:rowOff>
    </xdr:to>
    <xdr:cxnSp macro="">
      <xdr:nvCxnSpPr>
        <xdr:cNvPr id="651" name="Connecteur droit 650"/>
        <xdr:cNvCxnSpPr/>
      </xdr:nvCxnSpPr>
      <xdr:spPr>
        <a:xfrm flipH="1" flipV="1">
          <a:off x="109274882" y="2831646"/>
          <a:ext cx="83327" cy="304799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966</xdr:col>
      <xdr:colOff>47625</xdr:colOff>
      <xdr:row>24</xdr:row>
      <xdr:rowOff>0</xdr:rowOff>
    </xdr:from>
    <xdr:to>
      <xdr:col>966</xdr:col>
      <xdr:colOff>91874</xdr:colOff>
      <xdr:row>25</xdr:row>
      <xdr:rowOff>65729</xdr:rowOff>
    </xdr:to>
    <xdr:cxnSp macro="">
      <xdr:nvCxnSpPr>
        <xdr:cNvPr id="652" name="Connecteur droit 651"/>
        <xdr:cNvCxnSpPr/>
      </xdr:nvCxnSpPr>
      <xdr:spPr>
        <a:xfrm flipH="1">
          <a:off x="111023400" y="2743200"/>
          <a:ext cx="44249" cy="180029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962</xdr:col>
      <xdr:colOff>102054</xdr:colOff>
      <xdr:row>25</xdr:row>
      <xdr:rowOff>54429</xdr:rowOff>
    </xdr:from>
    <xdr:to>
      <xdr:col>966</xdr:col>
      <xdr:colOff>61232</xdr:colOff>
      <xdr:row>25</xdr:row>
      <xdr:rowOff>54429</xdr:rowOff>
    </xdr:to>
    <xdr:cxnSp macro="">
      <xdr:nvCxnSpPr>
        <xdr:cNvPr id="653" name="Connecteur droit 652"/>
        <xdr:cNvCxnSpPr/>
      </xdr:nvCxnSpPr>
      <xdr:spPr>
        <a:xfrm flipH="1">
          <a:off x="110620629" y="2911929"/>
          <a:ext cx="416378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962</xdr:col>
      <xdr:colOff>6803</xdr:colOff>
      <xdr:row>25</xdr:row>
      <xdr:rowOff>54428</xdr:rowOff>
    </xdr:from>
    <xdr:to>
      <xdr:col>962</xdr:col>
      <xdr:colOff>108858</xdr:colOff>
      <xdr:row>27</xdr:row>
      <xdr:rowOff>61231</xdr:rowOff>
    </xdr:to>
    <xdr:cxnSp macro="">
      <xdr:nvCxnSpPr>
        <xdr:cNvPr id="654" name="Connecteur droit 653"/>
        <xdr:cNvCxnSpPr/>
      </xdr:nvCxnSpPr>
      <xdr:spPr>
        <a:xfrm flipV="1">
          <a:off x="110525378" y="2911928"/>
          <a:ext cx="102055" cy="23540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951</xdr:col>
      <xdr:colOff>95252</xdr:colOff>
      <xdr:row>27</xdr:row>
      <xdr:rowOff>40822</xdr:rowOff>
    </xdr:from>
    <xdr:to>
      <xdr:col>962</xdr:col>
      <xdr:colOff>0</xdr:colOff>
      <xdr:row>27</xdr:row>
      <xdr:rowOff>40822</xdr:rowOff>
    </xdr:to>
    <xdr:cxnSp macro="">
      <xdr:nvCxnSpPr>
        <xdr:cNvPr id="655" name="Connecteur droit 654"/>
        <xdr:cNvCxnSpPr/>
      </xdr:nvCxnSpPr>
      <xdr:spPr>
        <a:xfrm flipH="1">
          <a:off x="109356527" y="3126922"/>
          <a:ext cx="1162048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1185</xdr:col>
      <xdr:colOff>108857</xdr:colOff>
      <xdr:row>24</xdr:row>
      <xdr:rowOff>0</xdr:rowOff>
    </xdr:from>
    <xdr:to>
      <xdr:col>1186</xdr:col>
      <xdr:colOff>21771</xdr:colOff>
      <xdr:row>25</xdr:row>
      <xdr:rowOff>39461</xdr:rowOff>
    </xdr:to>
    <xdr:cxnSp macro="">
      <xdr:nvCxnSpPr>
        <xdr:cNvPr id="656" name="Connecteur droit 655"/>
        <xdr:cNvCxnSpPr/>
      </xdr:nvCxnSpPr>
      <xdr:spPr>
        <a:xfrm flipH="1">
          <a:off x="136116332" y="2743200"/>
          <a:ext cx="27214" cy="153761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1180</xdr:col>
      <xdr:colOff>20410</xdr:colOff>
      <xdr:row>25</xdr:row>
      <xdr:rowOff>34017</xdr:rowOff>
    </xdr:from>
    <xdr:to>
      <xdr:col>1186</xdr:col>
      <xdr:colOff>5447</xdr:colOff>
      <xdr:row>25</xdr:row>
      <xdr:rowOff>47625</xdr:rowOff>
    </xdr:to>
    <xdr:cxnSp macro="">
      <xdr:nvCxnSpPr>
        <xdr:cNvPr id="657" name="Connecteur droit 656"/>
        <xdr:cNvCxnSpPr/>
      </xdr:nvCxnSpPr>
      <xdr:spPr>
        <a:xfrm flipH="1">
          <a:off x="135456385" y="2891517"/>
          <a:ext cx="670837" cy="13608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1179</xdr:col>
      <xdr:colOff>88446</xdr:colOff>
      <xdr:row>25</xdr:row>
      <xdr:rowOff>54429</xdr:rowOff>
    </xdr:from>
    <xdr:to>
      <xdr:col>1180</xdr:col>
      <xdr:colOff>21772</xdr:colOff>
      <xdr:row>26</xdr:row>
      <xdr:rowOff>68035</xdr:rowOff>
    </xdr:to>
    <xdr:cxnSp macro="">
      <xdr:nvCxnSpPr>
        <xdr:cNvPr id="658" name="Connecteur droit 657"/>
        <xdr:cNvCxnSpPr/>
      </xdr:nvCxnSpPr>
      <xdr:spPr>
        <a:xfrm flipH="1">
          <a:off x="135410121" y="2911929"/>
          <a:ext cx="47626" cy="127906"/>
        </a:xfrm>
        <a:prstGeom prst="line">
          <a:avLst/>
        </a:prstGeom>
        <a:ln w="12700">
          <a:solidFill>
            <a:srgbClr val="0070C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1158</xdr:col>
      <xdr:colOff>0</xdr:colOff>
      <xdr:row>24</xdr:row>
      <xdr:rowOff>0</xdr:rowOff>
    </xdr:from>
    <xdr:to>
      <xdr:col>1158</xdr:col>
      <xdr:colOff>9524</xdr:colOff>
      <xdr:row>24</xdr:row>
      <xdr:rowOff>85724</xdr:rowOff>
    </xdr:to>
    <xdr:cxnSp macro="">
      <xdr:nvCxnSpPr>
        <xdr:cNvPr id="659" name="Connecteur droit 658"/>
        <xdr:cNvCxnSpPr/>
      </xdr:nvCxnSpPr>
      <xdr:spPr>
        <a:xfrm flipH="1" flipV="1">
          <a:off x="132921375" y="2743200"/>
          <a:ext cx="9524" cy="85724"/>
        </a:xfrm>
        <a:prstGeom prst="line">
          <a:avLst/>
        </a:prstGeom>
        <a:ln w="12700">
          <a:solidFill>
            <a:srgbClr val="0070C0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1158</xdr:col>
      <xdr:colOff>27214</xdr:colOff>
      <xdr:row>24</xdr:row>
      <xdr:rowOff>74839</xdr:rowOff>
    </xdr:from>
    <xdr:to>
      <xdr:col>1164</xdr:col>
      <xdr:colOff>108858</xdr:colOff>
      <xdr:row>24</xdr:row>
      <xdr:rowOff>74839</xdr:rowOff>
    </xdr:to>
    <xdr:cxnSp macro="">
      <xdr:nvCxnSpPr>
        <xdr:cNvPr id="660" name="Connecteur droit 659"/>
        <xdr:cNvCxnSpPr/>
      </xdr:nvCxnSpPr>
      <xdr:spPr>
        <a:xfrm flipH="1">
          <a:off x="132948589" y="2818039"/>
          <a:ext cx="767444" cy="0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1164</xdr:col>
      <xdr:colOff>108857</xdr:colOff>
      <xdr:row>24</xdr:row>
      <xdr:rowOff>81644</xdr:rowOff>
    </xdr:from>
    <xdr:to>
      <xdr:col>1165</xdr:col>
      <xdr:colOff>61232</xdr:colOff>
      <xdr:row>26</xdr:row>
      <xdr:rowOff>74839</xdr:rowOff>
    </xdr:to>
    <xdr:cxnSp macro="">
      <xdr:nvCxnSpPr>
        <xdr:cNvPr id="661" name="Connecteur droit 660"/>
        <xdr:cNvCxnSpPr/>
      </xdr:nvCxnSpPr>
      <xdr:spPr>
        <a:xfrm flipH="1" flipV="1">
          <a:off x="133716032" y="2824844"/>
          <a:ext cx="66675" cy="221795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1165</xdr:col>
      <xdr:colOff>61232</xdr:colOff>
      <xdr:row>26</xdr:row>
      <xdr:rowOff>61232</xdr:rowOff>
    </xdr:from>
    <xdr:to>
      <xdr:col>1179</xdr:col>
      <xdr:colOff>95250</xdr:colOff>
      <xdr:row>26</xdr:row>
      <xdr:rowOff>81642</xdr:rowOff>
    </xdr:to>
    <xdr:cxnSp macro="">
      <xdr:nvCxnSpPr>
        <xdr:cNvPr id="662" name="Connecteur droit 661"/>
        <xdr:cNvCxnSpPr/>
      </xdr:nvCxnSpPr>
      <xdr:spPr>
        <a:xfrm flipH="1">
          <a:off x="133782707" y="3033032"/>
          <a:ext cx="1634218" cy="20410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1139</xdr:col>
      <xdr:colOff>0</xdr:colOff>
      <xdr:row>24</xdr:row>
      <xdr:rowOff>0</xdr:rowOff>
    </xdr:from>
    <xdr:to>
      <xdr:col>1139</xdr:col>
      <xdr:colOff>9524</xdr:colOff>
      <xdr:row>24</xdr:row>
      <xdr:rowOff>85724</xdr:rowOff>
    </xdr:to>
    <xdr:cxnSp macro="">
      <xdr:nvCxnSpPr>
        <xdr:cNvPr id="663" name="Connecteur droit 662"/>
        <xdr:cNvCxnSpPr/>
      </xdr:nvCxnSpPr>
      <xdr:spPr>
        <a:xfrm flipH="1" flipV="1">
          <a:off x="130749675" y="2743200"/>
          <a:ext cx="9524" cy="85724"/>
        </a:xfrm>
        <a:prstGeom prst="line">
          <a:avLst/>
        </a:prstGeom>
        <a:ln w="12700">
          <a:solidFill>
            <a:srgbClr val="0070C0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1138</xdr:col>
      <xdr:colOff>108856</xdr:colOff>
      <xdr:row>24</xdr:row>
      <xdr:rowOff>88446</xdr:rowOff>
    </xdr:from>
    <xdr:to>
      <xdr:col>1143</xdr:col>
      <xdr:colOff>20410</xdr:colOff>
      <xdr:row>24</xdr:row>
      <xdr:rowOff>91168</xdr:rowOff>
    </xdr:to>
    <xdr:cxnSp macro="">
      <xdr:nvCxnSpPr>
        <xdr:cNvPr id="664" name="Connecteur droit 663"/>
        <xdr:cNvCxnSpPr/>
      </xdr:nvCxnSpPr>
      <xdr:spPr>
        <a:xfrm flipH="1">
          <a:off x="130744231" y="2831646"/>
          <a:ext cx="483054" cy="272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1143</xdr:col>
      <xdr:colOff>6804</xdr:colOff>
      <xdr:row>24</xdr:row>
      <xdr:rowOff>74839</xdr:rowOff>
    </xdr:from>
    <xdr:to>
      <xdr:col>1143</xdr:col>
      <xdr:colOff>81643</xdr:colOff>
      <xdr:row>26</xdr:row>
      <xdr:rowOff>68035</xdr:rowOff>
    </xdr:to>
    <xdr:cxnSp macro="">
      <xdr:nvCxnSpPr>
        <xdr:cNvPr id="665" name="Connecteur droit 664"/>
        <xdr:cNvCxnSpPr/>
      </xdr:nvCxnSpPr>
      <xdr:spPr>
        <a:xfrm flipH="1" flipV="1">
          <a:off x="131213679" y="2818039"/>
          <a:ext cx="74839" cy="221796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1168</xdr:col>
      <xdr:colOff>108857</xdr:colOff>
      <xdr:row>23</xdr:row>
      <xdr:rowOff>95251</xdr:rowOff>
    </xdr:from>
    <xdr:to>
      <xdr:col>1169</xdr:col>
      <xdr:colOff>21771</xdr:colOff>
      <xdr:row>25</xdr:row>
      <xdr:rowOff>19051</xdr:rowOff>
    </xdr:to>
    <xdr:cxnSp macro="">
      <xdr:nvCxnSpPr>
        <xdr:cNvPr id="666" name="Connecteur droit 665"/>
        <xdr:cNvCxnSpPr/>
      </xdr:nvCxnSpPr>
      <xdr:spPr>
        <a:xfrm flipH="1">
          <a:off x="134173232" y="2724151"/>
          <a:ext cx="27214" cy="152400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1163</xdr:col>
      <xdr:colOff>6804</xdr:colOff>
      <xdr:row>25</xdr:row>
      <xdr:rowOff>27215</xdr:rowOff>
    </xdr:from>
    <xdr:to>
      <xdr:col>1168</xdr:col>
      <xdr:colOff>107501</xdr:colOff>
      <xdr:row>25</xdr:row>
      <xdr:rowOff>40823</xdr:rowOff>
    </xdr:to>
    <xdr:cxnSp macro="">
      <xdr:nvCxnSpPr>
        <xdr:cNvPr id="667" name="Connecteur droit 666"/>
        <xdr:cNvCxnSpPr/>
      </xdr:nvCxnSpPr>
      <xdr:spPr>
        <a:xfrm flipH="1">
          <a:off x="133499679" y="2884715"/>
          <a:ext cx="672197" cy="13608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1162</xdr:col>
      <xdr:colOff>88446</xdr:colOff>
      <xdr:row>25</xdr:row>
      <xdr:rowOff>47626</xdr:rowOff>
    </xdr:from>
    <xdr:to>
      <xdr:col>1163</xdr:col>
      <xdr:colOff>21773</xdr:colOff>
      <xdr:row>26</xdr:row>
      <xdr:rowOff>61232</xdr:rowOff>
    </xdr:to>
    <xdr:cxnSp macro="">
      <xdr:nvCxnSpPr>
        <xdr:cNvPr id="668" name="Connecteur droit 667"/>
        <xdr:cNvCxnSpPr/>
      </xdr:nvCxnSpPr>
      <xdr:spPr>
        <a:xfrm flipH="1">
          <a:off x="133467021" y="2905126"/>
          <a:ext cx="47627" cy="127906"/>
        </a:xfrm>
        <a:prstGeom prst="line">
          <a:avLst/>
        </a:prstGeom>
        <a:ln w="12700">
          <a:solidFill>
            <a:srgbClr val="0070C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1143</xdr:col>
      <xdr:colOff>61232</xdr:colOff>
      <xdr:row>26</xdr:row>
      <xdr:rowOff>54428</xdr:rowOff>
    </xdr:from>
    <xdr:to>
      <xdr:col>1162</xdr:col>
      <xdr:colOff>95250</xdr:colOff>
      <xdr:row>26</xdr:row>
      <xdr:rowOff>61232</xdr:rowOff>
    </xdr:to>
    <xdr:cxnSp macro="">
      <xdr:nvCxnSpPr>
        <xdr:cNvPr id="669" name="Connecteur droit 668"/>
        <xdr:cNvCxnSpPr/>
      </xdr:nvCxnSpPr>
      <xdr:spPr>
        <a:xfrm flipH="1" flipV="1">
          <a:off x="131268107" y="3026228"/>
          <a:ext cx="2205718" cy="6804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1148</xdr:col>
      <xdr:colOff>88446</xdr:colOff>
      <xdr:row>24</xdr:row>
      <xdr:rowOff>0</xdr:rowOff>
    </xdr:from>
    <xdr:to>
      <xdr:col>1149</xdr:col>
      <xdr:colOff>1361</xdr:colOff>
      <xdr:row>25</xdr:row>
      <xdr:rowOff>39461</xdr:rowOff>
    </xdr:to>
    <xdr:cxnSp macro="">
      <xdr:nvCxnSpPr>
        <xdr:cNvPr id="670" name="Connecteur droit 669"/>
        <xdr:cNvCxnSpPr/>
      </xdr:nvCxnSpPr>
      <xdr:spPr>
        <a:xfrm flipH="1">
          <a:off x="131866821" y="2743200"/>
          <a:ext cx="27215" cy="153761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1141</xdr:col>
      <xdr:colOff>20410</xdr:colOff>
      <xdr:row>25</xdr:row>
      <xdr:rowOff>40821</xdr:rowOff>
    </xdr:from>
    <xdr:to>
      <xdr:col>1148</xdr:col>
      <xdr:colOff>80288</xdr:colOff>
      <xdr:row>25</xdr:row>
      <xdr:rowOff>47625</xdr:rowOff>
    </xdr:to>
    <xdr:cxnSp macro="">
      <xdr:nvCxnSpPr>
        <xdr:cNvPr id="671" name="Connecteur droit 670"/>
        <xdr:cNvCxnSpPr/>
      </xdr:nvCxnSpPr>
      <xdr:spPr>
        <a:xfrm flipH="1" flipV="1">
          <a:off x="130998685" y="2898321"/>
          <a:ext cx="859978" cy="6804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1140</xdr:col>
      <xdr:colOff>95250</xdr:colOff>
      <xdr:row>25</xdr:row>
      <xdr:rowOff>34018</xdr:rowOff>
    </xdr:from>
    <xdr:to>
      <xdr:col>1141</xdr:col>
      <xdr:colOff>28576</xdr:colOff>
      <xdr:row>26</xdr:row>
      <xdr:rowOff>47624</xdr:rowOff>
    </xdr:to>
    <xdr:cxnSp macro="">
      <xdr:nvCxnSpPr>
        <xdr:cNvPr id="672" name="Connecteur droit 671"/>
        <xdr:cNvCxnSpPr/>
      </xdr:nvCxnSpPr>
      <xdr:spPr>
        <a:xfrm flipH="1">
          <a:off x="130959225" y="2891518"/>
          <a:ext cx="47626" cy="127906"/>
        </a:xfrm>
        <a:prstGeom prst="line">
          <a:avLst/>
        </a:prstGeom>
        <a:ln w="12700">
          <a:solidFill>
            <a:srgbClr val="0070C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1124</xdr:col>
      <xdr:colOff>81642</xdr:colOff>
      <xdr:row>26</xdr:row>
      <xdr:rowOff>47625</xdr:rowOff>
    </xdr:from>
    <xdr:to>
      <xdr:col>1140</xdr:col>
      <xdr:colOff>95251</xdr:colOff>
      <xdr:row>26</xdr:row>
      <xdr:rowOff>54429</xdr:rowOff>
    </xdr:to>
    <xdr:cxnSp macro="">
      <xdr:nvCxnSpPr>
        <xdr:cNvPr id="673" name="Connecteur droit 672"/>
        <xdr:cNvCxnSpPr/>
      </xdr:nvCxnSpPr>
      <xdr:spPr>
        <a:xfrm flipH="1" flipV="1">
          <a:off x="129116817" y="3019425"/>
          <a:ext cx="1842409" cy="6804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1120</xdr:col>
      <xdr:colOff>0</xdr:colOff>
      <xdr:row>24</xdr:row>
      <xdr:rowOff>0</xdr:rowOff>
    </xdr:from>
    <xdr:to>
      <xdr:col>1120</xdr:col>
      <xdr:colOff>9524</xdr:colOff>
      <xdr:row>24</xdr:row>
      <xdr:rowOff>85724</xdr:rowOff>
    </xdr:to>
    <xdr:cxnSp macro="">
      <xdr:nvCxnSpPr>
        <xdr:cNvPr id="674" name="Connecteur droit 673"/>
        <xdr:cNvCxnSpPr/>
      </xdr:nvCxnSpPr>
      <xdr:spPr>
        <a:xfrm flipH="1" flipV="1">
          <a:off x="128577975" y="2743200"/>
          <a:ext cx="9524" cy="85724"/>
        </a:xfrm>
        <a:prstGeom prst="line">
          <a:avLst/>
        </a:prstGeom>
        <a:ln w="12700">
          <a:solidFill>
            <a:srgbClr val="0070C0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1120</xdr:col>
      <xdr:colOff>1</xdr:colOff>
      <xdr:row>24</xdr:row>
      <xdr:rowOff>68036</xdr:rowOff>
    </xdr:from>
    <xdr:to>
      <xdr:col>1124</xdr:col>
      <xdr:colOff>27214</xdr:colOff>
      <xdr:row>24</xdr:row>
      <xdr:rowOff>81642</xdr:rowOff>
    </xdr:to>
    <xdr:cxnSp macro="">
      <xdr:nvCxnSpPr>
        <xdr:cNvPr id="675" name="Connecteur droit 674"/>
        <xdr:cNvCxnSpPr/>
      </xdr:nvCxnSpPr>
      <xdr:spPr>
        <a:xfrm flipH="1">
          <a:off x="128577976" y="2811236"/>
          <a:ext cx="484413" cy="13606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1124</xdr:col>
      <xdr:colOff>20410</xdr:colOff>
      <xdr:row>24</xdr:row>
      <xdr:rowOff>74840</xdr:rowOff>
    </xdr:from>
    <xdr:to>
      <xdr:col>1124</xdr:col>
      <xdr:colOff>88446</xdr:colOff>
      <xdr:row>26</xdr:row>
      <xdr:rowOff>68035</xdr:rowOff>
    </xdr:to>
    <xdr:cxnSp macro="">
      <xdr:nvCxnSpPr>
        <xdr:cNvPr id="676" name="Connecteur droit 675"/>
        <xdr:cNvCxnSpPr/>
      </xdr:nvCxnSpPr>
      <xdr:spPr>
        <a:xfrm flipH="1" flipV="1">
          <a:off x="129055585" y="2818040"/>
          <a:ext cx="68036" cy="221795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1128</xdr:col>
      <xdr:colOff>102054</xdr:colOff>
      <xdr:row>24</xdr:row>
      <xdr:rowOff>0</xdr:rowOff>
    </xdr:from>
    <xdr:to>
      <xdr:col>1129</xdr:col>
      <xdr:colOff>8166</xdr:colOff>
      <xdr:row>25</xdr:row>
      <xdr:rowOff>40821</xdr:rowOff>
    </xdr:to>
    <xdr:cxnSp macro="">
      <xdr:nvCxnSpPr>
        <xdr:cNvPr id="677" name="Connecteur droit 676"/>
        <xdr:cNvCxnSpPr/>
      </xdr:nvCxnSpPr>
      <xdr:spPr>
        <a:xfrm flipH="1">
          <a:off x="129594429" y="2743200"/>
          <a:ext cx="20412" cy="155121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1101</xdr:col>
      <xdr:colOff>0</xdr:colOff>
      <xdr:row>24</xdr:row>
      <xdr:rowOff>0</xdr:rowOff>
    </xdr:from>
    <xdr:to>
      <xdr:col>1101</xdr:col>
      <xdr:colOff>9524</xdr:colOff>
      <xdr:row>24</xdr:row>
      <xdr:rowOff>85724</xdr:rowOff>
    </xdr:to>
    <xdr:cxnSp macro="">
      <xdr:nvCxnSpPr>
        <xdr:cNvPr id="678" name="Connecteur droit 677"/>
        <xdr:cNvCxnSpPr/>
      </xdr:nvCxnSpPr>
      <xdr:spPr>
        <a:xfrm flipH="1" flipV="1">
          <a:off x="126406275" y="2743200"/>
          <a:ext cx="9524" cy="85724"/>
        </a:xfrm>
        <a:prstGeom prst="line">
          <a:avLst/>
        </a:prstGeom>
        <a:ln w="12700">
          <a:solidFill>
            <a:srgbClr val="0070C0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1100</xdr:col>
      <xdr:colOff>108857</xdr:colOff>
      <xdr:row>24</xdr:row>
      <xdr:rowOff>81643</xdr:rowOff>
    </xdr:from>
    <xdr:to>
      <xdr:col>1105</xdr:col>
      <xdr:colOff>20410</xdr:colOff>
      <xdr:row>24</xdr:row>
      <xdr:rowOff>84365</xdr:rowOff>
    </xdr:to>
    <xdr:cxnSp macro="">
      <xdr:nvCxnSpPr>
        <xdr:cNvPr id="679" name="Connecteur droit 678"/>
        <xdr:cNvCxnSpPr/>
      </xdr:nvCxnSpPr>
      <xdr:spPr>
        <a:xfrm flipH="1">
          <a:off x="126400832" y="2824843"/>
          <a:ext cx="483053" cy="272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1105</xdr:col>
      <xdr:colOff>13607</xdr:colOff>
      <xdr:row>24</xdr:row>
      <xdr:rowOff>74839</xdr:rowOff>
    </xdr:from>
    <xdr:to>
      <xdr:col>1105</xdr:col>
      <xdr:colOff>88446</xdr:colOff>
      <xdr:row>26</xdr:row>
      <xdr:rowOff>68035</xdr:rowOff>
    </xdr:to>
    <xdr:cxnSp macro="">
      <xdr:nvCxnSpPr>
        <xdr:cNvPr id="680" name="Connecteur droit 679"/>
        <xdr:cNvCxnSpPr/>
      </xdr:nvCxnSpPr>
      <xdr:spPr>
        <a:xfrm flipH="1" flipV="1">
          <a:off x="126877082" y="2818039"/>
          <a:ext cx="74839" cy="221796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1121</xdr:col>
      <xdr:colOff>95250</xdr:colOff>
      <xdr:row>25</xdr:row>
      <xdr:rowOff>40822</xdr:rowOff>
    </xdr:from>
    <xdr:to>
      <xdr:col>1128</xdr:col>
      <xdr:colOff>107502</xdr:colOff>
      <xdr:row>25</xdr:row>
      <xdr:rowOff>47625</xdr:rowOff>
    </xdr:to>
    <xdr:cxnSp macro="">
      <xdr:nvCxnSpPr>
        <xdr:cNvPr id="681" name="Connecteur droit 680"/>
        <xdr:cNvCxnSpPr/>
      </xdr:nvCxnSpPr>
      <xdr:spPr>
        <a:xfrm flipH="1">
          <a:off x="128787525" y="2898322"/>
          <a:ext cx="812352" cy="6803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1121</xdr:col>
      <xdr:colOff>47626</xdr:colOff>
      <xdr:row>25</xdr:row>
      <xdr:rowOff>68036</xdr:rowOff>
    </xdr:from>
    <xdr:to>
      <xdr:col>1121</xdr:col>
      <xdr:colOff>96613</xdr:colOff>
      <xdr:row>26</xdr:row>
      <xdr:rowOff>81642</xdr:rowOff>
    </xdr:to>
    <xdr:cxnSp macro="">
      <xdr:nvCxnSpPr>
        <xdr:cNvPr id="682" name="Connecteur droit 681"/>
        <xdr:cNvCxnSpPr/>
      </xdr:nvCxnSpPr>
      <xdr:spPr>
        <a:xfrm flipH="1">
          <a:off x="128739901" y="2925536"/>
          <a:ext cx="48987" cy="127906"/>
        </a:xfrm>
        <a:prstGeom prst="line">
          <a:avLst/>
        </a:prstGeom>
        <a:ln w="12700">
          <a:solidFill>
            <a:srgbClr val="0070C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1105</xdr:col>
      <xdr:colOff>102054</xdr:colOff>
      <xdr:row>26</xdr:row>
      <xdr:rowOff>61232</xdr:rowOff>
    </xdr:from>
    <xdr:to>
      <xdr:col>1121</xdr:col>
      <xdr:colOff>47625</xdr:colOff>
      <xdr:row>26</xdr:row>
      <xdr:rowOff>74839</xdr:rowOff>
    </xdr:to>
    <xdr:cxnSp macro="">
      <xdr:nvCxnSpPr>
        <xdr:cNvPr id="683" name="Connecteur droit 682"/>
        <xdr:cNvCxnSpPr/>
      </xdr:nvCxnSpPr>
      <xdr:spPr>
        <a:xfrm flipH="1" flipV="1">
          <a:off x="126965529" y="3033032"/>
          <a:ext cx="1774371" cy="1360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1089</xdr:col>
      <xdr:colOff>102054</xdr:colOff>
      <xdr:row>23</xdr:row>
      <xdr:rowOff>108857</xdr:rowOff>
    </xdr:from>
    <xdr:to>
      <xdr:col>1090</xdr:col>
      <xdr:colOff>8167</xdr:colOff>
      <xdr:row>25</xdr:row>
      <xdr:rowOff>34017</xdr:rowOff>
    </xdr:to>
    <xdr:cxnSp macro="">
      <xdr:nvCxnSpPr>
        <xdr:cNvPr id="684" name="Connecteur droit 683"/>
        <xdr:cNvCxnSpPr/>
      </xdr:nvCxnSpPr>
      <xdr:spPr>
        <a:xfrm flipH="1">
          <a:off x="125136729" y="2737757"/>
          <a:ext cx="20413" cy="153760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1084</xdr:col>
      <xdr:colOff>74839</xdr:colOff>
      <xdr:row>25</xdr:row>
      <xdr:rowOff>54429</xdr:rowOff>
    </xdr:from>
    <xdr:to>
      <xdr:col>1089</xdr:col>
      <xdr:colOff>87092</xdr:colOff>
      <xdr:row>25</xdr:row>
      <xdr:rowOff>68036</xdr:rowOff>
    </xdr:to>
    <xdr:cxnSp macro="">
      <xdr:nvCxnSpPr>
        <xdr:cNvPr id="685" name="Connecteur droit 684"/>
        <xdr:cNvCxnSpPr/>
      </xdr:nvCxnSpPr>
      <xdr:spPr>
        <a:xfrm flipH="1">
          <a:off x="124538014" y="2911929"/>
          <a:ext cx="583753" cy="1360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1084</xdr:col>
      <xdr:colOff>20411</xdr:colOff>
      <xdr:row>25</xdr:row>
      <xdr:rowOff>74840</xdr:rowOff>
    </xdr:from>
    <xdr:to>
      <xdr:col>1084</xdr:col>
      <xdr:colOff>69398</xdr:colOff>
      <xdr:row>26</xdr:row>
      <xdr:rowOff>88446</xdr:rowOff>
    </xdr:to>
    <xdr:cxnSp macro="">
      <xdr:nvCxnSpPr>
        <xdr:cNvPr id="686" name="Connecteur droit 685"/>
        <xdr:cNvCxnSpPr/>
      </xdr:nvCxnSpPr>
      <xdr:spPr>
        <a:xfrm flipH="1">
          <a:off x="124483586" y="2932340"/>
          <a:ext cx="48987" cy="127906"/>
        </a:xfrm>
        <a:prstGeom prst="line">
          <a:avLst/>
        </a:prstGeom>
        <a:ln w="12700">
          <a:solidFill>
            <a:srgbClr val="0070C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1071</xdr:col>
      <xdr:colOff>95250</xdr:colOff>
      <xdr:row>26</xdr:row>
      <xdr:rowOff>68035</xdr:rowOff>
    </xdr:from>
    <xdr:to>
      <xdr:col>1084</xdr:col>
      <xdr:colOff>34018</xdr:colOff>
      <xdr:row>26</xdr:row>
      <xdr:rowOff>68036</xdr:rowOff>
    </xdr:to>
    <xdr:cxnSp macro="">
      <xdr:nvCxnSpPr>
        <xdr:cNvPr id="687" name="Connecteur droit 686"/>
        <xdr:cNvCxnSpPr/>
      </xdr:nvCxnSpPr>
      <xdr:spPr>
        <a:xfrm flipH="1">
          <a:off x="123072525" y="3039835"/>
          <a:ext cx="1424668" cy="1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1084</xdr:col>
      <xdr:colOff>0</xdr:colOff>
      <xdr:row>24</xdr:row>
      <xdr:rowOff>0</xdr:rowOff>
    </xdr:from>
    <xdr:to>
      <xdr:col>1084</xdr:col>
      <xdr:colOff>9524</xdr:colOff>
      <xdr:row>24</xdr:row>
      <xdr:rowOff>85724</xdr:rowOff>
    </xdr:to>
    <xdr:cxnSp macro="">
      <xdr:nvCxnSpPr>
        <xdr:cNvPr id="688" name="Connecteur droit 687"/>
        <xdr:cNvCxnSpPr/>
      </xdr:nvCxnSpPr>
      <xdr:spPr>
        <a:xfrm flipH="1" flipV="1">
          <a:off x="124463175" y="2743200"/>
          <a:ext cx="9524" cy="85724"/>
        </a:xfrm>
        <a:prstGeom prst="line">
          <a:avLst/>
        </a:prstGeom>
        <a:ln w="12700">
          <a:solidFill>
            <a:srgbClr val="0070C0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1068</xdr:col>
      <xdr:colOff>0</xdr:colOff>
      <xdr:row>24</xdr:row>
      <xdr:rowOff>0</xdr:rowOff>
    </xdr:from>
    <xdr:to>
      <xdr:col>1068</xdr:col>
      <xdr:colOff>9524</xdr:colOff>
      <xdr:row>24</xdr:row>
      <xdr:rowOff>85724</xdr:rowOff>
    </xdr:to>
    <xdr:cxnSp macro="">
      <xdr:nvCxnSpPr>
        <xdr:cNvPr id="689" name="Connecteur droit 688"/>
        <xdr:cNvCxnSpPr/>
      </xdr:nvCxnSpPr>
      <xdr:spPr>
        <a:xfrm flipH="1" flipV="1">
          <a:off x="122634375" y="2743200"/>
          <a:ext cx="9524" cy="85724"/>
        </a:xfrm>
        <a:prstGeom prst="line">
          <a:avLst/>
        </a:prstGeom>
        <a:ln w="12700">
          <a:solidFill>
            <a:srgbClr val="0070C0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1084</xdr:col>
      <xdr:colOff>6804</xdr:colOff>
      <xdr:row>24</xdr:row>
      <xdr:rowOff>95250</xdr:rowOff>
    </xdr:from>
    <xdr:to>
      <xdr:col>1088</xdr:col>
      <xdr:colOff>34018</xdr:colOff>
      <xdr:row>24</xdr:row>
      <xdr:rowOff>97972</xdr:rowOff>
    </xdr:to>
    <xdr:cxnSp macro="">
      <xdr:nvCxnSpPr>
        <xdr:cNvPr id="690" name="Connecteur droit 689"/>
        <xdr:cNvCxnSpPr/>
      </xdr:nvCxnSpPr>
      <xdr:spPr>
        <a:xfrm flipH="1">
          <a:off x="124469979" y="2838450"/>
          <a:ext cx="484414" cy="272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1068</xdr:col>
      <xdr:colOff>13608</xdr:colOff>
      <xdr:row>24</xdr:row>
      <xdr:rowOff>84365</xdr:rowOff>
    </xdr:from>
    <xdr:to>
      <xdr:col>1071</xdr:col>
      <xdr:colOff>20410</xdr:colOff>
      <xdr:row>24</xdr:row>
      <xdr:rowOff>95250</xdr:rowOff>
    </xdr:to>
    <xdr:cxnSp macro="">
      <xdr:nvCxnSpPr>
        <xdr:cNvPr id="691" name="Connecteur droit 690"/>
        <xdr:cNvCxnSpPr/>
      </xdr:nvCxnSpPr>
      <xdr:spPr>
        <a:xfrm flipH="1" flipV="1">
          <a:off x="122647983" y="2827565"/>
          <a:ext cx="349702" cy="10885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1088</xdr:col>
      <xdr:colOff>34018</xdr:colOff>
      <xdr:row>24</xdr:row>
      <xdr:rowOff>81643</xdr:rowOff>
    </xdr:from>
    <xdr:to>
      <xdr:col>1088</xdr:col>
      <xdr:colOff>108857</xdr:colOff>
      <xdr:row>26</xdr:row>
      <xdr:rowOff>74839</xdr:rowOff>
    </xdr:to>
    <xdr:cxnSp macro="">
      <xdr:nvCxnSpPr>
        <xdr:cNvPr id="692" name="Connecteur droit 691"/>
        <xdr:cNvCxnSpPr/>
      </xdr:nvCxnSpPr>
      <xdr:spPr>
        <a:xfrm flipH="1" flipV="1">
          <a:off x="124954393" y="2824843"/>
          <a:ext cx="74839" cy="221796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1071</xdr:col>
      <xdr:colOff>20410</xdr:colOff>
      <xdr:row>24</xdr:row>
      <xdr:rowOff>74839</xdr:rowOff>
    </xdr:from>
    <xdr:to>
      <xdr:col>1071</xdr:col>
      <xdr:colOff>95249</xdr:colOff>
      <xdr:row>26</xdr:row>
      <xdr:rowOff>68035</xdr:rowOff>
    </xdr:to>
    <xdr:cxnSp macro="">
      <xdr:nvCxnSpPr>
        <xdr:cNvPr id="693" name="Connecteur droit 692"/>
        <xdr:cNvCxnSpPr/>
      </xdr:nvCxnSpPr>
      <xdr:spPr>
        <a:xfrm flipH="1" flipV="1">
          <a:off x="122997685" y="2818039"/>
          <a:ext cx="74839" cy="221796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1088</xdr:col>
      <xdr:colOff>102054</xdr:colOff>
      <xdr:row>26</xdr:row>
      <xdr:rowOff>61232</xdr:rowOff>
    </xdr:from>
    <xdr:to>
      <xdr:col>1103</xdr:col>
      <xdr:colOff>74839</xdr:colOff>
      <xdr:row>26</xdr:row>
      <xdr:rowOff>74841</xdr:rowOff>
    </xdr:to>
    <xdr:cxnSp macro="">
      <xdr:nvCxnSpPr>
        <xdr:cNvPr id="694" name="Connecteur droit 693"/>
        <xdr:cNvCxnSpPr/>
      </xdr:nvCxnSpPr>
      <xdr:spPr>
        <a:xfrm flipH="1">
          <a:off x="125022429" y="3033032"/>
          <a:ext cx="1687285" cy="13609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1103</xdr:col>
      <xdr:colOff>68035</xdr:colOff>
      <xdr:row>25</xdr:row>
      <xdr:rowOff>61232</xdr:rowOff>
    </xdr:from>
    <xdr:to>
      <xdr:col>1104</xdr:col>
      <xdr:colOff>1362</xdr:colOff>
      <xdr:row>26</xdr:row>
      <xdr:rowOff>74838</xdr:rowOff>
    </xdr:to>
    <xdr:cxnSp macro="">
      <xdr:nvCxnSpPr>
        <xdr:cNvPr id="695" name="Connecteur droit 694"/>
        <xdr:cNvCxnSpPr/>
      </xdr:nvCxnSpPr>
      <xdr:spPr>
        <a:xfrm flipH="1">
          <a:off x="126702910" y="2918732"/>
          <a:ext cx="47627" cy="127906"/>
        </a:xfrm>
        <a:prstGeom prst="line">
          <a:avLst/>
        </a:prstGeom>
        <a:ln w="12700">
          <a:solidFill>
            <a:srgbClr val="0070C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1103</xdr:col>
      <xdr:colOff>108857</xdr:colOff>
      <xdr:row>25</xdr:row>
      <xdr:rowOff>54428</xdr:rowOff>
    </xdr:from>
    <xdr:to>
      <xdr:col>1108</xdr:col>
      <xdr:colOff>88448</xdr:colOff>
      <xdr:row>25</xdr:row>
      <xdr:rowOff>54428</xdr:rowOff>
    </xdr:to>
    <xdr:cxnSp macro="">
      <xdr:nvCxnSpPr>
        <xdr:cNvPr id="696" name="Connecteur droit 695"/>
        <xdr:cNvCxnSpPr/>
      </xdr:nvCxnSpPr>
      <xdr:spPr>
        <a:xfrm flipH="1">
          <a:off x="126743732" y="2911928"/>
          <a:ext cx="551091" cy="0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1108</xdr:col>
      <xdr:colOff>95250</xdr:colOff>
      <xdr:row>24</xdr:row>
      <xdr:rowOff>0</xdr:rowOff>
    </xdr:from>
    <xdr:to>
      <xdr:col>1109</xdr:col>
      <xdr:colOff>1362</xdr:colOff>
      <xdr:row>25</xdr:row>
      <xdr:rowOff>40821</xdr:rowOff>
    </xdr:to>
    <xdr:cxnSp macro="">
      <xdr:nvCxnSpPr>
        <xdr:cNvPr id="697" name="Connecteur droit 696"/>
        <xdr:cNvCxnSpPr/>
      </xdr:nvCxnSpPr>
      <xdr:spPr>
        <a:xfrm flipH="1">
          <a:off x="127301625" y="2743200"/>
          <a:ext cx="20412" cy="155121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1068</xdr:col>
      <xdr:colOff>102053</xdr:colOff>
      <xdr:row>24</xdr:row>
      <xdr:rowOff>0</xdr:rowOff>
    </xdr:from>
    <xdr:to>
      <xdr:col>1069</xdr:col>
      <xdr:colOff>1364</xdr:colOff>
      <xdr:row>25</xdr:row>
      <xdr:rowOff>20411</xdr:rowOff>
    </xdr:to>
    <xdr:cxnSp macro="">
      <xdr:nvCxnSpPr>
        <xdr:cNvPr id="698" name="Connecteur droit 697"/>
        <xdr:cNvCxnSpPr/>
      </xdr:nvCxnSpPr>
      <xdr:spPr>
        <a:xfrm flipH="1">
          <a:off x="122736428" y="2743200"/>
          <a:ext cx="13611" cy="134711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1065</xdr:col>
      <xdr:colOff>102054</xdr:colOff>
      <xdr:row>25</xdr:row>
      <xdr:rowOff>47625</xdr:rowOff>
    </xdr:from>
    <xdr:to>
      <xdr:col>1068</xdr:col>
      <xdr:colOff>107504</xdr:colOff>
      <xdr:row>25</xdr:row>
      <xdr:rowOff>61232</xdr:rowOff>
    </xdr:to>
    <xdr:cxnSp macro="">
      <xdr:nvCxnSpPr>
        <xdr:cNvPr id="699" name="Connecteur droit 698"/>
        <xdr:cNvCxnSpPr/>
      </xdr:nvCxnSpPr>
      <xdr:spPr>
        <a:xfrm flipH="1">
          <a:off x="122393529" y="2905125"/>
          <a:ext cx="348350" cy="1360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1065</xdr:col>
      <xdr:colOff>54428</xdr:colOff>
      <xdr:row>25</xdr:row>
      <xdr:rowOff>54429</xdr:rowOff>
    </xdr:from>
    <xdr:to>
      <xdr:col>1065</xdr:col>
      <xdr:colOff>103415</xdr:colOff>
      <xdr:row>26</xdr:row>
      <xdr:rowOff>68035</xdr:rowOff>
    </xdr:to>
    <xdr:cxnSp macro="">
      <xdr:nvCxnSpPr>
        <xdr:cNvPr id="700" name="Connecteur droit 699"/>
        <xdr:cNvCxnSpPr/>
      </xdr:nvCxnSpPr>
      <xdr:spPr>
        <a:xfrm flipH="1">
          <a:off x="122345903" y="2911929"/>
          <a:ext cx="48987" cy="127906"/>
        </a:xfrm>
        <a:prstGeom prst="line">
          <a:avLst/>
        </a:prstGeom>
        <a:ln w="12700">
          <a:solidFill>
            <a:srgbClr val="0070C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1056</xdr:col>
      <xdr:colOff>40821</xdr:colOff>
      <xdr:row>26</xdr:row>
      <xdr:rowOff>81642</xdr:rowOff>
    </xdr:from>
    <xdr:to>
      <xdr:col>1065</xdr:col>
      <xdr:colOff>54429</xdr:colOff>
      <xdr:row>26</xdr:row>
      <xdr:rowOff>88446</xdr:rowOff>
    </xdr:to>
    <xdr:cxnSp macro="">
      <xdr:nvCxnSpPr>
        <xdr:cNvPr id="701" name="Connecteur droit 700"/>
        <xdr:cNvCxnSpPr/>
      </xdr:nvCxnSpPr>
      <xdr:spPr>
        <a:xfrm flipH="1">
          <a:off x="121303596" y="3053442"/>
          <a:ext cx="1042308" cy="6804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1054</xdr:col>
      <xdr:colOff>0</xdr:colOff>
      <xdr:row>24</xdr:row>
      <xdr:rowOff>0</xdr:rowOff>
    </xdr:from>
    <xdr:to>
      <xdr:col>1054</xdr:col>
      <xdr:colOff>9524</xdr:colOff>
      <xdr:row>24</xdr:row>
      <xdr:rowOff>85724</xdr:rowOff>
    </xdr:to>
    <xdr:cxnSp macro="">
      <xdr:nvCxnSpPr>
        <xdr:cNvPr id="702" name="Connecteur droit 701"/>
        <xdr:cNvCxnSpPr/>
      </xdr:nvCxnSpPr>
      <xdr:spPr>
        <a:xfrm flipH="1" flipV="1">
          <a:off x="121034175" y="2743200"/>
          <a:ext cx="9524" cy="85724"/>
        </a:xfrm>
        <a:prstGeom prst="line">
          <a:avLst/>
        </a:prstGeom>
        <a:ln w="12700">
          <a:solidFill>
            <a:srgbClr val="0070C0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1054</xdr:col>
      <xdr:colOff>0</xdr:colOff>
      <xdr:row>24</xdr:row>
      <xdr:rowOff>74841</xdr:rowOff>
    </xdr:from>
    <xdr:to>
      <xdr:col>1055</xdr:col>
      <xdr:colOff>68036</xdr:colOff>
      <xdr:row>24</xdr:row>
      <xdr:rowOff>81643</xdr:rowOff>
    </xdr:to>
    <xdr:cxnSp macro="">
      <xdr:nvCxnSpPr>
        <xdr:cNvPr id="703" name="Connecteur droit 702"/>
        <xdr:cNvCxnSpPr/>
      </xdr:nvCxnSpPr>
      <xdr:spPr>
        <a:xfrm flipH="1" flipV="1">
          <a:off x="121034175" y="2818041"/>
          <a:ext cx="182336" cy="680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1055</xdr:col>
      <xdr:colOff>68035</xdr:colOff>
      <xdr:row>24</xdr:row>
      <xdr:rowOff>74840</xdr:rowOff>
    </xdr:from>
    <xdr:to>
      <xdr:col>1056</xdr:col>
      <xdr:colOff>27213</xdr:colOff>
      <xdr:row>26</xdr:row>
      <xdr:rowOff>68036</xdr:rowOff>
    </xdr:to>
    <xdr:cxnSp macro="">
      <xdr:nvCxnSpPr>
        <xdr:cNvPr id="704" name="Connecteur droit 703"/>
        <xdr:cNvCxnSpPr/>
      </xdr:nvCxnSpPr>
      <xdr:spPr>
        <a:xfrm flipH="1" flipV="1">
          <a:off x="121216510" y="2818040"/>
          <a:ext cx="73478" cy="221796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1052</xdr:col>
      <xdr:colOff>13607</xdr:colOff>
      <xdr:row>24</xdr:row>
      <xdr:rowOff>0</xdr:rowOff>
    </xdr:from>
    <xdr:to>
      <xdr:col>1052</xdr:col>
      <xdr:colOff>28578</xdr:colOff>
      <xdr:row>25</xdr:row>
      <xdr:rowOff>20411</xdr:rowOff>
    </xdr:to>
    <xdr:cxnSp macro="">
      <xdr:nvCxnSpPr>
        <xdr:cNvPr id="705" name="Connecteur droit 704"/>
        <xdr:cNvCxnSpPr/>
      </xdr:nvCxnSpPr>
      <xdr:spPr>
        <a:xfrm flipH="1">
          <a:off x="120819182" y="2743200"/>
          <a:ext cx="14971" cy="134711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1048</xdr:col>
      <xdr:colOff>40822</xdr:colOff>
      <xdr:row>25</xdr:row>
      <xdr:rowOff>47625</xdr:rowOff>
    </xdr:from>
    <xdr:to>
      <xdr:col>1052</xdr:col>
      <xdr:colOff>5452</xdr:colOff>
      <xdr:row>25</xdr:row>
      <xdr:rowOff>54428</xdr:rowOff>
    </xdr:to>
    <xdr:cxnSp macro="">
      <xdr:nvCxnSpPr>
        <xdr:cNvPr id="706" name="Connecteur droit 705"/>
        <xdr:cNvCxnSpPr/>
      </xdr:nvCxnSpPr>
      <xdr:spPr>
        <a:xfrm flipH="1">
          <a:off x="120389197" y="2905125"/>
          <a:ext cx="421830" cy="6803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1047</xdr:col>
      <xdr:colOff>102052</xdr:colOff>
      <xdr:row>25</xdr:row>
      <xdr:rowOff>68036</xdr:rowOff>
    </xdr:from>
    <xdr:to>
      <xdr:col>1048</xdr:col>
      <xdr:colOff>35379</xdr:colOff>
      <xdr:row>26</xdr:row>
      <xdr:rowOff>81642</xdr:rowOff>
    </xdr:to>
    <xdr:cxnSp macro="">
      <xdr:nvCxnSpPr>
        <xdr:cNvPr id="707" name="Connecteur droit 706"/>
        <xdr:cNvCxnSpPr/>
      </xdr:nvCxnSpPr>
      <xdr:spPr>
        <a:xfrm flipH="1">
          <a:off x="120336127" y="2925536"/>
          <a:ext cx="47627" cy="127906"/>
        </a:xfrm>
        <a:prstGeom prst="line">
          <a:avLst/>
        </a:prstGeom>
        <a:ln w="12700">
          <a:solidFill>
            <a:srgbClr val="0070C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1028</xdr:col>
      <xdr:colOff>88446</xdr:colOff>
      <xdr:row>26</xdr:row>
      <xdr:rowOff>61232</xdr:rowOff>
    </xdr:from>
    <xdr:to>
      <xdr:col>1047</xdr:col>
      <xdr:colOff>108859</xdr:colOff>
      <xdr:row>26</xdr:row>
      <xdr:rowOff>68037</xdr:rowOff>
    </xdr:to>
    <xdr:cxnSp macro="">
      <xdr:nvCxnSpPr>
        <xdr:cNvPr id="708" name="Connecteur droit 707"/>
        <xdr:cNvCxnSpPr/>
      </xdr:nvCxnSpPr>
      <xdr:spPr>
        <a:xfrm flipH="1" flipV="1">
          <a:off x="118150821" y="3033032"/>
          <a:ext cx="2192113" cy="6805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1026</xdr:col>
      <xdr:colOff>20410</xdr:colOff>
      <xdr:row>24</xdr:row>
      <xdr:rowOff>81644</xdr:rowOff>
    </xdr:from>
    <xdr:to>
      <xdr:col>1027</xdr:col>
      <xdr:colOff>88446</xdr:colOff>
      <xdr:row>24</xdr:row>
      <xdr:rowOff>88446</xdr:rowOff>
    </xdr:to>
    <xdr:cxnSp macro="">
      <xdr:nvCxnSpPr>
        <xdr:cNvPr id="709" name="Connecteur droit 708"/>
        <xdr:cNvCxnSpPr/>
      </xdr:nvCxnSpPr>
      <xdr:spPr>
        <a:xfrm flipH="1" flipV="1">
          <a:off x="117854185" y="2824844"/>
          <a:ext cx="182336" cy="680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1026</xdr:col>
      <xdr:colOff>0</xdr:colOff>
      <xdr:row>24</xdr:row>
      <xdr:rowOff>0</xdr:rowOff>
    </xdr:from>
    <xdr:to>
      <xdr:col>1026</xdr:col>
      <xdr:colOff>9524</xdr:colOff>
      <xdr:row>24</xdr:row>
      <xdr:rowOff>85724</xdr:rowOff>
    </xdr:to>
    <xdr:cxnSp macro="">
      <xdr:nvCxnSpPr>
        <xdr:cNvPr id="710" name="Connecteur droit 709"/>
        <xdr:cNvCxnSpPr/>
      </xdr:nvCxnSpPr>
      <xdr:spPr>
        <a:xfrm flipH="1" flipV="1">
          <a:off x="117833775" y="2743200"/>
          <a:ext cx="9524" cy="85724"/>
        </a:xfrm>
        <a:prstGeom prst="line">
          <a:avLst/>
        </a:prstGeom>
        <a:ln w="12700">
          <a:solidFill>
            <a:srgbClr val="0070C0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1028</xdr:col>
      <xdr:colOff>6803</xdr:colOff>
      <xdr:row>24</xdr:row>
      <xdr:rowOff>95250</xdr:rowOff>
    </xdr:from>
    <xdr:to>
      <xdr:col>1028</xdr:col>
      <xdr:colOff>81642</xdr:colOff>
      <xdr:row>26</xdr:row>
      <xdr:rowOff>88446</xdr:rowOff>
    </xdr:to>
    <xdr:cxnSp macro="">
      <xdr:nvCxnSpPr>
        <xdr:cNvPr id="711" name="Connecteur droit 710"/>
        <xdr:cNvCxnSpPr/>
      </xdr:nvCxnSpPr>
      <xdr:spPr>
        <a:xfrm flipH="1" flipV="1">
          <a:off x="118069178" y="2838450"/>
          <a:ext cx="74839" cy="221796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1032</xdr:col>
      <xdr:colOff>47625</xdr:colOff>
      <xdr:row>24</xdr:row>
      <xdr:rowOff>13608</xdr:rowOff>
    </xdr:from>
    <xdr:to>
      <xdr:col>1032</xdr:col>
      <xdr:colOff>96615</xdr:colOff>
      <xdr:row>25</xdr:row>
      <xdr:rowOff>47625</xdr:rowOff>
    </xdr:to>
    <xdr:cxnSp macro="">
      <xdr:nvCxnSpPr>
        <xdr:cNvPr id="712" name="Connecteur droit 711"/>
        <xdr:cNvCxnSpPr/>
      </xdr:nvCxnSpPr>
      <xdr:spPr>
        <a:xfrm flipH="1">
          <a:off x="118567200" y="2756808"/>
          <a:ext cx="48990" cy="148317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1026</xdr:col>
      <xdr:colOff>108857</xdr:colOff>
      <xdr:row>25</xdr:row>
      <xdr:rowOff>54428</xdr:rowOff>
    </xdr:from>
    <xdr:to>
      <xdr:col>1032</xdr:col>
      <xdr:colOff>32666</xdr:colOff>
      <xdr:row>25</xdr:row>
      <xdr:rowOff>54428</xdr:rowOff>
    </xdr:to>
    <xdr:cxnSp macro="">
      <xdr:nvCxnSpPr>
        <xdr:cNvPr id="713" name="Connecteur droit 712"/>
        <xdr:cNvCxnSpPr/>
      </xdr:nvCxnSpPr>
      <xdr:spPr>
        <a:xfrm flipH="1">
          <a:off x="117942632" y="2911928"/>
          <a:ext cx="609609" cy="0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1026</xdr:col>
      <xdr:colOff>81642</xdr:colOff>
      <xdr:row>25</xdr:row>
      <xdr:rowOff>47625</xdr:rowOff>
    </xdr:from>
    <xdr:to>
      <xdr:col>1027</xdr:col>
      <xdr:colOff>14969</xdr:colOff>
      <xdr:row>26</xdr:row>
      <xdr:rowOff>61231</xdr:rowOff>
    </xdr:to>
    <xdr:cxnSp macro="">
      <xdr:nvCxnSpPr>
        <xdr:cNvPr id="714" name="Connecteur droit 713"/>
        <xdr:cNvCxnSpPr/>
      </xdr:nvCxnSpPr>
      <xdr:spPr>
        <a:xfrm flipH="1">
          <a:off x="117915417" y="2905125"/>
          <a:ext cx="47627" cy="127906"/>
        </a:xfrm>
        <a:prstGeom prst="line">
          <a:avLst/>
        </a:prstGeom>
        <a:ln w="12700">
          <a:solidFill>
            <a:srgbClr val="0070C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1012</xdr:col>
      <xdr:colOff>0</xdr:colOff>
      <xdr:row>24</xdr:row>
      <xdr:rowOff>0</xdr:rowOff>
    </xdr:from>
    <xdr:to>
      <xdr:col>1012</xdr:col>
      <xdr:colOff>9524</xdr:colOff>
      <xdr:row>24</xdr:row>
      <xdr:rowOff>85724</xdr:rowOff>
    </xdr:to>
    <xdr:cxnSp macro="">
      <xdr:nvCxnSpPr>
        <xdr:cNvPr id="715" name="Connecteur droit 714"/>
        <xdr:cNvCxnSpPr/>
      </xdr:nvCxnSpPr>
      <xdr:spPr>
        <a:xfrm flipH="1" flipV="1">
          <a:off x="116233575" y="2743200"/>
          <a:ext cx="9524" cy="85724"/>
        </a:xfrm>
        <a:prstGeom prst="line">
          <a:avLst/>
        </a:prstGeom>
        <a:ln w="12700">
          <a:solidFill>
            <a:srgbClr val="0070C0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1012</xdr:col>
      <xdr:colOff>27214</xdr:colOff>
      <xdr:row>24</xdr:row>
      <xdr:rowOff>95250</xdr:rowOff>
    </xdr:from>
    <xdr:to>
      <xdr:col>1013</xdr:col>
      <xdr:colOff>95250</xdr:colOff>
      <xdr:row>24</xdr:row>
      <xdr:rowOff>102052</xdr:rowOff>
    </xdr:to>
    <xdr:cxnSp macro="">
      <xdr:nvCxnSpPr>
        <xdr:cNvPr id="716" name="Connecteur droit 715"/>
        <xdr:cNvCxnSpPr/>
      </xdr:nvCxnSpPr>
      <xdr:spPr>
        <a:xfrm flipH="1" flipV="1">
          <a:off x="116260789" y="2838450"/>
          <a:ext cx="182336" cy="680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1013</xdr:col>
      <xdr:colOff>95251</xdr:colOff>
      <xdr:row>24</xdr:row>
      <xdr:rowOff>108857</xdr:rowOff>
    </xdr:from>
    <xdr:to>
      <xdr:col>1014</xdr:col>
      <xdr:colOff>47625</xdr:colOff>
      <xdr:row>26</xdr:row>
      <xdr:rowOff>68035</xdr:rowOff>
    </xdr:to>
    <xdr:cxnSp macro="">
      <xdr:nvCxnSpPr>
        <xdr:cNvPr id="717" name="Connecteur droit 716"/>
        <xdr:cNvCxnSpPr/>
      </xdr:nvCxnSpPr>
      <xdr:spPr>
        <a:xfrm flipH="1" flipV="1">
          <a:off x="116443126" y="2852057"/>
          <a:ext cx="66674" cy="187778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1014</xdr:col>
      <xdr:colOff>40821</xdr:colOff>
      <xdr:row>26</xdr:row>
      <xdr:rowOff>61232</xdr:rowOff>
    </xdr:from>
    <xdr:to>
      <xdr:col>1026</xdr:col>
      <xdr:colOff>61233</xdr:colOff>
      <xdr:row>26</xdr:row>
      <xdr:rowOff>68035</xdr:rowOff>
    </xdr:to>
    <xdr:cxnSp macro="">
      <xdr:nvCxnSpPr>
        <xdr:cNvPr id="718" name="Connecteur droit 717"/>
        <xdr:cNvCxnSpPr/>
      </xdr:nvCxnSpPr>
      <xdr:spPr>
        <a:xfrm flipH="1">
          <a:off x="116502996" y="3033032"/>
          <a:ext cx="1392012" cy="6803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1013</xdr:col>
      <xdr:colOff>74840</xdr:colOff>
      <xdr:row>23</xdr:row>
      <xdr:rowOff>108857</xdr:rowOff>
    </xdr:from>
    <xdr:to>
      <xdr:col>1014</xdr:col>
      <xdr:colOff>21776</xdr:colOff>
      <xdr:row>25</xdr:row>
      <xdr:rowOff>68036</xdr:rowOff>
    </xdr:to>
    <xdr:cxnSp macro="">
      <xdr:nvCxnSpPr>
        <xdr:cNvPr id="719" name="Connecteur droit 718"/>
        <xdr:cNvCxnSpPr/>
      </xdr:nvCxnSpPr>
      <xdr:spPr>
        <a:xfrm flipH="1">
          <a:off x="116422715" y="2737757"/>
          <a:ext cx="61236" cy="187779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1010</xdr:col>
      <xdr:colOff>108857</xdr:colOff>
      <xdr:row>25</xdr:row>
      <xdr:rowOff>47625</xdr:rowOff>
    </xdr:from>
    <xdr:to>
      <xdr:col>1013</xdr:col>
      <xdr:colOff>66685</xdr:colOff>
      <xdr:row>25</xdr:row>
      <xdr:rowOff>61232</xdr:rowOff>
    </xdr:to>
    <xdr:cxnSp macro="">
      <xdr:nvCxnSpPr>
        <xdr:cNvPr id="720" name="Connecteur droit 719"/>
        <xdr:cNvCxnSpPr/>
      </xdr:nvCxnSpPr>
      <xdr:spPr>
        <a:xfrm flipH="1" flipV="1">
          <a:off x="116113832" y="2905125"/>
          <a:ext cx="300728" cy="1360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1010</xdr:col>
      <xdr:colOff>54430</xdr:colOff>
      <xdr:row>25</xdr:row>
      <xdr:rowOff>61232</xdr:rowOff>
    </xdr:from>
    <xdr:to>
      <xdr:col>1011</xdr:col>
      <xdr:colOff>0</xdr:colOff>
      <xdr:row>26</xdr:row>
      <xdr:rowOff>88446</xdr:rowOff>
    </xdr:to>
    <xdr:cxnSp macro="">
      <xdr:nvCxnSpPr>
        <xdr:cNvPr id="721" name="Connecteur droit 720"/>
        <xdr:cNvCxnSpPr/>
      </xdr:nvCxnSpPr>
      <xdr:spPr>
        <a:xfrm flipH="1">
          <a:off x="116059405" y="2918732"/>
          <a:ext cx="59870" cy="141514"/>
        </a:xfrm>
        <a:prstGeom prst="line">
          <a:avLst/>
        </a:prstGeom>
        <a:ln w="12700">
          <a:solidFill>
            <a:srgbClr val="0070C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1000</xdr:col>
      <xdr:colOff>27215</xdr:colOff>
      <xdr:row>26</xdr:row>
      <xdr:rowOff>68035</xdr:rowOff>
    </xdr:from>
    <xdr:to>
      <xdr:col>1010</xdr:col>
      <xdr:colOff>47625</xdr:colOff>
      <xdr:row>26</xdr:row>
      <xdr:rowOff>74838</xdr:rowOff>
    </xdr:to>
    <xdr:cxnSp macro="">
      <xdr:nvCxnSpPr>
        <xdr:cNvPr id="722" name="Connecteur droit 721"/>
        <xdr:cNvCxnSpPr/>
      </xdr:nvCxnSpPr>
      <xdr:spPr>
        <a:xfrm flipH="1">
          <a:off x="114889190" y="3039835"/>
          <a:ext cx="1163410" cy="6803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998</xdr:col>
      <xdr:colOff>0</xdr:colOff>
      <xdr:row>24</xdr:row>
      <xdr:rowOff>0</xdr:rowOff>
    </xdr:from>
    <xdr:to>
      <xdr:col>998</xdr:col>
      <xdr:colOff>9524</xdr:colOff>
      <xdr:row>24</xdr:row>
      <xdr:rowOff>85724</xdr:rowOff>
    </xdr:to>
    <xdr:cxnSp macro="">
      <xdr:nvCxnSpPr>
        <xdr:cNvPr id="723" name="Connecteur droit 722"/>
        <xdr:cNvCxnSpPr/>
      </xdr:nvCxnSpPr>
      <xdr:spPr>
        <a:xfrm flipH="1" flipV="1">
          <a:off x="114633375" y="2743200"/>
          <a:ext cx="9524" cy="85724"/>
        </a:xfrm>
        <a:prstGeom prst="line">
          <a:avLst/>
        </a:prstGeom>
        <a:ln w="12700">
          <a:solidFill>
            <a:srgbClr val="0070C0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997</xdr:col>
      <xdr:colOff>108858</xdr:colOff>
      <xdr:row>24</xdr:row>
      <xdr:rowOff>95250</xdr:rowOff>
    </xdr:from>
    <xdr:to>
      <xdr:col>999</xdr:col>
      <xdr:colOff>61233</xdr:colOff>
      <xdr:row>24</xdr:row>
      <xdr:rowOff>102052</xdr:rowOff>
    </xdr:to>
    <xdr:cxnSp macro="">
      <xdr:nvCxnSpPr>
        <xdr:cNvPr id="724" name="Connecteur droit 723"/>
        <xdr:cNvCxnSpPr/>
      </xdr:nvCxnSpPr>
      <xdr:spPr>
        <a:xfrm flipH="1" flipV="1">
          <a:off x="114627933" y="2838450"/>
          <a:ext cx="180975" cy="680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999</xdr:col>
      <xdr:colOff>61234</xdr:colOff>
      <xdr:row>24</xdr:row>
      <xdr:rowOff>95251</xdr:rowOff>
    </xdr:from>
    <xdr:to>
      <xdr:col>1000</xdr:col>
      <xdr:colOff>40821</xdr:colOff>
      <xdr:row>26</xdr:row>
      <xdr:rowOff>102053</xdr:rowOff>
    </xdr:to>
    <xdr:cxnSp macro="">
      <xdr:nvCxnSpPr>
        <xdr:cNvPr id="725" name="Connecteur droit 724"/>
        <xdr:cNvCxnSpPr/>
      </xdr:nvCxnSpPr>
      <xdr:spPr>
        <a:xfrm flipH="1" flipV="1">
          <a:off x="114808909" y="2838451"/>
          <a:ext cx="93887" cy="23540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994</xdr:col>
      <xdr:colOff>47625</xdr:colOff>
      <xdr:row>24</xdr:row>
      <xdr:rowOff>0</xdr:rowOff>
    </xdr:from>
    <xdr:to>
      <xdr:col>994</xdr:col>
      <xdr:colOff>110222</xdr:colOff>
      <xdr:row>25</xdr:row>
      <xdr:rowOff>74840</xdr:rowOff>
    </xdr:to>
    <xdr:cxnSp macro="">
      <xdr:nvCxnSpPr>
        <xdr:cNvPr id="726" name="Connecteur droit 725"/>
        <xdr:cNvCxnSpPr/>
      </xdr:nvCxnSpPr>
      <xdr:spPr>
        <a:xfrm flipH="1">
          <a:off x="114223800" y="2743200"/>
          <a:ext cx="62597" cy="189140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991</xdr:col>
      <xdr:colOff>102053</xdr:colOff>
      <xdr:row>25</xdr:row>
      <xdr:rowOff>68035</xdr:rowOff>
    </xdr:from>
    <xdr:to>
      <xdr:col>994</xdr:col>
      <xdr:colOff>59881</xdr:colOff>
      <xdr:row>25</xdr:row>
      <xdr:rowOff>81642</xdr:rowOff>
    </xdr:to>
    <xdr:cxnSp macro="">
      <xdr:nvCxnSpPr>
        <xdr:cNvPr id="727" name="Connecteur droit 726"/>
        <xdr:cNvCxnSpPr/>
      </xdr:nvCxnSpPr>
      <xdr:spPr>
        <a:xfrm flipH="1" flipV="1">
          <a:off x="113935328" y="2925535"/>
          <a:ext cx="300728" cy="1360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970</xdr:col>
      <xdr:colOff>13608</xdr:colOff>
      <xdr:row>24</xdr:row>
      <xdr:rowOff>68036</xdr:rowOff>
    </xdr:from>
    <xdr:to>
      <xdr:col>972</xdr:col>
      <xdr:colOff>95250</xdr:colOff>
      <xdr:row>24</xdr:row>
      <xdr:rowOff>68036</xdr:rowOff>
    </xdr:to>
    <xdr:cxnSp macro="">
      <xdr:nvCxnSpPr>
        <xdr:cNvPr id="728" name="Connecteur droit 727"/>
        <xdr:cNvCxnSpPr/>
      </xdr:nvCxnSpPr>
      <xdr:spPr>
        <a:xfrm flipH="1">
          <a:off x="111446583" y="2811236"/>
          <a:ext cx="310242" cy="0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970</xdr:col>
      <xdr:colOff>0</xdr:colOff>
      <xdr:row>24</xdr:row>
      <xdr:rowOff>0</xdr:rowOff>
    </xdr:from>
    <xdr:to>
      <xdr:col>970</xdr:col>
      <xdr:colOff>9524</xdr:colOff>
      <xdr:row>24</xdr:row>
      <xdr:rowOff>85724</xdr:rowOff>
    </xdr:to>
    <xdr:cxnSp macro="">
      <xdr:nvCxnSpPr>
        <xdr:cNvPr id="729" name="Connecteur droit 728"/>
        <xdr:cNvCxnSpPr/>
      </xdr:nvCxnSpPr>
      <xdr:spPr>
        <a:xfrm flipH="1" flipV="1">
          <a:off x="111432975" y="2743200"/>
          <a:ext cx="9524" cy="85724"/>
        </a:xfrm>
        <a:prstGeom prst="line">
          <a:avLst/>
        </a:prstGeom>
        <a:ln w="12700">
          <a:solidFill>
            <a:srgbClr val="0070C0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972</xdr:col>
      <xdr:colOff>81644</xdr:colOff>
      <xdr:row>24</xdr:row>
      <xdr:rowOff>74839</xdr:rowOff>
    </xdr:from>
    <xdr:to>
      <xdr:col>973</xdr:col>
      <xdr:colOff>47624</xdr:colOff>
      <xdr:row>26</xdr:row>
      <xdr:rowOff>95250</xdr:rowOff>
    </xdr:to>
    <xdr:cxnSp macro="">
      <xdr:nvCxnSpPr>
        <xdr:cNvPr id="730" name="Connecteur droit 729"/>
        <xdr:cNvCxnSpPr/>
      </xdr:nvCxnSpPr>
      <xdr:spPr>
        <a:xfrm flipH="1" flipV="1">
          <a:off x="111743219" y="2818039"/>
          <a:ext cx="80280" cy="249011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973</xdr:col>
      <xdr:colOff>47625</xdr:colOff>
      <xdr:row>26</xdr:row>
      <xdr:rowOff>61231</xdr:rowOff>
    </xdr:from>
    <xdr:to>
      <xdr:col>991</xdr:col>
      <xdr:colOff>68037</xdr:colOff>
      <xdr:row>26</xdr:row>
      <xdr:rowOff>81642</xdr:rowOff>
    </xdr:to>
    <xdr:cxnSp macro="">
      <xdr:nvCxnSpPr>
        <xdr:cNvPr id="731" name="Connecteur droit 730"/>
        <xdr:cNvCxnSpPr/>
      </xdr:nvCxnSpPr>
      <xdr:spPr>
        <a:xfrm flipH="1">
          <a:off x="111823500" y="3033031"/>
          <a:ext cx="2077812" cy="20411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991</xdr:col>
      <xdr:colOff>68036</xdr:colOff>
      <xdr:row>25</xdr:row>
      <xdr:rowOff>68036</xdr:rowOff>
    </xdr:from>
    <xdr:to>
      <xdr:col>992</xdr:col>
      <xdr:colOff>1363</xdr:colOff>
      <xdr:row>26</xdr:row>
      <xdr:rowOff>81642</xdr:rowOff>
    </xdr:to>
    <xdr:cxnSp macro="">
      <xdr:nvCxnSpPr>
        <xdr:cNvPr id="732" name="Connecteur droit 731"/>
        <xdr:cNvCxnSpPr/>
      </xdr:nvCxnSpPr>
      <xdr:spPr>
        <a:xfrm flipH="1">
          <a:off x="113901311" y="2925536"/>
          <a:ext cx="47627" cy="127906"/>
        </a:xfrm>
        <a:prstGeom prst="line">
          <a:avLst/>
        </a:prstGeom>
        <a:ln w="12700">
          <a:solidFill>
            <a:srgbClr val="0070C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956</xdr:col>
      <xdr:colOff>0</xdr:colOff>
      <xdr:row>24</xdr:row>
      <xdr:rowOff>0</xdr:rowOff>
    </xdr:from>
    <xdr:to>
      <xdr:col>956</xdr:col>
      <xdr:colOff>9524</xdr:colOff>
      <xdr:row>24</xdr:row>
      <xdr:rowOff>85724</xdr:rowOff>
    </xdr:to>
    <xdr:cxnSp macro="">
      <xdr:nvCxnSpPr>
        <xdr:cNvPr id="733" name="Connecteur droit 732"/>
        <xdr:cNvCxnSpPr/>
      </xdr:nvCxnSpPr>
      <xdr:spPr>
        <a:xfrm flipH="1" flipV="1">
          <a:off x="109832775" y="2743200"/>
          <a:ext cx="9524" cy="85724"/>
        </a:xfrm>
        <a:prstGeom prst="line">
          <a:avLst/>
        </a:prstGeom>
        <a:ln w="12700">
          <a:solidFill>
            <a:srgbClr val="0070C0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942</xdr:col>
      <xdr:colOff>0</xdr:colOff>
      <xdr:row>24</xdr:row>
      <xdr:rowOff>0</xdr:rowOff>
    </xdr:from>
    <xdr:to>
      <xdr:col>942</xdr:col>
      <xdr:colOff>9524</xdr:colOff>
      <xdr:row>24</xdr:row>
      <xdr:rowOff>85724</xdr:rowOff>
    </xdr:to>
    <xdr:cxnSp macro="">
      <xdr:nvCxnSpPr>
        <xdr:cNvPr id="734" name="Connecteur droit 733"/>
        <xdr:cNvCxnSpPr/>
      </xdr:nvCxnSpPr>
      <xdr:spPr>
        <a:xfrm flipH="1" flipV="1">
          <a:off x="108232575" y="2743200"/>
          <a:ext cx="9524" cy="85724"/>
        </a:xfrm>
        <a:prstGeom prst="line">
          <a:avLst/>
        </a:prstGeom>
        <a:ln w="12700">
          <a:solidFill>
            <a:srgbClr val="0070C0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942</xdr:col>
      <xdr:colOff>13607</xdr:colOff>
      <xdr:row>24</xdr:row>
      <xdr:rowOff>74839</xdr:rowOff>
    </xdr:from>
    <xdr:to>
      <xdr:col>943</xdr:col>
      <xdr:colOff>81643</xdr:colOff>
      <xdr:row>24</xdr:row>
      <xdr:rowOff>81641</xdr:rowOff>
    </xdr:to>
    <xdr:cxnSp macro="">
      <xdr:nvCxnSpPr>
        <xdr:cNvPr id="735" name="Connecteur droit 734"/>
        <xdr:cNvCxnSpPr/>
      </xdr:nvCxnSpPr>
      <xdr:spPr>
        <a:xfrm flipH="1" flipV="1">
          <a:off x="108246182" y="2818039"/>
          <a:ext cx="182336" cy="680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956</xdr:col>
      <xdr:colOff>20411</xdr:colOff>
      <xdr:row>24</xdr:row>
      <xdr:rowOff>88446</xdr:rowOff>
    </xdr:from>
    <xdr:to>
      <xdr:col>957</xdr:col>
      <xdr:colOff>88447</xdr:colOff>
      <xdr:row>24</xdr:row>
      <xdr:rowOff>95248</xdr:rowOff>
    </xdr:to>
    <xdr:cxnSp macro="">
      <xdr:nvCxnSpPr>
        <xdr:cNvPr id="736" name="Connecteur droit 735"/>
        <xdr:cNvCxnSpPr/>
      </xdr:nvCxnSpPr>
      <xdr:spPr>
        <a:xfrm flipH="1" flipV="1">
          <a:off x="109853186" y="2831646"/>
          <a:ext cx="182336" cy="680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943</xdr:col>
      <xdr:colOff>74840</xdr:colOff>
      <xdr:row>24</xdr:row>
      <xdr:rowOff>68037</xdr:rowOff>
    </xdr:from>
    <xdr:to>
      <xdr:col>944</xdr:col>
      <xdr:colOff>34018</xdr:colOff>
      <xdr:row>26</xdr:row>
      <xdr:rowOff>61232</xdr:rowOff>
    </xdr:to>
    <xdr:cxnSp macro="">
      <xdr:nvCxnSpPr>
        <xdr:cNvPr id="737" name="Connecteur droit 736"/>
        <xdr:cNvCxnSpPr/>
      </xdr:nvCxnSpPr>
      <xdr:spPr>
        <a:xfrm flipH="1" flipV="1">
          <a:off x="108421715" y="2811237"/>
          <a:ext cx="73478" cy="221795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957</xdr:col>
      <xdr:colOff>88447</xdr:colOff>
      <xdr:row>24</xdr:row>
      <xdr:rowOff>108858</xdr:rowOff>
    </xdr:from>
    <xdr:to>
      <xdr:col>958</xdr:col>
      <xdr:colOff>47625</xdr:colOff>
      <xdr:row>26</xdr:row>
      <xdr:rowOff>74839</xdr:rowOff>
    </xdr:to>
    <xdr:cxnSp macro="">
      <xdr:nvCxnSpPr>
        <xdr:cNvPr id="738" name="Connecteur droit 737"/>
        <xdr:cNvCxnSpPr/>
      </xdr:nvCxnSpPr>
      <xdr:spPr>
        <a:xfrm flipH="1" flipV="1">
          <a:off x="110035522" y="2852058"/>
          <a:ext cx="73478" cy="194581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960</xdr:col>
      <xdr:colOff>61233</xdr:colOff>
      <xdr:row>24</xdr:row>
      <xdr:rowOff>0</xdr:rowOff>
    </xdr:from>
    <xdr:to>
      <xdr:col>961</xdr:col>
      <xdr:colOff>1366</xdr:colOff>
      <xdr:row>25</xdr:row>
      <xdr:rowOff>88446</xdr:rowOff>
    </xdr:to>
    <xdr:cxnSp macro="">
      <xdr:nvCxnSpPr>
        <xdr:cNvPr id="739" name="Connecteur droit 738"/>
        <xdr:cNvCxnSpPr/>
      </xdr:nvCxnSpPr>
      <xdr:spPr>
        <a:xfrm flipH="1">
          <a:off x="110351208" y="2743200"/>
          <a:ext cx="54433" cy="202746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975</xdr:col>
      <xdr:colOff>74839</xdr:colOff>
      <xdr:row>24</xdr:row>
      <xdr:rowOff>0</xdr:rowOff>
    </xdr:from>
    <xdr:to>
      <xdr:col>976</xdr:col>
      <xdr:colOff>21775</xdr:colOff>
      <xdr:row>25</xdr:row>
      <xdr:rowOff>74840</xdr:rowOff>
    </xdr:to>
    <xdr:cxnSp macro="">
      <xdr:nvCxnSpPr>
        <xdr:cNvPr id="740" name="Connecteur droit 739"/>
        <xdr:cNvCxnSpPr/>
      </xdr:nvCxnSpPr>
      <xdr:spPr>
        <a:xfrm flipH="1">
          <a:off x="112079314" y="2743200"/>
          <a:ext cx="61236" cy="189140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970</xdr:col>
      <xdr:colOff>108857</xdr:colOff>
      <xdr:row>25</xdr:row>
      <xdr:rowOff>47625</xdr:rowOff>
    </xdr:from>
    <xdr:to>
      <xdr:col>975</xdr:col>
      <xdr:colOff>73489</xdr:colOff>
      <xdr:row>25</xdr:row>
      <xdr:rowOff>61233</xdr:rowOff>
    </xdr:to>
    <xdr:cxnSp macro="">
      <xdr:nvCxnSpPr>
        <xdr:cNvPr id="741" name="Connecteur droit 740"/>
        <xdr:cNvCxnSpPr/>
      </xdr:nvCxnSpPr>
      <xdr:spPr>
        <a:xfrm flipH="1" flipV="1">
          <a:off x="111541832" y="2905125"/>
          <a:ext cx="536132" cy="13608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970</xdr:col>
      <xdr:colOff>88447</xdr:colOff>
      <xdr:row>25</xdr:row>
      <xdr:rowOff>40821</xdr:rowOff>
    </xdr:from>
    <xdr:to>
      <xdr:col>971</xdr:col>
      <xdr:colOff>21774</xdr:colOff>
      <xdr:row>26</xdr:row>
      <xdr:rowOff>54427</xdr:rowOff>
    </xdr:to>
    <xdr:cxnSp macro="">
      <xdr:nvCxnSpPr>
        <xdr:cNvPr id="742" name="Connecteur droit 741"/>
        <xdr:cNvCxnSpPr/>
      </xdr:nvCxnSpPr>
      <xdr:spPr>
        <a:xfrm flipH="1">
          <a:off x="111521422" y="2898321"/>
          <a:ext cx="47627" cy="127906"/>
        </a:xfrm>
        <a:prstGeom prst="line">
          <a:avLst/>
        </a:prstGeom>
        <a:ln w="12700">
          <a:solidFill>
            <a:srgbClr val="0070C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956</xdr:col>
      <xdr:colOff>54428</xdr:colOff>
      <xdr:row>25</xdr:row>
      <xdr:rowOff>61232</xdr:rowOff>
    </xdr:from>
    <xdr:to>
      <xdr:col>956</xdr:col>
      <xdr:colOff>81642</xdr:colOff>
      <xdr:row>26</xdr:row>
      <xdr:rowOff>68035</xdr:rowOff>
    </xdr:to>
    <xdr:cxnSp macro="">
      <xdr:nvCxnSpPr>
        <xdr:cNvPr id="743" name="Connecteur droit 742"/>
        <xdr:cNvCxnSpPr/>
      </xdr:nvCxnSpPr>
      <xdr:spPr>
        <a:xfrm flipH="1">
          <a:off x="109887203" y="2918732"/>
          <a:ext cx="27214" cy="121103"/>
        </a:xfrm>
        <a:prstGeom prst="line">
          <a:avLst/>
        </a:prstGeom>
        <a:ln w="12700">
          <a:solidFill>
            <a:srgbClr val="0070C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956</xdr:col>
      <xdr:colOff>102053</xdr:colOff>
      <xdr:row>25</xdr:row>
      <xdr:rowOff>54428</xdr:rowOff>
    </xdr:from>
    <xdr:to>
      <xdr:col>960</xdr:col>
      <xdr:colOff>87098</xdr:colOff>
      <xdr:row>25</xdr:row>
      <xdr:rowOff>61233</xdr:rowOff>
    </xdr:to>
    <xdr:cxnSp macro="">
      <xdr:nvCxnSpPr>
        <xdr:cNvPr id="744" name="Connecteur droit 743"/>
        <xdr:cNvCxnSpPr/>
      </xdr:nvCxnSpPr>
      <xdr:spPr>
        <a:xfrm flipH="1" flipV="1">
          <a:off x="109934828" y="2911928"/>
          <a:ext cx="442245" cy="6805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958</xdr:col>
      <xdr:colOff>47626</xdr:colOff>
      <xdr:row>26</xdr:row>
      <xdr:rowOff>74839</xdr:rowOff>
    </xdr:from>
    <xdr:to>
      <xdr:col>970</xdr:col>
      <xdr:colOff>81642</xdr:colOff>
      <xdr:row>26</xdr:row>
      <xdr:rowOff>74839</xdr:rowOff>
    </xdr:to>
    <xdr:cxnSp macro="">
      <xdr:nvCxnSpPr>
        <xdr:cNvPr id="745" name="Connecteur droit 744"/>
        <xdr:cNvCxnSpPr/>
      </xdr:nvCxnSpPr>
      <xdr:spPr>
        <a:xfrm flipH="1">
          <a:off x="110109001" y="3046639"/>
          <a:ext cx="1405616" cy="0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944</xdr:col>
      <xdr:colOff>34018</xdr:colOff>
      <xdr:row>26</xdr:row>
      <xdr:rowOff>54428</xdr:rowOff>
    </xdr:from>
    <xdr:to>
      <xdr:col>956</xdr:col>
      <xdr:colOff>68035</xdr:colOff>
      <xdr:row>26</xdr:row>
      <xdr:rowOff>54428</xdr:rowOff>
    </xdr:to>
    <xdr:cxnSp macro="">
      <xdr:nvCxnSpPr>
        <xdr:cNvPr id="746" name="Connecteur droit 745"/>
        <xdr:cNvCxnSpPr/>
      </xdr:nvCxnSpPr>
      <xdr:spPr>
        <a:xfrm flipH="1">
          <a:off x="108495193" y="3026228"/>
          <a:ext cx="1405617" cy="0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480</xdr:col>
      <xdr:colOff>103188</xdr:colOff>
      <xdr:row>3</xdr:row>
      <xdr:rowOff>103187</xdr:rowOff>
    </xdr:from>
    <xdr:to>
      <xdr:col>501</xdr:col>
      <xdr:colOff>16271</xdr:colOff>
      <xdr:row>23</xdr:row>
      <xdr:rowOff>105568</xdr:rowOff>
    </xdr:to>
    <xdr:cxnSp macro="">
      <xdr:nvCxnSpPr>
        <xdr:cNvPr id="747" name="Connecteur droit 746"/>
        <xdr:cNvCxnSpPr/>
      </xdr:nvCxnSpPr>
      <xdr:spPr>
        <a:xfrm flipH="1" flipV="1">
          <a:off x="55529163" y="446087"/>
          <a:ext cx="2313383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550</xdr:col>
      <xdr:colOff>95250</xdr:colOff>
      <xdr:row>4</xdr:row>
      <xdr:rowOff>15875</xdr:rowOff>
    </xdr:from>
    <xdr:to>
      <xdr:col>571</xdr:col>
      <xdr:colOff>8333</xdr:colOff>
      <xdr:row>24</xdr:row>
      <xdr:rowOff>18256</xdr:rowOff>
    </xdr:to>
    <xdr:cxnSp macro="">
      <xdr:nvCxnSpPr>
        <xdr:cNvPr id="748" name="Connecteur droit 747"/>
        <xdr:cNvCxnSpPr/>
      </xdr:nvCxnSpPr>
      <xdr:spPr>
        <a:xfrm flipH="1" flipV="1">
          <a:off x="63522225" y="473075"/>
          <a:ext cx="2313383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542</xdr:col>
      <xdr:colOff>95250</xdr:colOff>
      <xdr:row>3</xdr:row>
      <xdr:rowOff>103187</xdr:rowOff>
    </xdr:from>
    <xdr:to>
      <xdr:col>564</xdr:col>
      <xdr:colOff>8333</xdr:colOff>
      <xdr:row>23</xdr:row>
      <xdr:rowOff>105568</xdr:rowOff>
    </xdr:to>
    <xdr:cxnSp macro="">
      <xdr:nvCxnSpPr>
        <xdr:cNvPr id="749" name="Connecteur droit 748"/>
        <xdr:cNvCxnSpPr/>
      </xdr:nvCxnSpPr>
      <xdr:spPr>
        <a:xfrm flipH="1" flipV="1">
          <a:off x="62607825" y="446087"/>
          <a:ext cx="2427683" cy="2288381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487</xdr:col>
      <xdr:colOff>0</xdr:colOff>
      <xdr:row>3</xdr:row>
      <xdr:rowOff>103187</xdr:rowOff>
    </xdr:from>
    <xdr:to>
      <xdr:col>508</xdr:col>
      <xdr:colOff>24208</xdr:colOff>
      <xdr:row>23</xdr:row>
      <xdr:rowOff>105568</xdr:rowOff>
    </xdr:to>
    <xdr:cxnSp macro="">
      <xdr:nvCxnSpPr>
        <xdr:cNvPr id="750" name="Connecteur droit 749"/>
        <xdr:cNvCxnSpPr/>
      </xdr:nvCxnSpPr>
      <xdr:spPr>
        <a:xfrm flipH="1" flipV="1">
          <a:off x="56226075" y="446087"/>
          <a:ext cx="2424508" cy="2288381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501</xdr:col>
      <xdr:colOff>0</xdr:colOff>
      <xdr:row>24</xdr:row>
      <xdr:rowOff>0</xdr:rowOff>
    </xdr:from>
    <xdr:to>
      <xdr:col>501</xdr:col>
      <xdr:colOff>8659</xdr:colOff>
      <xdr:row>24</xdr:row>
      <xdr:rowOff>69272</xdr:rowOff>
    </xdr:to>
    <xdr:cxnSp macro="">
      <xdr:nvCxnSpPr>
        <xdr:cNvPr id="751" name="Connecteur droit 750"/>
        <xdr:cNvCxnSpPr/>
      </xdr:nvCxnSpPr>
      <xdr:spPr>
        <a:xfrm>
          <a:off x="57826275" y="2743200"/>
          <a:ext cx="8659" cy="69272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508</xdr:col>
      <xdr:colOff>0</xdr:colOff>
      <xdr:row>24</xdr:row>
      <xdr:rowOff>0</xdr:rowOff>
    </xdr:from>
    <xdr:to>
      <xdr:col>508</xdr:col>
      <xdr:colOff>8659</xdr:colOff>
      <xdr:row>24</xdr:row>
      <xdr:rowOff>69272</xdr:rowOff>
    </xdr:to>
    <xdr:cxnSp macro="">
      <xdr:nvCxnSpPr>
        <xdr:cNvPr id="752" name="Connecteur droit 751"/>
        <xdr:cNvCxnSpPr/>
      </xdr:nvCxnSpPr>
      <xdr:spPr>
        <a:xfrm>
          <a:off x="58626375" y="2743200"/>
          <a:ext cx="8659" cy="69272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564</xdr:col>
      <xdr:colOff>0</xdr:colOff>
      <xdr:row>24</xdr:row>
      <xdr:rowOff>0</xdr:rowOff>
    </xdr:from>
    <xdr:to>
      <xdr:col>564</xdr:col>
      <xdr:colOff>8659</xdr:colOff>
      <xdr:row>24</xdr:row>
      <xdr:rowOff>69272</xdr:rowOff>
    </xdr:to>
    <xdr:cxnSp macro="">
      <xdr:nvCxnSpPr>
        <xdr:cNvPr id="753" name="Connecteur droit 752"/>
        <xdr:cNvCxnSpPr/>
      </xdr:nvCxnSpPr>
      <xdr:spPr>
        <a:xfrm>
          <a:off x="65027175" y="2743200"/>
          <a:ext cx="8659" cy="69272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571</xdr:col>
      <xdr:colOff>0</xdr:colOff>
      <xdr:row>24</xdr:row>
      <xdr:rowOff>0</xdr:rowOff>
    </xdr:from>
    <xdr:to>
      <xdr:col>571</xdr:col>
      <xdr:colOff>8659</xdr:colOff>
      <xdr:row>24</xdr:row>
      <xdr:rowOff>69272</xdr:rowOff>
    </xdr:to>
    <xdr:cxnSp macro="">
      <xdr:nvCxnSpPr>
        <xdr:cNvPr id="754" name="Connecteur droit 753"/>
        <xdr:cNvCxnSpPr/>
      </xdr:nvCxnSpPr>
      <xdr:spPr>
        <a:xfrm>
          <a:off x="65827275" y="2743200"/>
          <a:ext cx="8659" cy="69272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501</xdr:col>
      <xdr:colOff>7937</xdr:colOff>
      <xdr:row>24</xdr:row>
      <xdr:rowOff>71437</xdr:rowOff>
    </xdr:from>
    <xdr:to>
      <xdr:col>503</xdr:col>
      <xdr:colOff>87312</xdr:colOff>
      <xdr:row>24</xdr:row>
      <xdr:rowOff>71438</xdr:rowOff>
    </xdr:to>
    <xdr:cxnSp macro="">
      <xdr:nvCxnSpPr>
        <xdr:cNvPr id="755" name="Connecteur droit 754"/>
        <xdr:cNvCxnSpPr/>
      </xdr:nvCxnSpPr>
      <xdr:spPr>
        <a:xfrm>
          <a:off x="57834212" y="2814637"/>
          <a:ext cx="307975" cy="1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507</xdr:col>
      <xdr:colOff>103187</xdr:colOff>
      <xdr:row>24</xdr:row>
      <xdr:rowOff>63500</xdr:rowOff>
    </xdr:from>
    <xdr:to>
      <xdr:col>509</xdr:col>
      <xdr:colOff>95971</xdr:colOff>
      <xdr:row>24</xdr:row>
      <xdr:rowOff>63500</xdr:rowOff>
    </xdr:to>
    <xdr:cxnSp macro="">
      <xdr:nvCxnSpPr>
        <xdr:cNvPr id="756" name="Connecteur droit 755"/>
        <xdr:cNvCxnSpPr/>
      </xdr:nvCxnSpPr>
      <xdr:spPr>
        <a:xfrm>
          <a:off x="58615262" y="2806700"/>
          <a:ext cx="221384" cy="0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564</xdr:col>
      <xdr:colOff>0</xdr:colOff>
      <xdr:row>24</xdr:row>
      <xdr:rowOff>63500</xdr:rowOff>
    </xdr:from>
    <xdr:to>
      <xdr:col>565</xdr:col>
      <xdr:colOff>103909</xdr:colOff>
      <xdr:row>24</xdr:row>
      <xdr:rowOff>63500</xdr:rowOff>
    </xdr:to>
    <xdr:cxnSp macro="">
      <xdr:nvCxnSpPr>
        <xdr:cNvPr id="757" name="Connecteur droit 756"/>
        <xdr:cNvCxnSpPr/>
      </xdr:nvCxnSpPr>
      <xdr:spPr>
        <a:xfrm>
          <a:off x="65027175" y="2806700"/>
          <a:ext cx="218209" cy="0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570</xdr:col>
      <xdr:colOff>103187</xdr:colOff>
      <xdr:row>24</xdr:row>
      <xdr:rowOff>63500</xdr:rowOff>
    </xdr:from>
    <xdr:to>
      <xdr:col>572</xdr:col>
      <xdr:colOff>95971</xdr:colOff>
      <xdr:row>24</xdr:row>
      <xdr:rowOff>63500</xdr:rowOff>
    </xdr:to>
    <xdr:cxnSp macro="">
      <xdr:nvCxnSpPr>
        <xdr:cNvPr id="758" name="Connecteur droit 757"/>
        <xdr:cNvCxnSpPr/>
      </xdr:nvCxnSpPr>
      <xdr:spPr>
        <a:xfrm>
          <a:off x="65816162" y="2806700"/>
          <a:ext cx="221384" cy="0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503</xdr:col>
      <xdr:colOff>79375</xdr:colOff>
      <xdr:row>24</xdr:row>
      <xdr:rowOff>87312</xdr:rowOff>
    </xdr:from>
    <xdr:to>
      <xdr:col>504</xdr:col>
      <xdr:colOff>44739</xdr:colOff>
      <xdr:row>29</xdr:row>
      <xdr:rowOff>61335</xdr:rowOff>
    </xdr:to>
    <xdr:cxnSp macro="">
      <xdr:nvCxnSpPr>
        <xdr:cNvPr id="759" name="Connecteur droit 758"/>
        <xdr:cNvCxnSpPr/>
      </xdr:nvCxnSpPr>
      <xdr:spPr>
        <a:xfrm>
          <a:off x="58134250" y="2830512"/>
          <a:ext cx="79664" cy="545523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509</xdr:col>
      <xdr:colOff>87313</xdr:colOff>
      <xdr:row>24</xdr:row>
      <xdr:rowOff>55563</xdr:rowOff>
    </xdr:from>
    <xdr:to>
      <xdr:col>510</xdr:col>
      <xdr:colOff>39687</xdr:colOff>
      <xdr:row>28</xdr:row>
      <xdr:rowOff>55563</xdr:rowOff>
    </xdr:to>
    <xdr:cxnSp macro="">
      <xdr:nvCxnSpPr>
        <xdr:cNvPr id="760" name="Connecteur droit 759"/>
        <xdr:cNvCxnSpPr/>
      </xdr:nvCxnSpPr>
      <xdr:spPr>
        <a:xfrm>
          <a:off x="58827988" y="2798763"/>
          <a:ext cx="66674" cy="457200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565</xdr:col>
      <xdr:colOff>87312</xdr:colOff>
      <xdr:row>24</xdr:row>
      <xdr:rowOff>63500</xdr:rowOff>
    </xdr:from>
    <xdr:to>
      <xdr:col>566</xdr:col>
      <xdr:colOff>52676</xdr:colOff>
      <xdr:row>29</xdr:row>
      <xdr:rowOff>37523</xdr:rowOff>
    </xdr:to>
    <xdr:cxnSp macro="">
      <xdr:nvCxnSpPr>
        <xdr:cNvPr id="761" name="Connecteur droit 760"/>
        <xdr:cNvCxnSpPr/>
      </xdr:nvCxnSpPr>
      <xdr:spPr>
        <a:xfrm>
          <a:off x="65228787" y="2806700"/>
          <a:ext cx="79664" cy="545523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572</xdr:col>
      <xdr:colOff>87312</xdr:colOff>
      <xdr:row>24</xdr:row>
      <xdr:rowOff>55563</xdr:rowOff>
    </xdr:from>
    <xdr:to>
      <xdr:col>573</xdr:col>
      <xdr:colOff>55562</xdr:colOff>
      <xdr:row>28</xdr:row>
      <xdr:rowOff>79375</xdr:rowOff>
    </xdr:to>
    <xdr:cxnSp macro="">
      <xdr:nvCxnSpPr>
        <xdr:cNvPr id="762" name="Connecteur droit 761"/>
        <xdr:cNvCxnSpPr/>
      </xdr:nvCxnSpPr>
      <xdr:spPr>
        <a:xfrm>
          <a:off x="66028887" y="2798763"/>
          <a:ext cx="82550" cy="481012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504</xdr:col>
      <xdr:colOff>55562</xdr:colOff>
      <xdr:row>29</xdr:row>
      <xdr:rowOff>63500</xdr:rowOff>
    </xdr:from>
    <xdr:to>
      <xdr:col>509</xdr:col>
      <xdr:colOff>103187</xdr:colOff>
      <xdr:row>29</xdr:row>
      <xdr:rowOff>71438</xdr:rowOff>
    </xdr:to>
    <xdr:cxnSp macro="">
      <xdr:nvCxnSpPr>
        <xdr:cNvPr id="763" name="Connecteur droit 762"/>
        <xdr:cNvCxnSpPr/>
      </xdr:nvCxnSpPr>
      <xdr:spPr>
        <a:xfrm>
          <a:off x="58224737" y="3378200"/>
          <a:ext cx="619125" cy="7938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510</xdr:col>
      <xdr:colOff>47625</xdr:colOff>
      <xdr:row>28</xdr:row>
      <xdr:rowOff>47625</xdr:rowOff>
    </xdr:from>
    <xdr:to>
      <xdr:col>523</xdr:col>
      <xdr:colOff>47625</xdr:colOff>
      <xdr:row>28</xdr:row>
      <xdr:rowOff>55563</xdr:rowOff>
    </xdr:to>
    <xdr:cxnSp macro="">
      <xdr:nvCxnSpPr>
        <xdr:cNvPr id="764" name="Connecteur droit 763"/>
        <xdr:cNvCxnSpPr/>
      </xdr:nvCxnSpPr>
      <xdr:spPr>
        <a:xfrm>
          <a:off x="58902600" y="3248025"/>
          <a:ext cx="1485900" cy="7938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566</xdr:col>
      <xdr:colOff>39688</xdr:colOff>
      <xdr:row>29</xdr:row>
      <xdr:rowOff>63500</xdr:rowOff>
    </xdr:from>
    <xdr:to>
      <xdr:col>583</xdr:col>
      <xdr:colOff>23812</xdr:colOff>
      <xdr:row>29</xdr:row>
      <xdr:rowOff>71438</xdr:rowOff>
    </xdr:to>
    <xdr:cxnSp macro="">
      <xdr:nvCxnSpPr>
        <xdr:cNvPr id="765" name="Connecteur droit 764"/>
        <xdr:cNvCxnSpPr/>
      </xdr:nvCxnSpPr>
      <xdr:spPr>
        <a:xfrm>
          <a:off x="65295463" y="3378200"/>
          <a:ext cx="1927224" cy="7938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573</xdr:col>
      <xdr:colOff>39688</xdr:colOff>
      <xdr:row>28</xdr:row>
      <xdr:rowOff>55563</xdr:rowOff>
    </xdr:from>
    <xdr:to>
      <xdr:col>600</xdr:col>
      <xdr:colOff>103187</xdr:colOff>
      <xdr:row>28</xdr:row>
      <xdr:rowOff>79375</xdr:rowOff>
    </xdr:to>
    <xdr:cxnSp macro="">
      <xdr:nvCxnSpPr>
        <xdr:cNvPr id="766" name="Connecteur droit 765"/>
        <xdr:cNvCxnSpPr/>
      </xdr:nvCxnSpPr>
      <xdr:spPr>
        <a:xfrm flipV="1">
          <a:off x="66095563" y="3255963"/>
          <a:ext cx="3149599" cy="23812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509</xdr:col>
      <xdr:colOff>63499</xdr:colOff>
      <xdr:row>29</xdr:row>
      <xdr:rowOff>55562</xdr:rowOff>
    </xdr:from>
    <xdr:to>
      <xdr:col>519</xdr:col>
      <xdr:colOff>105350</xdr:colOff>
      <xdr:row>44</xdr:row>
      <xdr:rowOff>107516</xdr:rowOff>
    </xdr:to>
    <xdr:cxnSp macro="">
      <xdr:nvCxnSpPr>
        <xdr:cNvPr id="767" name="Connecteur droit 766"/>
        <xdr:cNvCxnSpPr/>
      </xdr:nvCxnSpPr>
      <xdr:spPr>
        <a:xfrm>
          <a:off x="58804174" y="3370262"/>
          <a:ext cx="1184851" cy="1766454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523</xdr:col>
      <xdr:colOff>47626</xdr:colOff>
      <xdr:row>28</xdr:row>
      <xdr:rowOff>87313</xdr:rowOff>
    </xdr:from>
    <xdr:to>
      <xdr:col>534</xdr:col>
      <xdr:colOff>71438</xdr:colOff>
      <xdr:row>45</xdr:row>
      <xdr:rowOff>39688</xdr:rowOff>
    </xdr:to>
    <xdr:cxnSp macro="">
      <xdr:nvCxnSpPr>
        <xdr:cNvPr id="768" name="Connecteur droit 767"/>
        <xdr:cNvCxnSpPr/>
      </xdr:nvCxnSpPr>
      <xdr:spPr>
        <a:xfrm>
          <a:off x="60388501" y="3287713"/>
          <a:ext cx="1281112" cy="1895475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583</xdr:col>
      <xdr:colOff>7938</xdr:colOff>
      <xdr:row>29</xdr:row>
      <xdr:rowOff>79374</xdr:rowOff>
    </xdr:from>
    <xdr:to>
      <xdr:col>593</xdr:col>
      <xdr:colOff>49789</xdr:colOff>
      <xdr:row>45</xdr:row>
      <xdr:rowOff>20203</xdr:rowOff>
    </xdr:to>
    <xdr:cxnSp macro="">
      <xdr:nvCxnSpPr>
        <xdr:cNvPr id="769" name="Connecteur droit 768"/>
        <xdr:cNvCxnSpPr/>
      </xdr:nvCxnSpPr>
      <xdr:spPr>
        <a:xfrm>
          <a:off x="67206813" y="3394074"/>
          <a:ext cx="1184851" cy="1769629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601</xdr:col>
      <xdr:colOff>0</xdr:colOff>
      <xdr:row>28</xdr:row>
      <xdr:rowOff>47625</xdr:rowOff>
    </xdr:from>
    <xdr:to>
      <xdr:col>612</xdr:col>
      <xdr:colOff>15875</xdr:colOff>
      <xdr:row>45</xdr:row>
      <xdr:rowOff>15875</xdr:rowOff>
    </xdr:to>
    <xdr:cxnSp macro="">
      <xdr:nvCxnSpPr>
        <xdr:cNvPr id="770" name="Connecteur droit 769"/>
        <xdr:cNvCxnSpPr/>
      </xdr:nvCxnSpPr>
      <xdr:spPr>
        <a:xfrm>
          <a:off x="69256275" y="3248025"/>
          <a:ext cx="1273175" cy="1911350"/>
        </a:xfrm>
        <a:prstGeom prst="lin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779</xdr:col>
      <xdr:colOff>103191</xdr:colOff>
      <xdr:row>4</xdr:row>
      <xdr:rowOff>23813</xdr:rowOff>
    </xdr:from>
    <xdr:to>
      <xdr:col>800</xdr:col>
      <xdr:colOff>103192</xdr:colOff>
      <xdr:row>23</xdr:row>
      <xdr:rowOff>106364</xdr:rowOff>
    </xdr:to>
    <xdr:cxnSp macro="">
      <xdr:nvCxnSpPr>
        <xdr:cNvPr id="771" name="Connecteur droit 770"/>
        <xdr:cNvCxnSpPr/>
      </xdr:nvCxnSpPr>
      <xdr:spPr>
        <a:xfrm flipV="1">
          <a:off x="89704866" y="481013"/>
          <a:ext cx="2400301" cy="2254251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835</xdr:col>
      <xdr:colOff>93807</xdr:colOff>
      <xdr:row>4</xdr:row>
      <xdr:rowOff>49790</xdr:rowOff>
    </xdr:from>
    <xdr:to>
      <xdr:col>856</xdr:col>
      <xdr:colOff>93807</xdr:colOff>
      <xdr:row>24</xdr:row>
      <xdr:rowOff>19773</xdr:rowOff>
    </xdr:to>
    <xdr:cxnSp macro="">
      <xdr:nvCxnSpPr>
        <xdr:cNvPr id="772" name="Connecteur droit 771"/>
        <xdr:cNvCxnSpPr/>
      </xdr:nvCxnSpPr>
      <xdr:spPr>
        <a:xfrm flipV="1">
          <a:off x="96096282" y="506990"/>
          <a:ext cx="2400300" cy="2255983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787</xdr:col>
      <xdr:colOff>15154</xdr:colOff>
      <xdr:row>3</xdr:row>
      <xdr:rowOff>111125</xdr:rowOff>
    </xdr:from>
    <xdr:to>
      <xdr:col>807</xdr:col>
      <xdr:colOff>15154</xdr:colOff>
      <xdr:row>23</xdr:row>
      <xdr:rowOff>84283</xdr:rowOff>
    </xdr:to>
    <xdr:cxnSp macro="">
      <xdr:nvCxnSpPr>
        <xdr:cNvPr id="773" name="Connecteur droit 772"/>
        <xdr:cNvCxnSpPr/>
      </xdr:nvCxnSpPr>
      <xdr:spPr>
        <a:xfrm flipV="1">
          <a:off x="90531229" y="454025"/>
          <a:ext cx="2286000" cy="2259158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843</xdr:col>
      <xdr:colOff>59893</xdr:colOff>
      <xdr:row>4</xdr:row>
      <xdr:rowOff>15875</xdr:rowOff>
    </xdr:from>
    <xdr:to>
      <xdr:col>863</xdr:col>
      <xdr:colOff>59893</xdr:colOff>
      <xdr:row>23</xdr:row>
      <xdr:rowOff>101601</xdr:rowOff>
    </xdr:to>
    <xdr:cxnSp macro="">
      <xdr:nvCxnSpPr>
        <xdr:cNvPr id="774" name="Connecteur droit 773"/>
        <xdr:cNvCxnSpPr/>
      </xdr:nvCxnSpPr>
      <xdr:spPr>
        <a:xfrm flipV="1">
          <a:off x="96976768" y="473075"/>
          <a:ext cx="2286000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746</xdr:col>
      <xdr:colOff>87312</xdr:colOff>
      <xdr:row>28</xdr:row>
      <xdr:rowOff>79375</xdr:rowOff>
    </xdr:from>
    <xdr:to>
      <xdr:col>756</xdr:col>
      <xdr:colOff>63500</xdr:colOff>
      <xdr:row>45</xdr:row>
      <xdr:rowOff>5863</xdr:rowOff>
    </xdr:to>
    <xdr:cxnSp macro="">
      <xdr:nvCxnSpPr>
        <xdr:cNvPr id="775" name="Connecteur droit 774"/>
        <xdr:cNvCxnSpPr/>
      </xdr:nvCxnSpPr>
      <xdr:spPr>
        <a:xfrm flipV="1">
          <a:off x="85917087" y="3279775"/>
          <a:ext cx="1119188" cy="1869588"/>
        </a:xfrm>
        <a:prstGeom prst="line">
          <a:avLst/>
        </a:prstGeom>
        <a:ln w="19050">
          <a:solidFill>
            <a:srgbClr val="FF0000"/>
          </a:solidFill>
          <a:headEnd type="diamon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766</xdr:col>
      <xdr:colOff>103187</xdr:colOff>
      <xdr:row>29</xdr:row>
      <xdr:rowOff>55563</xdr:rowOff>
    </xdr:from>
    <xdr:to>
      <xdr:col>776</xdr:col>
      <xdr:colOff>38954</xdr:colOff>
      <xdr:row>44</xdr:row>
      <xdr:rowOff>109052</xdr:rowOff>
    </xdr:to>
    <xdr:cxnSp macro="">
      <xdr:nvCxnSpPr>
        <xdr:cNvPr id="776" name="Connecteur droit 775"/>
        <xdr:cNvCxnSpPr/>
      </xdr:nvCxnSpPr>
      <xdr:spPr>
        <a:xfrm flipV="1">
          <a:off x="88218962" y="3370263"/>
          <a:ext cx="1078767" cy="1767989"/>
        </a:xfrm>
        <a:prstGeom prst="line">
          <a:avLst/>
        </a:prstGeom>
        <a:ln w="19050">
          <a:solidFill>
            <a:srgbClr val="FF0000"/>
          </a:solidFill>
          <a:headEnd type="diamon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823</xdr:col>
      <xdr:colOff>31750</xdr:colOff>
      <xdr:row>29</xdr:row>
      <xdr:rowOff>63500</xdr:rowOff>
    </xdr:from>
    <xdr:to>
      <xdr:col>832</xdr:col>
      <xdr:colOff>47625</xdr:colOff>
      <xdr:row>44</xdr:row>
      <xdr:rowOff>69364</xdr:rowOff>
    </xdr:to>
    <xdr:cxnSp macro="">
      <xdr:nvCxnSpPr>
        <xdr:cNvPr id="777" name="Connecteur droit 776"/>
        <xdr:cNvCxnSpPr/>
      </xdr:nvCxnSpPr>
      <xdr:spPr>
        <a:xfrm flipV="1">
          <a:off x="94662625" y="3378200"/>
          <a:ext cx="1044575" cy="1720364"/>
        </a:xfrm>
        <a:prstGeom prst="line">
          <a:avLst/>
        </a:prstGeom>
        <a:ln w="19050">
          <a:solidFill>
            <a:srgbClr val="FF0000"/>
          </a:solidFill>
          <a:headEnd type="diamon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803</xdr:col>
      <xdr:colOff>15875</xdr:colOff>
      <xdr:row>28</xdr:row>
      <xdr:rowOff>55563</xdr:rowOff>
    </xdr:from>
    <xdr:to>
      <xdr:col>812</xdr:col>
      <xdr:colOff>103187</xdr:colOff>
      <xdr:row>44</xdr:row>
      <xdr:rowOff>85239</xdr:rowOff>
    </xdr:to>
    <xdr:cxnSp macro="">
      <xdr:nvCxnSpPr>
        <xdr:cNvPr id="778" name="Connecteur droit 777"/>
        <xdr:cNvCxnSpPr/>
      </xdr:nvCxnSpPr>
      <xdr:spPr>
        <a:xfrm flipV="1">
          <a:off x="92360750" y="3255963"/>
          <a:ext cx="1116012" cy="1858476"/>
        </a:xfrm>
        <a:prstGeom prst="line">
          <a:avLst/>
        </a:prstGeom>
        <a:ln w="19050">
          <a:solidFill>
            <a:srgbClr val="FF0000"/>
          </a:solidFill>
          <a:headEnd type="diamon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780</xdr:col>
      <xdr:colOff>0</xdr:colOff>
      <xdr:row>24</xdr:row>
      <xdr:rowOff>0</xdr:rowOff>
    </xdr:from>
    <xdr:to>
      <xdr:col>780</xdr:col>
      <xdr:colOff>47625</xdr:colOff>
      <xdr:row>25</xdr:row>
      <xdr:rowOff>66674</xdr:rowOff>
    </xdr:to>
    <xdr:cxnSp macro="">
      <xdr:nvCxnSpPr>
        <xdr:cNvPr id="779" name="Connecteur droit 778"/>
        <xdr:cNvCxnSpPr/>
      </xdr:nvCxnSpPr>
      <xdr:spPr>
        <a:xfrm flipV="1">
          <a:off x="89715975" y="2743200"/>
          <a:ext cx="47625" cy="180974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787</xdr:col>
      <xdr:colOff>0</xdr:colOff>
      <xdr:row>24</xdr:row>
      <xdr:rowOff>0</xdr:rowOff>
    </xdr:from>
    <xdr:to>
      <xdr:col>787</xdr:col>
      <xdr:colOff>47625</xdr:colOff>
      <xdr:row>25</xdr:row>
      <xdr:rowOff>66674</xdr:rowOff>
    </xdr:to>
    <xdr:cxnSp macro="">
      <xdr:nvCxnSpPr>
        <xdr:cNvPr id="780" name="Connecteur droit 779"/>
        <xdr:cNvCxnSpPr/>
      </xdr:nvCxnSpPr>
      <xdr:spPr>
        <a:xfrm flipV="1">
          <a:off x="90516075" y="2743200"/>
          <a:ext cx="47625" cy="180974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835</xdr:col>
      <xdr:colOff>79375</xdr:colOff>
      <xdr:row>24</xdr:row>
      <xdr:rowOff>0</xdr:rowOff>
    </xdr:from>
    <xdr:to>
      <xdr:col>836</xdr:col>
      <xdr:colOff>15875</xdr:colOff>
      <xdr:row>25</xdr:row>
      <xdr:rowOff>66674</xdr:rowOff>
    </xdr:to>
    <xdr:cxnSp macro="">
      <xdr:nvCxnSpPr>
        <xdr:cNvPr id="781" name="Connecteur droit 780"/>
        <xdr:cNvCxnSpPr/>
      </xdr:nvCxnSpPr>
      <xdr:spPr>
        <a:xfrm flipV="1">
          <a:off x="96081850" y="2743200"/>
          <a:ext cx="50800" cy="180974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843</xdr:col>
      <xdr:colOff>0</xdr:colOff>
      <xdr:row>24</xdr:row>
      <xdr:rowOff>0</xdr:rowOff>
    </xdr:from>
    <xdr:to>
      <xdr:col>843</xdr:col>
      <xdr:colOff>47625</xdr:colOff>
      <xdr:row>25</xdr:row>
      <xdr:rowOff>66674</xdr:rowOff>
    </xdr:to>
    <xdr:cxnSp macro="">
      <xdr:nvCxnSpPr>
        <xdr:cNvPr id="782" name="Connecteur droit 781"/>
        <xdr:cNvCxnSpPr/>
      </xdr:nvCxnSpPr>
      <xdr:spPr>
        <a:xfrm flipV="1">
          <a:off x="96916875" y="2743200"/>
          <a:ext cx="47625" cy="180974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840</xdr:col>
      <xdr:colOff>47625</xdr:colOff>
      <xdr:row>25</xdr:row>
      <xdr:rowOff>55563</xdr:rowOff>
    </xdr:from>
    <xdr:to>
      <xdr:col>843</xdr:col>
      <xdr:colOff>19050</xdr:colOff>
      <xdr:row>25</xdr:row>
      <xdr:rowOff>63501</xdr:rowOff>
    </xdr:to>
    <xdr:cxnSp macro="">
      <xdr:nvCxnSpPr>
        <xdr:cNvPr id="783" name="Connecteur droit 782"/>
        <xdr:cNvCxnSpPr/>
      </xdr:nvCxnSpPr>
      <xdr:spPr>
        <a:xfrm>
          <a:off x="96621600" y="2913063"/>
          <a:ext cx="314325" cy="7938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833</xdr:col>
      <xdr:colOff>17463</xdr:colOff>
      <xdr:row>25</xdr:row>
      <xdr:rowOff>65088</xdr:rowOff>
    </xdr:from>
    <xdr:to>
      <xdr:col>835</xdr:col>
      <xdr:colOff>100013</xdr:colOff>
      <xdr:row>25</xdr:row>
      <xdr:rowOff>73026</xdr:rowOff>
    </xdr:to>
    <xdr:cxnSp macro="">
      <xdr:nvCxnSpPr>
        <xdr:cNvPr id="784" name="Connecteur droit 783"/>
        <xdr:cNvCxnSpPr/>
      </xdr:nvCxnSpPr>
      <xdr:spPr>
        <a:xfrm>
          <a:off x="95791338" y="2922588"/>
          <a:ext cx="311150" cy="7938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777</xdr:col>
      <xdr:colOff>23813</xdr:colOff>
      <xdr:row>25</xdr:row>
      <xdr:rowOff>63500</xdr:rowOff>
    </xdr:from>
    <xdr:to>
      <xdr:col>779</xdr:col>
      <xdr:colOff>106363</xdr:colOff>
      <xdr:row>25</xdr:row>
      <xdr:rowOff>71438</xdr:rowOff>
    </xdr:to>
    <xdr:cxnSp macro="">
      <xdr:nvCxnSpPr>
        <xdr:cNvPr id="785" name="Connecteur droit 784"/>
        <xdr:cNvCxnSpPr/>
      </xdr:nvCxnSpPr>
      <xdr:spPr>
        <a:xfrm>
          <a:off x="89396888" y="2921000"/>
          <a:ext cx="311150" cy="7938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784</xdr:col>
      <xdr:colOff>31750</xdr:colOff>
      <xdr:row>25</xdr:row>
      <xdr:rowOff>55562</xdr:rowOff>
    </xdr:from>
    <xdr:to>
      <xdr:col>787</xdr:col>
      <xdr:colOff>3175</xdr:colOff>
      <xdr:row>25</xdr:row>
      <xdr:rowOff>63500</xdr:rowOff>
    </xdr:to>
    <xdr:cxnSp macro="">
      <xdr:nvCxnSpPr>
        <xdr:cNvPr id="786" name="Connecteur droit 785"/>
        <xdr:cNvCxnSpPr/>
      </xdr:nvCxnSpPr>
      <xdr:spPr>
        <a:xfrm>
          <a:off x="90204925" y="2913062"/>
          <a:ext cx="314325" cy="7938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839</xdr:col>
      <xdr:colOff>63500</xdr:colOff>
      <xdr:row>25</xdr:row>
      <xdr:rowOff>55563</xdr:rowOff>
    </xdr:from>
    <xdr:to>
      <xdr:col>840</xdr:col>
      <xdr:colOff>63896</xdr:colOff>
      <xdr:row>29</xdr:row>
      <xdr:rowOff>47625</xdr:rowOff>
    </xdr:to>
    <xdr:cxnSp macro="">
      <xdr:nvCxnSpPr>
        <xdr:cNvPr id="787" name="Connecteur droit 786"/>
        <xdr:cNvCxnSpPr/>
      </xdr:nvCxnSpPr>
      <xdr:spPr>
        <a:xfrm flipV="1">
          <a:off x="96523175" y="2913063"/>
          <a:ext cx="114696" cy="449262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831</xdr:col>
      <xdr:colOff>103187</xdr:colOff>
      <xdr:row>25</xdr:row>
      <xdr:rowOff>63501</xdr:rowOff>
    </xdr:from>
    <xdr:to>
      <xdr:col>833</xdr:col>
      <xdr:colOff>16272</xdr:colOff>
      <xdr:row>28</xdr:row>
      <xdr:rowOff>55563</xdr:rowOff>
    </xdr:to>
    <xdr:cxnSp macro="">
      <xdr:nvCxnSpPr>
        <xdr:cNvPr id="788" name="Connecteur droit 787"/>
        <xdr:cNvCxnSpPr/>
      </xdr:nvCxnSpPr>
      <xdr:spPr>
        <a:xfrm flipV="1">
          <a:off x="95648462" y="2921001"/>
          <a:ext cx="141685" cy="334962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782</xdr:col>
      <xdr:colOff>47625</xdr:colOff>
      <xdr:row>25</xdr:row>
      <xdr:rowOff>55564</xdr:rowOff>
    </xdr:from>
    <xdr:to>
      <xdr:col>784</xdr:col>
      <xdr:colOff>16272</xdr:colOff>
      <xdr:row>29</xdr:row>
      <xdr:rowOff>39688</xdr:rowOff>
    </xdr:to>
    <xdr:cxnSp macro="">
      <xdr:nvCxnSpPr>
        <xdr:cNvPr id="789" name="Connecteur droit 788"/>
        <xdr:cNvCxnSpPr/>
      </xdr:nvCxnSpPr>
      <xdr:spPr>
        <a:xfrm flipV="1">
          <a:off x="89992200" y="2913064"/>
          <a:ext cx="197247" cy="441324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775</xdr:col>
      <xdr:colOff>103187</xdr:colOff>
      <xdr:row>25</xdr:row>
      <xdr:rowOff>71439</xdr:rowOff>
    </xdr:from>
    <xdr:to>
      <xdr:col>777</xdr:col>
      <xdr:colOff>24209</xdr:colOff>
      <xdr:row>28</xdr:row>
      <xdr:rowOff>87313</xdr:rowOff>
    </xdr:to>
    <xdr:cxnSp macro="">
      <xdr:nvCxnSpPr>
        <xdr:cNvPr id="790" name="Connecteur droit 789"/>
        <xdr:cNvCxnSpPr/>
      </xdr:nvCxnSpPr>
      <xdr:spPr>
        <a:xfrm flipV="1">
          <a:off x="89247662" y="2928939"/>
          <a:ext cx="149622" cy="358774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756</xdr:col>
      <xdr:colOff>63500</xdr:colOff>
      <xdr:row>28</xdr:row>
      <xdr:rowOff>71438</xdr:rowOff>
    </xdr:from>
    <xdr:to>
      <xdr:col>775</xdr:col>
      <xdr:colOff>103187</xdr:colOff>
      <xdr:row>28</xdr:row>
      <xdr:rowOff>87313</xdr:rowOff>
    </xdr:to>
    <xdr:cxnSp macro="">
      <xdr:nvCxnSpPr>
        <xdr:cNvPr id="791" name="Connecteur droit 790"/>
        <xdr:cNvCxnSpPr/>
      </xdr:nvCxnSpPr>
      <xdr:spPr>
        <a:xfrm flipV="1">
          <a:off x="87036275" y="3271838"/>
          <a:ext cx="2211387" cy="15875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812</xdr:col>
      <xdr:colOff>95250</xdr:colOff>
      <xdr:row>28</xdr:row>
      <xdr:rowOff>63500</xdr:rowOff>
    </xdr:from>
    <xdr:to>
      <xdr:col>832</xdr:col>
      <xdr:colOff>23812</xdr:colOff>
      <xdr:row>28</xdr:row>
      <xdr:rowOff>79375</xdr:rowOff>
    </xdr:to>
    <xdr:cxnSp macro="">
      <xdr:nvCxnSpPr>
        <xdr:cNvPr id="792" name="Connecteur droit 791"/>
        <xdr:cNvCxnSpPr/>
      </xdr:nvCxnSpPr>
      <xdr:spPr>
        <a:xfrm flipV="1">
          <a:off x="93468825" y="3263900"/>
          <a:ext cx="2214562" cy="15875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776</xdr:col>
      <xdr:colOff>31749</xdr:colOff>
      <xdr:row>29</xdr:row>
      <xdr:rowOff>63500</xdr:rowOff>
    </xdr:from>
    <xdr:to>
      <xdr:col>782</xdr:col>
      <xdr:colOff>55562</xdr:colOff>
      <xdr:row>29</xdr:row>
      <xdr:rowOff>63501</xdr:rowOff>
    </xdr:to>
    <xdr:cxnSp macro="">
      <xdr:nvCxnSpPr>
        <xdr:cNvPr id="793" name="Connecteur droit 792"/>
        <xdr:cNvCxnSpPr/>
      </xdr:nvCxnSpPr>
      <xdr:spPr>
        <a:xfrm flipV="1">
          <a:off x="89290524" y="3378200"/>
          <a:ext cx="709613" cy="1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832</xdr:col>
      <xdr:colOff>39688</xdr:colOff>
      <xdr:row>29</xdr:row>
      <xdr:rowOff>55563</xdr:rowOff>
    </xdr:from>
    <xdr:to>
      <xdr:col>839</xdr:col>
      <xdr:colOff>47625</xdr:colOff>
      <xdr:row>29</xdr:row>
      <xdr:rowOff>63501</xdr:rowOff>
    </xdr:to>
    <xdr:cxnSp macro="">
      <xdr:nvCxnSpPr>
        <xdr:cNvPr id="794" name="Connecteur droit 793"/>
        <xdr:cNvCxnSpPr/>
      </xdr:nvCxnSpPr>
      <xdr:spPr>
        <a:xfrm flipV="1">
          <a:off x="95699263" y="3370263"/>
          <a:ext cx="808037" cy="7938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466</xdr:col>
      <xdr:colOff>95249</xdr:colOff>
      <xdr:row>3</xdr:row>
      <xdr:rowOff>107156</xdr:rowOff>
    </xdr:from>
    <xdr:to>
      <xdr:col>487</xdr:col>
      <xdr:colOff>8332</xdr:colOff>
      <xdr:row>23</xdr:row>
      <xdr:rowOff>109537</xdr:rowOff>
    </xdr:to>
    <xdr:cxnSp macro="">
      <xdr:nvCxnSpPr>
        <xdr:cNvPr id="795" name="Connecteur droit 794"/>
        <xdr:cNvCxnSpPr/>
      </xdr:nvCxnSpPr>
      <xdr:spPr>
        <a:xfrm flipH="1" flipV="1">
          <a:off x="53921024" y="450056"/>
          <a:ext cx="2313383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494</xdr:col>
      <xdr:colOff>83343</xdr:colOff>
      <xdr:row>3</xdr:row>
      <xdr:rowOff>107156</xdr:rowOff>
    </xdr:from>
    <xdr:to>
      <xdr:col>514</xdr:col>
      <xdr:colOff>115488</xdr:colOff>
      <xdr:row>23</xdr:row>
      <xdr:rowOff>109537</xdr:rowOff>
    </xdr:to>
    <xdr:cxnSp macro="">
      <xdr:nvCxnSpPr>
        <xdr:cNvPr id="796" name="Connecteur droit 795"/>
        <xdr:cNvCxnSpPr/>
      </xdr:nvCxnSpPr>
      <xdr:spPr>
        <a:xfrm flipH="1" flipV="1">
          <a:off x="57109518" y="450056"/>
          <a:ext cx="2318145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508</xdr:col>
      <xdr:colOff>83342</xdr:colOff>
      <xdr:row>3</xdr:row>
      <xdr:rowOff>107155</xdr:rowOff>
    </xdr:from>
    <xdr:to>
      <xdr:col>528</xdr:col>
      <xdr:colOff>115487</xdr:colOff>
      <xdr:row>23</xdr:row>
      <xdr:rowOff>109536</xdr:rowOff>
    </xdr:to>
    <xdr:cxnSp macro="">
      <xdr:nvCxnSpPr>
        <xdr:cNvPr id="797" name="Connecteur droit 796"/>
        <xdr:cNvCxnSpPr/>
      </xdr:nvCxnSpPr>
      <xdr:spPr>
        <a:xfrm flipH="1" flipV="1">
          <a:off x="58709717" y="450055"/>
          <a:ext cx="2318145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522</xdr:col>
      <xdr:colOff>71437</xdr:colOff>
      <xdr:row>3</xdr:row>
      <xdr:rowOff>107156</xdr:rowOff>
    </xdr:from>
    <xdr:to>
      <xdr:col>542</xdr:col>
      <xdr:colOff>103582</xdr:colOff>
      <xdr:row>23</xdr:row>
      <xdr:rowOff>109537</xdr:rowOff>
    </xdr:to>
    <xdr:cxnSp macro="">
      <xdr:nvCxnSpPr>
        <xdr:cNvPr id="798" name="Connecteur droit 797"/>
        <xdr:cNvCxnSpPr/>
      </xdr:nvCxnSpPr>
      <xdr:spPr>
        <a:xfrm flipH="1" flipV="1">
          <a:off x="60298012" y="450056"/>
          <a:ext cx="2318145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536</xdr:col>
      <xdr:colOff>95249</xdr:colOff>
      <xdr:row>4</xdr:row>
      <xdr:rowOff>0</xdr:rowOff>
    </xdr:from>
    <xdr:to>
      <xdr:col>557</xdr:col>
      <xdr:colOff>8332</xdr:colOff>
      <xdr:row>24</xdr:row>
      <xdr:rowOff>2381</xdr:rowOff>
    </xdr:to>
    <xdr:cxnSp macro="">
      <xdr:nvCxnSpPr>
        <xdr:cNvPr id="799" name="Connecteur droit 798"/>
        <xdr:cNvCxnSpPr/>
      </xdr:nvCxnSpPr>
      <xdr:spPr>
        <a:xfrm flipH="1" flipV="1">
          <a:off x="61922024" y="457200"/>
          <a:ext cx="2313383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564</xdr:col>
      <xdr:colOff>83344</xdr:colOff>
      <xdr:row>3</xdr:row>
      <xdr:rowOff>95250</xdr:rowOff>
    </xdr:from>
    <xdr:to>
      <xdr:col>584</xdr:col>
      <xdr:colOff>115489</xdr:colOff>
      <xdr:row>23</xdr:row>
      <xdr:rowOff>97631</xdr:rowOff>
    </xdr:to>
    <xdr:cxnSp macro="">
      <xdr:nvCxnSpPr>
        <xdr:cNvPr id="800" name="Connecteur droit 799"/>
        <xdr:cNvCxnSpPr/>
      </xdr:nvCxnSpPr>
      <xdr:spPr>
        <a:xfrm flipH="1" flipV="1">
          <a:off x="65110519" y="438150"/>
          <a:ext cx="2318145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578</xdr:col>
      <xdr:colOff>95250</xdr:colOff>
      <xdr:row>4</xdr:row>
      <xdr:rowOff>1</xdr:rowOff>
    </xdr:from>
    <xdr:to>
      <xdr:col>599</xdr:col>
      <xdr:colOff>8333</xdr:colOff>
      <xdr:row>24</xdr:row>
      <xdr:rowOff>2382</xdr:rowOff>
    </xdr:to>
    <xdr:cxnSp macro="">
      <xdr:nvCxnSpPr>
        <xdr:cNvPr id="801" name="Connecteur droit 800"/>
        <xdr:cNvCxnSpPr/>
      </xdr:nvCxnSpPr>
      <xdr:spPr>
        <a:xfrm flipH="1" flipV="1">
          <a:off x="66722625" y="457201"/>
          <a:ext cx="2313383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493</xdr:col>
      <xdr:colOff>106399</xdr:colOff>
      <xdr:row>4</xdr:row>
      <xdr:rowOff>30618</xdr:rowOff>
    </xdr:from>
    <xdr:to>
      <xdr:col>513</xdr:col>
      <xdr:colOff>106402</xdr:colOff>
      <xdr:row>24</xdr:row>
      <xdr:rowOff>683</xdr:rowOff>
    </xdr:to>
    <xdr:cxnSp macro="">
      <xdr:nvCxnSpPr>
        <xdr:cNvPr id="802" name="Connecteur droit 801"/>
        <xdr:cNvCxnSpPr/>
      </xdr:nvCxnSpPr>
      <xdr:spPr>
        <a:xfrm flipV="1">
          <a:off x="57018274" y="487818"/>
          <a:ext cx="2286003" cy="2256065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477</xdr:col>
      <xdr:colOff>12169</xdr:colOff>
      <xdr:row>4</xdr:row>
      <xdr:rowOff>8013</xdr:rowOff>
    </xdr:from>
    <xdr:to>
      <xdr:col>497</xdr:col>
      <xdr:colOff>12171</xdr:colOff>
      <xdr:row>23</xdr:row>
      <xdr:rowOff>92983</xdr:rowOff>
    </xdr:to>
    <xdr:cxnSp macro="">
      <xdr:nvCxnSpPr>
        <xdr:cNvPr id="803" name="Connecteur droit 802"/>
        <xdr:cNvCxnSpPr/>
      </xdr:nvCxnSpPr>
      <xdr:spPr>
        <a:xfrm flipV="1">
          <a:off x="55095244" y="465213"/>
          <a:ext cx="2286002" cy="2256670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511</xdr:col>
      <xdr:colOff>6805</xdr:colOff>
      <xdr:row>4</xdr:row>
      <xdr:rowOff>30993</xdr:rowOff>
    </xdr:from>
    <xdr:to>
      <xdr:col>531</xdr:col>
      <xdr:colOff>6806</xdr:colOff>
      <xdr:row>24</xdr:row>
      <xdr:rowOff>1058</xdr:rowOff>
    </xdr:to>
    <xdr:cxnSp macro="">
      <xdr:nvCxnSpPr>
        <xdr:cNvPr id="804" name="Connecteur droit 803"/>
        <xdr:cNvCxnSpPr/>
      </xdr:nvCxnSpPr>
      <xdr:spPr>
        <a:xfrm flipV="1">
          <a:off x="58976080" y="488193"/>
          <a:ext cx="2286001" cy="2256065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529</xdr:col>
      <xdr:colOff>94063</xdr:colOff>
      <xdr:row>4</xdr:row>
      <xdr:rowOff>27592</xdr:rowOff>
    </xdr:from>
    <xdr:to>
      <xdr:col>549</xdr:col>
      <xdr:colOff>94065</xdr:colOff>
      <xdr:row>24</xdr:row>
      <xdr:rowOff>1437</xdr:rowOff>
    </xdr:to>
    <xdr:cxnSp macro="">
      <xdr:nvCxnSpPr>
        <xdr:cNvPr id="805" name="Connecteur droit 804"/>
        <xdr:cNvCxnSpPr/>
      </xdr:nvCxnSpPr>
      <xdr:spPr>
        <a:xfrm flipV="1">
          <a:off x="61120738" y="484792"/>
          <a:ext cx="2286002" cy="2259845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549</xdr:col>
      <xdr:colOff>5632</xdr:colOff>
      <xdr:row>4</xdr:row>
      <xdr:rowOff>28347</xdr:rowOff>
    </xdr:from>
    <xdr:to>
      <xdr:col>569</xdr:col>
      <xdr:colOff>5635</xdr:colOff>
      <xdr:row>24</xdr:row>
      <xdr:rowOff>2948</xdr:rowOff>
    </xdr:to>
    <xdr:cxnSp macro="">
      <xdr:nvCxnSpPr>
        <xdr:cNvPr id="806" name="Connecteur droit 805"/>
        <xdr:cNvCxnSpPr/>
      </xdr:nvCxnSpPr>
      <xdr:spPr>
        <a:xfrm flipV="1">
          <a:off x="63318307" y="485547"/>
          <a:ext cx="2286003" cy="2260601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568</xdr:col>
      <xdr:colOff>9450</xdr:colOff>
      <xdr:row>4</xdr:row>
      <xdr:rowOff>38107</xdr:rowOff>
    </xdr:from>
    <xdr:to>
      <xdr:col>588</xdr:col>
      <xdr:colOff>9451</xdr:colOff>
      <xdr:row>24</xdr:row>
      <xdr:rowOff>15801</xdr:rowOff>
    </xdr:to>
    <xdr:cxnSp macro="">
      <xdr:nvCxnSpPr>
        <xdr:cNvPr id="807" name="Connecteur droit 806"/>
        <xdr:cNvCxnSpPr/>
      </xdr:nvCxnSpPr>
      <xdr:spPr>
        <a:xfrm flipV="1">
          <a:off x="65493825" y="495307"/>
          <a:ext cx="2286001" cy="2263694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473</xdr:col>
      <xdr:colOff>14654</xdr:colOff>
      <xdr:row>3</xdr:row>
      <xdr:rowOff>109904</xdr:rowOff>
    </xdr:from>
    <xdr:to>
      <xdr:col>494</xdr:col>
      <xdr:colOff>38862</xdr:colOff>
      <xdr:row>23</xdr:row>
      <xdr:rowOff>112284</xdr:rowOff>
    </xdr:to>
    <xdr:cxnSp macro="">
      <xdr:nvCxnSpPr>
        <xdr:cNvPr id="808" name="Connecteur droit 807"/>
        <xdr:cNvCxnSpPr/>
      </xdr:nvCxnSpPr>
      <xdr:spPr>
        <a:xfrm flipH="1" flipV="1">
          <a:off x="54640529" y="452804"/>
          <a:ext cx="2424508" cy="2288380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458</xdr:col>
      <xdr:colOff>110406</xdr:colOff>
      <xdr:row>4</xdr:row>
      <xdr:rowOff>29308</xdr:rowOff>
    </xdr:from>
    <xdr:to>
      <xdr:col>480</xdr:col>
      <xdr:colOff>23489</xdr:colOff>
      <xdr:row>24</xdr:row>
      <xdr:rowOff>31689</xdr:rowOff>
    </xdr:to>
    <xdr:cxnSp macro="">
      <xdr:nvCxnSpPr>
        <xdr:cNvPr id="809" name="Connecteur droit 808"/>
        <xdr:cNvCxnSpPr/>
      </xdr:nvCxnSpPr>
      <xdr:spPr>
        <a:xfrm flipH="1" flipV="1">
          <a:off x="53021781" y="486508"/>
          <a:ext cx="2427683" cy="2288381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500</xdr:col>
      <xdr:colOff>97915</xdr:colOff>
      <xdr:row>3</xdr:row>
      <xdr:rowOff>109904</xdr:rowOff>
    </xdr:from>
    <xdr:to>
      <xdr:col>522</xdr:col>
      <xdr:colOff>4892</xdr:colOff>
      <xdr:row>23</xdr:row>
      <xdr:rowOff>112285</xdr:rowOff>
    </xdr:to>
    <xdr:cxnSp macro="">
      <xdr:nvCxnSpPr>
        <xdr:cNvPr id="810" name="Connecteur droit 809"/>
        <xdr:cNvCxnSpPr/>
      </xdr:nvCxnSpPr>
      <xdr:spPr>
        <a:xfrm flipH="1" flipV="1">
          <a:off x="57809890" y="452804"/>
          <a:ext cx="2421577" cy="2288381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514</xdr:col>
      <xdr:colOff>89254</xdr:colOff>
      <xdr:row>3</xdr:row>
      <xdr:rowOff>103908</xdr:rowOff>
    </xdr:from>
    <xdr:to>
      <xdr:col>535</xdr:col>
      <xdr:colOff>113463</xdr:colOff>
      <xdr:row>23</xdr:row>
      <xdr:rowOff>106289</xdr:rowOff>
    </xdr:to>
    <xdr:cxnSp macro="">
      <xdr:nvCxnSpPr>
        <xdr:cNvPr id="811" name="Connecteur droit 810"/>
        <xdr:cNvCxnSpPr/>
      </xdr:nvCxnSpPr>
      <xdr:spPr>
        <a:xfrm flipH="1" flipV="1">
          <a:off x="59401429" y="446808"/>
          <a:ext cx="2424509" cy="2288381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528</xdr:col>
      <xdr:colOff>86591</xdr:colOff>
      <xdr:row>3</xdr:row>
      <xdr:rowOff>95249</xdr:rowOff>
    </xdr:from>
    <xdr:to>
      <xdr:col>549</xdr:col>
      <xdr:colOff>110799</xdr:colOff>
      <xdr:row>23</xdr:row>
      <xdr:rowOff>97630</xdr:rowOff>
    </xdr:to>
    <xdr:cxnSp macro="">
      <xdr:nvCxnSpPr>
        <xdr:cNvPr id="812" name="Connecteur droit 811"/>
        <xdr:cNvCxnSpPr/>
      </xdr:nvCxnSpPr>
      <xdr:spPr>
        <a:xfrm flipH="1" flipV="1">
          <a:off x="60998966" y="438149"/>
          <a:ext cx="2424508" cy="2288381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556</xdr:col>
      <xdr:colOff>86590</xdr:colOff>
      <xdr:row>3</xdr:row>
      <xdr:rowOff>95250</xdr:rowOff>
    </xdr:from>
    <xdr:to>
      <xdr:col>577</xdr:col>
      <xdr:colOff>110798</xdr:colOff>
      <xdr:row>23</xdr:row>
      <xdr:rowOff>97631</xdr:rowOff>
    </xdr:to>
    <xdr:cxnSp macro="">
      <xdr:nvCxnSpPr>
        <xdr:cNvPr id="813" name="Connecteur droit 812"/>
        <xdr:cNvCxnSpPr/>
      </xdr:nvCxnSpPr>
      <xdr:spPr>
        <a:xfrm flipH="1" flipV="1">
          <a:off x="64199365" y="438150"/>
          <a:ext cx="2424508" cy="2288381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571</xdr:col>
      <xdr:colOff>86591</xdr:colOff>
      <xdr:row>3</xdr:row>
      <xdr:rowOff>95250</xdr:rowOff>
    </xdr:from>
    <xdr:to>
      <xdr:col>592</xdr:col>
      <xdr:colOff>110799</xdr:colOff>
      <xdr:row>23</xdr:row>
      <xdr:rowOff>97631</xdr:rowOff>
    </xdr:to>
    <xdr:cxnSp macro="">
      <xdr:nvCxnSpPr>
        <xdr:cNvPr id="814" name="Connecteur droit 813"/>
        <xdr:cNvCxnSpPr/>
      </xdr:nvCxnSpPr>
      <xdr:spPr>
        <a:xfrm flipH="1" flipV="1">
          <a:off x="65913866" y="438150"/>
          <a:ext cx="2424508" cy="2288381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586</xdr:col>
      <xdr:colOff>77932</xdr:colOff>
      <xdr:row>3</xdr:row>
      <xdr:rowOff>95250</xdr:rowOff>
    </xdr:from>
    <xdr:to>
      <xdr:col>607</xdr:col>
      <xdr:colOff>102140</xdr:colOff>
      <xdr:row>23</xdr:row>
      <xdr:rowOff>97631</xdr:rowOff>
    </xdr:to>
    <xdr:cxnSp macro="">
      <xdr:nvCxnSpPr>
        <xdr:cNvPr id="815" name="Connecteur droit 814"/>
        <xdr:cNvCxnSpPr/>
      </xdr:nvCxnSpPr>
      <xdr:spPr>
        <a:xfrm flipH="1" flipV="1">
          <a:off x="67619707" y="438150"/>
          <a:ext cx="2424508" cy="2288381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727</xdr:col>
      <xdr:colOff>103909</xdr:colOff>
      <xdr:row>4</xdr:row>
      <xdr:rowOff>17318</xdr:rowOff>
    </xdr:from>
    <xdr:to>
      <xdr:col>747</xdr:col>
      <xdr:colOff>103910</xdr:colOff>
      <xdr:row>23</xdr:row>
      <xdr:rowOff>103044</xdr:rowOff>
    </xdr:to>
    <xdr:cxnSp macro="">
      <xdr:nvCxnSpPr>
        <xdr:cNvPr id="816" name="Connecteur droit 815"/>
        <xdr:cNvCxnSpPr/>
      </xdr:nvCxnSpPr>
      <xdr:spPr>
        <a:xfrm flipV="1">
          <a:off x="83761984" y="474518"/>
          <a:ext cx="2286001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743</xdr:col>
      <xdr:colOff>107673</xdr:colOff>
      <xdr:row>4</xdr:row>
      <xdr:rowOff>29741</xdr:rowOff>
    </xdr:from>
    <xdr:to>
      <xdr:col>763</xdr:col>
      <xdr:colOff>107675</xdr:colOff>
      <xdr:row>24</xdr:row>
      <xdr:rowOff>2898</xdr:rowOff>
    </xdr:to>
    <xdr:cxnSp macro="">
      <xdr:nvCxnSpPr>
        <xdr:cNvPr id="817" name="Connecteur droit 816"/>
        <xdr:cNvCxnSpPr/>
      </xdr:nvCxnSpPr>
      <xdr:spPr>
        <a:xfrm flipV="1">
          <a:off x="85594548" y="486941"/>
          <a:ext cx="2286002" cy="2259157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759</xdr:col>
      <xdr:colOff>8284</xdr:colOff>
      <xdr:row>4</xdr:row>
      <xdr:rowOff>24848</xdr:rowOff>
    </xdr:from>
    <xdr:to>
      <xdr:col>779</xdr:col>
      <xdr:colOff>8284</xdr:colOff>
      <xdr:row>23</xdr:row>
      <xdr:rowOff>113962</xdr:rowOff>
    </xdr:to>
    <xdr:cxnSp macro="">
      <xdr:nvCxnSpPr>
        <xdr:cNvPr id="818" name="Connecteur droit 817"/>
        <xdr:cNvCxnSpPr/>
      </xdr:nvCxnSpPr>
      <xdr:spPr>
        <a:xfrm flipV="1">
          <a:off x="87323959" y="482048"/>
          <a:ext cx="2286000" cy="2260814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773</xdr:col>
      <xdr:colOff>0</xdr:colOff>
      <xdr:row>4</xdr:row>
      <xdr:rowOff>33130</xdr:rowOff>
    </xdr:from>
    <xdr:to>
      <xdr:col>793</xdr:col>
      <xdr:colOff>1</xdr:colOff>
      <xdr:row>24</xdr:row>
      <xdr:rowOff>6287</xdr:rowOff>
    </xdr:to>
    <xdr:cxnSp macro="">
      <xdr:nvCxnSpPr>
        <xdr:cNvPr id="819" name="Connecteur droit 818"/>
        <xdr:cNvCxnSpPr/>
      </xdr:nvCxnSpPr>
      <xdr:spPr>
        <a:xfrm flipV="1">
          <a:off x="88915875" y="490330"/>
          <a:ext cx="2286001" cy="2259157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485</xdr:col>
      <xdr:colOff>110817</xdr:colOff>
      <xdr:row>3</xdr:row>
      <xdr:rowOff>108858</xdr:rowOff>
    </xdr:from>
    <xdr:to>
      <xdr:col>506</xdr:col>
      <xdr:colOff>3264</xdr:colOff>
      <xdr:row>23</xdr:row>
      <xdr:rowOff>96239</xdr:rowOff>
    </xdr:to>
    <xdr:cxnSp macro="">
      <xdr:nvCxnSpPr>
        <xdr:cNvPr id="820" name="Connecteur droit 819"/>
        <xdr:cNvCxnSpPr/>
      </xdr:nvCxnSpPr>
      <xdr:spPr>
        <a:xfrm flipV="1">
          <a:off x="56108292" y="451758"/>
          <a:ext cx="2292747" cy="2273381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519</xdr:col>
      <xdr:colOff>105567</xdr:colOff>
      <xdr:row>4</xdr:row>
      <xdr:rowOff>6279</xdr:rowOff>
    </xdr:from>
    <xdr:to>
      <xdr:col>539</xdr:col>
      <xdr:colOff>109139</xdr:colOff>
      <xdr:row>23</xdr:row>
      <xdr:rowOff>113984</xdr:rowOff>
    </xdr:to>
    <xdr:cxnSp macro="">
      <xdr:nvCxnSpPr>
        <xdr:cNvPr id="821" name="Connecteur droit 820"/>
        <xdr:cNvCxnSpPr/>
      </xdr:nvCxnSpPr>
      <xdr:spPr>
        <a:xfrm flipV="1">
          <a:off x="59989242" y="463479"/>
          <a:ext cx="2289572" cy="2279405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502</xdr:col>
      <xdr:colOff>5977</xdr:colOff>
      <xdr:row>3</xdr:row>
      <xdr:rowOff>108445</xdr:rowOff>
    </xdr:from>
    <xdr:to>
      <xdr:col>522</xdr:col>
      <xdr:colOff>13398</xdr:colOff>
      <xdr:row>23</xdr:row>
      <xdr:rowOff>99675</xdr:rowOff>
    </xdr:to>
    <xdr:cxnSp macro="">
      <xdr:nvCxnSpPr>
        <xdr:cNvPr id="822" name="Connecteur droit 821"/>
        <xdr:cNvCxnSpPr/>
      </xdr:nvCxnSpPr>
      <xdr:spPr>
        <a:xfrm flipV="1">
          <a:off x="57946552" y="451345"/>
          <a:ext cx="2293421" cy="2277230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538</xdr:col>
      <xdr:colOff>80030</xdr:colOff>
      <xdr:row>4</xdr:row>
      <xdr:rowOff>8659</xdr:rowOff>
    </xdr:from>
    <xdr:to>
      <xdr:col>558</xdr:col>
      <xdr:colOff>83600</xdr:colOff>
      <xdr:row>24</xdr:row>
      <xdr:rowOff>4425</xdr:rowOff>
    </xdr:to>
    <xdr:cxnSp macro="">
      <xdr:nvCxnSpPr>
        <xdr:cNvPr id="823" name="Connecteur droit 822"/>
        <xdr:cNvCxnSpPr/>
      </xdr:nvCxnSpPr>
      <xdr:spPr>
        <a:xfrm flipV="1">
          <a:off x="62135405" y="465859"/>
          <a:ext cx="2289570" cy="228176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577</xdr:col>
      <xdr:colOff>5600</xdr:colOff>
      <xdr:row>3</xdr:row>
      <xdr:rowOff>109991</xdr:rowOff>
    </xdr:from>
    <xdr:to>
      <xdr:col>597</xdr:col>
      <xdr:colOff>9172</xdr:colOff>
      <xdr:row>23</xdr:row>
      <xdr:rowOff>97372</xdr:rowOff>
    </xdr:to>
    <xdr:cxnSp macro="">
      <xdr:nvCxnSpPr>
        <xdr:cNvPr id="824" name="Connecteur droit 823"/>
        <xdr:cNvCxnSpPr/>
      </xdr:nvCxnSpPr>
      <xdr:spPr>
        <a:xfrm flipV="1">
          <a:off x="66518675" y="452891"/>
          <a:ext cx="2289572" cy="2273381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800</xdr:col>
      <xdr:colOff>105834</xdr:colOff>
      <xdr:row>4</xdr:row>
      <xdr:rowOff>21167</xdr:rowOff>
    </xdr:from>
    <xdr:to>
      <xdr:col>820</xdr:col>
      <xdr:colOff>105835</xdr:colOff>
      <xdr:row>23</xdr:row>
      <xdr:rowOff>110742</xdr:rowOff>
    </xdr:to>
    <xdr:cxnSp macro="">
      <xdr:nvCxnSpPr>
        <xdr:cNvPr id="825" name="Connecteur droit 824"/>
        <xdr:cNvCxnSpPr/>
      </xdr:nvCxnSpPr>
      <xdr:spPr>
        <a:xfrm flipV="1">
          <a:off x="92107809" y="478367"/>
          <a:ext cx="2286001" cy="2261275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815</xdr:col>
      <xdr:colOff>10583</xdr:colOff>
      <xdr:row>4</xdr:row>
      <xdr:rowOff>10584</xdr:rowOff>
    </xdr:from>
    <xdr:to>
      <xdr:col>835</xdr:col>
      <xdr:colOff>10584</xdr:colOff>
      <xdr:row>23</xdr:row>
      <xdr:rowOff>100159</xdr:rowOff>
    </xdr:to>
    <xdr:cxnSp macro="">
      <xdr:nvCxnSpPr>
        <xdr:cNvPr id="826" name="Connecteur droit 825"/>
        <xdr:cNvCxnSpPr/>
      </xdr:nvCxnSpPr>
      <xdr:spPr>
        <a:xfrm flipV="1">
          <a:off x="93727058" y="467784"/>
          <a:ext cx="2286001" cy="2261275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856</xdr:col>
      <xdr:colOff>116416</xdr:colOff>
      <xdr:row>4</xdr:row>
      <xdr:rowOff>21166</xdr:rowOff>
    </xdr:from>
    <xdr:to>
      <xdr:col>876</xdr:col>
      <xdr:colOff>116415</xdr:colOff>
      <xdr:row>23</xdr:row>
      <xdr:rowOff>106892</xdr:rowOff>
    </xdr:to>
    <xdr:cxnSp macro="">
      <xdr:nvCxnSpPr>
        <xdr:cNvPr id="827" name="Connecteur droit 826"/>
        <xdr:cNvCxnSpPr/>
      </xdr:nvCxnSpPr>
      <xdr:spPr>
        <a:xfrm flipV="1">
          <a:off x="98519191" y="478366"/>
          <a:ext cx="2285999" cy="2257426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717</xdr:col>
      <xdr:colOff>105833</xdr:colOff>
      <xdr:row>4</xdr:row>
      <xdr:rowOff>10583</xdr:rowOff>
    </xdr:from>
    <xdr:to>
      <xdr:col>738</xdr:col>
      <xdr:colOff>105834</xdr:colOff>
      <xdr:row>23</xdr:row>
      <xdr:rowOff>93134</xdr:rowOff>
    </xdr:to>
    <xdr:cxnSp macro="">
      <xdr:nvCxnSpPr>
        <xdr:cNvPr id="828" name="Connecteur droit 827"/>
        <xdr:cNvCxnSpPr/>
      </xdr:nvCxnSpPr>
      <xdr:spPr>
        <a:xfrm flipV="1">
          <a:off x="82620908" y="467783"/>
          <a:ext cx="2400301" cy="2254251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736</xdr:col>
      <xdr:colOff>95249</xdr:colOff>
      <xdr:row>4</xdr:row>
      <xdr:rowOff>10583</xdr:rowOff>
    </xdr:from>
    <xdr:to>
      <xdr:col>756</xdr:col>
      <xdr:colOff>95250</xdr:colOff>
      <xdr:row>23</xdr:row>
      <xdr:rowOff>114303</xdr:rowOff>
    </xdr:to>
    <xdr:cxnSp macro="">
      <xdr:nvCxnSpPr>
        <xdr:cNvPr id="829" name="Connecteur droit 828"/>
        <xdr:cNvCxnSpPr/>
      </xdr:nvCxnSpPr>
      <xdr:spPr>
        <a:xfrm flipV="1">
          <a:off x="84782024" y="467783"/>
          <a:ext cx="2286001" cy="2275420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752</xdr:col>
      <xdr:colOff>10583</xdr:colOff>
      <xdr:row>3</xdr:row>
      <xdr:rowOff>105833</xdr:rowOff>
    </xdr:from>
    <xdr:to>
      <xdr:col>772</xdr:col>
      <xdr:colOff>10585</xdr:colOff>
      <xdr:row>23</xdr:row>
      <xdr:rowOff>93136</xdr:rowOff>
    </xdr:to>
    <xdr:cxnSp macro="">
      <xdr:nvCxnSpPr>
        <xdr:cNvPr id="830" name="Connecteur droit 829"/>
        <xdr:cNvCxnSpPr/>
      </xdr:nvCxnSpPr>
      <xdr:spPr>
        <a:xfrm flipV="1">
          <a:off x="86526158" y="448733"/>
          <a:ext cx="2286002" cy="2273303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766</xdr:col>
      <xdr:colOff>0</xdr:colOff>
      <xdr:row>3</xdr:row>
      <xdr:rowOff>105833</xdr:rowOff>
    </xdr:from>
    <xdr:to>
      <xdr:col>786</xdr:col>
      <xdr:colOff>1</xdr:colOff>
      <xdr:row>23</xdr:row>
      <xdr:rowOff>93136</xdr:rowOff>
    </xdr:to>
    <xdr:cxnSp macro="">
      <xdr:nvCxnSpPr>
        <xdr:cNvPr id="831" name="Connecteur droit 830"/>
        <xdr:cNvCxnSpPr/>
      </xdr:nvCxnSpPr>
      <xdr:spPr>
        <a:xfrm flipV="1">
          <a:off x="88115775" y="448733"/>
          <a:ext cx="2286001" cy="2273303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794</xdr:col>
      <xdr:colOff>0</xdr:colOff>
      <xdr:row>4</xdr:row>
      <xdr:rowOff>21166</xdr:rowOff>
    </xdr:from>
    <xdr:to>
      <xdr:col>815</xdr:col>
      <xdr:colOff>1</xdr:colOff>
      <xdr:row>23</xdr:row>
      <xdr:rowOff>103717</xdr:rowOff>
    </xdr:to>
    <xdr:cxnSp macro="">
      <xdr:nvCxnSpPr>
        <xdr:cNvPr id="832" name="Connecteur droit 831"/>
        <xdr:cNvCxnSpPr/>
      </xdr:nvCxnSpPr>
      <xdr:spPr>
        <a:xfrm flipV="1">
          <a:off x="91316175" y="478366"/>
          <a:ext cx="2400301" cy="2254251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808</xdr:col>
      <xdr:colOff>10583</xdr:colOff>
      <xdr:row>4</xdr:row>
      <xdr:rowOff>31750</xdr:rowOff>
    </xdr:from>
    <xdr:to>
      <xdr:col>829</xdr:col>
      <xdr:colOff>10584</xdr:colOff>
      <xdr:row>23</xdr:row>
      <xdr:rowOff>114301</xdr:rowOff>
    </xdr:to>
    <xdr:cxnSp macro="">
      <xdr:nvCxnSpPr>
        <xdr:cNvPr id="833" name="Connecteur droit 832"/>
        <xdr:cNvCxnSpPr/>
      </xdr:nvCxnSpPr>
      <xdr:spPr>
        <a:xfrm flipV="1">
          <a:off x="92926958" y="488950"/>
          <a:ext cx="2400301" cy="2254251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822</xdr:col>
      <xdr:colOff>0</xdr:colOff>
      <xdr:row>3</xdr:row>
      <xdr:rowOff>116416</xdr:rowOff>
    </xdr:from>
    <xdr:to>
      <xdr:col>843</xdr:col>
      <xdr:colOff>1</xdr:colOff>
      <xdr:row>23</xdr:row>
      <xdr:rowOff>82550</xdr:rowOff>
    </xdr:to>
    <xdr:cxnSp macro="">
      <xdr:nvCxnSpPr>
        <xdr:cNvPr id="834" name="Connecteur droit 833"/>
        <xdr:cNvCxnSpPr/>
      </xdr:nvCxnSpPr>
      <xdr:spPr>
        <a:xfrm flipV="1">
          <a:off x="94516575" y="459316"/>
          <a:ext cx="2400301" cy="2252134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850</xdr:col>
      <xdr:colOff>0</xdr:colOff>
      <xdr:row>4</xdr:row>
      <xdr:rowOff>21167</xdr:rowOff>
    </xdr:from>
    <xdr:to>
      <xdr:col>871</xdr:col>
      <xdr:colOff>0</xdr:colOff>
      <xdr:row>23</xdr:row>
      <xdr:rowOff>107567</xdr:rowOff>
    </xdr:to>
    <xdr:cxnSp macro="">
      <xdr:nvCxnSpPr>
        <xdr:cNvPr id="835" name="Connecteur droit 834"/>
        <xdr:cNvCxnSpPr/>
      </xdr:nvCxnSpPr>
      <xdr:spPr>
        <a:xfrm flipV="1">
          <a:off x="97716975" y="478367"/>
          <a:ext cx="2400300" cy="2258100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708</xdr:col>
      <xdr:colOff>105833</xdr:colOff>
      <xdr:row>4</xdr:row>
      <xdr:rowOff>10583</xdr:rowOff>
    </xdr:from>
    <xdr:to>
      <xdr:col>730</xdr:col>
      <xdr:colOff>13625</xdr:colOff>
      <xdr:row>24</xdr:row>
      <xdr:rowOff>12964</xdr:rowOff>
    </xdr:to>
    <xdr:cxnSp macro="">
      <xdr:nvCxnSpPr>
        <xdr:cNvPr id="836" name="Connecteur droit 835"/>
        <xdr:cNvCxnSpPr/>
      </xdr:nvCxnSpPr>
      <xdr:spPr>
        <a:xfrm flipH="1" flipV="1">
          <a:off x="81592208" y="467783"/>
          <a:ext cx="2422392" cy="2288381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727</xdr:col>
      <xdr:colOff>95251</xdr:colOff>
      <xdr:row>3</xdr:row>
      <xdr:rowOff>95251</xdr:rowOff>
    </xdr:from>
    <xdr:to>
      <xdr:col>749</xdr:col>
      <xdr:colOff>3042</xdr:colOff>
      <xdr:row>23</xdr:row>
      <xdr:rowOff>97632</xdr:rowOff>
    </xdr:to>
    <xdr:cxnSp macro="">
      <xdr:nvCxnSpPr>
        <xdr:cNvPr id="837" name="Connecteur droit 836"/>
        <xdr:cNvCxnSpPr/>
      </xdr:nvCxnSpPr>
      <xdr:spPr>
        <a:xfrm flipH="1" flipV="1">
          <a:off x="83753326" y="438151"/>
          <a:ext cx="2422391" cy="2288381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746</xdr:col>
      <xdr:colOff>95250</xdr:colOff>
      <xdr:row>3</xdr:row>
      <xdr:rowOff>105834</xdr:rowOff>
    </xdr:from>
    <xdr:to>
      <xdr:col>768</xdr:col>
      <xdr:colOff>3041</xdr:colOff>
      <xdr:row>23</xdr:row>
      <xdr:rowOff>108215</xdr:rowOff>
    </xdr:to>
    <xdr:cxnSp macro="">
      <xdr:nvCxnSpPr>
        <xdr:cNvPr id="838" name="Connecteur droit 837"/>
        <xdr:cNvCxnSpPr/>
      </xdr:nvCxnSpPr>
      <xdr:spPr>
        <a:xfrm flipH="1" flipV="1">
          <a:off x="85925025" y="448734"/>
          <a:ext cx="2422391" cy="2288381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765</xdr:col>
      <xdr:colOff>105833</xdr:colOff>
      <xdr:row>3</xdr:row>
      <xdr:rowOff>95250</xdr:rowOff>
    </xdr:from>
    <xdr:to>
      <xdr:col>787</xdr:col>
      <xdr:colOff>13625</xdr:colOff>
      <xdr:row>23</xdr:row>
      <xdr:rowOff>97631</xdr:rowOff>
    </xdr:to>
    <xdr:cxnSp macro="">
      <xdr:nvCxnSpPr>
        <xdr:cNvPr id="839" name="Connecteur droit 838"/>
        <xdr:cNvCxnSpPr/>
      </xdr:nvCxnSpPr>
      <xdr:spPr>
        <a:xfrm flipH="1" flipV="1">
          <a:off x="88107308" y="438150"/>
          <a:ext cx="2422392" cy="2288381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784</xdr:col>
      <xdr:colOff>105833</xdr:colOff>
      <xdr:row>3</xdr:row>
      <xdr:rowOff>105833</xdr:rowOff>
    </xdr:from>
    <xdr:to>
      <xdr:col>806</xdr:col>
      <xdr:colOff>13624</xdr:colOff>
      <xdr:row>23</xdr:row>
      <xdr:rowOff>108214</xdr:rowOff>
    </xdr:to>
    <xdr:cxnSp macro="">
      <xdr:nvCxnSpPr>
        <xdr:cNvPr id="840" name="Connecteur droit 839"/>
        <xdr:cNvCxnSpPr/>
      </xdr:nvCxnSpPr>
      <xdr:spPr>
        <a:xfrm flipH="1" flipV="1">
          <a:off x="90279008" y="448733"/>
          <a:ext cx="2422391" cy="2288381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804</xdr:col>
      <xdr:colOff>0</xdr:colOff>
      <xdr:row>4</xdr:row>
      <xdr:rowOff>0</xdr:rowOff>
    </xdr:from>
    <xdr:to>
      <xdr:col>825</xdr:col>
      <xdr:colOff>24208</xdr:colOff>
      <xdr:row>24</xdr:row>
      <xdr:rowOff>2381</xdr:rowOff>
    </xdr:to>
    <xdr:cxnSp macro="">
      <xdr:nvCxnSpPr>
        <xdr:cNvPr id="841" name="Connecteur droit 840"/>
        <xdr:cNvCxnSpPr/>
      </xdr:nvCxnSpPr>
      <xdr:spPr>
        <a:xfrm flipH="1" flipV="1">
          <a:off x="92459175" y="457200"/>
          <a:ext cx="2424508" cy="2288381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822</xdr:col>
      <xdr:colOff>42332</xdr:colOff>
      <xdr:row>3</xdr:row>
      <xdr:rowOff>105834</xdr:rowOff>
    </xdr:from>
    <xdr:to>
      <xdr:col>843</xdr:col>
      <xdr:colOff>66540</xdr:colOff>
      <xdr:row>23</xdr:row>
      <xdr:rowOff>108215</xdr:rowOff>
    </xdr:to>
    <xdr:cxnSp macro="">
      <xdr:nvCxnSpPr>
        <xdr:cNvPr id="842" name="Connecteur droit 841"/>
        <xdr:cNvCxnSpPr/>
      </xdr:nvCxnSpPr>
      <xdr:spPr>
        <a:xfrm flipH="1" flipV="1">
          <a:off x="94558907" y="448734"/>
          <a:ext cx="2424508" cy="2288381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839</xdr:col>
      <xdr:colOff>21167</xdr:colOff>
      <xdr:row>4</xdr:row>
      <xdr:rowOff>0</xdr:rowOff>
    </xdr:from>
    <xdr:to>
      <xdr:col>860</xdr:col>
      <xdr:colOff>45375</xdr:colOff>
      <xdr:row>24</xdr:row>
      <xdr:rowOff>2381</xdr:rowOff>
    </xdr:to>
    <xdr:cxnSp macro="">
      <xdr:nvCxnSpPr>
        <xdr:cNvPr id="843" name="Connecteur droit 842"/>
        <xdr:cNvCxnSpPr/>
      </xdr:nvCxnSpPr>
      <xdr:spPr>
        <a:xfrm flipH="1" flipV="1">
          <a:off x="96480842" y="457200"/>
          <a:ext cx="2424508" cy="2288381"/>
        </a:xfrm>
        <a:prstGeom prst="line">
          <a:avLst/>
        </a:prstGeom>
        <a:ln w="12700">
          <a:solidFill>
            <a:srgbClr val="0070C0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718</xdr:col>
      <xdr:colOff>95250</xdr:colOff>
      <xdr:row>3</xdr:row>
      <xdr:rowOff>105834</xdr:rowOff>
    </xdr:from>
    <xdr:to>
      <xdr:col>739</xdr:col>
      <xdr:colOff>8333</xdr:colOff>
      <xdr:row>23</xdr:row>
      <xdr:rowOff>108215</xdr:rowOff>
    </xdr:to>
    <xdr:cxnSp macro="">
      <xdr:nvCxnSpPr>
        <xdr:cNvPr id="844" name="Connecteur droit 843"/>
        <xdr:cNvCxnSpPr/>
      </xdr:nvCxnSpPr>
      <xdr:spPr>
        <a:xfrm flipH="1" flipV="1">
          <a:off x="82724625" y="448734"/>
          <a:ext cx="2313383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737</xdr:col>
      <xdr:colOff>95250</xdr:colOff>
      <xdr:row>3</xdr:row>
      <xdr:rowOff>95251</xdr:rowOff>
    </xdr:from>
    <xdr:to>
      <xdr:col>758</xdr:col>
      <xdr:colOff>8333</xdr:colOff>
      <xdr:row>23</xdr:row>
      <xdr:rowOff>97632</xdr:rowOff>
    </xdr:to>
    <xdr:cxnSp macro="">
      <xdr:nvCxnSpPr>
        <xdr:cNvPr id="845" name="Connecteur droit 844"/>
        <xdr:cNvCxnSpPr/>
      </xdr:nvCxnSpPr>
      <xdr:spPr>
        <a:xfrm flipH="1" flipV="1">
          <a:off x="84896325" y="438151"/>
          <a:ext cx="2313383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757</xdr:col>
      <xdr:colOff>0</xdr:colOff>
      <xdr:row>3</xdr:row>
      <xdr:rowOff>84667</xdr:rowOff>
    </xdr:from>
    <xdr:to>
      <xdr:col>777</xdr:col>
      <xdr:colOff>29499</xdr:colOff>
      <xdr:row>23</xdr:row>
      <xdr:rowOff>87048</xdr:rowOff>
    </xdr:to>
    <xdr:cxnSp macro="">
      <xdr:nvCxnSpPr>
        <xdr:cNvPr id="846" name="Connecteur droit 845"/>
        <xdr:cNvCxnSpPr/>
      </xdr:nvCxnSpPr>
      <xdr:spPr>
        <a:xfrm flipH="1" flipV="1">
          <a:off x="87087075" y="427567"/>
          <a:ext cx="2315499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776</xdr:col>
      <xdr:colOff>1</xdr:colOff>
      <xdr:row>4</xdr:row>
      <xdr:rowOff>0</xdr:rowOff>
    </xdr:from>
    <xdr:to>
      <xdr:col>796</xdr:col>
      <xdr:colOff>29501</xdr:colOff>
      <xdr:row>24</xdr:row>
      <xdr:rowOff>2381</xdr:rowOff>
    </xdr:to>
    <xdr:cxnSp macro="">
      <xdr:nvCxnSpPr>
        <xdr:cNvPr id="847" name="Connecteur droit 846"/>
        <xdr:cNvCxnSpPr/>
      </xdr:nvCxnSpPr>
      <xdr:spPr>
        <a:xfrm flipH="1" flipV="1">
          <a:off x="89258776" y="457200"/>
          <a:ext cx="2315500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793</xdr:col>
      <xdr:colOff>84666</xdr:colOff>
      <xdr:row>3</xdr:row>
      <xdr:rowOff>105833</xdr:rowOff>
    </xdr:from>
    <xdr:to>
      <xdr:col>813</xdr:col>
      <xdr:colOff>114165</xdr:colOff>
      <xdr:row>23</xdr:row>
      <xdr:rowOff>108214</xdr:rowOff>
    </xdr:to>
    <xdr:cxnSp macro="">
      <xdr:nvCxnSpPr>
        <xdr:cNvPr id="848" name="Connecteur droit 847"/>
        <xdr:cNvCxnSpPr/>
      </xdr:nvCxnSpPr>
      <xdr:spPr>
        <a:xfrm flipH="1" flipV="1">
          <a:off x="91286541" y="448733"/>
          <a:ext cx="2315499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812</xdr:col>
      <xdr:colOff>95250</xdr:colOff>
      <xdr:row>3</xdr:row>
      <xdr:rowOff>105833</xdr:rowOff>
    </xdr:from>
    <xdr:to>
      <xdr:col>833</xdr:col>
      <xdr:colOff>8333</xdr:colOff>
      <xdr:row>23</xdr:row>
      <xdr:rowOff>108214</xdr:rowOff>
    </xdr:to>
    <xdr:cxnSp macro="">
      <xdr:nvCxnSpPr>
        <xdr:cNvPr id="849" name="Connecteur droit 848"/>
        <xdr:cNvCxnSpPr/>
      </xdr:nvCxnSpPr>
      <xdr:spPr>
        <a:xfrm flipH="1" flipV="1">
          <a:off x="93468825" y="448733"/>
          <a:ext cx="2313383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832</xdr:col>
      <xdr:colOff>1</xdr:colOff>
      <xdr:row>3</xdr:row>
      <xdr:rowOff>105833</xdr:rowOff>
    </xdr:from>
    <xdr:to>
      <xdr:col>852</xdr:col>
      <xdr:colOff>29500</xdr:colOff>
      <xdr:row>23</xdr:row>
      <xdr:rowOff>108214</xdr:rowOff>
    </xdr:to>
    <xdr:cxnSp macro="">
      <xdr:nvCxnSpPr>
        <xdr:cNvPr id="850" name="Connecteur droit 849"/>
        <xdr:cNvCxnSpPr/>
      </xdr:nvCxnSpPr>
      <xdr:spPr>
        <a:xfrm flipH="1" flipV="1">
          <a:off x="95659576" y="448733"/>
          <a:ext cx="2315499" cy="2288381"/>
        </a:xfrm>
        <a:prstGeom prst="line">
          <a:avLst/>
        </a:prstGeom>
        <a:ln w="12700">
          <a:solidFill>
            <a:schemeClr val="tx1"/>
          </a:solidFill>
          <a:headEnd type="stealt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480</xdr:col>
      <xdr:colOff>13840</xdr:colOff>
      <xdr:row>24</xdr:row>
      <xdr:rowOff>71349</xdr:rowOff>
    </xdr:from>
    <xdr:to>
      <xdr:col>481</xdr:col>
      <xdr:colOff>94727</xdr:colOff>
      <xdr:row>24</xdr:row>
      <xdr:rowOff>75885</xdr:rowOff>
    </xdr:to>
    <xdr:cxnSp macro="">
      <xdr:nvCxnSpPr>
        <xdr:cNvPr id="851" name="Connecteur droit 850"/>
        <xdr:cNvCxnSpPr/>
      </xdr:nvCxnSpPr>
      <xdr:spPr>
        <a:xfrm flipH="1" flipV="1">
          <a:off x="55439815" y="2814549"/>
          <a:ext cx="195187" cy="4536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482</xdr:col>
      <xdr:colOff>36636</xdr:colOff>
      <xdr:row>26</xdr:row>
      <xdr:rowOff>58615</xdr:rowOff>
    </xdr:from>
    <xdr:to>
      <xdr:col>496</xdr:col>
      <xdr:colOff>80596</xdr:colOff>
      <xdr:row>26</xdr:row>
      <xdr:rowOff>65942</xdr:rowOff>
    </xdr:to>
    <xdr:cxnSp macro="">
      <xdr:nvCxnSpPr>
        <xdr:cNvPr id="852" name="Connecteur droit 851"/>
        <xdr:cNvCxnSpPr/>
      </xdr:nvCxnSpPr>
      <xdr:spPr>
        <a:xfrm flipH="1">
          <a:off x="55691211" y="3030415"/>
          <a:ext cx="1644160" cy="732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497</xdr:col>
      <xdr:colOff>21981</xdr:colOff>
      <xdr:row>25</xdr:row>
      <xdr:rowOff>65943</xdr:rowOff>
    </xdr:from>
    <xdr:to>
      <xdr:col>501</xdr:col>
      <xdr:colOff>81468</xdr:colOff>
      <xdr:row>25</xdr:row>
      <xdr:rowOff>68851</xdr:rowOff>
    </xdr:to>
    <xdr:cxnSp macro="">
      <xdr:nvCxnSpPr>
        <xdr:cNvPr id="853" name="Connecteur droit 852"/>
        <xdr:cNvCxnSpPr/>
      </xdr:nvCxnSpPr>
      <xdr:spPr>
        <a:xfrm flipH="1" flipV="1">
          <a:off x="57391056" y="2923443"/>
          <a:ext cx="516687" cy="2908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494</xdr:col>
      <xdr:colOff>0</xdr:colOff>
      <xdr:row>23</xdr:row>
      <xdr:rowOff>117230</xdr:rowOff>
    </xdr:from>
    <xdr:to>
      <xdr:col>494</xdr:col>
      <xdr:colOff>7937</xdr:colOff>
      <xdr:row>24</xdr:row>
      <xdr:rowOff>39687</xdr:rowOff>
    </xdr:to>
    <xdr:cxnSp macro="">
      <xdr:nvCxnSpPr>
        <xdr:cNvPr id="854" name="Connecteur droit 853"/>
        <xdr:cNvCxnSpPr/>
      </xdr:nvCxnSpPr>
      <xdr:spPr>
        <a:xfrm flipH="1" flipV="1">
          <a:off x="57026175" y="2746130"/>
          <a:ext cx="7937" cy="3675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522</xdr:col>
      <xdr:colOff>0</xdr:colOff>
      <xdr:row>23</xdr:row>
      <xdr:rowOff>117230</xdr:rowOff>
    </xdr:from>
    <xdr:to>
      <xdr:col>522</xdr:col>
      <xdr:colOff>7937</xdr:colOff>
      <xdr:row>24</xdr:row>
      <xdr:rowOff>39687</xdr:rowOff>
    </xdr:to>
    <xdr:cxnSp macro="">
      <xdr:nvCxnSpPr>
        <xdr:cNvPr id="855" name="Connecteur droit 854"/>
        <xdr:cNvCxnSpPr/>
      </xdr:nvCxnSpPr>
      <xdr:spPr>
        <a:xfrm flipH="1" flipV="1">
          <a:off x="60226575" y="2746130"/>
          <a:ext cx="7937" cy="3675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535</xdr:col>
      <xdr:colOff>117230</xdr:colOff>
      <xdr:row>23</xdr:row>
      <xdr:rowOff>117230</xdr:rowOff>
    </xdr:from>
    <xdr:to>
      <xdr:col>536</xdr:col>
      <xdr:colOff>7937</xdr:colOff>
      <xdr:row>24</xdr:row>
      <xdr:rowOff>39687</xdr:rowOff>
    </xdr:to>
    <xdr:cxnSp macro="">
      <xdr:nvCxnSpPr>
        <xdr:cNvPr id="856" name="Connecteur droit 855"/>
        <xdr:cNvCxnSpPr/>
      </xdr:nvCxnSpPr>
      <xdr:spPr>
        <a:xfrm flipH="1" flipV="1">
          <a:off x="61829705" y="2746130"/>
          <a:ext cx="5007" cy="3675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550</xdr:col>
      <xdr:colOff>0</xdr:colOff>
      <xdr:row>23</xdr:row>
      <xdr:rowOff>117230</xdr:rowOff>
    </xdr:from>
    <xdr:to>
      <xdr:col>550</xdr:col>
      <xdr:colOff>7937</xdr:colOff>
      <xdr:row>24</xdr:row>
      <xdr:rowOff>39687</xdr:rowOff>
    </xdr:to>
    <xdr:cxnSp macro="">
      <xdr:nvCxnSpPr>
        <xdr:cNvPr id="857" name="Connecteur droit 856"/>
        <xdr:cNvCxnSpPr/>
      </xdr:nvCxnSpPr>
      <xdr:spPr>
        <a:xfrm flipH="1" flipV="1">
          <a:off x="63426975" y="2746130"/>
          <a:ext cx="7937" cy="3675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578</xdr:col>
      <xdr:colOff>0</xdr:colOff>
      <xdr:row>23</xdr:row>
      <xdr:rowOff>117230</xdr:rowOff>
    </xdr:from>
    <xdr:to>
      <xdr:col>578</xdr:col>
      <xdr:colOff>7937</xdr:colOff>
      <xdr:row>24</xdr:row>
      <xdr:rowOff>39687</xdr:rowOff>
    </xdr:to>
    <xdr:cxnSp macro="">
      <xdr:nvCxnSpPr>
        <xdr:cNvPr id="858" name="Connecteur droit 857"/>
        <xdr:cNvCxnSpPr/>
      </xdr:nvCxnSpPr>
      <xdr:spPr>
        <a:xfrm flipH="1" flipV="1">
          <a:off x="66627375" y="2746130"/>
          <a:ext cx="7937" cy="3675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593</xdr:col>
      <xdr:colOff>0</xdr:colOff>
      <xdr:row>23</xdr:row>
      <xdr:rowOff>117230</xdr:rowOff>
    </xdr:from>
    <xdr:to>
      <xdr:col>593</xdr:col>
      <xdr:colOff>7937</xdr:colOff>
      <xdr:row>24</xdr:row>
      <xdr:rowOff>39687</xdr:rowOff>
    </xdr:to>
    <xdr:cxnSp macro="">
      <xdr:nvCxnSpPr>
        <xdr:cNvPr id="859" name="Connecteur droit 858"/>
        <xdr:cNvCxnSpPr/>
      </xdr:nvCxnSpPr>
      <xdr:spPr>
        <a:xfrm flipH="1" flipV="1">
          <a:off x="68341875" y="2746130"/>
          <a:ext cx="7937" cy="3675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494</xdr:col>
      <xdr:colOff>0</xdr:colOff>
      <xdr:row>24</xdr:row>
      <xdr:rowOff>43962</xdr:rowOff>
    </xdr:from>
    <xdr:to>
      <xdr:col>497</xdr:col>
      <xdr:colOff>95250</xdr:colOff>
      <xdr:row>24</xdr:row>
      <xdr:rowOff>54428</xdr:rowOff>
    </xdr:to>
    <xdr:cxnSp macro="">
      <xdr:nvCxnSpPr>
        <xdr:cNvPr id="860" name="Connecteur droit 859"/>
        <xdr:cNvCxnSpPr/>
      </xdr:nvCxnSpPr>
      <xdr:spPr>
        <a:xfrm flipH="1">
          <a:off x="57026175" y="2787162"/>
          <a:ext cx="438150" cy="10466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522</xdr:col>
      <xdr:colOff>0</xdr:colOff>
      <xdr:row>24</xdr:row>
      <xdr:rowOff>54429</xdr:rowOff>
    </xdr:from>
    <xdr:to>
      <xdr:col>523</xdr:col>
      <xdr:colOff>80887</xdr:colOff>
      <xdr:row>24</xdr:row>
      <xdr:rowOff>58965</xdr:rowOff>
    </xdr:to>
    <xdr:cxnSp macro="">
      <xdr:nvCxnSpPr>
        <xdr:cNvPr id="861" name="Connecteur droit 860"/>
        <xdr:cNvCxnSpPr/>
      </xdr:nvCxnSpPr>
      <xdr:spPr>
        <a:xfrm flipH="1" flipV="1">
          <a:off x="60226575" y="2797629"/>
          <a:ext cx="195187" cy="4536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536</xdr:col>
      <xdr:colOff>0</xdr:colOff>
      <xdr:row>24</xdr:row>
      <xdr:rowOff>34018</xdr:rowOff>
    </xdr:from>
    <xdr:to>
      <xdr:col>537</xdr:col>
      <xdr:colOff>80887</xdr:colOff>
      <xdr:row>24</xdr:row>
      <xdr:rowOff>38554</xdr:rowOff>
    </xdr:to>
    <xdr:cxnSp macro="">
      <xdr:nvCxnSpPr>
        <xdr:cNvPr id="862" name="Connecteur droit 861"/>
        <xdr:cNvCxnSpPr/>
      </xdr:nvCxnSpPr>
      <xdr:spPr>
        <a:xfrm flipH="1" flipV="1">
          <a:off x="61826775" y="2777218"/>
          <a:ext cx="195187" cy="4536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550</xdr:col>
      <xdr:colOff>0</xdr:colOff>
      <xdr:row>24</xdr:row>
      <xdr:rowOff>34018</xdr:rowOff>
    </xdr:from>
    <xdr:to>
      <xdr:col>552</xdr:col>
      <xdr:colOff>71437</xdr:colOff>
      <xdr:row>24</xdr:row>
      <xdr:rowOff>39688</xdr:rowOff>
    </xdr:to>
    <xdr:cxnSp macro="">
      <xdr:nvCxnSpPr>
        <xdr:cNvPr id="863" name="Connecteur droit 862"/>
        <xdr:cNvCxnSpPr/>
      </xdr:nvCxnSpPr>
      <xdr:spPr>
        <a:xfrm flipH="1" flipV="1">
          <a:off x="63426975" y="2777218"/>
          <a:ext cx="300037" cy="5670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578</xdr:col>
      <xdr:colOff>0</xdr:colOff>
      <xdr:row>24</xdr:row>
      <xdr:rowOff>40821</xdr:rowOff>
    </xdr:from>
    <xdr:to>
      <xdr:col>579</xdr:col>
      <xdr:colOff>80887</xdr:colOff>
      <xdr:row>24</xdr:row>
      <xdr:rowOff>45357</xdr:rowOff>
    </xdr:to>
    <xdr:cxnSp macro="">
      <xdr:nvCxnSpPr>
        <xdr:cNvPr id="864" name="Connecteur droit 863"/>
        <xdr:cNvCxnSpPr/>
      </xdr:nvCxnSpPr>
      <xdr:spPr>
        <a:xfrm flipH="1" flipV="1">
          <a:off x="66627375" y="2784021"/>
          <a:ext cx="195187" cy="4536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592</xdr:col>
      <xdr:colOff>102053</xdr:colOff>
      <xdr:row>24</xdr:row>
      <xdr:rowOff>40822</xdr:rowOff>
    </xdr:from>
    <xdr:to>
      <xdr:col>594</xdr:col>
      <xdr:colOff>67279</xdr:colOff>
      <xdr:row>24</xdr:row>
      <xdr:rowOff>45358</xdr:rowOff>
    </xdr:to>
    <xdr:cxnSp macro="">
      <xdr:nvCxnSpPr>
        <xdr:cNvPr id="865" name="Connecteur droit 864"/>
        <xdr:cNvCxnSpPr/>
      </xdr:nvCxnSpPr>
      <xdr:spPr>
        <a:xfrm flipH="1" flipV="1">
          <a:off x="68329628" y="2784022"/>
          <a:ext cx="193826" cy="4536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481</xdr:col>
      <xdr:colOff>102054</xdr:colOff>
      <xdr:row>24</xdr:row>
      <xdr:rowOff>74316</xdr:rowOff>
    </xdr:from>
    <xdr:to>
      <xdr:col>482</xdr:col>
      <xdr:colOff>54428</xdr:colOff>
      <xdr:row>26</xdr:row>
      <xdr:rowOff>66378</xdr:rowOff>
    </xdr:to>
    <xdr:cxnSp macro="">
      <xdr:nvCxnSpPr>
        <xdr:cNvPr id="866" name="Connecteur droit 865"/>
        <xdr:cNvCxnSpPr/>
      </xdr:nvCxnSpPr>
      <xdr:spPr>
        <a:xfrm flipH="1" flipV="1">
          <a:off x="55642329" y="2817516"/>
          <a:ext cx="66674" cy="22066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497</xdr:col>
      <xdr:colOff>74840</xdr:colOff>
      <xdr:row>24</xdr:row>
      <xdr:rowOff>60709</xdr:rowOff>
    </xdr:from>
    <xdr:to>
      <xdr:col>498</xdr:col>
      <xdr:colOff>27214</xdr:colOff>
      <xdr:row>26</xdr:row>
      <xdr:rowOff>52771</xdr:rowOff>
    </xdr:to>
    <xdr:cxnSp macro="">
      <xdr:nvCxnSpPr>
        <xdr:cNvPr id="867" name="Connecteur droit 866"/>
        <xdr:cNvCxnSpPr/>
      </xdr:nvCxnSpPr>
      <xdr:spPr>
        <a:xfrm flipH="1" flipV="1">
          <a:off x="57443915" y="2803909"/>
          <a:ext cx="66674" cy="22066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523</xdr:col>
      <xdr:colOff>61232</xdr:colOff>
      <xdr:row>24</xdr:row>
      <xdr:rowOff>54429</xdr:rowOff>
    </xdr:from>
    <xdr:to>
      <xdr:col>524</xdr:col>
      <xdr:colOff>13606</xdr:colOff>
      <xdr:row>26</xdr:row>
      <xdr:rowOff>46491</xdr:rowOff>
    </xdr:to>
    <xdr:cxnSp macro="">
      <xdr:nvCxnSpPr>
        <xdr:cNvPr id="868" name="Connecteur droit 867"/>
        <xdr:cNvCxnSpPr/>
      </xdr:nvCxnSpPr>
      <xdr:spPr>
        <a:xfrm flipH="1" flipV="1">
          <a:off x="60402107" y="2797629"/>
          <a:ext cx="66674" cy="22066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537</xdr:col>
      <xdr:colOff>68036</xdr:colOff>
      <xdr:row>24</xdr:row>
      <xdr:rowOff>40821</xdr:rowOff>
    </xdr:from>
    <xdr:to>
      <xdr:col>538</xdr:col>
      <xdr:colOff>20410</xdr:colOff>
      <xdr:row>26</xdr:row>
      <xdr:rowOff>32883</xdr:rowOff>
    </xdr:to>
    <xdr:cxnSp macro="">
      <xdr:nvCxnSpPr>
        <xdr:cNvPr id="869" name="Connecteur droit 868"/>
        <xdr:cNvCxnSpPr/>
      </xdr:nvCxnSpPr>
      <xdr:spPr>
        <a:xfrm flipH="1" flipV="1">
          <a:off x="62009111" y="2784021"/>
          <a:ext cx="66674" cy="22066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552</xdr:col>
      <xdr:colOff>51027</xdr:colOff>
      <xdr:row>24</xdr:row>
      <xdr:rowOff>24946</xdr:rowOff>
    </xdr:from>
    <xdr:to>
      <xdr:col>553</xdr:col>
      <xdr:colOff>7937</xdr:colOff>
      <xdr:row>26</xdr:row>
      <xdr:rowOff>47625</xdr:rowOff>
    </xdr:to>
    <xdr:cxnSp macro="">
      <xdr:nvCxnSpPr>
        <xdr:cNvPr id="870" name="Connecteur droit 869"/>
        <xdr:cNvCxnSpPr/>
      </xdr:nvCxnSpPr>
      <xdr:spPr>
        <a:xfrm flipH="1" flipV="1">
          <a:off x="63706602" y="2768146"/>
          <a:ext cx="71210" cy="251279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579</xdr:col>
      <xdr:colOff>74840</xdr:colOff>
      <xdr:row>24</xdr:row>
      <xdr:rowOff>61233</xdr:rowOff>
    </xdr:from>
    <xdr:to>
      <xdr:col>580</xdr:col>
      <xdr:colOff>27214</xdr:colOff>
      <xdr:row>26</xdr:row>
      <xdr:rowOff>53295</xdr:rowOff>
    </xdr:to>
    <xdr:cxnSp macro="">
      <xdr:nvCxnSpPr>
        <xdr:cNvPr id="871" name="Connecteur droit 870"/>
        <xdr:cNvCxnSpPr/>
      </xdr:nvCxnSpPr>
      <xdr:spPr>
        <a:xfrm flipH="1" flipV="1">
          <a:off x="66816515" y="2804433"/>
          <a:ext cx="66674" cy="22066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594</xdr:col>
      <xdr:colOff>61232</xdr:colOff>
      <xdr:row>24</xdr:row>
      <xdr:rowOff>61233</xdr:rowOff>
    </xdr:from>
    <xdr:to>
      <xdr:col>595</xdr:col>
      <xdr:colOff>13606</xdr:colOff>
      <xdr:row>26</xdr:row>
      <xdr:rowOff>53295</xdr:rowOff>
    </xdr:to>
    <xdr:cxnSp macro="">
      <xdr:nvCxnSpPr>
        <xdr:cNvPr id="872" name="Connecteur droit 871"/>
        <xdr:cNvCxnSpPr/>
      </xdr:nvCxnSpPr>
      <xdr:spPr>
        <a:xfrm flipH="1" flipV="1">
          <a:off x="68517407" y="2804433"/>
          <a:ext cx="66674" cy="22066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501</xdr:col>
      <xdr:colOff>91063</xdr:colOff>
      <xdr:row>23</xdr:row>
      <xdr:rowOff>116709</xdr:rowOff>
    </xdr:from>
    <xdr:to>
      <xdr:col>502</xdr:col>
      <xdr:colOff>16267</xdr:colOff>
      <xdr:row>25</xdr:row>
      <xdr:rowOff>66532</xdr:rowOff>
    </xdr:to>
    <xdr:cxnSp macro="">
      <xdr:nvCxnSpPr>
        <xdr:cNvPr id="873" name="Connecteur droit 872"/>
        <xdr:cNvCxnSpPr/>
      </xdr:nvCxnSpPr>
      <xdr:spPr>
        <a:xfrm flipH="1">
          <a:off x="57917338" y="2745609"/>
          <a:ext cx="39504" cy="178423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519</xdr:col>
      <xdr:colOff>58614</xdr:colOff>
      <xdr:row>24</xdr:row>
      <xdr:rowOff>13607</xdr:rowOff>
    </xdr:from>
    <xdr:to>
      <xdr:col>519</xdr:col>
      <xdr:colOff>102618</xdr:colOff>
      <xdr:row>25</xdr:row>
      <xdr:rowOff>79091</xdr:rowOff>
    </xdr:to>
    <xdr:cxnSp macro="">
      <xdr:nvCxnSpPr>
        <xdr:cNvPr id="874" name="Connecteur droit 873"/>
        <xdr:cNvCxnSpPr/>
      </xdr:nvCxnSpPr>
      <xdr:spPr>
        <a:xfrm flipH="1">
          <a:off x="59942289" y="2756807"/>
          <a:ext cx="44004" cy="179784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538</xdr:col>
      <xdr:colOff>37681</xdr:colOff>
      <xdr:row>24</xdr:row>
      <xdr:rowOff>20936</xdr:rowOff>
    </xdr:from>
    <xdr:to>
      <xdr:col>538</xdr:col>
      <xdr:colOff>81686</xdr:colOff>
      <xdr:row>25</xdr:row>
      <xdr:rowOff>87989</xdr:rowOff>
    </xdr:to>
    <xdr:cxnSp macro="">
      <xdr:nvCxnSpPr>
        <xdr:cNvPr id="875" name="Connecteur droit 874"/>
        <xdr:cNvCxnSpPr/>
      </xdr:nvCxnSpPr>
      <xdr:spPr>
        <a:xfrm flipH="1">
          <a:off x="62093056" y="2764136"/>
          <a:ext cx="44005" cy="181353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555</xdr:col>
      <xdr:colOff>71438</xdr:colOff>
      <xdr:row>23</xdr:row>
      <xdr:rowOff>109991</xdr:rowOff>
    </xdr:from>
    <xdr:to>
      <xdr:col>556</xdr:col>
      <xdr:colOff>2747</xdr:colOff>
      <xdr:row>25</xdr:row>
      <xdr:rowOff>59814</xdr:rowOff>
    </xdr:to>
    <xdr:cxnSp macro="">
      <xdr:nvCxnSpPr>
        <xdr:cNvPr id="876" name="Connecteur droit 875"/>
        <xdr:cNvCxnSpPr/>
      </xdr:nvCxnSpPr>
      <xdr:spPr>
        <a:xfrm flipH="1">
          <a:off x="64069913" y="2738891"/>
          <a:ext cx="45609" cy="178423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576</xdr:col>
      <xdr:colOff>81643</xdr:colOff>
      <xdr:row>24</xdr:row>
      <xdr:rowOff>6803</xdr:rowOff>
    </xdr:from>
    <xdr:to>
      <xdr:col>577</xdr:col>
      <xdr:colOff>8416</xdr:colOff>
      <xdr:row>25</xdr:row>
      <xdr:rowOff>72287</xdr:rowOff>
    </xdr:to>
    <xdr:cxnSp macro="">
      <xdr:nvCxnSpPr>
        <xdr:cNvPr id="877" name="Connecteur droit 876"/>
        <xdr:cNvCxnSpPr/>
      </xdr:nvCxnSpPr>
      <xdr:spPr>
        <a:xfrm flipH="1">
          <a:off x="66480418" y="2750003"/>
          <a:ext cx="41073" cy="179784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595</xdr:col>
      <xdr:colOff>82777</xdr:colOff>
      <xdr:row>23</xdr:row>
      <xdr:rowOff>100920</xdr:rowOff>
    </xdr:from>
    <xdr:to>
      <xdr:col>596</xdr:col>
      <xdr:colOff>9550</xdr:colOff>
      <xdr:row>25</xdr:row>
      <xdr:rowOff>55279</xdr:rowOff>
    </xdr:to>
    <xdr:cxnSp macro="">
      <xdr:nvCxnSpPr>
        <xdr:cNvPr id="878" name="Connecteur droit 877"/>
        <xdr:cNvCxnSpPr/>
      </xdr:nvCxnSpPr>
      <xdr:spPr>
        <a:xfrm flipH="1">
          <a:off x="68653252" y="2729820"/>
          <a:ext cx="41073" cy="182959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515</xdr:col>
      <xdr:colOff>51289</xdr:colOff>
      <xdr:row>25</xdr:row>
      <xdr:rowOff>73269</xdr:rowOff>
    </xdr:from>
    <xdr:to>
      <xdr:col>519</xdr:col>
      <xdr:colOff>99265</xdr:colOff>
      <xdr:row>25</xdr:row>
      <xdr:rowOff>75362</xdr:rowOff>
    </xdr:to>
    <xdr:cxnSp macro="">
      <xdr:nvCxnSpPr>
        <xdr:cNvPr id="879" name="Connecteur droit 878"/>
        <xdr:cNvCxnSpPr/>
      </xdr:nvCxnSpPr>
      <xdr:spPr>
        <a:xfrm flipH="1" flipV="1">
          <a:off x="59477764" y="2930769"/>
          <a:ext cx="505176" cy="2093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535</xdr:col>
      <xdr:colOff>80596</xdr:colOff>
      <xdr:row>25</xdr:row>
      <xdr:rowOff>80596</xdr:rowOff>
    </xdr:from>
    <xdr:to>
      <xdr:col>538</xdr:col>
      <xdr:colOff>35415</xdr:colOff>
      <xdr:row>25</xdr:row>
      <xdr:rowOff>91586</xdr:rowOff>
    </xdr:to>
    <xdr:cxnSp macro="">
      <xdr:nvCxnSpPr>
        <xdr:cNvPr id="880" name="Connecteur droit 879"/>
        <xdr:cNvCxnSpPr/>
      </xdr:nvCxnSpPr>
      <xdr:spPr>
        <a:xfrm flipH="1" flipV="1">
          <a:off x="61793071" y="2938096"/>
          <a:ext cx="297719" cy="10990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552</xdr:col>
      <xdr:colOff>7937</xdr:colOff>
      <xdr:row>25</xdr:row>
      <xdr:rowOff>62365</xdr:rowOff>
    </xdr:from>
    <xdr:to>
      <xdr:col>555</xdr:col>
      <xdr:colOff>61236</xdr:colOff>
      <xdr:row>25</xdr:row>
      <xdr:rowOff>71438</xdr:rowOff>
    </xdr:to>
    <xdr:cxnSp macro="">
      <xdr:nvCxnSpPr>
        <xdr:cNvPr id="881" name="Connecteur droit 880"/>
        <xdr:cNvCxnSpPr/>
      </xdr:nvCxnSpPr>
      <xdr:spPr>
        <a:xfrm flipH="1">
          <a:off x="63663512" y="2919865"/>
          <a:ext cx="396199" cy="9073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569</xdr:col>
      <xdr:colOff>71437</xdr:colOff>
      <xdr:row>25</xdr:row>
      <xdr:rowOff>55563</xdr:rowOff>
    </xdr:from>
    <xdr:to>
      <xdr:col>576</xdr:col>
      <xdr:colOff>96389</xdr:colOff>
      <xdr:row>25</xdr:row>
      <xdr:rowOff>60097</xdr:rowOff>
    </xdr:to>
    <xdr:cxnSp macro="">
      <xdr:nvCxnSpPr>
        <xdr:cNvPr id="882" name="Connecteur droit 881"/>
        <xdr:cNvCxnSpPr/>
      </xdr:nvCxnSpPr>
      <xdr:spPr>
        <a:xfrm flipH="1" flipV="1">
          <a:off x="65670112" y="2913063"/>
          <a:ext cx="825052" cy="4534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593</xdr:col>
      <xdr:colOff>37419</xdr:colOff>
      <xdr:row>25</xdr:row>
      <xdr:rowOff>29483</xdr:rowOff>
    </xdr:from>
    <xdr:to>
      <xdr:col>595</xdr:col>
      <xdr:colOff>103190</xdr:colOff>
      <xdr:row>25</xdr:row>
      <xdr:rowOff>29483</xdr:rowOff>
    </xdr:to>
    <xdr:cxnSp macro="">
      <xdr:nvCxnSpPr>
        <xdr:cNvPr id="883" name="Connecteur droit 882"/>
        <xdr:cNvCxnSpPr/>
      </xdr:nvCxnSpPr>
      <xdr:spPr>
        <a:xfrm flipH="1">
          <a:off x="68379294" y="2886983"/>
          <a:ext cx="294371" cy="0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496</xdr:col>
      <xdr:colOff>87923</xdr:colOff>
      <xdr:row>25</xdr:row>
      <xdr:rowOff>90018</xdr:rowOff>
    </xdr:from>
    <xdr:to>
      <xdr:col>497</xdr:col>
      <xdr:colOff>17009</xdr:colOff>
      <xdr:row>26</xdr:row>
      <xdr:rowOff>65942</xdr:rowOff>
    </xdr:to>
    <xdr:cxnSp macro="">
      <xdr:nvCxnSpPr>
        <xdr:cNvPr id="884" name="Connecteur droit 883"/>
        <xdr:cNvCxnSpPr/>
      </xdr:nvCxnSpPr>
      <xdr:spPr>
        <a:xfrm flipV="1">
          <a:off x="57342698" y="2947518"/>
          <a:ext cx="43386" cy="90224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515</xdr:col>
      <xdr:colOff>34019</xdr:colOff>
      <xdr:row>25</xdr:row>
      <xdr:rowOff>81120</xdr:rowOff>
    </xdr:from>
    <xdr:to>
      <xdr:col>515</xdr:col>
      <xdr:colOff>78241</xdr:colOff>
      <xdr:row>26</xdr:row>
      <xdr:rowOff>81122</xdr:rowOff>
    </xdr:to>
    <xdr:cxnSp macro="">
      <xdr:nvCxnSpPr>
        <xdr:cNvPr id="885" name="Connecteur droit 884"/>
        <xdr:cNvCxnSpPr/>
      </xdr:nvCxnSpPr>
      <xdr:spPr>
        <a:xfrm flipV="1">
          <a:off x="59460494" y="2938620"/>
          <a:ext cx="44222" cy="11430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498</xdr:col>
      <xdr:colOff>29309</xdr:colOff>
      <xdr:row>26</xdr:row>
      <xdr:rowOff>65943</xdr:rowOff>
    </xdr:from>
    <xdr:to>
      <xdr:col>515</xdr:col>
      <xdr:colOff>14654</xdr:colOff>
      <xdr:row>26</xdr:row>
      <xdr:rowOff>73269</xdr:rowOff>
    </xdr:to>
    <xdr:cxnSp macro="">
      <xdr:nvCxnSpPr>
        <xdr:cNvPr id="886" name="Connecteur droit 885"/>
        <xdr:cNvCxnSpPr/>
      </xdr:nvCxnSpPr>
      <xdr:spPr>
        <a:xfrm flipH="1" flipV="1">
          <a:off x="57512684" y="3037743"/>
          <a:ext cx="1928445" cy="7326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535</xdr:col>
      <xdr:colOff>50765</xdr:colOff>
      <xdr:row>25</xdr:row>
      <xdr:rowOff>99438</xdr:rowOff>
    </xdr:from>
    <xdr:to>
      <xdr:col>535</xdr:col>
      <xdr:colOff>94987</xdr:colOff>
      <xdr:row>26</xdr:row>
      <xdr:rowOff>99440</xdr:rowOff>
    </xdr:to>
    <xdr:cxnSp macro="">
      <xdr:nvCxnSpPr>
        <xdr:cNvPr id="887" name="Connecteur droit 886"/>
        <xdr:cNvCxnSpPr/>
      </xdr:nvCxnSpPr>
      <xdr:spPr>
        <a:xfrm flipV="1">
          <a:off x="61763240" y="2956938"/>
          <a:ext cx="44222" cy="11430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523</xdr:col>
      <xdr:colOff>102056</xdr:colOff>
      <xdr:row>26</xdr:row>
      <xdr:rowOff>61232</xdr:rowOff>
    </xdr:from>
    <xdr:to>
      <xdr:col>535</xdr:col>
      <xdr:colOff>58615</xdr:colOff>
      <xdr:row>26</xdr:row>
      <xdr:rowOff>73269</xdr:rowOff>
    </xdr:to>
    <xdr:cxnSp macro="">
      <xdr:nvCxnSpPr>
        <xdr:cNvPr id="888" name="Connecteur droit 887"/>
        <xdr:cNvCxnSpPr/>
      </xdr:nvCxnSpPr>
      <xdr:spPr>
        <a:xfrm flipH="1" flipV="1">
          <a:off x="60442931" y="3033032"/>
          <a:ext cx="1328159" cy="1203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587</xdr:col>
      <xdr:colOff>0</xdr:colOff>
      <xdr:row>4</xdr:row>
      <xdr:rowOff>5669</xdr:rowOff>
    </xdr:from>
    <xdr:to>
      <xdr:col>607</xdr:col>
      <xdr:colOff>1</xdr:colOff>
      <xdr:row>23</xdr:row>
      <xdr:rowOff>94488</xdr:rowOff>
    </xdr:to>
    <xdr:cxnSp macro="">
      <xdr:nvCxnSpPr>
        <xdr:cNvPr id="889" name="Connecteur droit 888"/>
        <xdr:cNvCxnSpPr/>
      </xdr:nvCxnSpPr>
      <xdr:spPr>
        <a:xfrm flipV="1">
          <a:off x="67656075" y="462869"/>
          <a:ext cx="2286001" cy="2260519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606</xdr:col>
      <xdr:colOff>17008</xdr:colOff>
      <xdr:row>4</xdr:row>
      <xdr:rowOff>10204</xdr:rowOff>
    </xdr:from>
    <xdr:to>
      <xdr:col>626</xdr:col>
      <xdr:colOff>17009</xdr:colOff>
      <xdr:row>23</xdr:row>
      <xdr:rowOff>94487</xdr:rowOff>
    </xdr:to>
    <xdr:cxnSp macro="">
      <xdr:nvCxnSpPr>
        <xdr:cNvPr id="890" name="Connecteur droit 889"/>
        <xdr:cNvCxnSpPr/>
      </xdr:nvCxnSpPr>
      <xdr:spPr>
        <a:xfrm flipV="1">
          <a:off x="69844783" y="467404"/>
          <a:ext cx="2286001" cy="2255983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556</xdr:col>
      <xdr:colOff>7937</xdr:colOff>
      <xdr:row>3</xdr:row>
      <xdr:rowOff>95250</xdr:rowOff>
    </xdr:from>
    <xdr:to>
      <xdr:col>576</xdr:col>
      <xdr:colOff>11507</xdr:colOff>
      <xdr:row>23</xdr:row>
      <xdr:rowOff>91016</xdr:rowOff>
    </xdr:to>
    <xdr:cxnSp macro="">
      <xdr:nvCxnSpPr>
        <xdr:cNvPr id="891" name="Connecteur droit 890"/>
        <xdr:cNvCxnSpPr/>
      </xdr:nvCxnSpPr>
      <xdr:spPr>
        <a:xfrm flipV="1">
          <a:off x="64120712" y="438150"/>
          <a:ext cx="2289570" cy="228176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596</xdr:col>
      <xdr:colOff>0</xdr:colOff>
      <xdr:row>4</xdr:row>
      <xdr:rowOff>0</xdr:rowOff>
    </xdr:from>
    <xdr:to>
      <xdr:col>616</xdr:col>
      <xdr:colOff>3572</xdr:colOff>
      <xdr:row>23</xdr:row>
      <xdr:rowOff>98506</xdr:rowOff>
    </xdr:to>
    <xdr:cxnSp macro="">
      <xdr:nvCxnSpPr>
        <xdr:cNvPr id="892" name="Connecteur droit 891"/>
        <xdr:cNvCxnSpPr/>
      </xdr:nvCxnSpPr>
      <xdr:spPr>
        <a:xfrm flipV="1">
          <a:off x="68684775" y="457200"/>
          <a:ext cx="2289572" cy="227020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615</xdr:col>
      <xdr:colOff>23812</xdr:colOff>
      <xdr:row>4</xdr:row>
      <xdr:rowOff>0</xdr:rowOff>
    </xdr:from>
    <xdr:to>
      <xdr:col>635</xdr:col>
      <xdr:colOff>27384</xdr:colOff>
      <xdr:row>23</xdr:row>
      <xdr:rowOff>98506</xdr:rowOff>
    </xdr:to>
    <xdr:cxnSp macro="">
      <xdr:nvCxnSpPr>
        <xdr:cNvPr id="893" name="Connecteur droit 892"/>
        <xdr:cNvCxnSpPr/>
      </xdr:nvCxnSpPr>
      <xdr:spPr>
        <a:xfrm flipV="1">
          <a:off x="70880287" y="457200"/>
          <a:ext cx="2289572" cy="2270206"/>
        </a:xfrm>
        <a:prstGeom prst="line">
          <a:avLst/>
        </a:prstGeom>
        <a:ln w="12700"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538</xdr:col>
      <xdr:colOff>23813</xdr:colOff>
      <xdr:row>26</xdr:row>
      <xdr:rowOff>55563</xdr:rowOff>
    </xdr:from>
    <xdr:to>
      <xdr:col>551</xdr:col>
      <xdr:colOff>79375</xdr:colOff>
      <xdr:row>26</xdr:row>
      <xdr:rowOff>63500</xdr:rowOff>
    </xdr:to>
    <xdr:cxnSp macro="">
      <xdr:nvCxnSpPr>
        <xdr:cNvPr id="894" name="Connecteur droit 893"/>
        <xdr:cNvCxnSpPr/>
      </xdr:nvCxnSpPr>
      <xdr:spPr>
        <a:xfrm flipH="1">
          <a:off x="62079188" y="3027363"/>
          <a:ext cx="1541462" cy="793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551</xdr:col>
      <xdr:colOff>105020</xdr:colOff>
      <xdr:row>25</xdr:row>
      <xdr:rowOff>41520</xdr:rowOff>
    </xdr:from>
    <xdr:to>
      <xdr:col>552</xdr:col>
      <xdr:colOff>32011</xdr:colOff>
      <xdr:row>26</xdr:row>
      <xdr:rowOff>41522</xdr:rowOff>
    </xdr:to>
    <xdr:cxnSp macro="">
      <xdr:nvCxnSpPr>
        <xdr:cNvPr id="895" name="Connecteur droit 894"/>
        <xdr:cNvCxnSpPr/>
      </xdr:nvCxnSpPr>
      <xdr:spPr>
        <a:xfrm flipV="1">
          <a:off x="63646295" y="2899020"/>
          <a:ext cx="41291" cy="11430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552</xdr:col>
      <xdr:colOff>103188</xdr:colOff>
      <xdr:row>26</xdr:row>
      <xdr:rowOff>63501</xdr:rowOff>
    </xdr:from>
    <xdr:to>
      <xdr:col>569</xdr:col>
      <xdr:colOff>7937</xdr:colOff>
      <xdr:row>26</xdr:row>
      <xdr:rowOff>71438</xdr:rowOff>
    </xdr:to>
    <xdr:cxnSp macro="">
      <xdr:nvCxnSpPr>
        <xdr:cNvPr id="896" name="Connecteur droit 895"/>
        <xdr:cNvCxnSpPr/>
      </xdr:nvCxnSpPr>
      <xdr:spPr>
        <a:xfrm flipH="1" flipV="1">
          <a:off x="63758763" y="3035301"/>
          <a:ext cx="1847849" cy="793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569</xdr:col>
      <xdr:colOff>15874</xdr:colOff>
      <xdr:row>25</xdr:row>
      <xdr:rowOff>55563</xdr:rowOff>
    </xdr:from>
    <xdr:to>
      <xdr:col>569</xdr:col>
      <xdr:colOff>53990</xdr:colOff>
      <xdr:row>26</xdr:row>
      <xdr:rowOff>55565</xdr:rowOff>
    </xdr:to>
    <xdr:cxnSp macro="">
      <xdr:nvCxnSpPr>
        <xdr:cNvPr id="897" name="Connecteur droit 896"/>
        <xdr:cNvCxnSpPr/>
      </xdr:nvCxnSpPr>
      <xdr:spPr>
        <a:xfrm flipV="1">
          <a:off x="65614549" y="2913063"/>
          <a:ext cx="38116" cy="11430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593</xdr:col>
      <xdr:colOff>15875</xdr:colOff>
      <xdr:row>25</xdr:row>
      <xdr:rowOff>39688</xdr:rowOff>
    </xdr:from>
    <xdr:to>
      <xdr:col>593</xdr:col>
      <xdr:colOff>53991</xdr:colOff>
      <xdr:row>26</xdr:row>
      <xdr:rowOff>39690</xdr:rowOff>
    </xdr:to>
    <xdr:cxnSp macro="">
      <xdr:nvCxnSpPr>
        <xdr:cNvPr id="898" name="Connecteur droit 897"/>
        <xdr:cNvCxnSpPr/>
      </xdr:nvCxnSpPr>
      <xdr:spPr>
        <a:xfrm flipV="1">
          <a:off x="68357750" y="2897188"/>
          <a:ext cx="38116" cy="11430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580</xdr:col>
      <xdr:colOff>1</xdr:colOff>
      <xdr:row>26</xdr:row>
      <xdr:rowOff>71438</xdr:rowOff>
    </xdr:from>
    <xdr:to>
      <xdr:col>593</xdr:col>
      <xdr:colOff>7937</xdr:colOff>
      <xdr:row>26</xdr:row>
      <xdr:rowOff>71439</xdr:rowOff>
    </xdr:to>
    <xdr:cxnSp macro="">
      <xdr:nvCxnSpPr>
        <xdr:cNvPr id="899" name="Connecteur droit 898"/>
        <xdr:cNvCxnSpPr/>
      </xdr:nvCxnSpPr>
      <xdr:spPr>
        <a:xfrm flipH="1">
          <a:off x="66855976" y="3043238"/>
          <a:ext cx="1493836" cy="1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595</xdr:col>
      <xdr:colOff>31752</xdr:colOff>
      <xdr:row>26</xdr:row>
      <xdr:rowOff>63500</xdr:rowOff>
    </xdr:from>
    <xdr:to>
      <xdr:col>610</xdr:col>
      <xdr:colOff>47625</xdr:colOff>
      <xdr:row>26</xdr:row>
      <xdr:rowOff>71439</xdr:rowOff>
    </xdr:to>
    <xdr:cxnSp macro="">
      <xdr:nvCxnSpPr>
        <xdr:cNvPr id="900" name="Connecteur droit 899"/>
        <xdr:cNvCxnSpPr/>
      </xdr:nvCxnSpPr>
      <xdr:spPr>
        <a:xfrm flipH="1">
          <a:off x="68602227" y="3035300"/>
          <a:ext cx="1730373" cy="7939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614</xdr:col>
      <xdr:colOff>95250</xdr:colOff>
      <xdr:row>23</xdr:row>
      <xdr:rowOff>95250</xdr:rowOff>
    </xdr:from>
    <xdr:to>
      <xdr:col>615</xdr:col>
      <xdr:colOff>22023</xdr:colOff>
      <xdr:row>25</xdr:row>
      <xdr:rowOff>49609</xdr:rowOff>
    </xdr:to>
    <xdr:cxnSp macro="">
      <xdr:nvCxnSpPr>
        <xdr:cNvPr id="901" name="Connecteur droit 900"/>
        <xdr:cNvCxnSpPr/>
      </xdr:nvCxnSpPr>
      <xdr:spPr>
        <a:xfrm flipH="1">
          <a:off x="70837425" y="2724150"/>
          <a:ext cx="41073" cy="182959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610</xdr:col>
      <xdr:colOff>87312</xdr:colOff>
      <xdr:row>25</xdr:row>
      <xdr:rowOff>47625</xdr:rowOff>
    </xdr:from>
    <xdr:to>
      <xdr:col>614</xdr:col>
      <xdr:colOff>89584</xdr:colOff>
      <xdr:row>25</xdr:row>
      <xdr:rowOff>47625</xdr:rowOff>
    </xdr:to>
    <xdr:cxnSp macro="">
      <xdr:nvCxnSpPr>
        <xdr:cNvPr id="902" name="Connecteur droit 901"/>
        <xdr:cNvCxnSpPr/>
      </xdr:nvCxnSpPr>
      <xdr:spPr>
        <a:xfrm flipH="1">
          <a:off x="70372287" y="2905125"/>
          <a:ext cx="459472" cy="0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610</xdr:col>
      <xdr:colOff>55562</xdr:colOff>
      <xdr:row>25</xdr:row>
      <xdr:rowOff>63500</xdr:rowOff>
    </xdr:from>
    <xdr:to>
      <xdr:col>610</xdr:col>
      <xdr:colOff>93678</xdr:colOff>
      <xdr:row>26</xdr:row>
      <xdr:rowOff>63502</xdr:rowOff>
    </xdr:to>
    <xdr:cxnSp macro="">
      <xdr:nvCxnSpPr>
        <xdr:cNvPr id="903" name="Connecteur droit 902"/>
        <xdr:cNvCxnSpPr/>
      </xdr:nvCxnSpPr>
      <xdr:spPr>
        <a:xfrm flipV="1">
          <a:off x="70340537" y="2921000"/>
          <a:ext cx="38116" cy="11430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487</xdr:col>
      <xdr:colOff>0</xdr:colOff>
      <xdr:row>24</xdr:row>
      <xdr:rowOff>0</xdr:rowOff>
    </xdr:from>
    <xdr:to>
      <xdr:col>487</xdr:col>
      <xdr:colOff>21066</xdr:colOff>
      <xdr:row>24</xdr:row>
      <xdr:rowOff>56783</xdr:rowOff>
    </xdr:to>
    <xdr:cxnSp macro="">
      <xdr:nvCxnSpPr>
        <xdr:cNvPr id="904" name="Connecteur droit 903"/>
        <xdr:cNvCxnSpPr/>
      </xdr:nvCxnSpPr>
      <xdr:spPr>
        <a:xfrm>
          <a:off x="562260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515</xdr:col>
      <xdr:colOff>0</xdr:colOff>
      <xdr:row>24</xdr:row>
      <xdr:rowOff>0</xdr:rowOff>
    </xdr:from>
    <xdr:to>
      <xdr:col>515</xdr:col>
      <xdr:colOff>21066</xdr:colOff>
      <xdr:row>24</xdr:row>
      <xdr:rowOff>56783</xdr:rowOff>
    </xdr:to>
    <xdr:cxnSp macro="">
      <xdr:nvCxnSpPr>
        <xdr:cNvPr id="905" name="Connecteur droit 904"/>
        <xdr:cNvCxnSpPr/>
      </xdr:nvCxnSpPr>
      <xdr:spPr>
        <a:xfrm>
          <a:off x="594264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529</xdr:col>
      <xdr:colOff>0</xdr:colOff>
      <xdr:row>24</xdr:row>
      <xdr:rowOff>0</xdr:rowOff>
    </xdr:from>
    <xdr:to>
      <xdr:col>529</xdr:col>
      <xdr:colOff>21066</xdr:colOff>
      <xdr:row>24</xdr:row>
      <xdr:rowOff>56783</xdr:rowOff>
    </xdr:to>
    <xdr:cxnSp macro="">
      <xdr:nvCxnSpPr>
        <xdr:cNvPr id="906" name="Connecteur droit 905"/>
        <xdr:cNvCxnSpPr/>
      </xdr:nvCxnSpPr>
      <xdr:spPr>
        <a:xfrm>
          <a:off x="610266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543</xdr:col>
      <xdr:colOff>0</xdr:colOff>
      <xdr:row>24</xdr:row>
      <xdr:rowOff>0</xdr:rowOff>
    </xdr:from>
    <xdr:to>
      <xdr:col>543</xdr:col>
      <xdr:colOff>21066</xdr:colOff>
      <xdr:row>24</xdr:row>
      <xdr:rowOff>56783</xdr:rowOff>
    </xdr:to>
    <xdr:cxnSp macro="">
      <xdr:nvCxnSpPr>
        <xdr:cNvPr id="907" name="Connecteur droit 906"/>
        <xdr:cNvCxnSpPr/>
      </xdr:nvCxnSpPr>
      <xdr:spPr>
        <a:xfrm>
          <a:off x="626268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557</xdr:col>
      <xdr:colOff>0</xdr:colOff>
      <xdr:row>24</xdr:row>
      <xdr:rowOff>0</xdr:rowOff>
    </xdr:from>
    <xdr:to>
      <xdr:col>557</xdr:col>
      <xdr:colOff>21066</xdr:colOff>
      <xdr:row>24</xdr:row>
      <xdr:rowOff>56783</xdr:rowOff>
    </xdr:to>
    <xdr:cxnSp macro="">
      <xdr:nvCxnSpPr>
        <xdr:cNvPr id="908" name="Connecteur droit 907"/>
        <xdr:cNvCxnSpPr/>
      </xdr:nvCxnSpPr>
      <xdr:spPr>
        <a:xfrm>
          <a:off x="642270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585</xdr:col>
      <xdr:colOff>0</xdr:colOff>
      <xdr:row>24</xdr:row>
      <xdr:rowOff>0</xdr:rowOff>
    </xdr:from>
    <xdr:to>
      <xdr:col>585</xdr:col>
      <xdr:colOff>21066</xdr:colOff>
      <xdr:row>24</xdr:row>
      <xdr:rowOff>56783</xdr:rowOff>
    </xdr:to>
    <xdr:cxnSp macro="">
      <xdr:nvCxnSpPr>
        <xdr:cNvPr id="909" name="Connecteur droit 908"/>
        <xdr:cNvCxnSpPr/>
      </xdr:nvCxnSpPr>
      <xdr:spPr>
        <a:xfrm>
          <a:off x="674274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599</xdr:col>
      <xdr:colOff>0</xdr:colOff>
      <xdr:row>24</xdr:row>
      <xdr:rowOff>0</xdr:rowOff>
    </xdr:from>
    <xdr:to>
      <xdr:col>599</xdr:col>
      <xdr:colOff>21066</xdr:colOff>
      <xdr:row>24</xdr:row>
      <xdr:rowOff>56783</xdr:rowOff>
    </xdr:to>
    <xdr:cxnSp macro="">
      <xdr:nvCxnSpPr>
        <xdr:cNvPr id="910" name="Connecteur droit 909"/>
        <xdr:cNvCxnSpPr/>
      </xdr:nvCxnSpPr>
      <xdr:spPr>
        <a:xfrm>
          <a:off x="690276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487</xdr:col>
      <xdr:colOff>7938</xdr:colOff>
      <xdr:row>24</xdr:row>
      <xdr:rowOff>79375</xdr:rowOff>
    </xdr:from>
    <xdr:to>
      <xdr:col>489</xdr:col>
      <xdr:colOff>4366</xdr:colOff>
      <xdr:row>24</xdr:row>
      <xdr:rowOff>87710</xdr:rowOff>
    </xdr:to>
    <xdr:cxnSp macro="">
      <xdr:nvCxnSpPr>
        <xdr:cNvPr id="911" name="Connecteur droit 910"/>
        <xdr:cNvCxnSpPr/>
      </xdr:nvCxnSpPr>
      <xdr:spPr>
        <a:xfrm flipH="1" flipV="1">
          <a:off x="56234013" y="2822575"/>
          <a:ext cx="225028" cy="833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515</xdr:col>
      <xdr:colOff>7938</xdr:colOff>
      <xdr:row>24</xdr:row>
      <xdr:rowOff>55562</xdr:rowOff>
    </xdr:from>
    <xdr:to>
      <xdr:col>517</xdr:col>
      <xdr:colOff>4366</xdr:colOff>
      <xdr:row>24</xdr:row>
      <xdr:rowOff>63897</xdr:rowOff>
    </xdr:to>
    <xdr:cxnSp macro="">
      <xdr:nvCxnSpPr>
        <xdr:cNvPr id="912" name="Connecteur droit 911"/>
        <xdr:cNvCxnSpPr/>
      </xdr:nvCxnSpPr>
      <xdr:spPr>
        <a:xfrm flipH="1" flipV="1">
          <a:off x="59434413" y="2798762"/>
          <a:ext cx="225028" cy="833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529</xdr:col>
      <xdr:colOff>0</xdr:colOff>
      <xdr:row>24</xdr:row>
      <xdr:rowOff>55562</xdr:rowOff>
    </xdr:from>
    <xdr:to>
      <xdr:col>530</xdr:col>
      <xdr:colOff>107553</xdr:colOff>
      <xdr:row>24</xdr:row>
      <xdr:rowOff>63897</xdr:rowOff>
    </xdr:to>
    <xdr:cxnSp macro="">
      <xdr:nvCxnSpPr>
        <xdr:cNvPr id="913" name="Connecteur droit 912"/>
        <xdr:cNvCxnSpPr/>
      </xdr:nvCxnSpPr>
      <xdr:spPr>
        <a:xfrm flipH="1" flipV="1">
          <a:off x="61026675" y="2798762"/>
          <a:ext cx="221853" cy="833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543</xdr:col>
      <xdr:colOff>7937</xdr:colOff>
      <xdr:row>24</xdr:row>
      <xdr:rowOff>63500</xdr:rowOff>
    </xdr:from>
    <xdr:to>
      <xdr:col>545</xdr:col>
      <xdr:colOff>4365</xdr:colOff>
      <xdr:row>24</xdr:row>
      <xdr:rowOff>71835</xdr:rowOff>
    </xdr:to>
    <xdr:cxnSp macro="">
      <xdr:nvCxnSpPr>
        <xdr:cNvPr id="914" name="Connecteur droit 913"/>
        <xdr:cNvCxnSpPr/>
      </xdr:nvCxnSpPr>
      <xdr:spPr>
        <a:xfrm flipH="1" flipV="1">
          <a:off x="62634812" y="2806700"/>
          <a:ext cx="225028" cy="833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557</xdr:col>
      <xdr:colOff>15875</xdr:colOff>
      <xdr:row>24</xdr:row>
      <xdr:rowOff>71439</xdr:rowOff>
    </xdr:from>
    <xdr:to>
      <xdr:col>563</xdr:col>
      <xdr:colOff>0</xdr:colOff>
      <xdr:row>24</xdr:row>
      <xdr:rowOff>79375</xdr:rowOff>
    </xdr:to>
    <xdr:cxnSp macro="">
      <xdr:nvCxnSpPr>
        <xdr:cNvPr id="915" name="Connecteur droit 914"/>
        <xdr:cNvCxnSpPr/>
      </xdr:nvCxnSpPr>
      <xdr:spPr>
        <a:xfrm flipH="1" flipV="1">
          <a:off x="64242950" y="2814639"/>
          <a:ext cx="669925" cy="7936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585</xdr:col>
      <xdr:colOff>0</xdr:colOff>
      <xdr:row>24</xdr:row>
      <xdr:rowOff>63500</xdr:rowOff>
    </xdr:from>
    <xdr:to>
      <xdr:col>586</xdr:col>
      <xdr:colOff>107553</xdr:colOff>
      <xdr:row>24</xdr:row>
      <xdr:rowOff>71835</xdr:rowOff>
    </xdr:to>
    <xdr:cxnSp macro="">
      <xdr:nvCxnSpPr>
        <xdr:cNvPr id="916" name="Connecteur droit 915"/>
        <xdr:cNvCxnSpPr/>
      </xdr:nvCxnSpPr>
      <xdr:spPr>
        <a:xfrm flipH="1" flipV="1">
          <a:off x="67427475" y="2806700"/>
          <a:ext cx="221853" cy="833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599</xdr:col>
      <xdr:colOff>7937</xdr:colOff>
      <xdr:row>24</xdr:row>
      <xdr:rowOff>47625</xdr:rowOff>
    </xdr:from>
    <xdr:to>
      <xdr:col>601</xdr:col>
      <xdr:colOff>4365</xdr:colOff>
      <xdr:row>24</xdr:row>
      <xdr:rowOff>55960</xdr:rowOff>
    </xdr:to>
    <xdr:cxnSp macro="">
      <xdr:nvCxnSpPr>
        <xdr:cNvPr id="917" name="Connecteur droit 916"/>
        <xdr:cNvCxnSpPr/>
      </xdr:nvCxnSpPr>
      <xdr:spPr>
        <a:xfrm flipH="1" flipV="1">
          <a:off x="69035612" y="2790825"/>
          <a:ext cx="225028" cy="833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489</xdr:col>
      <xdr:colOff>7937</xdr:colOff>
      <xdr:row>24</xdr:row>
      <xdr:rowOff>87313</xdr:rowOff>
    </xdr:from>
    <xdr:to>
      <xdr:col>490</xdr:col>
      <xdr:colOff>37700</xdr:colOff>
      <xdr:row>27</xdr:row>
      <xdr:rowOff>93265</xdr:rowOff>
    </xdr:to>
    <xdr:cxnSp macro="">
      <xdr:nvCxnSpPr>
        <xdr:cNvPr id="918" name="Connecteur droit 917"/>
        <xdr:cNvCxnSpPr/>
      </xdr:nvCxnSpPr>
      <xdr:spPr>
        <a:xfrm flipH="1" flipV="1">
          <a:off x="56462612" y="2830513"/>
          <a:ext cx="144063" cy="34885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517</xdr:col>
      <xdr:colOff>0</xdr:colOff>
      <xdr:row>24</xdr:row>
      <xdr:rowOff>71438</xdr:rowOff>
    </xdr:from>
    <xdr:to>
      <xdr:col>518</xdr:col>
      <xdr:colOff>29763</xdr:colOff>
      <xdr:row>27</xdr:row>
      <xdr:rowOff>77390</xdr:rowOff>
    </xdr:to>
    <xdr:cxnSp macro="">
      <xdr:nvCxnSpPr>
        <xdr:cNvPr id="919" name="Connecteur droit 918"/>
        <xdr:cNvCxnSpPr/>
      </xdr:nvCxnSpPr>
      <xdr:spPr>
        <a:xfrm flipH="1" flipV="1">
          <a:off x="59655075" y="2814638"/>
          <a:ext cx="144063" cy="34885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531</xdr:col>
      <xdr:colOff>0</xdr:colOff>
      <xdr:row>24</xdr:row>
      <xdr:rowOff>71438</xdr:rowOff>
    </xdr:from>
    <xdr:to>
      <xdr:col>532</xdr:col>
      <xdr:colOff>29763</xdr:colOff>
      <xdr:row>27</xdr:row>
      <xdr:rowOff>77390</xdr:rowOff>
    </xdr:to>
    <xdr:cxnSp macro="">
      <xdr:nvCxnSpPr>
        <xdr:cNvPr id="920" name="Connecteur droit 919"/>
        <xdr:cNvCxnSpPr/>
      </xdr:nvCxnSpPr>
      <xdr:spPr>
        <a:xfrm flipH="1" flipV="1">
          <a:off x="61255275" y="2814638"/>
          <a:ext cx="144063" cy="34885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544</xdr:col>
      <xdr:colOff>103188</xdr:colOff>
      <xdr:row>24</xdr:row>
      <xdr:rowOff>71437</xdr:rowOff>
    </xdr:from>
    <xdr:to>
      <xdr:col>546</xdr:col>
      <xdr:colOff>21826</xdr:colOff>
      <xdr:row>27</xdr:row>
      <xdr:rowOff>77389</xdr:rowOff>
    </xdr:to>
    <xdr:cxnSp macro="">
      <xdr:nvCxnSpPr>
        <xdr:cNvPr id="921" name="Connecteur droit 920"/>
        <xdr:cNvCxnSpPr/>
      </xdr:nvCxnSpPr>
      <xdr:spPr>
        <a:xfrm flipH="1" flipV="1">
          <a:off x="62844363" y="2814637"/>
          <a:ext cx="147238" cy="34885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562</xdr:col>
      <xdr:colOff>95250</xdr:colOff>
      <xdr:row>24</xdr:row>
      <xdr:rowOff>71437</xdr:rowOff>
    </xdr:from>
    <xdr:to>
      <xdr:col>564</xdr:col>
      <xdr:colOff>13888</xdr:colOff>
      <xdr:row>27</xdr:row>
      <xdr:rowOff>77389</xdr:rowOff>
    </xdr:to>
    <xdr:cxnSp macro="">
      <xdr:nvCxnSpPr>
        <xdr:cNvPr id="922" name="Connecteur droit 921"/>
        <xdr:cNvCxnSpPr/>
      </xdr:nvCxnSpPr>
      <xdr:spPr>
        <a:xfrm flipH="1" flipV="1">
          <a:off x="64893825" y="2814637"/>
          <a:ext cx="147238" cy="34885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586</xdr:col>
      <xdr:colOff>87313</xdr:colOff>
      <xdr:row>24</xdr:row>
      <xdr:rowOff>39688</xdr:rowOff>
    </xdr:from>
    <xdr:to>
      <xdr:col>588</xdr:col>
      <xdr:colOff>5951</xdr:colOff>
      <xdr:row>27</xdr:row>
      <xdr:rowOff>45640</xdr:rowOff>
    </xdr:to>
    <xdr:cxnSp macro="">
      <xdr:nvCxnSpPr>
        <xdr:cNvPr id="923" name="Connecteur droit 922"/>
        <xdr:cNvCxnSpPr/>
      </xdr:nvCxnSpPr>
      <xdr:spPr>
        <a:xfrm flipH="1" flipV="1">
          <a:off x="67629088" y="2782888"/>
          <a:ext cx="147238" cy="34885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601</xdr:col>
      <xdr:colOff>0</xdr:colOff>
      <xdr:row>24</xdr:row>
      <xdr:rowOff>55563</xdr:rowOff>
    </xdr:from>
    <xdr:to>
      <xdr:col>602</xdr:col>
      <xdr:colOff>29763</xdr:colOff>
      <xdr:row>27</xdr:row>
      <xdr:rowOff>61515</xdr:rowOff>
    </xdr:to>
    <xdr:cxnSp macro="">
      <xdr:nvCxnSpPr>
        <xdr:cNvPr id="924" name="Connecteur droit 923"/>
        <xdr:cNvCxnSpPr/>
      </xdr:nvCxnSpPr>
      <xdr:spPr>
        <a:xfrm flipH="1" flipV="1">
          <a:off x="69256275" y="2798763"/>
          <a:ext cx="144063" cy="34885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490</xdr:col>
      <xdr:colOff>15876</xdr:colOff>
      <xdr:row>27</xdr:row>
      <xdr:rowOff>63500</xdr:rowOff>
    </xdr:from>
    <xdr:to>
      <xdr:col>502</xdr:col>
      <xdr:colOff>103187</xdr:colOff>
      <xdr:row>27</xdr:row>
      <xdr:rowOff>63501</xdr:rowOff>
    </xdr:to>
    <xdr:cxnSp macro="">
      <xdr:nvCxnSpPr>
        <xdr:cNvPr id="925" name="Connecteur droit 924"/>
        <xdr:cNvCxnSpPr/>
      </xdr:nvCxnSpPr>
      <xdr:spPr>
        <a:xfrm flipH="1">
          <a:off x="56584851" y="3149600"/>
          <a:ext cx="1458911" cy="1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503</xdr:col>
      <xdr:colOff>55562</xdr:colOff>
      <xdr:row>25</xdr:row>
      <xdr:rowOff>55563</xdr:rowOff>
    </xdr:from>
    <xdr:to>
      <xdr:col>510</xdr:col>
      <xdr:colOff>77391</xdr:colOff>
      <xdr:row>25</xdr:row>
      <xdr:rowOff>63500</xdr:rowOff>
    </xdr:to>
    <xdr:cxnSp macro="">
      <xdr:nvCxnSpPr>
        <xdr:cNvPr id="926" name="Connecteur droit 925"/>
        <xdr:cNvCxnSpPr/>
      </xdr:nvCxnSpPr>
      <xdr:spPr>
        <a:xfrm flipH="1" flipV="1">
          <a:off x="58110437" y="2913063"/>
          <a:ext cx="821929" cy="7937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493</xdr:col>
      <xdr:colOff>103188</xdr:colOff>
      <xdr:row>23</xdr:row>
      <xdr:rowOff>87312</xdr:rowOff>
    </xdr:from>
    <xdr:to>
      <xdr:col>494</xdr:col>
      <xdr:colOff>34497</xdr:colOff>
      <xdr:row>25</xdr:row>
      <xdr:rowOff>41671</xdr:rowOff>
    </xdr:to>
    <xdr:cxnSp macro="">
      <xdr:nvCxnSpPr>
        <xdr:cNvPr id="927" name="Connecteur droit 926"/>
        <xdr:cNvCxnSpPr/>
      </xdr:nvCxnSpPr>
      <xdr:spPr>
        <a:xfrm flipH="1">
          <a:off x="57015063" y="2716212"/>
          <a:ext cx="45609" cy="182959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510</xdr:col>
      <xdr:colOff>88900</xdr:colOff>
      <xdr:row>24</xdr:row>
      <xdr:rowOff>9524</xdr:rowOff>
    </xdr:from>
    <xdr:to>
      <xdr:col>511</xdr:col>
      <xdr:colOff>20209</xdr:colOff>
      <xdr:row>25</xdr:row>
      <xdr:rowOff>75008</xdr:rowOff>
    </xdr:to>
    <xdr:cxnSp macro="">
      <xdr:nvCxnSpPr>
        <xdr:cNvPr id="928" name="Connecteur droit 927"/>
        <xdr:cNvCxnSpPr/>
      </xdr:nvCxnSpPr>
      <xdr:spPr>
        <a:xfrm flipH="1">
          <a:off x="58943875" y="2752724"/>
          <a:ext cx="45609" cy="179784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529</xdr:col>
      <xdr:colOff>63500</xdr:colOff>
      <xdr:row>24</xdr:row>
      <xdr:rowOff>0</xdr:rowOff>
    </xdr:from>
    <xdr:to>
      <xdr:col>529</xdr:col>
      <xdr:colOff>105934</xdr:colOff>
      <xdr:row>25</xdr:row>
      <xdr:rowOff>65484</xdr:rowOff>
    </xdr:to>
    <xdr:cxnSp macro="">
      <xdr:nvCxnSpPr>
        <xdr:cNvPr id="929" name="Connecteur droit 928"/>
        <xdr:cNvCxnSpPr/>
      </xdr:nvCxnSpPr>
      <xdr:spPr>
        <a:xfrm flipH="1">
          <a:off x="61090175" y="2743200"/>
          <a:ext cx="42434" cy="179784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548</xdr:col>
      <xdr:colOff>103187</xdr:colOff>
      <xdr:row>24</xdr:row>
      <xdr:rowOff>7937</xdr:rowOff>
    </xdr:from>
    <xdr:to>
      <xdr:col>549</xdr:col>
      <xdr:colOff>34496</xdr:colOff>
      <xdr:row>25</xdr:row>
      <xdr:rowOff>73421</xdr:rowOff>
    </xdr:to>
    <xdr:cxnSp macro="">
      <xdr:nvCxnSpPr>
        <xdr:cNvPr id="930" name="Connecteur droit 929"/>
        <xdr:cNvCxnSpPr/>
      </xdr:nvCxnSpPr>
      <xdr:spPr>
        <a:xfrm flipH="1">
          <a:off x="63301562" y="2751137"/>
          <a:ext cx="45609" cy="179784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567</xdr:col>
      <xdr:colOff>79375</xdr:colOff>
      <xdr:row>24</xdr:row>
      <xdr:rowOff>7937</xdr:rowOff>
    </xdr:from>
    <xdr:to>
      <xdr:col>568</xdr:col>
      <xdr:colOff>10684</xdr:colOff>
      <xdr:row>25</xdr:row>
      <xdr:rowOff>73421</xdr:rowOff>
    </xdr:to>
    <xdr:cxnSp macro="">
      <xdr:nvCxnSpPr>
        <xdr:cNvPr id="931" name="Connecteur droit 930"/>
        <xdr:cNvCxnSpPr/>
      </xdr:nvCxnSpPr>
      <xdr:spPr>
        <a:xfrm flipH="1">
          <a:off x="65449450" y="2751137"/>
          <a:ext cx="45609" cy="179784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586</xdr:col>
      <xdr:colOff>71438</xdr:colOff>
      <xdr:row>23</xdr:row>
      <xdr:rowOff>87312</xdr:rowOff>
    </xdr:from>
    <xdr:to>
      <xdr:col>587</xdr:col>
      <xdr:colOff>2747</xdr:colOff>
      <xdr:row>25</xdr:row>
      <xdr:rowOff>41671</xdr:rowOff>
    </xdr:to>
    <xdr:cxnSp macro="">
      <xdr:nvCxnSpPr>
        <xdr:cNvPr id="932" name="Connecteur droit 931"/>
        <xdr:cNvCxnSpPr/>
      </xdr:nvCxnSpPr>
      <xdr:spPr>
        <a:xfrm flipH="1">
          <a:off x="67613213" y="2716212"/>
          <a:ext cx="45609" cy="182959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605</xdr:col>
      <xdr:colOff>71438</xdr:colOff>
      <xdr:row>24</xdr:row>
      <xdr:rowOff>15875</xdr:rowOff>
    </xdr:from>
    <xdr:to>
      <xdr:col>606</xdr:col>
      <xdr:colOff>2747</xdr:colOff>
      <xdr:row>25</xdr:row>
      <xdr:rowOff>81359</xdr:rowOff>
    </xdr:to>
    <xdr:cxnSp macro="">
      <xdr:nvCxnSpPr>
        <xdr:cNvPr id="933" name="Connecteur droit 932"/>
        <xdr:cNvCxnSpPr/>
      </xdr:nvCxnSpPr>
      <xdr:spPr>
        <a:xfrm flipH="1">
          <a:off x="69784913" y="2759075"/>
          <a:ext cx="45609" cy="179784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527</xdr:col>
      <xdr:colOff>23812</xdr:colOff>
      <xdr:row>25</xdr:row>
      <xdr:rowOff>55563</xdr:rowOff>
    </xdr:from>
    <xdr:to>
      <xdr:col>529</xdr:col>
      <xdr:colOff>77391</xdr:colOff>
      <xdr:row>25</xdr:row>
      <xdr:rowOff>71438</xdr:rowOff>
    </xdr:to>
    <xdr:cxnSp macro="">
      <xdr:nvCxnSpPr>
        <xdr:cNvPr id="934" name="Connecteur droit 933"/>
        <xdr:cNvCxnSpPr/>
      </xdr:nvCxnSpPr>
      <xdr:spPr>
        <a:xfrm flipH="1" flipV="1">
          <a:off x="60821887" y="2913063"/>
          <a:ext cx="282179" cy="1587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544</xdr:col>
      <xdr:colOff>39687</xdr:colOff>
      <xdr:row>25</xdr:row>
      <xdr:rowOff>55563</xdr:rowOff>
    </xdr:from>
    <xdr:to>
      <xdr:col>548</xdr:col>
      <xdr:colOff>109141</xdr:colOff>
      <xdr:row>25</xdr:row>
      <xdr:rowOff>71438</xdr:rowOff>
    </xdr:to>
    <xdr:cxnSp macro="">
      <xdr:nvCxnSpPr>
        <xdr:cNvPr id="935" name="Connecteur droit 934"/>
        <xdr:cNvCxnSpPr/>
      </xdr:nvCxnSpPr>
      <xdr:spPr>
        <a:xfrm flipH="1" flipV="1">
          <a:off x="62780862" y="2913063"/>
          <a:ext cx="526654" cy="1587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558</xdr:col>
      <xdr:colOff>15875</xdr:colOff>
      <xdr:row>25</xdr:row>
      <xdr:rowOff>55563</xdr:rowOff>
    </xdr:from>
    <xdr:to>
      <xdr:col>567</xdr:col>
      <xdr:colOff>109142</xdr:colOff>
      <xdr:row>25</xdr:row>
      <xdr:rowOff>63501</xdr:rowOff>
    </xdr:to>
    <xdr:cxnSp macro="">
      <xdr:nvCxnSpPr>
        <xdr:cNvPr id="936" name="Connecteur droit 935"/>
        <xdr:cNvCxnSpPr/>
      </xdr:nvCxnSpPr>
      <xdr:spPr>
        <a:xfrm flipH="1" flipV="1">
          <a:off x="64357250" y="2913063"/>
          <a:ext cx="1121967" cy="793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579</xdr:col>
      <xdr:colOff>23812</xdr:colOff>
      <xdr:row>25</xdr:row>
      <xdr:rowOff>47626</xdr:rowOff>
    </xdr:from>
    <xdr:to>
      <xdr:col>586</xdr:col>
      <xdr:colOff>37704</xdr:colOff>
      <xdr:row>25</xdr:row>
      <xdr:rowOff>55563</xdr:rowOff>
    </xdr:to>
    <xdr:cxnSp macro="">
      <xdr:nvCxnSpPr>
        <xdr:cNvPr id="937" name="Connecteur droit 936"/>
        <xdr:cNvCxnSpPr/>
      </xdr:nvCxnSpPr>
      <xdr:spPr>
        <a:xfrm flipH="1">
          <a:off x="66765487" y="2905126"/>
          <a:ext cx="813992" cy="7937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598</xdr:col>
      <xdr:colOff>71438</xdr:colOff>
      <xdr:row>25</xdr:row>
      <xdr:rowOff>47625</xdr:rowOff>
    </xdr:from>
    <xdr:to>
      <xdr:col>605</xdr:col>
      <xdr:colOff>93267</xdr:colOff>
      <xdr:row>25</xdr:row>
      <xdr:rowOff>55562</xdr:rowOff>
    </xdr:to>
    <xdr:cxnSp macro="">
      <xdr:nvCxnSpPr>
        <xdr:cNvPr id="938" name="Connecteur droit 937"/>
        <xdr:cNvCxnSpPr/>
      </xdr:nvCxnSpPr>
      <xdr:spPr>
        <a:xfrm flipH="1" flipV="1">
          <a:off x="68984813" y="2905125"/>
          <a:ext cx="821929" cy="7937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503</xdr:col>
      <xdr:colOff>7938</xdr:colOff>
      <xdr:row>25</xdr:row>
      <xdr:rowOff>63500</xdr:rowOff>
    </xdr:from>
    <xdr:to>
      <xdr:col>503</xdr:col>
      <xdr:colOff>40481</xdr:colOff>
      <xdr:row>27</xdr:row>
      <xdr:rowOff>69453</xdr:rowOff>
    </xdr:to>
    <xdr:cxnSp macro="">
      <xdr:nvCxnSpPr>
        <xdr:cNvPr id="939" name="Connecteur droit 938"/>
        <xdr:cNvCxnSpPr/>
      </xdr:nvCxnSpPr>
      <xdr:spPr>
        <a:xfrm flipV="1">
          <a:off x="58062813" y="2921000"/>
          <a:ext cx="32543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526</xdr:col>
      <xdr:colOff>95250</xdr:colOff>
      <xdr:row>25</xdr:row>
      <xdr:rowOff>55562</xdr:rowOff>
    </xdr:from>
    <xdr:to>
      <xdr:col>527</xdr:col>
      <xdr:colOff>16668</xdr:colOff>
      <xdr:row>27</xdr:row>
      <xdr:rowOff>61515</xdr:rowOff>
    </xdr:to>
    <xdr:cxnSp macro="">
      <xdr:nvCxnSpPr>
        <xdr:cNvPr id="940" name="Connecteur droit 939"/>
        <xdr:cNvCxnSpPr/>
      </xdr:nvCxnSpPr>
      <xdr:spPr>
        <a:xfrm flipV="1">
          <a:off x="60779025" y="2913062"/>
          <a:ext cx="35718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518</xdr:col>
      <xdr:colOff>15877</xdr:colOff>
      <xdr:row>27</xdr:row>
      <xdr:rowOff>79375</xdr:rowOff>
    </xdr:from>
    <xdr:to>
      <xdr:col>526</xdr:col>
      <xdr:colOff>103187</xdr:colOff>
      <xdr:row>27</xdr:row>
      <xdr:rowOff>79376</xdr:rowOff>
    </xdr:to>
    <xdr:cxnSp macro="">
      <xdr:nvCxnSpPr>
        <xdr:cNvPr id="941" name="Connecteur droit 940"/>
        <xdr:cNvCxnSpPr/>
      </xdr:nvCxnSpPr>
      <xdr:spPr>
        <a:xfrm flipH="1">
          <a:off x="59785252" y="3165475"/>
          <a:ext cx="1001710" cy="1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544</xdr:col>
      <xdr:colOff>0</xdr:colOff>
      <xdr:row>25</xdr:row>
      <xdr:rowOff>79375</xdr:rowOff>
    </xdr:from>
    <xdr:to>
      <xdr:col>544</xdr:col>
      <xdr:colOff>32543</xdr:colOff>
      <xdr:row>27</xdr:row>
      <xdr:rowOff>85328</xdr:rowOff>
    </xdr:to>
    <xdr:cxnSp macro="">
      <xdr:nvCxnSpPr>
        <xdr:cNvPr id="942" name="Connecteur droit 941"/>
        <xdr:cNvCxnSpPr/>
      </xdr:nvCxnSpPr>
      <xdr:spPr>
        <a:xfrm flipV="1">
          <a:off x="62741175" y="2936875"/>
          <a:ext cx="32543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532</xdr:col>
      <xdr:colOff>39687</xdr:colOff>
      <xdr:row>27</xdr:row>
      <xdr:rowOff>71438</xdr:rowOff>
    </xdr:from>
    <xdr:to>
      <xdr:col>544</xdr:col>
      <xdr:colOff>7937</xdr:colOff>
      <xdr:row>27</xdr:row>
      <xdr:rowOff>79375</xdr:rowOff>
    </xdr:to>
    <xdr:cxnSp macro="">
      <xdr:nvCxnSpPr>
        <xdr:cNvPr id="943" name="Connecteur droit 942"/>
        <xdr:cNvCxnSpPr/>
      </xdr:nvCxnSpPr>
      <xdr:spPr>
        <a:xfrm flipH="1" flipV="1">
          <a:off x="61409262" y="3157538"/>
          <a:ext cx="1339850" cy="7937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546</xdr:col>
      <xdr:colOff>7937</xdr:colOff>
      <xdr:row>27</xdr:row>
      <xdr:rowOff>63500</xdr:rowOff>
    </xdr:from>
    <xdr:to>
      <xdr:col>557</xdr:col>
      <xdr:colOff>87312</xdr:colOff>
      <xdr:row>27</xdr:row>
      <xdr:rowOff>71437</xdr:rowOff>
    </xdr:to>
    <xdr:cxnSp macro="">
      <xdr:nvCxnSpPr>
        <xdr:cNvPr id="944" name="Connecteur droit 943"/>
        <xdr:cNvCxnSpPr/>
      </xdr:nvCxnSpPr>
      <xdr:spPr>
        <a:xfrm flipH="1" flipV="1">
          <a:off x="62977712" y="3149600"/>
          <a:ext cx="1336675" cy="7937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557</xdr:col>
      <xdr:colOff>87312</xdr:colOff>
      <xdr:row>25</xdr:row>
      <xdr:rowOff>55563</xdr:rowOff>
    </xdr:from>
    <xdr:to>
      <xdr:col>558</xdr:col>
      <xdr:colOff>8730</xdr:colOff>
      <xdr:row>27</xdr:row>
      <xdr:rowOff>61516</xdr:rowOff>
    </xdr:to>
    <xdr:cxnSp macro="">
      <xdr:nvCxnSpPr>
        <xdr:cNvPr id="945" name="Connecteur droit 944"/>
        <xdr:cNvCxnSpPr/>
      </xdr:nvCxnSpPr>
      <xdr:spPr>
        <a:xfrm flipV="1">
          <a:off x="64314387" y="2913063"/>
          <a:ext cx="35718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564</xdr:col>
      <xdr:colOff>0</xdr:colOff>
      <xdr:row>27</xdr:row>
      <xdr:rowOff>63500</xdr:rowOff>
    </xdr:from>
    <xdr:to>
      <xdr:col>578</xdr:col>
      <xdr:colOff>87313</xdr:colOff>
      <xdr:row>27</xdr:row>
      <xdr:rowOff>71438</xdr:rowOff>
    </xdr:to>
    <xdr:cxnSp macro="">
      <xdr:nvCxnSpPr>
        <xdr:cNvPr id="946" name="Connecteur droit 945"/>
        <xdr:cNvCxnSpPr/>
      </xdr:nvCxnSpPr>
      <xdr:spPr>
        <a:xfrm flipH="1">
          <a:off x="65027175" y="3149600"/>
          <a:ext cx="1687513" cy="793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579</xdr:col>
      <xdr:colOff>0</xdr:colOff>
      <xdr:row>25</xdr:row>
      <xdr:rowOff>47625</xdr:rowOff>
    </xdr:from>
    <xdr:to>
      <xdr:col>579</xdr:col>
      <xdr:colOff>32543</xdr:colOff>
      <xdr:row>27</xdr:row>
      <xdr:rowOff>53578</xdr:rowOff>
    </xdr:to>
    <xdr:cxnSp macro="">
      <xdr:nvCxnSpPr>
        <xdr:cNvPr id="947" name="Connecteur droit 946"/>
        <xdr:cNvCxnSpPr/>
      </xdr:nvCxnSpPr>
      <xdr:spPr>
        <a:xfrm flipV="1">
          <a:off x="66741675" y="2905125"/>
          <a:ext cx="32543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598</xdr:col>
      <xdr:colOff>47625</xdr:colOff>
      <xdr:row>25</xdr:row>
      <xdr:rowOff>47625</xdr:rowOff>
    </xdr:from>
    <xdr:to>
      <xdr:col>598</xdr:col>
      <xdr:colOff>80168</xdr:colOff>
      <xdr:row>27</xdr:row>
      <xdr:rowOff>53578</xdr:rowOff>
    </xdr:to>
    <xdr:cxnSp macro="">
      <xdr:nvCxnSpPr>
        <xdr:cNvPr id="948" name="Connecteur droit 947"/>
        <xdr:cNvCxnSpPr/>
      </xdr:nvCxnSpPr>
      <xdr:spPr>
        <a:xfrm flipV="1">
          <a:off x="68961000" y="2905125"/>
          <a:ext cx="32543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588</xdr:col>
      <xdr:colOff>1</xdr:colOff>
      <xdr:row>27</xdr:row>
      <xdr:rowOff>39688</xdr:rowOff>
    </xdr:from>
    <xdr:to>
      <xdr:col>598</xdr:col>
      <xdr:colOff>39687</xdr:colOff>
      <xdr:row>27</xdr:row>
      <xdr:rowOff>39688</xdr:rowOff>
    </xdr:to>
    <xdr:cxnSp macro="">
      <xdr:nvCxnSpPr>
        <xdr:cNvPr id="949" name="Connecteur droit 948"/>
        <xdr:cNvCxnSpPr/>
      </xdr:nvCxnSpPr>
      <xdr:spPr>
        <a:xfrm flipH="1">
          <a:off x="67770376" y="3125788"/>
          <a:ext cx="1182686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739</xdr:col>
      <xdr:colOff>0</xdr:colOff>
      <xdr:row>24</xdr:row>
      <xdr:rowOff>57150</xdr:rowOff>
    </xdr:from>
    <xdr:to>
      <xdr:col>740</xdr:col>
      <xdr:colOff>110728</xdr:colOff>
      <xdr:row>24</xdr:row>
      <xdr:rowOff>65485</xdr:rowOff>
    </xdr:to>
    <xdr:cxnSp macro="">
      <xdr:nvCxnSpPr>
        <xdr:cNvPr id="950" name="Connecteur droit 949"/>
        <xdr:cNvCxnSpPr/>
      </xdr:nvCxnSpPr>
      <xdr:spPr>
        <a:xfrm flipH="1" flipV="1">
          <a:off x="85029675" y="2800350"/>
          <a:ext cx="225028" cy="833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739</xdr:col>
      <xdr:colOff>0</xdr:colOff>
      <xdr:row>24</xdr:row>
      <xdr:rowOff>0</xdr:rowOff>
    </xdr:from>
    <xdr:to>
      <xdr:col>739</xdr:col>
      <xdr:colOff>21066</xdr:colOff>
      <xdr:row>24</xdr:row>
      <xdr:rowOff>56783</xdr:rowOff>
    </xdr:to>
    <xdr:cxnSp macro="">
      <xdr:nvCxnSpPr>
        <xdr:cNvPr id="951" name="Connecteur droit 950"/>
        <xdr:cNvCxnSpPr/>
      </xdr:nvCxnSpPr>
      <xdr:spPr>
        <a:xfrm>
          <a:off x="850296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741</xdr:col>
      <xdr:colOff>0</xdr:colOff>
      <xdr:row>24</xdr:row>
      <xdr:rowOff>57150</xdr:rowOff>
    </xdr:from>
    <xdr:to>
      <xdr:col>742</xdr:col>
      <xdr:colOff>29763</xdr:colOff>
      <xdr:row>27</xdr:row>
      <xdr:rowOff>63102</xdr:rowOff>
    </xdr:to>
    <xdr:cxnSp macro="">
      <xdr:nvCxnSpPr>
        <xdr:cNvPr id="952" name="Connecteur droit 951"/>
        <xdr:cNvCxnSpPr/>
      </xdr:nvCxnSpPr>
      <xdr:spPr>
        <a:xfrm flipH="1" flipV="1">
          <a:off x="85258275" y="2800350"/>
          <a:ext cx="144063" cy="34885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742</xdr:col>
      <xdr:colOff>28575</xdr:colOff>
      <xdr:row>27</xdr:row>
      <xdr:rowOff>47625</xdr:rowOff>
    </xdr:from>
    <xdr:to>
      <xdr:col>755</xdr:col>
      <xdr:colOff>9525</xdr:colOff>
      <xdr:row>27</xdr:row>
      <xdr:rowOff>47626</xdr:rowOff>
    </xdr:to>
    <xdr:cxnSp macro="">
      <xdr:nvCxnSpPr>
        <xdr:cNvPr id="953" name="Connecteur droit 952"/>
        <xdr:cNvCxnSpPr/>
      </xdr:nvCxnSpPr>
      <xdr:spPr>
        <a:xfrm flipH="1">
          <a:off x="85401150" y="3133725"/>
          <a:ext cx="1466850" cy="1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758</xdr:col>
      <xdr:colOff>95250</xdr:colOff>
      <xdr:row>23</xdr:row>
      <xdr:rowOff>104775</xdr:rowOff>
    </xdr:from>
    <xdr:to>
      <xdr:col>759</xdr:col>
      <xdr:colOff>26559</xdr:colOff>
      <xdr:row>25</xdr:row>
      <xdr:rowOff>55959</xdr:rowOff>
    </xdr:to>
    <xdr:cxnSp macro="">
      <xdr:nvCxnSpPr>
        <xdr:cNvPr id="954" name="Connecteur droit 953"/>
        <xdr:cNvCxnSpPr/>
      </xdr:nvCxnSpPr>
      <xdr:spPr>
        <a:xfrm flipH="1">
          <a:off x="87296625" y="2733675"/>
          <a:ext cx="45609" cy="179784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755</xdr:col>
      <xdr:colOff>28575</xdr:colOff>
      <xdr:row>25</xdr:row>
      <xdr:rowOff>47625</xdr:rowOff>
    </xdr:from>
    <xdr:to>
      <xdr:col>758</xdr:col>
      <xdr:colOff>107555</xdr:colOff>
      <xdr:row>25</xdr:row>
      <xdr:rowOff>55563</xdr:rowOff>
    </xdr:to>
    <xdr:cxnSp macro="">
      <xdr:nvCxnSpPr>
        <xdr:cNvPr id="955" name="Connecteur droit 954"/>
        <xdr:cNvCxnSpPr/>
      </xdr:nvCxnSpPr>
      <xdr:spPr>
        <a:xfrm flipH="1" flipV="1">
          <a:off x="86887050" y="2905125"/>
          <a:ext cx="421880" cy="793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754</xdr:col>
      <xdr:colOff>104775</xdr:colOff>
      <xdr:row>25</xdr:row>
      <xdr:rowOff>47625</xdr:rowOff>
    </xdr:from>
    <xdr:to>
      <xdr:col>755</xdr:col>
      <xdr:colOff>26193</xdr:colOff>
      <xdr:row>27</xdr:row>
      <xdr:rowOff>53578</xdr:rowOff>
    </xdr:to>
    <xdr:cxnSp macro="">
      <xdr:nvCxnSpPr>
        <xdr:cNvPr id="956" name="Connecteur droit 955"/>
        <xdr:cNvCxnSpPr/>
      </xdr:nvCxnSpPr>
      <xdr:spPr>
        <a:xfrm flipV="1">
          <a:off x="86848950" y="2905125"/>
          <a:ext cx="35718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758</xdr:col>
      <xdr:colOff>0</xdr:colOff>
      <xdr:row>24</xdr:row>
      <xdr:rowOff>0</xdr:rowOff>
    </xdr:from>
    <xdr:to>
      <xdr:col>758</xdr:col>
      <xdr:colOff>21066</xdr:colOff>
      <xdr:row>24</xdr:row>
      <xdr:rowOff>56783</xdr:rowOff>
    </xdr:to>
    <xdr:cxnSp macro="">
      <xdr:nvCxnSpPr>
        <xdr:cNvPr id="957" name="Connecteur droit 956"/>
        <xdr:cNvCxnSpPr/>
      </xdr:nvCxnSpPr>
      <xdr:spPr>
        <a:xfrm>
          <a:off x="872013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777</xdr:col>
      <xdr:colOff>0</xdr:colOff>
      <xdr:row>24</xdr:row>
      <xdr:rowOff>0</xdr:rowOff>
    </xdr:from>
    <xdr:to>
      <xdr:col>777</xdr:col>
      <xdr:colOff>21066</xdr:colOff>
      <xdr:row>24</xdr:row>
      <xdr:rowOff>56783</xdr:rowOff>
    </xdr:to>
    <xdr:cxnSp macro="">
      <xdr:nvCxnSpPr>
        <xdr:cNvPr id="958" name="Connecteur droit 957"/>
        <xdr:cNvCxnSpPr/>
      </xdr:nvCxnSpPr>
      <xdr:spPr>
        <a:xfrm>
          <a:off x="893730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796</xdr:col>
      <xdr:colOff>0</xdr:colOff>
      <xdr:row>24</xdr:row>
      <xdr:rowOff>0</xdr:rowOff>
    </xdr:from>
    <xdr:to>
      <xdr:col>796</xdr:col>
      <xdr:colOff>21066</xdr:colOff>
      <xdr:row>24</xdr:row>
      <xdr:rowOff>56783</xdr:rowOff>
    </xdr:to>
    <xdr:cxnSp macro="">
      <xdr:nvCxnSpPr>
        <xdr:cNvPr id="959" name="Connecteur droit 958"/>
        <xdr:cNvCxnSpPr/>
      </xdr:nvCxnSpPr>
      <xdr:spPr>
        <a:xfrm>
          <a:off x="915447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814</xdr:col>
      <xdr:colOff>0</xdr:colOff>
      <xdr:row>24</xdr:row>
      <xdr:rowOff>0</xdr:rowOff>
    </xdr:from>
    <xdr:to>
      <xdr:col>814</xdr:col>
      <xdr:colOff>21066</xdr:colOff>
      <xdr:row>24</xdr:row>
      <xdr:rowOff>56783</xdr:rowOff>
    </xdr:to>
    <xdr:cxnSp macro="">
      <xdr:nvCxnSpPr>
        <xdr:cNvPr id="960" name="Connecteur droit 959"/>
        <xdr:cNvCxnSpPr/>
      </xdr:nvCxnSpPr>
      <xdr:spPr>
        <a:xfrm>
          <a:off x="936021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833</xdr:col>
      <xdr:colOff>0</xdr:colOff>
      <xdr:row>24</xdr:row>
      <xdr:rowOff>0</xdr:rowOff>
    </xdr:from>
    <xdr:to>
      <xdr:col>833</xdr:col>
      <xdr:colOff>21066</xdr:colOff>
      <xdr:row>24</xdr:row>
      <xdr:rowOff>56783</xdr:rowOff>
    </xdr:to>
    <xdr:cxnSp macro="">
      <xdr:nvCxnSpPr>
        <xdr:cNvPr id="961" name="Connecteur droit 960"/>
        <xdr:cNvCxnSpPr/>
      </xdr:nvCxnSpPr>
      <xdr:spPr>
        <a:xfrm>
          <a:off x="957738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758</xdr:col>
      <xdr:colOff>19050</xdr:colOff>
      <xdr:row>24</xdr:row>
      <xdr:rowOff>57150</xdr:rowOff>
    </xdr:from>
    <xdr:to>
      <xdr:col>760</xdr:col>
      <xdr:colOff>15478</xdr:colOff>
      <xdr:row>24</xdr:row>
      <xdr:rowOff>65485</xdr:rowOff>
    </xdr:to>
    <xdr:cxnSp macro="">
      <xdr:nvCxnSpPr>
        <xdr:cNvPr id="962" name="Connecteur droit 961"/>
        <xdr:cNvCxnSpPr/>
      </xdr:nvCxnSpPr>
      <xdr:spPr>
        <a:xfrm flipH="1" flipV="1">
          <a:off x="87220425" y="2800350"/>
          <a:ext cx="225028" cy="833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760</xdr:col>
      <xdr:colOff>0</xdr:colOff>
      <xdr:row>24</xdr:row>
      <xdr:rowOff>85725</xdr:rowOff>
    </xdr:from>
    <xdr:to>
      <xdr:col>761</xdr:col>
      <xdr:colOff>29763</xdr:colOff>
      <xdr:row>27</xdr:row>
      <xdr:rowOff>91677</xdr:rowOff>
    </xdr:to>
    <xdr:cxnSp macro="">
      <xdr:nvCxnSpPr>
        <xdr:cNvPr id="963" name="Connecteur droit 962"/>
        <xdr:cNvCxnSpPr/>
      </xdr:nvCxnSpPr>
      <xdr:spPr>
        <a:xfrm flipH="1" flipV="1">
          <a:off x="87429975" y="2828925"/>
          <a:ext cx="144063" cy="34885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761</xdr:col>
      <xdr:colOff>0</xdr:colOff>
      <xdr:row>27</xdr:row>
      <xdr:rowOff>57150</xdr:rowOff>
    </xdr:from>
    <xdr:to>
      <xdr:col>770</xdr:col>
      <xdr:colOff>57150</xdr:colOff>
      <xdr:row>27</xdr:row>
      <xdr:rowOff>57151</xdr:rowOff>
    </xdr:to>
    <xdr:cxnSp macro="">
      <xdr:nvCxnSpPr>
        <xdr:cNvPr id="964" name="Connecteur droit 963"/>
        <xdr:cNvCxnSpPr/>
      </xdr:nvCxnSpPr>
      <xdr:spPr>
        <a:xfrm flipH="1">
          <a:off x="87544275" y="3143250"/>
          <a:ext cx="1085850" cy="1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770</xdr:col>
      <xdr:colOff>57150</xdr:colOff>
      <xdr:row>25</xdr:row>
      <xdr:rowOff>76200</xdr:rowOff>
    </xdr:from>
    <xdr:to>
      <xdr:col>770</xdr:col>
      <xdr:colOff>92868</xdr:colOff>
      <xdr:row>27</xdr:row>
      <xdr:rowOff>82153</xdr:rowOff>
    </xdr:to>
    <xdr:cxnSp macro="">
      <xdr:nvCxnSpPr>
        <xdr:cNvPr id="965" name="Connecteur droit 964"/>
        <xdr:cNvCxnSpPr/>
      </xdr:nvCxnSpPr>
      <xdr:spPr>
        <a:xfrm flipV="1">
          <a:off x="88630125" y="2933700"/>
          <a:ext cx="35718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772</xdr:col>
      <xdr:colOff>95250</xdr:colOff>
      <xdr:row>24</xdr:row>
      <xdr:rowOff>0</xdr:rowOff>
    </xdr:from>
    <xdr:to>
      <xdr:col>773</xdr:col>
      <xdr:colOff>26559</xdr:colOff>
      <xdr:row>25</xdr:row>
      <xdr:rowOff>65484</xdr:rowOff>
    </xdr:to>
    <xdr:cxnSp macro="">
      <xdr:nvCxnSpPr>
        <xdr:cNvPr id="966" name="Connecteur droit 965"/>
        <xdr:cNvCxnSpPr/>
      </xdr:nvCxnSpPr>
      <xdr:spPr>
        <a:xfrm flipH="1">
          <a:off x="88896825" y="2743200"/>
          <a:ext cx="45609" cy="179784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770</xdr:col>
      <xdr:colOff>57150</xdr:colOff>
      <xdr:row>25</xdr:row>
      <xdr:rowOff>55563</xdr:rowOff>
    </xdr:from>
    <xdr:to>
      <xdr:col>772</xdr:col>
      <xdr:colOff>98030</xdr:colOff>
      <xdr:row>25</xdr:row>
      <xdr:rowOff>57150</xdr:rowOff>
    </xdr:to>
    <xdr:cxnSp macro="">
      <xdr:nvCxnSpPr>
        <xdr:cNvPr id="967" name="Connecteur droit 966"/>
        <xdr:cNvCxnSpPr/>
      </xdr:nvCxnSpPr>
      <xdr:spPr>
        <a:xfrm flipH="1">
          <a:off x="88630125" y="2913063"/>
          <a:ext cx="269480" cy="1587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777</xdr:col>
      <xdr:colOff>19050</xdr:colOff>
      <xdr:row>24</xdr:row>
      <xdr:rowOff>57150</xdr:rowOff>
    </xdr:from>
    <xdr:to>
      <xdr:col>785</xdr:col>
      <xdr:colOff>104775</xdr:colOff>
      <xdr:row>24</xdr:row>
      <xdr:rowOff>57151</xdr:rowOff>
    </xdr:to>
    <xdr:cxnSp macro="">
      <xdr:nvCxnSpPr>
        <xdr:cNvPr id="968" name="Connecteur droit 967"/>
        <xdr:cNvCxnSpPr/>
      </xdr:nvCxnSpPr>
      <xdr:spPr>
        <a:xfrm flipH="1">
          <a:off x="89392125" y="2800350"/>
          <a:ext cx="1000125" cy="1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785</xdr:col>
      <xdr:colOff>95250</xdr:colOff>
      <xdr:row>24</xdr:row>
      <xdr:rowOff>66675</xdr:rowOff>
    </xdr:from>
    <xdr:to>
      <xdr:col>787</xdr:col>
      <xdr:colOff>10713</xdr:colOff>
      <xdr:row>27</xdr:row>
      <xdr:rowOff>72627</xdr:rowOff>
    </xdr:to>
    <xdr:cxnSp macro="">
      <xdr:nvCxnSpPr>
        <xdr:cNvPr id="969" name="Connecteur droit 968"/>
        <xdr:cNvCxnSpPr/>
      </xdr:nvCxnSpPr>
      <xdr:spPr>
        <a:xfrm flipH="1" flipV="1">
          <a:off x="90382725" y="2809875"/>
          <a:ext cx="144063" cy="34885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787</xdr:col>
      <xdr:colOff>19050</xdr:colOff>
      <xdr:row>27</xdr:row>
      <xdr:rowOff>47625</xdr:rowOff>
    </xdr:from>
    <xdr:to>
      <xdr:col>797</xdr:col>
      <xdr:colOff>95250</xdr:colOff>
      <xdr:row>27</xdr:row>
      <xdr:rowOff>57150</xdr:rowOff>
    </xdr:to>
    <xdr:cxnSp macro="">
      <xdr:nvCxnSpPr>
        <xdr:cNvPr id="970" name="Connecteur droit 969"/>
        <xdr:cNvCxnSpPr/>
      </xdr:nvCxnSpPr>
      <xdr:spPr>
        <a:xfrm flipH="1">
          <a:off x="90535125" y="3133725"/>
          <a:ext cx="1219200" cy="9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797</xdr:col>
      <xdr:colOff>85725</xdr:colOff>
      <xdr:row>25</xdr:row>
      <xdr:rowOff>47625</xdr:rowOff>
    </xdr:from>
    <xdr:to>
      <xdr:col>798</xdr:col>
      <xdr:colOff>7143</xdr:colOff>
      <xdr:row>27</xdr:row>
      <xdr:rowOff>53578</xdr:rowOff>
    </xdr:to>
    <xdr:cxnSp macro="">
      <xdr:nvCxnSpPr>
        <xdr:cNvPr id="971" name="Connecteur droit 970"/>
        <xdr:cNvCxnSpPr/>
      </xdr:nvCxnSpPr>
      <xdr:spPr>
        <a:xfrm flipV="1">
          <a:off x="91744800" y="2905125"/>
          <a:ext cx="35718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798</xdr:col>
      <xdr:colOff>19050</xdr:colOff>
      <xdr:row>25</xdr:row>
      <xdr:rowOff>57150</xdr:rowOff>
    </xdr:from>
    <xdr:to>
      <xdr:col>800</xdr:col>
      <xdr:colOff>59930</xdr:colOff>
      <xdr:row>25</xdr:row>
      <xdr:rowOff>58737</xdr:rowOff>
    </xdr:to>
    <xdr:cxnSp macro="">
      <xdr:nvCxnSpPr>
        <xdr:cNvPr id="972" name="Connecteur droit 971"/>
        <xdr:cNvCxnSpPr/>
      </xdr:nvCxnSpPr>
      <xdr:spPr>
        <a:xfrm flipH="1">
          <a:off x="91792425" y="2914650"/>
          <a:ext cx="269480" cy="1587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800</xdr:col>
      <xdr:colOff>76200</xdr:colOff>
      <xdr:row>23</xdr:row>
      <xdr:rowOff>104775</xdr:rowOff>
    </xdr:from>
    <xdr:to>
      <xdr:col>801</xdr:col>
      <xdr:colOff>7509</xdr:colOff>
      <xdr:row>25</xdr:row>
      <xdr:rowOff>55959</xdr:rowOff>
    </xdr:to>
    <xdr:cxnSp macro="">
      <xdr:nvCxnSpPr>
        <xdr:cNvPr id="973" name="Connecteur droit 972"/>
        <xdr:cNvCxnSpPr/>
      </xdr:nvCxnSpPr>
      <xdr:spPr>
        <a:xfrm flipH="1">
          <a:off x="92078175" y="2733675"/>
          <a:ext cx="45609" cy="179784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796</xdr:col>
      <xdr:colOff>9526</xdr:colOff>
      <xdr:row>24</xdr:row>
      <xdr:rowOff>66676</xdr:rowOff>
    </xdr:from>
    <xdr:to>
      <xdr:col>799</xdr:col>
      <xdr:colOff>104775</xdr:colOff>
      <xdr:row>24</xdr:row>
      <xdr:rowOff>76200</xdr:rowOff>
    </xdr:to>
    <xdr:cxnSp macro="">
      <xdr:nvCxnSpPr>
        <xdr:cNvPr id="974" name="Connecteur droit 973"/>
        <xdr:cNvCxnSpPr/>
      </xdr:nvCxnSpPr>
      <xdr:spPr>
        <a:xfrm flipH="1" flipV="1">
          <a:off x="91554301" y="2809876"/>
          <a:ext cx="438149" cy="9524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799</xdr:col>
      <xdr:colOff>104775</xdr:colOff>
      <xdr:row>24</xdr:row>
      <xdr:rowOff>66675</xdr:rowOff>
    </xdr:from>
    <xdr:to>
      <xdr:col>801</xdr:col>
      <xdr:colOff>20238</xdr:colOff>
      <xdr:row>27</xdr:row>
      <xdr:rowOff>72627</xdr:rowOff>
    </xdr:to>
    <xdr:cxnSp macro="">
      <xdr:nvCxnSpPr>
        <xdr:cNvPr id="975" name="Connecteur droit 974"/>
        <xdr:cNvCxnSpPr/>
      </xdr:nvCxnSpPr>
      <xdr:spPr>
        <a:xfrm flipH="1" flipV="1">
          <a:off x="91992450" y="2809875"/>
          <a:ext cx="144063" cy="34885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801</xdr:col>
      <xdr:colOff>0</xdr:colOff>
      <xdr:row>27</xdr:row>
      <xdr:rowOff>66675</xdr:rowOff>
    </xdr:from>
    <xdr:to>
      <xdr:col>812</xdr:col>
      <xdr:colOff>19050</xdr:colOff>
      <xdr:row>27</xdr:row>
      <xdr:rowOff>76200</xdr:rowOff>
    </xdr:to>
    <xdr:cxnSp macro="">
      <xdr:nvCxnSpPr>
        <xdr:cNvPr id="976" name="Connecteur droit 975"/>
        <xdr:cNvCxnSpPr/>
      </xdr:nvCxnSpPr>
      <xdr:spPr>
        <a:xfrm flipH="1">
          <a:off x="92116275" y="3152775"/>
          <a:ext cx="1276350" cy="9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814</xdr:col>
      <xdr:colOff>76200</xdr:colOff>
      <xdr:row>23</xdr:row>
      <xdr:rowOff>104775</xdr:rowOff>
    </xdr:from>
    <xdr:to>
      <xdr:col>815</xdr:col>
      <xdr:colOff>7509</xdr:colOff>
      <xdr:row>25</xdr:row>
      <xdr:rowOff>55959</xdr:rowOff>
    </xdr:to>
    <xdr:cxnSp macro="">
      <xdr:nvCxnSpPr>
        <xdr:cNvPr id="977" name="Connecteur droit 976"/>
        <xdr:cNvCxnSpPr/>
      </xdr:nvCxnSpPr>
      <xdr:spPr>
        <a:xfrm flipH="1">
          <a:off x="93678375" y="2733675"/>
          <a:ext cx="45609" cy="179784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812</xdr:col>
      <xdr:colOff>76200</xdr:colOff>
      <xdr:row>25</xdr:row>
      <xdr:rowOff>57150</xdr:rowOff>
    </xdr:from>
    <xdr:to>
      <xdr:col>815</xdr:col>
      <xdr:colOff>2780</xdr:colOff>
      <xdr:row>25</xdr:row>
      <xdr:rowOff>58737</xdr:rowOff>
    </xdr:to>
    <xdr:cxnSp macro="">
      <xdr:nvCxnSpPr>
        <xdr:cNvPr id="978" name="Connecteur droit 977"/>
        <xdr:cNvCxnSpPr/>
      </xdr:nvCxnSpPr>
      <xdr:spPr>
        <a:xfrm flipH="1">
          <a:off x="93449775" y="2914650"/>
          <a:ext cx="269480" cy="1587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812</xdr:col>
      <xdr:colOff>38100</xdr:colOff>
      <xdr:row>25</xdr:row>
      <xdr:rowOff>66675</xdr:rowOff>
    </xdr:from>
    <xdr:to>
      <xdr:col>812</xdr:col>
      <xdr:colOff>73818</xdr:colOff>
      <xdr:row>27</xdr:row>
      <xdr:rowOff>72628</xdr:rowOff>
    </xdr:to>
    <xdr:cxnSp macro="">
      <xdr:nvCxnSpPr>
        <xdr:cNvPr id="979" name="Connecteur droit 978"/>
        <xdr:cNvCxnSpPr/>
      </xdr:nvCxnSpPr>
      <xdr:spPr>
        <a:xfrm flipV="1">
          <a:off x="93411675" y="2924175"/>
          <a:ext cx="35718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833</xdr:col>
      <xdr:colOff>28576</xdr:colOff>
      <xdr:row>24</xdr:row>
      <xdr:rowOff>47625</xdr:rowOff>
    </xdr:from>
    <xdr:to>
      <xdr:col>841</xdr:col>
      <xdr:colOff>28575</xdr:colOff>
      <xdr:row>24</xdr:row>
      <xdr:rowOff>66675</xdr:rowOff>
    </xdr:to>
    <xdr:cxnSp macro="">
      <xdr:nvCxnSpPr>
        <xdr:cNvPr id="980" name="Connecteur droit 979"/>
        <xdr:cNvCxnSpPr/>
      </xdr:nvCxnSpPr>
      <xdr:spPr>
        <a:xfrm flipH="1" flipV="1">
          <a:off x="95802451" y="2790825"/>
          <a:ext cx="914399" cy="1905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841</xdr:col>
      <xdr:colOff>47625</xdr:colOff>
      <xdr:row>24</xdr:row>
      <xdr:rowOff>57150</xdr:rowOff>
    </xdr:from>
    <xdr:to>
      <xdr:col>842</xdr:col>
      <xdr:colOff>77388</xdr:colOff>
      <xdr:row>27</xdr:row>
      <xdr:rowOff>63102</xdr:rowOff>
    </xdr:to>
    <xdr:cxnSp macro="">
      <xdr:nvCxnSpPr>
        <xdr:cNvPr id="981" name="Connecteur droit 980"/>
        <xdr:cNvCxnSpPr/>
      </xdr:nvCxnSpPr>
      <xdr:spPr>
        <a:xfrm flipH="1" flipV="1">
          <a:off x="96735900" y="2800350"/>
          <a:ext cx="144063" cy="34885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843</xdr:col>
      <xdr:colOff>28575</xdr:colOff>
      <xdr:row>27</xdr:row>
      <xdr:rowOff>28575</xdr:rowOff>
    </xdr:from>
    <xdr:to>
      <xdr:col>853</xdr:col>
      <xdr:colOff>76201</xdr:colOff>
      <xdr:row>27</xdr:row>
      <xdr:rowOff>57150</xdr:rowOff>
    </xdr:to>
    <xdr:cxnSp macro="">
      <xdr:nvCxnSpPr>
        <xdr:cNvPr id="982" name="Connecteur droit 981"/>
        <xdr:cNvCxnSpPr/>
      </xdr:nvCxnSpPr>
      <xdr:spPr>
        <a:xfrm flipH="1">
          <a:off x="96945450" y="3114675"/>
          <a:ext cx="1190626" cy="2857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853</xdr:col>
      <xdr:colOff>100445</xdr:colOff>
      <xdr:row>25</xdr:row>
      <xdr:rowOff>64077</xdr:rowOff>
    </xdr:from>
    <xdr:to>
      <xdr:col>854</xdr:col>
      <xdr:colOff>23595</xdr:colOff>
      <xdr:row>27</xdr:row>
      <xdr:rowOff>70030</xdr:rowOff>
    </xdr:to>
    <xdr:cxnSp macro="">
      <xdr:nvCxnSpPr>
        <xdr:cNvPr id="983" name="Connecteur droit 982"/>
        <xdr:cNvCxnSpPr/>
      </xdr:nvCxnSpPr>
      <xdr:spPr>
        <a:xfrm flipV="1">
          <a:off x="98160320" y="2921577"/>
          <a:ext cx="37450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856</xdr:col>
      <xdr:colOff>66675</xdr:colOff>
      <xdr:row>24</xdr:row>
      <xdr:rowOff>0</xdr:rowOff>
    </xdr:from>
    <xdr:to>
      <xdr:col>856</xdr:col>
      <xdr:colOff>112284</xdr:colOff>
      <xdr:row>25</xdr:row>
      <xdr:rowOff>65484</xdr:rowOff>
    </xdr:to>
    <xdr:cxnSp macro="">
      <xdr:nvCxnSpPr>
        <xdr:cNvPr id="984" name="Connecteur droit 983"/>
        <xdr:cNvCxnSpPr/>
      </xdr:nvCxnSpPr>
      <xdr:spPr>
        <a:xfrm flipH="1">
          <a:off x="98469450" y="2743200"/>
          <a:ext cx="45609" cy="179784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854</xdr:col>
      <xdr:colOff>45027</xdr:colOff>
      <xdr:row>25</xdr:row>
      <xdr:rowOff>64077</xdr:rowOff>
    </xdr:from>
    <xdr:to>
      <xdr:col>856</xdr:col>
      <xdr:colOff>85907</xdr:colOff>
      <xdr:row>25</xdr:row>
      <xdr:rowOff>65664</xdr:rowOff>
    </xdr:to>
    <xdr:cxnSp macro="">
      <xdr:nvCxnSpPr>
        <xdr:cNvPr id="985" name="Connecteur droit 984"/>
        <xdr:cNvCxnSpPr/>
      </xdr:nvCxnSpPr>
      <xdr:spPr>
        <a:xfrm flipH="1">
          <a:off x="98219202" y="2921577"/>
          <a:ext cx="269480" cy="1587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852</xdr:col>
      <xdr:colOff>0</xdr:colOff>
      <xdr:row>24</xdr:row>
      <xdr:rowOff>0</xdr:rowOff>
    </xdr:from>
    <xdr:to>
      <xdr:col>852</xdr:col>
      <xdr:colOff>21066</xdr:colOff>
      <xdr:row>24</xdr:row>
      <xdr:rowOff>56783</xdr:rowOff>
    </xdr:to>
    <xdr:cxnSp macro="">
      <xdr:nvCxnSpPr>
        <xdr:cNvPr id="986" name="Connecteur droit 985"/>
        <xdr:cNvCxnSpPr/>
      </xdr:nvCxnSpPr>
      <xdr:spPr>
        <a:xfrm>
          <a:off x="97945575" y="2743200"/>
          <a:ext cx="21066" cy="5678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852</xdr:col>
      <xdr:colOff>0</xdr:colOff>
      <xdr:row>24</xdr:row>
      <xdr:rowOff>66675</xdr:rowOff>
    </xdr:from>
    <xdr:to>
      <xdr:col>855</xdr:col>
      <xdr:colOff>95249</xdr:colOff>
      <xdr:row>24</xdr:row>
      <xdr:rowOff>76199</xdr:rowOff>
    </xdr:to>
    <xdr:cxnSp macro="">
      <xdr:nvCxnSpPr>
        <xdr:cNvPr id="987" name="Connecteur droit 986"/>
        <xdr:cNvCxnSpPr/>
      </xdr:nvCxnSpPr>
      <xdr:spPr>
        <a:xfrm flipH="1" flipV="1">
          <a:off x="97945575" y="2809875"/>
          <a:ext cx="438149" cy="9524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856</xdr:col>
      <xdr:colOff>0</xdr:colOff>
      <xdr:row>24</xdr:row>
      <xdr:rowOff>104775</xdr:rowOff>
    </xdr:from>
    <xdr:to>
      <xdr:col>857</xdr:col>
      <xdr:colOff>29763</xdr:colOff>
      <xdr:row>27</xdr:row>
      <xdr:rowOff>110727</xdr:rowOff>
    </xdr:to>
    <xdr:cxnSp macro="">
      <xdr:nvCxnSpPr>
        <xdr:cNvPr id="988" name="Connecteur droit 987"/>
        <xdr:cNvCxnSpPr/>
      </xdr:nvCxnSpPr>
      <xdr:spPr>
        <a:xfrm flipH="1" flipV="1">
          <a:off x="98402775" y="2847975"/>
          <a:ext cx="144063" cy="348852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749</xdr:col>
      <xdr:colOff>0</xdr:colOff>
      <xdr:row>24</xdr:row>
      <xdr:rowOff>0</xdr:rowOff>
    </xdr:from>
    <xdr:to>
      <xdr:col>749</xdr:col>
      <xdr:colOff>7937</xdr:colOff>
      <xdr:row>24</xdr:row>
      <xdr:rowOff>36757</xdr:rowOff>
    </xdr:to>
    <xdr:cxnSp macro="">
      <xdr:nvCxnSpPr>
        <xdr:cNvPr id="989" name="Connecteur droit 988"/>
        <xdr:cNvCxnSpPr/>
      </xdr:nvCxnSpPr>
      <xdr:spPr>
        <a:xfrm flipH="1" flipV="1">
          <a:off x="86172675" y="2743200"/>
          <a:ext cx="7937" cy="3675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768</xdr:col>
      <xdr:colOff>0</xdr:colOff>
      <xdr:row>24</xdr:row>
      <xdr:rowOff>0</xdr:rowOff>
    </xdr:from>
    <xdr:to>
      <xdr:col>768</xdr:col>
      <xdr:colOff>7937</xdr:colOff>
      <xdr:row>24</xdr:row>
      <xdr:rowOff>36757</xdr:rowOff>
    </xdr:to>
    <xdr:cxnSp macro="">
      <xdr:nvCxnSpPr>
        <xdr:cNvPr id="990" name="Connecteur droit 989"/>
        <xdr:cNvCxnSpPr/>
      </xdr:nvCxnSpPr>
      <xdr:spPr>
        <a:xfrm flipH="1" flipV="1">
          <a:off x="88344375" y="2743200"/>
          <a:ext cx="7937" cy="3675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787</xdr:col>
      <xdr:colOff>0</xdr:colOff>
      <xdr:row>24</xdr:row>
      <xdr:rowOff>0</xdr:rowOff>
    </xdr:from>
    <xdr:to>
      <xdr:col>787</xdr:col>
      <xdr:colOff>7937</xdr:colOff>
      <xdr:row>24</xdr:row>
      <xdr:rowOff>36757</xdr:rowOff>
    </xdr:to>
    <xdr:cxnSp macro="">
      <xdr:nvCxnSpPr>
        <xdr:cNvPr id="991" name="Connecteur droit 990"/>
        <xdr:cNvCxnSpPr/>
      </xdr:nvCxnSpPr>
      <xdr:spPr>
        <a:xfrm flipH="1" flipV="1">
          <a:off x="90516075" y="2743200"/>
          <a:ext cx="7937" cy="3675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806</xdr:col>
      <xdr:colOff>0</xdr:colOff>
      <xdr:row>24</xdr:row>
      <xdr:rowOff>0</xdr:rowOff>
    </xdr:from>
    <xdr:to>
      <xdr:col>806</xdr:col>
      <xdr:colOff>7937</xdr:colOff>
      <xdr:row>24</xdr:row>
      <xdr:rowOff>36757</xdr:rowOff>
    </xdr:to>
    <xdr:cxnSp macro="">
      <xdr:nvCxnSpPr>
        <xdr:cNvPr id="992" name="Connecteur droit 991"/>
        <xdr:cNvCxnSpPr/>
      </xdr:nvCxnSpPr>
      <xdr:spPr>
        <a:xfrm flipH="1" flipV="1">
          <a:off x="92687775" y="2743200"/>
          <a:ext cx="7937" cy="3675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825</xdr:col>
      <xdr:colOff>0</xdr:colOff>
      <xdr:row>24</xdr:row>
      <xdr:rowOff>0</xdr:rowOff>
    </xdr:from>
    <xdr:to>
      <xdr:col>825</xdr:col>
      <xdr:colOff>7937</xdr:colOff>
      <xdr:row>24</xdr:row>
      <xdr:rowOff>36757</xdr:rowOff>
    </xdr:to>
    <xdr:cxnSp macro="">
      <xdr:nvCxnSpPr>
        <xdr:cNvPr id="993" name="Connecteur droit 992"/>
        <xdr:cNvCxnSpPr/>
      </xdr:nvCxnSpPr>
      <xdr:spPr>
        <a:xfrm flipH="1" flipV="1">
          <a:off x="94859475" y="2743200"/>
          <a:ext cx="7937" cy="3675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843</xdr:col>
      <xdr:colOff>0</xdr:colOff>
      <xdr:row>24</xdr:row>
      <xdr:rowOff>0</xdr:rowOff>
    </xdr:from>
    <xdr:to>
      <xdr:col>843</xdr:col>
      <xdr:colOff>7937</xdr:colOff>
      <xdr:row>24</xdr:row>
      <xdr:rowOff>36757</xdr:rowOff>
    </xdr:to>
    <xdr:cxnSp macro="">
      <xdr:nvCxnSpPr>
        <xdr:cNvPr id="994" name="Connecteur droit 993"/>
        <xdr:cNvCxnSpPr/>
      </xdr:nvCxnSpPr>
      <xdr:spPr>
        <a:xfrm flipH="1" flipV="1">
          <a:off x="96916875" y="2743200"/>
          <a:ext cx="7937" cy="3675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860</xdr:col>
      <xdr:colOff>0</xdr:colOff>
      <xdr:row>24</xdr:row>
      <xdr:rowOff>0</xdr:rowOff>
    </xdr:from>
    <xdr:to>
      <xdr:col>860</xdr:col>
      <xdr:colOff>7937</xdr:colOff>
      <xdr:row>24</xdr:row>
      <xdr:rowOff>36757</xdr:rowOff>
    </xdr:to>
    <xdr:cxnSp macro="">
      <xdr:nvCxnSpPr>
        <xdr:cNvPr id="995" name="Connecteur droit 994"/>
        <xdr:cNvCxnSpPr/>
      </xdr:nvCxnSpPr>
      <xdr:spPr>
        <a:xfrm flipH="1" flipV="1">
          <a:off x="98859975" y="2743200"/>
          <a:ext cx="7937" cy="3675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814</xdr:col>
      <xdr:colOff>38101</xdr:colOff>
      <xdr:row>24</xdr:row>
      <xdr:rowOff>76200</xdr:rowOff>
    </xdr:from>
    <xdr:to>
      <xdr:col>816</xdr:col>
      <xdr:colOff>19050</xdr:colOff>
      <xdr:row>24</xdr:row>
      <xdr:rowOff>76200</xdr:rowOff>
    </xdr:to>
    <xdr:cxnSp macro="">
      <xdr:nvCxnSpPr>
        <xdr:cNvPr id="996" name="Connecteur droit 995"/>
        <xdr:cNvCxnSpPr/>
      </xdr:nvCxnSpPr>
      <xdr:spPr>
        <a:xfrm flipH="1">
          <a:off x="93640276" y="2819400"/>
          <a:ext cx="209549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815</xdr:col>
      <xdr:colOff>104776</xdr:colOff>
      <xdr:row>24</xdr:row>
      <xdr:rowOff>76200</xdr:rowOff>
    </xdr:from>
    <xdr:to>
      <xdr:col>817</xdr:col>
      <xdr:colOff>9525</xdr:colOff>
      <xdr:row>27</xdr:row>
      <xdr:rowOff>28575</xdr:rowOff>
    </xdr:to>
    <xdr:cxnSp macro="">
      <xdr:nvCxnSpPr>
        <xdr:cNvPr id="997" name="Connecteur droit 996"/>
        <xdr:cNvCxnSpPr/>
      </xdr:nvCxnSpPr>
      <xdr:spPr>
        <a:xfrm flipH="1" flipV="1">
          <a:off x="93821251" y="2819400"/>
          <a:ext cx="133349" cy="29527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817</xdr:col>
      <xdr:colOff>47625</xdr:colOff>
      <xdr:row>27</xdr:row>
      <xdr:rowOff>66675</xdr:rowOff>
    </xdr:from>
    <xdr:to>
      <xdr:col>826</xdr:col>
      <xdr:colOff>0</xdr:colOff>
      <xdr:row>27</xdr:row>
      <xdr:rowOff>66675</xdr:rowOff>
    </xdr:to>
    <xdr:cxnSp macro="">
      <xdr:nvCxnSpPr>
        <xdr:cNvPr id="998" name="Connecteur droit 997"/>
        <xdr:cNvCxnSpPr/>
      </xdr:nvCxnSpPr>
      <xdr:spPr>
        <a:xfrm flipH="1">
          <a:off x="93992700" y="3152775"/>
          <a:ext cx="981075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829</xdr:col>
      <xdr:colOff>0</xdr:colOff>
      <xdr:row>4</xdr:row>
      <xdr:rowOff>0</xdr:rowOff>
    </xdr:from>
    <xdr:to>
      <xdr:col>849</xdr:col>
      <xdr:colOff>1</xdr:colOff>
      <xdr:row>23</xdr:row>
      <xdr:rowOff>89575</xdr:rowOff>
    </xdr:to>
    <xdr:cxnSp macro="">
      <xdr:nvCxnSpPr>
        <xdr:cNvPr id="999" name="Connecteur droit 998"/>
        <xdr:cNvCxnSpPr/>
      </xdr:nvCxnSpPr>
      <xdr:spPr>
        <a:xfrm flipV="1">
          <a:off x="95316675" y="457200"/>
          <a:ext cx="2286001" cy="2261275"/>
        </a:xfrm>
        <a:prstGeom prst="line">
          <a:avLst/>
        </a:prstGeom>
        <a:ln w="12700">
          <a:solidFill>
            <a:schemeClr val="tx1"/>
          </a:solidFill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826</xdr:col>
      <xdr:colOff>38100</xdr:colOff>
      <xdr:row>25</xdr:row>
      <xdr:rowOff>66675</xdr:rowOff>
    </xdr:from>
    <xdr:to>
      <xdr:col>828</xdr:col>
      <xdr:colOff>78980</xdr:colOff>
      <xdr:row>25</xdr:row>
      <xdr:rowOff>68262</xdr:rowOff>
    </xdr:to>
    <xdr:cxnSp macro="">
      <xdr:nvCxnSpPr>
        <xdr:cNvPr id="1000" name="Connecteur droit 999"/>
        <xdr:cNvCxnSpPr/>
      </xdr:nvCxnSpPr>
      <xdr:spPr>
        <a:xfrm flipH="1">
          <a:off x="95011875" y="2924175"/>
          <a:ext cx="269480" cy="1587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828</xdr:col>
      <xdr:colOff>76200</xdr:colOff>
      <xdr:row>24</xdr:row>
      <xdr:rowOff>0</xdr:rowOff>
    </xdr:from>
    <xdr:to>
      <xdr:col>829</xdr:col>
      <xdr:colOff>7509</xdr:colOff>
      <xdr:row>25</xdr:row>
      <xdr:rowOff>65484</xdr:rowOff>
    </xdr:to>
    <xdr:cxnSp macro="">
      <xdr:nvCxnSpPr>
        <xdr:cNvPr id="1001" name="Connecteur droit 1000"/>
        <xdr:cNvCxnSpPr/>
      </xdr:nvCxnSpPr>
      <xdr:spPr>
        <a:xfrm flipH="1">
          <a:off x="95278575" y="2743200"/>
          <a:ext cx="45609" cy="179784"/>
        </a:xfrm>
        <a:prstGeom prst="line">
          <a:avLst/>
        </a:prstGeom>
        <a:ln w="12700">
          <a:solidFill>
            <a:schemeClr val="tx1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826</xdr:col>
      <xdr:colOff>0</xdr:colOff>
      <xdr:row>25</xdr:row>
      <xdr:rowOff>66675</xdr:rowOff>
    </xdr:from>
    <xdr:to>
      <xdr:col>826</xdr:col>
      <xdr:colOff>35718</xdr:colOff>
      <xdr:row>27</xdr:row>
      <xdr:rowOff>72628</xdr:rowOff>
    </xdr:to>
    <xdr:cxnSp macro="">
      <xdr:nvCxnSpPr>
        <xdr:cNvPr id="1002" name="Connecteur droit 1001"/>
        <xdr:cNvCxnSpPr/>
      </xdr:nvCxnSpPr>
      <xdr:spPr>
        <a:xfrm flipV="1">
          <a:off x="94973775" y="2924175"/>
          <a:ext cx="35718" cy="234553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749</xdr:col>
      <xdr:colOff>0</xdr:colOff>
      <xdr:row>24</xdr:row>
      <xdr:rowOff>57150</xdr:rowOff>
    </xdr:from>
    <xdr:to>
      <xdr:col>750</xdr:col>
      <xdr:colOff>79526</xdr:colOff>
      <xdr:row>24</xdr:row>
      <xdr:rowOff>61686</xdr:rowOff>
    </xdr:to>
    <xdr:cxnSp macro="">
      <xdr:nvCxnSpPr>
        <xdr:cNvPr id="1003" name="Connecteur droit 1002"/>
        <xdr:cNvCxnSpPr/>
      </xdr:nvCxnSpPr>
      <xdr:spPr>
        <a:xfrm flipH="1" flipV="1">
          <a:off x="86172675" y="2800350"/>
          <a:ext cx="193826" cy="4536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768</xdr:col>
      <xdr:colOff>19050</xdr:colOff>
      <xdr:row>24</xdr:row>
      <xdr:rowOff>57150</xdr:rowOff>
    </xdr:from>
    <xdr:to>
      <xdr:col>769</xdr:col>
      <xdr:colOff>98576</xdr:colOff>
      <xdr:row>24</xdr:row>
      <xdr:rowOff>61686</xdr:rowOff>
    </xdr:to>
    <xdr:cxnSp macro="">
      <xdr:nvCxnSpPr>
        <xdr:cNvPr id="1004" name="Connecteur droit 1003"/>
        <xdr:cNvCxnSpPr/>
      </xdr:nvCxnSpPr>
      <xdr:spPr>
        <a:xfrm flipH="1" flipV="1">
          <a:off x="88363425" y="2800350"/>
          <a:ext cx="193826" cy="4536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787</xdr:col>
      <xdr:colOff>0</xdr:colOff>
      <xdr:row>24</xdr:row>
      <xdr:rowOff>76200</xdr:rowOff>
    </xdr:from>
    <xdr:to>
      <xdr:col>789</xdr:col>
      <xdr:colOff>85725</xdr:colOff>
      <xdr:row>24</xdr:row>
      <xdr:rowOff>85725</xdr:rowOff>
    </xdr:to>
    <xdr:cxnSp macro="">
      <xdr:nvCxnSpPr>
        <xdr:cNvPr id="1005" name="Connecteur droit 1004"/>
        <xdr:cNvCxnSpPr/>
      </xdr:nvCxnSpPr>
      <xdr:spPr>
        <a:xfrm flipH="1" flipV="1">
          <a:off x="90516075" y="2819400"/>
          <a:ext cx="314325" cy="9525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806</xdr:col>
      <xdr:colOff>0</xdr:colOff>
      <xdr:row>24</xdr:row>
      <xdr:rowOff>47625</xdr:rowOff>
    </xdr:from>
    <xdr:to>
      <xdr:col>807</xdr:col>
      <xdr:colOff>79526</xdr:colOff>
      <xdr:row>24</xdr:row>
      <xdr:rowOff>52161</xdr:rowOff>
    </xdr:to>
    <xdr:cxnSp macro="">
      <xdr:nvCxnSpPr>
        <xdr:cNvPr id="1006" name="Connecteur droit 1005"/>
        <xdr:cNvCxnSpPr/>
      </xdr:nvCxnSpPr>
      <xdr:spPr>
        <a:xfrm flipH="1" flipV="1">
          <a:off x="92687775" y="2790825"/>
          <a:ext cx="193826" cy="4536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825</xdr:col>
      <xdr:colOff>0</xdr:colOff>
      <xdr:row>24</xdr:row>
      <xdr:rowOff>57150</xdr:rowOff>
    </xdr:from>
    <xdr:to>
      <xdr:col>826</xdr:col>
      <xdr:colOff>79526</xdr:colOff>
      <xdr:row>24</xdr:row>
      <xdr:rowOff>61686</xdr:rowOff>
    </xdr:to>
    <xdr:cxnSp macro="">
      <xdr:nvCxnSpPr>
        <xdr:cNvPr id="1007" name="Connecteur droit 1006"/>
        <xdr:cNvCxnSpPr/>
      </xdr:nvCxnSpPr>
      <xdr:spPr>
        <a:xfrm flipH="1" flipV="1">
          <a:off x="94859475" y="2800350"/>
          <a:ext cx="193826" cy="4536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843</xdr:col>
      <xdr:colOff>57150</xdr:colOff>
      <xdr:row>24</xdr:row>
      <xdr:rowOff>76200</xdr:rowOff>
    </xdr:from>
    <xdr:to>
      <xdr:col>845</xdr:col>
      <xdr:colOff>22376</xdr:colOff>
      <xdr:row>24</xdr:row>
      <xdr:rowOff>80736</xdr:rowOff>
    </xdr:to>
    <xdr:cxnSp macro="">
      <xdr:nvCxnSpPr>
        <xdr:cNvPr id="1008" name="Connecteur droit 1007"/>
        <xdr:cNvCxnSpPr/>
      </xdr:nvCxnSpPr>
      <xdr:spPr>
        <a:xfrm flipH="1" flipV="1">
          <a:off x="96974025" y="2819400"/>
          <a:ext cx="193826" cy="4536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860</xdr:col>
      <xdr:colOff>19050</xdr:colOff>
      <xdr:row>24</xdr:row>
      <xdr:rowOff>47625</xdr:rowOff>
    </xdr:from>
    <xdr:to>
      <xdr:col>861</xdr:col>
      <xdr:colOff>98576</xdr:colOff>
      <xdr:row>24</xdr:row>
      <xdr:rowOff>52161</xdr:rowOff>
    </xdr:to>
    <xdr:cxnSp macro="">
      <xdr:nvCxnSpPr>
        <xdr:cNvPr id="1009" name="Connecteur droit 1008"/>
        <xdr:cNvCxnSpPr/>
      </xdr:nvCxnSpPr>
      <xdr:spPr>
        <a:xfrm flipH="1" flipV="1">
          <a:off x="98879025" y="2790825"/>
          <a:ext cx="193826" cy="4536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730</xdr:col>
      <xdr:colOff>19050</xdr:colOff>
      <xdr:row>24</xdr:row>
      <xdr:rowOff>66675</xdr:rowOff>
    </xdr:from>
    <xdr:to>
      <xdr:col>731</xdr:col>
      <xdr:colOff>98576</xdr:colOff>
      <xdr:row>24</xdr:row>
      <xdr:rowOff>71211</xdr:rowOff>
    </xdr:to>
    <xdr:cxnSp macro="">
      <xdr:nvCxnSpPr>
        <xdr:cNvPr id="1010" name="Connecteur droit 1009"/>
        <xdr:cNvCxnSpPr/>
      </xdr:nvCxnSpPr>
      <xdr:spPr>
        <a:xfrm flipH="1" flipV="1">
          <a:off x="84020025" y="2809875"/>
          <a:ext cx="193826" cy="4536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731</xdr:col>
      <xdr:colOff>104775</xdr:colOff>
      <xdr:row>24</xdr:row>
      <xdr:rowOff>85725</xdr:rowOff>
    </xdr:from>
    <xdr:to>
      <xdr:col>732</xdr:col>
      <xdr:colOff>57149</xdr:colOff>
      <xdr:row>26</xdr:row>
      <xdr:rowOff>77787</xdr:rowOff>
    </xdr:to>
    <xdr:cxnSp macro="">
      <xdr:nvCxnSpPr>
        <xdr:cNvPr id="1011" name="Connecteur droit 1010"/>
        <xdr:cNvCxnSpPr/>
      </xdr:nvCxnSpPr>
      <xdr:spPr>
        <a:xfrm flipH="1" flipV="1">
          <a:off x="84220050" y="2828925"/>
          <a:ext cx="66674" cy="22066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750</xdr:col>
      <xdr:colOff>76200</xdr:colOff>
      <xdr:row>24</xdr:row>
      <xdr:rowOff>28575</xdr:rowOff>
    </xdr:from>
    <xdr:to>
      <xdr:col>751</xdr:col>
      <xdr:colOff>28574</xdr:colOff>
      <xdr:row>26</xdr:row>
      <xdr:rowOff>20637</xdr:rowOff>
    </xdr:to>
    <xdr:cxnSp macro="">
      <xdr:nvCxnSpPr>
        <xdr:cNvPr id="1012" name="Connecteur droit 1011"/>
        <xdr:cNvCxnSpPr/>
      </xdr:nvCxnSpPr>
      <xdr:spPr>
        <a:xfrm flipH="1" flipV="1">
          <a:off x="86363175" y="2771775"/>
          <a:ext cx="66674" cy="22066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769</xdr:col>
      <xdr:colOff>95250</xdr:colOff>
      <xdr:row>24</xdr:row>
      <xdr:rowOff>66675</xdr:rowOff>
    </xdr:from>
    <xdr:to>
      <xdr:col>770</xdr:col>
      <xdr:colOff>47624</xdr:colOff>
      <xdr:row>26</xdr:row>
      <xdr:rowOff>58737</xdr:rowOff>
    </xdr:to>
    <xdr:cxnSp macro="">
      <xdr:nvCxnSpPr>
        <xdr:cNvPr id="1013" name="Connecteur droit 1012"/>
        <xdr:cNvCxnSpPr/>
      </xdr:nvCxnSpPr>
      <xdr:spPr>
        <a:xfrm flipH="1" flipV="1">
          <a:off x="88553925" y="2809875"/>
          <a:ext cx="66674" cy="22066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789</xdr:col>
      <xdr:colOff>76200</xdr:colOff>
      <xdr:row>24</xdr:row>
      <xdr:rowOff>104775</xdr:rowOff>
    </xdr:from>
    <xdr:to>
      <xdr:col>790</xdr:col>
      <xdr:colOff>28574</xdr:colOff>
      <xdr:row>26</xdr:row>
      <xdr:rowOff>96837</xdr:rowOff>
    </xdr:to>
    <xdr:cxnSp macro="">
      <xdr:nvCxnSpPr>
        <xdr:cNvPr id="1014" name="Connecteur droit 1013"/>
        <xdr:cNvCxnSpPr/>
      </xdr:nvCxnSpPr>
      <xdr:spPr>
        <a:xfrm flipH="1" flipV="1">
          <a:off x="90820875" y="2847975"/>
          <a:ext cx="66674" cy="22066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807</xdr:col>
      <xdr:colOff>85725</xdr:colOff>
      <xdr:row>24</xdr:row>
      <xdr:rowOff>38100</xdr:rowOff>
    </xdr:from>
    <xdr:to>
      <xdr:col>808</xdr:col>
      <xdr:colOff>38099</xdr:colOff>
      <xdr:row>26</xdr:row>
      <xdr:rowOff>30162</xdr:rowOff>
    </xdr:to>
    <xdr:cxnSp macro="">
      <xdr:nvCxnSpPr>
        <xdr:cNvPr id="1015" name="Connecteur droit 1014"/>
        <xdr:cNvCxnSpPr/>
      </xdr:nvCxnSpPr>
      <xdr:spPr>
        <a:xfrm flipH="1" flipV="1">
          <a:off x="92887800" y="2781300"/>
          <a:ext cx="66674" cy="22066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826</xdr:col>
      <xdr:colOff>85725</xdr:colOff>
      <xdr:row>24</xdr:row>
      <xdr:rowOff>76200</xdr:rowOff>
    </xdr:from>
    <xdr:to>
      <xdr:col>827</xdr:col>
      <xdr:colOff>38099</xdr:colOff>
      <xdr:row>26</xdr:row>
      <xdr:rowOff>68262</xdr:rowOff>
    </xdr:to>
    <xdr:cxnSp macro="">
      <xdr:nvCxnSpPr>
        <xdr:cNvPr id="1016" name="Connecteur droit 1015"/>
        <xdr:cNvCxnSpPr/>
      </xdr:nvCxnSpPr>
      <xdr:spPr>
        <a:xfrm flipH="1" flipV="1">
          <a:off x="95059500" y="2819400"/>
          <a:ext cx="66674" cy="22066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845</xdr:col>
      <xdr:colOff>9525</xdr:colOff>
      <xdr:row>24</xdr:row>
      <xdr:rowOff>85725</xdr:rowOff>
    </xdr:from>
    <xdr:to>
      <xdr:col>845</xdr:col>
      <xdr:colOff>76199</xdr:colOff>
      <xdr:row>26</xdr:row>
      <xdr:rowOff>77787</xdr:rowOff>
    </xdr:to>
    <xdr:cxnSp macro="">
      <xdr:nvCxnSpPr>
        <xdr:cNvPr id="1017" name="Connecteur droit 1016"/>
        <xdr:cNvCxnSpPr/>
      </xdr:nvCxnSpPr>
      <xdr:spPr>
        <a:xfrm flipH="1" flipV="1">
          <a:off x="97155000" y="2828925"/>
          <a:ext cx="66674" cy="22066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861</xdr:col>
      <xdr:colOff>76200</xdr:colOff>
      <xdr:row>24</xdr:row>
      <xdr:rowOff>57150</xdr:rowOff>
    </xdr:from>
    <xdr:to>
      <xdr:col>862</xdr:col>
      <xdr:colOff>28574</xdr:colOff>
      <xdr:row>26</xdr:row>
      <xdr:rowOff>49212</xdr:rowOff>
    </xdr:to>
    <xdr:cxnSp macro="">
      <xdr:nvCxnSpPr>
        <xdr:cNvPr id="1018" name="Connecteur droit 1017"/>
        <xdr:cNvCxnSpPr/>
      </xdr:nvCxnSpPr>
      <xdr:spPr>
        <a:xfrm flipH="1" flipV="1">
          <a:off x="99050475" y="2800350"/>
          <a:ext cx="66674" cy="22066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732</xdr:col>
      <xdr:colOff>38100</xdr:colOff>
      <xdr:row>26</xdr:row>
      <xdr:rowOff>66675</xdr:rowOff>
    </xdr:from>
    <xdr:to>
      <xdr:col>747</xdr:col>
      <xdr:colOff>85725</xdr:colOff>
      <xdr:row>26</xdr:row>
      <xdr:rowOff>83527</xdr:rowOff>
    </xdr:to>
    <xdr:cxnSp macro="">
      <xdr:nvCxnSpPr>
        <xdr:cNvPr id="1019" name="Connecteur droit 1018"/>
        <xdr:cNvCxnSpPr/>
      </xdr:nvCxnSpPr>
      <xdr:spPr>
        <a:xfrm flipH="1">
          <a:off x="84267675" y="3038475"/>
          <a:ext cx="1762125" cy="1685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747</xdr:col>
      <xdr:colOff>104775</xdr:colOff>
      <xdr:row>25</xdr:row>
      <xdr:rowOff>47625</xdr:rowOff>
    </xdr:from>
    <xdr:to>
      <xdr:col>751</xdr:col>
      <xdr:colOff>107047</xdr:colOff>
      <xdr:row>25</xdr:row>
      <xdr:rowOff>47625</xdr:rowOff>
    </xdr:to>
    <xdr:cxnSp macro="">
      <xdr:nvCxnSpPr>
        <xdr:cNvPr id="1020" name="Connecteur droit 1019"/>
        <xdr:cNvCxnSpPr/>
      </xdr:nvCxnSpPr>
      <xdr:spPr>
        <a:xfrm flipH="1">
          <a:off x="86048850" y="2905125"/>
          <a:ext cx="459472" cy="0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751</xdr:col>
      <xdr:colOff>104775</xdr:colOff>
      <xdr:row>23</xdr:row>
      <xdr:rowOff>104775</xdr:rowOff>
    </xdr:from>
    <xdr:to>
      <xdr:col>752</xdr:col>
      <xdr:colOff>31548</xdr:colOff>
      <xdr:row>25</xdr:row>
      <xdr:rowOff>59134</xdr:rowOff>
    </xdr:to>
    <xdr:cxnSp macro="">
      <xdr:nvCxnSpPr>
        <xdr:cNvPr id="1021" name="Connecteur droit 1020"/>
        <xdr:cNvCxnSpPr/>
      </xdr:nvCxnSpPr>
      <xdr:spPr>
        <a:xfrm flipH="1">
          <a:off x="86506050" y="2733675"/>
          <a:ext cx="41073" cy="182959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747</xdr:col>
      <xdr:colOff>66675</xdr:colOff>
      <xdr:row>25</xdr:row>
      <xdr:rowOff>57150</xdr:rowOff>
    </xdr:from>
    <xdr:to>
      <xdr:col>747</xdr:col>
      <xdr:colOff>104791</xdr:colOff>
      <xdr:row>26</xdr:row>
      <xdr:rowOff>57152</xdr:rowOff>
    </xdr:to>
    <xdr:cxnSp macro="">
      <xdr:nvCxnSpPr>
        <xdr:cNvPr id="1022" name="Connecteur droit 1021"/>
        <xdr:cNvCxnSpPr/>
      </xdr:nvCxnSpPr>
      <xdr:spPr>
        <a:xfrm flipV="1">
          <a:off x="86010750" y="2914650"/>
          <a:ext cx="38116" cy="11430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770</xdr:col>
      <xdr:colOff>28576</xdr:colOff>
      <xdr:row>26</xdr:row>
      <xdr:rowOff>76200</xdr:rowOff>
    </xdr:from>
    <xdr:to>
      <xdr:col>788</xdr:col>
      <xdr:colOff>95250</xdr:colOff>
      <xdr:row>26</xdr:row>
      <xdr:rowOff>83527</xdr:rowOff>
    </xdr:to>
    <xdr:cxnSp macro="">
      <xdr:nvCxnSpPr>
        <xdr:cNvPr id="1023" name="Connecteur droit 1022"/>
        <xdr:cNvCxnSpPr/>
      </xdr:nvCxnSpPr>
      <xdr:spPr>
        <a:xfrm flipH="1">
          <a:off x="88601551" y="3048000"/>
          <a:ext cx="2124074" cy="732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788</xdr:col>
      <xdr:colOff>85725</xdr:colOff>
      <xdr:row>25</xdr:row>
      <xdr:rowOff>38100</xdr:rowOff>
    </xdr:from>
    <xdr:to>
      <xdr:col>789</xdr:col>
      <xdr:colOff>19050</xdr:colOff>
      <xdr:row>26</xdr:row>
      <xdr:rowOff>47627</xdr:rowOff>
    </xdr:to>
    <xdr:cxnSp macro="">
      <xdr:nvCxnSpPr>
        <xdr:cNvPr id="1024" name="Connecteur droit 1023"/>
        <xdr:cNvCxnSpPr/>
      </xdr:nvCxnSpPr>
      <xdr:spPr>
        <a:xfrm flipV="1">
          <a:off x="90716100" y="2895600"/>
          <a:ext cx="47625" cy="12382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789</xdr:col>
      <xdr:colOff>57151</xdr:colOff>
      <xdr:row>25</xdr:row>
      <xdr:rowOff>47625</xdr:rowOff>
    </xdr:from>
    <xdr:to>
      <xdr:col>793</xdr:col>
      <xdr:colOff>66675</xdr:colOff>
      <xdr:row>25</xdr:row>
      <xdr:rowOff>47625</xdr:rowOff>
    </xdr:to>
    <xdr:cxnSp macro="">
      <xdr:nvCxnSpPr>
        <xdr:cNvPr id="1025" name="Connecteur droit 1024"/>
        <xdr:cNvCxnSpPr/>
      </xdr:nvCxnSpPr>
      <xdr:spPr>
        <a:xfrm flipH="1">
          <a:off x="90801826" y="2905125"/>
          <a:ext cx="466724" cy="0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793</xdr:col>
      <xdr:colOff>66675</xdr:colOff>
      <xdr:row>24</xdr:row>
      <xdr:rowOff>0</xdr:rowOff>
    </xdr:from>
    <xdr:to>
      <xdr:col>793</xdr:col>
      <xdr:colOff>107748</xdr:colOff>
      <xdr:row>25</xdr:row>
      <xdr:rowOff>68659</xdr:rowOff>
    </xdr:to>
    <xdr:cxnSp macro="">
      <xdr:nvCxnSpPr>
        <xdr:cNvPr id="1026" name="Connecteur droit 1025"/>
        <xdr:cNvCxnSpPr/>
      </xdr:nvCxnSpPr>
      <xdr:spPr>
        <a:xfrm flipH="1">
          <a:off x="91268550" y="2743200"/>
          <a:ext cx="41073" cy="182959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790</xdr:col>
      <xdr:colOff>28575</xdr:colOff>
      <xdr:row>26</xdr:row>
      <xdr:rowOff>66675</xdr:rowOff>
    </xdr:from>
    <xdr:to>
      <xdr:col>803</xdr:col>
      <xdr:colOff>76200</xdr:colOff>
      <xdr:row>26</xdr:row>
      <xdr:rowOff>83527</xdr:rowOff>
    </xdr:to>
    <xdr:cxnSp macro="">
      <xdr:nvCxnSpPr>
        <xdr:cNvPr id="1027" name="Connecteur droit 1026"/>
        <xdr:cNvCxnSpPr/>
      </xdr:nvCxnSpPr>
      <xdr:spPr>
        <a:xfrm flipH="1">
          <a:off x="90887550" y="3038475"/>
          <a:ext cx="1533525" cy="1685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803</xdr:col>
      <xdr:colOff>66675</xdr:colOff>
      <xdr:row>25</xdr:row>
      <xdr:rowOff>38100</xdr:rowOff>
    </xdr:from>
    <xdr:to>
      <xdr:col>804</xdr:col>
      <xdr:colOff>0</xdr:colOff>
      <xdr:row>26</xdr:row>
      <xdr:rowOff>47627</xdr:rowOff>
    </xdr:to>
    <xdr:cxnSp macro="">
      <xdr:nvCxnSpPr>
        <xdr:cNvPr id="1028" name="Connecteur droit 1027"/>
        <xdr:cNvCxnSpPr/>
      </xdr:nvCxnSpPr>
      <xdr:spPr>
        <a:xfrm flipV="1">
          <a:off x="92411550" y="2895600"/>
          <a:ext cx="47625" cy="12382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804</xdr:col>
      <xdr:colOff>0</xdr:colOff>
      <xdr:row>25</xdr:row>
      <xdr:rowOff>57150</xdr:rowOff>
    </xdr:from>
    <xdr:to>
      <xdr:col>807</xdr:col>
      <xdr:colOff>85725</xdr:colOff>
      <xdr:row>25</xdr:row>
      <xdr:rowOff>57150</xdr:rowOff>
    </xdr:to>
    <xdr:cxnSp macro="">
      <xdr:nvCxnSpPr>
        <xdr:cNvPr id="1029" name="Connecteur droit 1028"/>
        <xdr:cNvCxnSpPr/>
      </xdr:nvCxnSpPr>
      <xdr:spPr>
        <a:xfrm flipH="1">
          <a:off x="92459175" y="2914650"/>
          <a:ext cx="428625" cy="0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807</xdr:col>
      <xdr:colOff>85725</xdr:colOff>
      <xdr:row>24</xdr:row>
      <xdr:rowOff>0</xdr:rowOff>
    </xdr:from>
    <xdr:to>
      <xdr:col>808</xdr:col>
      <xdr:colOff>12498</xdr:colOff>
      <xdr:row>25</xdr:row>
      <xdr:rowOff>68659</xdr:rowOff>
    </xdr:to>
    <xdr:cxnSp macro="">
      <xdr:nvCxnSpPr>
        <xdr:cNvPr id="1030" name="Connecteur droit 1029"/>
        <xdr:cNvCxnSpPr/>
      </xdr:nvCxnSpPr>
      <xdr:spPr>
        <a:xfrm flipH="1">
          <a:off x="92887800" y="2743200"/>
          <a:ext cx="41073" cy="182959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808</xdr:col>
      <xdr:colOff>38101</xdr:colOff>
      <xdr:row>26</xdr:row>
      <xdr:rowOff>57150</xdr:rowOff>
    </xdr:from>
    <xdr:to>
      <xdr:col>818</xdr:col>
      <xdr:colOff>47625</xdr:colOff>
      <xdr:row>26</xdr:row>
      <xdr:rowOff>64477</xdr:rowOff>
    </xdr:to>
    <xdr:cxnSp macro="">
      <xdr:nvCxnSpPr>
        <xdr:cNvPr id="1031" name="Connecteur droit 1030"/>
        <xdr:cNvCxnSpPr/>
      </xdr:nvCxnSpPr>
      <xdr:spPr>
        <a:xfrm flipH="1">
          <a:off x="92954476" y="3028950"/>
          <a:ext cx="1152524" cy="732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818</xdr:col>
      <xdr:colOff>85725</xdr:colOff>
      <xdr:row>25</xdr:row>
      <xdr:rowOff>66675</xdr:rowOff>
    </xdr:from>
    <xdr:to>
      <xdr:col>819</xdr:col>
      <xdr:colOff>19050</xdr:colOff>
      <xdr:row>26</xdr:row>
      <xdr:rowOff>76202</xdr:rowOff>
    </xdr:to>
    <xdr:cxnSp macro="">
      <xdr:nvCxnSpPr>
        <xdr:cNvPr id="1032" name="Connecteur droit 1031"/>
        <xdr:cNvCxnSpPr/>
      </xdr:nvCxnSpPr>
      <xdr:spPr>
        <a:xfrm flipV="1">
          <a:off x="94145100" y="2924175"/>
          <a:ext cx="47625" cy="12382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819</xdr:col>
      <xdr:colOff>28576</xdr:colOff>
      <xdr:row>25</xdr:row>
      <xdr:rowOff>57150</xdr:rowOff>
    </xdr:from>
    <xdr:to>
      <xdr:col>821</xdr:col>
      <xdr:colOff>66675</xdr:colOff>
      <xdr:row>25</xdr:row>
      <xdr:rowOff>66675</xdr:rowOff>
    </xdr:to>
    <xdr:cxnSp macro="">
      <xdr:nvCxnSpPr>
        <xdr:cNvPr id="1033" name="Connecteur droit 1032"/>
        <xdr:cNvCxnSpPr/>
      </xdr:nvCxnSpPr>
      <xdr:spPr>
        <a:xfrm flipH="1" flipV="1">
          <a:off x="94202251" y="2914650"/>
          <a:ext cx="266699" cy="9525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821</xdr:col>
      <xdr:colOff>76200</xdr:colOff>
      <xdr:row>23</xdr:row>
      <xdr:rowOff>76200</xdr:rowOff>
    </xdr:from>
    <xdr:to>
      <xdr:col>822</xdr:col>
      <xdr:colOff>2973</xdr:colOff>
      <xdr:row>25</xdr:row>
      <xdr:rowOff>30559</xdr:rowOff>
    </xdr:to>
    <xdr:cxnSp macro="">
      <xdr:nvCxnSpPr>
        <xdr:cNvPr id="1034" name="Connecteur droit 1033"/>
        <xdr:cNvCxnSpPr/>
      </xdr:nvCxnSpPr>
      <xdr:spPr>
        <a:xfrm flipH="1">
          <a:off x="94478475" y="2705100"/>
          <a:ext cx="41073" cy="182959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827</xdr:col>
      <xdr:colOff>19050</xdr:colOff>
      <xdr:row>26</xdr:row>
      <xdr:rowOff>66675</xdr:rowOff>
    </xdr:from>
    <xdr:to>
      <xdr:col>844</xdr:col>
      <xdr:colOff>28575</xdr:colOff>
      <xdr:row>26</xdr:row>
      <xdr:rowOff>83527</xdr:rowOff>
    </xdr:to>
    <xdr:cxnSp macro="">
      <xdr:nvCxnSpPr>
        <xdr:cNvPr id="1035" name="Connecteur droit 1034"/>
        <xdr:cNvCxnSpPr/>
      </xdr:nvCxnSpPr>
      <xdr:spPr>
        <a:xfrm flipH="1">
          <a:off x="95107125" y="3038475"/>
          <a:ext cx="1952625" cy="16852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849</xdr:col>
      <xdr:colOff>57150</xdr:colOff>
      <xdr:row>24</xdr:row>
      <xdr:rowOff>19050</xdr:rowOff>
    </xdr:from>
    <xdr:to>
      <xdr:col>849</xdr:col>
      <xdr:colOff>98223</xdr:colOff>
      <xdr:row>25</xdr:row>
      <xdr:rowOff>87709</xdr:rowOff>
    </xdr:to>
    <xdr:cxnSp macro="">
      <xdr:nvCxnSpPr>
        <xdr:cNvPr id="1036" name="Connecteur droit 1035"/>
        <xdr:cNvCxnSpPr/>
      </xdr:nvCxnSpPr>
      <xdr:spPr>
        <a:xfrm flipH="1">
          <a:off x="97659825" y="2762250"/>
          <a:ext cx="41073" cy="182959"/>
        </a:xfrm>
        <a:prstGeom prst="line">
          <a:avLst/>
        </a:prstGeom>
        <a:ln w="12700">
          <a:solidFill>
            <a:srgbClr val="0070C0"/>
          </a:solidFill>
          <a:head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844</xdr:col>
      <xdr:colOff>28575</xdr:colOff>
      <xdr:row>25</xdr:row>
      <xdr:rowOff>38100</xdr:rowOff>
    </xdr:from>
    <xdr:to>
      <xdr:col>844</xdr:col>
      <xdr:colOff>76200</xdr:colOff>
      <xdr:row>26</xdr:row>
      <xdr:rowOff>47627</xdr:rowOff>
    </xdr:to>
    <xdr:cxnSp macro="">
      <xdr:nvCxnSpPr>
        <xdr:cNvPr id="1037" name="Connecteur droit 1036"/>
        <xdr:cNvCxnSpPr/>
      </xdr:nvCxnSpPr>
      <xdr:spPr>
        <a:xfrm flipV="1">
          <a:off x="97059750" y="2895600"/>
          <a:ext cx="47625" cy="123827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844</xdr:col>
      <xdr:colOff>85726</xdr:colOff>
      <xdr:row>25</xdr:row>
      <xdr:rowOff>28576</xdr:rowOff>
    </xdr:from>
    <xdr:to>
      <xdr:col>849</xdr:col>
      <xdr:colOff>85725</xdr:colOff>
      <xdr:row>25</xdr:row>
      <xdr:rowOff>57150</xdr:rowOff>
    </xdr:to>
    <xdr:cxnSp macro="">
      <xdr:nvCxnSpPr>
        <xdr:cNvPr id="1038" name="Connecteur droit 1037"/>
        <xdr:cNvCxnSpPr/>
      </xdr:nvCxnSpPr>
      <xdr:spPr>
        <a:xfrm flipH="1" flipV="1">
          <a:off x="97116901" y="2886076"/>
          <a:ext cx="571499" cy="28574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845</xdr:col>
      <xdr:colOff>93518</xdr:colOff>
      <xdr:row>26</xdr:row>
      <xdr:rowOff>69272</xdr:rowOff>
    </xdr:from>
    <xdr:to>
      <xdr:col>858</xdr:col>
      <xdr:colOff>43295</xdr:colOff>
      <xdr:row>26</xdr:row>
      <xdr:rowOff>73136</xdr:rowOff>
    </xdr:to>
    <xdr:cxnSp macro="">
      <xdr:nvCxnSpPr>
        <xdr:cNvPr id="1039" name="Connecteur droit 1038"/>
        <xdr:cNvCxnSpPr/>
      </xdr:nvCxnSpPr>
      <xdr:spPr>
        <a:xfrm flipH="1">
          <a:off x="97238993" y="3041072"/>
          <a:ext cx="1435677" cy="3864"/>
        </a:xfrm>
        <a:prstGeom prst="line">
          <a:avLst/>
        </a:prstGeom>
        <a:ln w="127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3</xdr:row>
      <xdr:rowOff>9525</xdr:rowOff>
    </xdr:from>
    <xdr:to>
      <xdr:col>12</xdr:col>
      <xdr:colOff>0</xdr:colOff>
      <xdr:row>18</xdr:row>
      <xdr:rowOff>9525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800100</xdr:colOff>
      <xdr:row>2</xdr:row>
      <xdr:rowOff>371475</xdr:rowOff>
    </xdr:from>
    <xdr:to>
      <xdr:col>7</xdr:col>
      <xdr:colOff>19050</xdr:colOff>
      <xdr:row>17</xdr:row>
      <xdr:rowOff>180975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1552575</xdr:colOff>
      <xdr:row>2</xdr:row>
      <xdr:rowOff>371475</xdr:rowOff>
    </xdr:from>
    <xdr:to>
      <xdr:col>3</xdr:col>
      <xdr:colOff>800100</xdr:colOff>
      <xdr:row>17</xdr:row>
      <xdr:rowOff>180975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19050</xdr:colOff>
      <xdr:row>3</xdr:row>
      <xdr:rowOff>0</xdr:rowOff>
    </xdr:from>
    <xdr:to>
      <xdr:col>15</xdr:col>
      <xdr:colOff>9525</xdr:colOff>
      <xdr:row>18</xdr:row>
      <xdr:rowOff>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S38"/>
  <sheetViews>
    <sheetView topLeftCell="D4" zoomScale="80" zoomScaleNormal="80" workbookViewId="0">
      <selection activeCell="I34" sqref="I34"/>
    </sheetView>
  </sheetViews>
  <sheetFormatPr baseColWidth="10" defaultRowHeight="15" x14ac:dyDescent="0.25"/>
  <cols>
    <col min="2" max="2" width="8.5703125" customWidth="1"/>
    <col min="4" max="4" width="13.5703125" customWidth="1"/>
    <col min="5" max="5" width="19.85546875" customWidth="1"/>
    <col min="6" max="6" width="13.5703125" customWidth="1"/>
    <col min="7" max="7" width="19.85546875" customWidth="1"/>
    <col min="8" max="8" width="19" customWidth="1"/>
    <col min="9" max="9" width="16.42578125" customWidth="1"/>
    <col min="11" max="12" width="8.85546875" customWidth="1"/>
    <col min="13" max="13" width="19" customWidth="1"/>
    <col min="14" max="14" width="17.140625" customWidth="1"/>
    <col min="15" max="15" width="14.7109375" customWidth="1"/>
    <col min="16" max="16" width="17.7109375" customWidth="1"/>
  </cols>
  <sheetData>
    <row r="1" spans="1:17" x14ac:dyDescent="0.25">
      <c r="A1" s="150" t="s">
        <v>32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</row>
    <row r="3" spans="1:17" x14ac:dyDescent="0.25">
      <c r="C3" s="151"/>
      <c r="D3" s="151"/>
      <c r="E3" s="151"/>
      <c r="F3" s="151"/>
      <c r="G3" s="151"/>
    </row>
    <row r="5" spans="1:17" x14ac:dyDescent="0.25">
      <c r="A5" s="152" t="s">
        <v>33</v>
      </c>
      <c r="B5" s="153"/>
      <c r="C5" s="153"/>
      <c r="D5" s="153"/>
      <c r="E5" s="153"/>
      <c r="F5" s="153"/>
      <c r="G5" s="154"/>
      <c r="J5" s="155" t="s">
        <v>34</v>
      </c>
      <c r="K5" s="156"/>
      <c r="L5" s="156"/>
      <c r="M5" s="156"/>
      <c r="N5" s="156"/>
      <c r="O5" s="156"/>
      <c r="P5" s="157"/>
    </row>
    <row r="6" spans="1:17" x14ac:dyDescent="0.25">
      <c r="A6" s="37" t="s">
        <v>0</v>
      </c>
      <c r="B6" s="37" t="s">
        <v>35</v>
      </c>
      <c r="C6" s="37" t="s">
        <v>36</v>
      </c>
      <c r="D6" s="37" t="s">
        <v>37</v>
      </c>
      <c r="E6" s="37" t="s">
        <v>38</v>
      </c>
      <c r="F6" s="37" t="s">
        <v>39</v>
      </c>
      <c r="G6" s="38" t="s">
        <v>40</v>
      </c>
      <c r="J6" s="138" t="s">
        <v>0</v>
      </c>
      <c r="K6" s="39" t="s">
        <v>41</v>
      </c>
      <c r="L6" s="39" t="s">
        <v>36</v>
      </c>
      <c r="M6" s="138" t="s">
        <v>42</v>
      </c>
      <c r="N6" s="138" t="s">
        <v>39</v>
      </c>
      <c r="O6" s="138" t="s">
        <v>43</v>
      </c>
      <c r="P6" s="138" t="s">
        <v>44</v>
      </c>
    </row>
    <row r="7" spans="1:17" x14ac:dyDescent="0.25">
      <c r="A7" s="46" t="e">
        <f t="shared" ref="A7:A14" si="0">D7-D6</f>
        <v>#VALUE!</v>
      </c>
      <c r="B7" s="46" t="s">
        <v>56</v>
      </c>
      <c r="C7" s="15" t="s">
        <v>4</v>
      </c>
      <c r="D7" s="1">
        <v>0.15972222222222224</v>
      </c>
      <c r="E7" s="54">
        <v>0.16319444444444445</v>
      </c>
      <c r="F7" s="1">
        <f t="shared" ref="F7:F10" si="1">G7-E7</f>
        <v>2.5347222222222243E-2</v>
      </c>
      <c r="G7" s="52">
        <v>0.18854166666666669</v>
      </c>
      <c r="H7" s="140"/>
      <c r="I7" s="136"/>
      <c r="J7" s="11"/>
      <c r="K7" s="11" t="s">
        <v>47</v>
      </c>
      <c r="L7" s="11" t="s">
        <v>5</v>
      </c>
      <c r="M7" s="53">
        <v>0.3822916666666667</v>
      </c>
      <c r="N7" s="53">
        <f>O7-M7</f>
        <v>3.1249999999999889E-3</v>
      </c>
      <c r="O7" s="53">
        <v>0.38541666666666669</v>
      </c>
      <c r="P7" s="44">
        <f>O7+"00:05:00"</f>
        <v>0.3888888888888889</v>
      </c>
      <c r="Q7" s="136"/>
    </row>
    <row r="8" spans="1:17" x14ac:dyDescent="0.25">
      <c r="A8" s="46">
        <f t="shared" si="0"/>
        <v>6.9444444444444198E-3</v>
      </c>
      <c r="B8" s="46" t="s">
        <v>56</v>
      </c>
      <c r="C8" s="15" t="s">
        <v>50</v>
      </c>
      <c r="D8" s="1">
        <v>0.16666666666666666</v>
      </c>
      <c r="E8" s="1">
        <v>0.17013888888888887</v>
      </c>
      <c r="F8" s="1">
        <f t="shared" si="1"/>
        <v>2.1875000000000033E-2</v>
      </c>
      <c r="G8" s="56">
        <v>0.1920138888888889</v>
      </c>
      <c r="H8" s="140"/>
      <c r="I8" s="136"/>
      <c r="J8" s="2">
        <f>P8-P7</f>
        <v>4.8611111111110938E-3</v>
      </c>
      <c r="K8" s="11" t="s">
        <v>47</v>
      </c>
      <c r="L8" s="11" t="s">
        <v>4</v>
      </c>
      <c r="M8" s="2">
        <v>0.38472222222222219</v>
      </c>
      <c r="N8" s="53">
        <f t="shared" ref="N8:N10" si="2">O8-M8</f>
        <v>5.5555555555555913E-3</v>
      </c>
      <c r="O8" s="2">
        <v>0.39027777777777778</v>
      </c>
      <c r="P8" s="44">
        <f t="shared" ref="P8" si="3">O8+"00:05:00"</f>
        <v>0.39374999999999999</v>
      </c>
      <c r="Q8" s="136"/>
    </row>
    <row r="9" spans="1:17" x14ac:dyDescent="0.25">
      <c r="A9" s="46">
        <f t="shared" si="0"/>
        <v>6.9444444444444753E-3</v>
      </c>
      <c r="B9" s="46" t="s">
        <v>56</v>
      </c>
      <c r="C9" s="15" t="s">
        <v>4</v>
      </c>
      <c r="D9" s="1">
        <v>0.17361111111111113</v>
      </c>
      <c r="E9" s="1">
        <v>0.17708333333333334</v>
      </c>
      <c r="F9" s="1">
        <f t="shared" si="1"/>
        <v>1.8055555555555547E-2</v>
      </c>
      <c r="G9" s="56">
        <v>0.19513888888888889</v>
      </c>
      <c r="H9" s="140"/>
      <c r="I9" s="136"/>
      <c r="J9" s="2">
        <f t="shared" ref="J9:J10" si="4">P9-P8</f>
        <v>2.2222222222222199E-2</v>
      </c>
      <c r="K9" s="11" t="s">
        <v>47</v>
      </c>
      <c r="L9" s="11" t="s">
        <v>4</v>
      </c>
      <c r="M9" s="2">
        <v>0.40416666666666662</v>
      </c>
      <c r="N9" s="53">
        <f t="shared" si="2"/>
        <v>8.3333333333334147E-3</v>
      </c>
      <c r="O9" s="2">
        <v>0.41250000000000003</v>
      </c>
      <c r="P9" s="44">
        <v>0.41597222222222219</v>
      </c>
      <c r="Q9" s="136"/>
    </row>
    <row r="10" spans="1:17" x14ac:dyDescent="0.25">
      <c r="A10" s="46">
        <f t="shared" si="0"/>
        <v>6.2499999999999778E-3</v>
      </c>
      <c r="B10" s="46" t="s">
        <v>56</v>
      </c>
      <c r="C10" s="15" t="s">
        <v>50</v>
      </c>
      <c r="D10" s="1">
        <v>0.17986111111111111</v>
      </c>
      <c r="E10" s="1">
        <v>0.18333333333333335</v>
      </c>
      <c r="F10" s="1">
        <f t="shared" si="1"/>
        <v>1.5277777777777751E-2</v>
      </c>
      <c r="G10" s="56">
        <v>0.1986111111111111</v>
      </c>
      <c r="H10" s="140"/>
      <c r="I10" s="136"/>
      <c r="J10" s="2">
        <f t="shared" si="4"/>
        <v>4.8611111111111494E-3</v>
      </c>
      <c r="K10" s="11" t="s">
        <v>47</v>
      </c>
      <c r="L10" s="11" t="s">
        <v>5</v>
      </c>
      <c r="M10" s="2">
        <v>0.40659722222222222</v>
      </c>
      <c r="N10" s="53">
        <f t="shared" si="2"/>
        <v>1.0763888888888906E-2</v>
      </c>
      <c r="O10" s="2">
        <v>0.41736111111111113</v>
      </c>
      <c r="P10" s="44">
        <v>0.42083333333333334</v>
      </c>
      <c r="Q10" s="136"/>
    </row>
    <row r="11" spans="1:17" x14ac:dyDescent="0.25">
      <c r="A11" s="46">
        <f t="shared" si="0"/>
        <v>5.5555555555555636E-3</v>
      </c>
      <c r="B11" s="46" t="s">
        <v>56</v>
      </c>
      <c r="C11" s="15" t="s">
        <v>4</v>
      </c>
      <c r="D11" s="1">
        <v>0.18541666666666667</v>
      </c>
      <c r="E11" s="1">
        <v>0.18888888888888888</v>
      </c>
      <c r="F11" s="1">
        <f>G11-E11</f>
        <v>1.2847222222222232E-2</v>
      </c>
      <c r="G11" s="56">
        <v>0.20173611111111112</v>
      </c>
      <c r="H11" s="140"/>
      <c r="I11" s="136"/>
      <c r="J11" s="2"/>
      <c r="K11" s="11"/>
      <c r="L11" s="64" t="s">
        <v>48</v>
      </c>
      <c r="M11" s="143">
        <v>0.41250000000000003</v>
      </c>
      <c r="N11" s="64"/>
      <c r="O11" s="64"/>
      <c r="P11" s="51">
        <v>0.41250000000000003</v>
      </c>
      <c r="Q11" s="136"/>
    </row>
    <row r="12" spans="1:17" ht="15.75" customHeight="1" x14ac:dyDescent="0.25">
      <c r="A12" s="46">
        <f t="shared" si="0"/>
        <v>5.5555555555555358E-3</v>
      </c>
      <c r="B12" s="46"/>
      <c r="C12" s="64" t="s">
        <v>48</v>
      </c>
      <c r="D12" s="51">
        <v>0.19097222222222221</v>
      </c>
      <c r="E12" s="51"/>
      <c r="F12" s="51"/>
      <c r="G12" s="65">
        <v>0.20173611111111112</v>
      </c>
      <c r="H12" s="141"/>
      <c r="I12" s="136"/>
      <c r="Q12" s="136"/>
    </row>
    <row r="13" spans="1:17" x14ac:dyDescent="0.25">
      <c r="A13" s="46">
        <f t="shared" si="0"/>
        <v>4.8611111111111216E-3</v>
      </c>
      <c r="B13" s="46" t="s">
        <v>56</v>
      </c>
      <c r="C13" s="15" t="s">
        <v>50</v>
      </c>
      <c r="D13" s="1">
        <v>0.19583333333333333</v>
      </c>
      <c r="E13" s="1">
        <v>0.19930555555555554</v>
      </c>
      <c r="F13" s="1">
        <f>G13-E13</f>
        <v>5.9027777777777846E-3</v>
      </c>
      <c r="G13" s="56">
        <v>0.20520833333333333</v>
      </c>
      <c r="H13" s="141"/>
      <c r="I13" s="136"/>
      <c r="J13" s="2"/>
      <c r="K13" s="11" t="s">
        <v>47</v>
      </c>
      <c r="L13" s="11" t="s">
        <v>5</v>
      </c>
      <c r="M13" s="53">
        <v>0.83923611111111107</v>
      </c>
      <c r="N13" s="53">
        <f>O13-M13</f>
        <v>3.1249999999999334E-3</v>
      </c>
      <c r="O13" s="53">
        <v>0.84236111111111101</v>
      </c>
      <c r="P13" s="44">
        <f>O13+"00:05:00"</f>
        <v>0.84583333333333321</v>
      </c>
      <c r="Q13" s="136"/>
    </row>
    <row r="14" spans="1:17" x14ac:dyDescent="0.25">
      <c r="A14" s="46">
        <f t="shared" si="0"/>
        <v>5.5555555555555358E-3</v>
      </c>
      <c r="B14" s="46" t="s">
        <v>56</v>
      </c>
      <c r="C14" s="15" t="s">
        <v>4</v>
      </c>
      <c r="D14" s="1">
        <v>0.20138888888888887</v>
      </c>
      <c r="E14" s="1">
        <v>0.20486111111111113</v>
      </c>
      <c r="F14" s="1">
        <f>G14-E14</f>
        <v>3.4722222222222099E-3</v>
      </c>
      <c r="G14" s="56">
        <v>0.20833333333333334</v>
      </c>
      <c r="H14" s="141"/>
      <c r="I14" s="136"/>
      <c r="J14" s="2">
        <f t="shared" ref="J14:J16" si="5">P14-P13</f>
        <v>4.8611111111112049E-3</v>
      </c>
      <c r="K14" s="11" t="s">
        <v>47</v>
      </c>
      <c r="L14" s="11" t="s">
        <v>4</v>
      </c>
      <c r="M14" s="2">
        <v>0.84166666666666667</v>
      </c>
      <c r="N14" s="53">
        <f t="shared" ref="N14:N25" si="6">O14-M14</f>
        <v>5.5555555555555358E-3</v>
      </c>
      <c r="O14" s="2">
        <v>0.84722222222222221</v>
      </c>
      <c r="P14" s="44">
        <f>O14+"00:05:00"</f>
        <v>0.85069444444444442</v>
      </c>
    </row>
    <row r="15" spans="1:17" x14ac:dyDescent="0.25">
      <c r="A15" s="46"/>
      <c r="B15" s="46"/>
      <c r="C15" s="136"/>
      <c r="D15" s="53"/>
      <c r="E15" s="67"/>
      <c r="F15" s="67"/>
      <c r="G15" s="136"/>
      <c r="H15" s="141"/>
      <c r="I15" s="136"/>
      <c r="J15" s="2">
        <f t="shared" si="5"/>
        <v>1.1805555555555514E-2</v>
      </c>
      <c r="K15" s="11"/>
      <c r="L15" s="64" t="s">
        <v>51</v>
      </c>
      <c r="M15" s="64" t="s">
        <v>52</v>
      </c>
      <c r="N15" s="64"/>
      <c r="O15" s="64"/>
      <c r="P15" s="143">
        <v>0.86249999999999993</v>
      </c>
      <c r="Q15" s="136"/>
    </row>
    <row r="16" spans="1:17" x14ac:dyDescent="0.25">
      <c r="A16" s="46"/>
      <c r="B16" s="46" t="s">
        <v>53</v>
      </c>
      <c r="C16" s="11" t="s">
        <v>50</v>
      </c>
      <c r="D16" s="1">
        <v>0.22083333333333333</v>
      </c>
      <c r="E16" s="1">
        <f>D16+"00:05:00"</f>
        <v>0.22430555555555554</v>
      </c>
      <c r="F16" s="1">
        <f>G16-E16</f>
        <v>8.6805555555555802E-3</v>
      </c>
      <c r="G16" s="68">
        <v>0.23298611111111112</v>
      </c>
      <c r="H16" s="141"/>
      <c r="I16" s="136"/>
      <c r="J16" s="2">
        <f t="shared" si="5"/>
        <v>5.5555555555556468E-3</v>
      </c>
      <c r="K16" s="11" t="s">
        <v>47</v>
      </c>
      <c r="L16" s="11" t="s">
        <v>5</v>
      </c>
      <c r="M16" s="2">
        <v>0.85868055555555556</v>
      </c>
      <c r="N16" s="53">
        <f t="shared" si="6"/>
        <v>5.9027777777778123E-3</v>
      </c>
      <c r="O16" s="2">
        <v>0.86458333333333337</v>
      </c>
      <c r="P16" s="44">
        <f>O16+"00:05:00"</f>
        <v>0.86805555555555558</v>
      </c>
      <c r="Q16" s="136"/>
    </row>
    <row r="17" spans="1:19" x14ac:dyDescent="0.25">
      <c r="A17" s="46">
        <f t="shared" ref="A17:A20" si="7">D17-D16</f>
        <v>6.9444444444444475E-3</v>
      </c>
      <c r="B17" s="46" t="s">
        <v>53</v>
      </c>
      <c r="C17" s="11" t="s">
        <v>4</v>
      </c>
      <c r="D17" s="1">
        <v>0.22777777777777777</v>
      </c>
      <c r="E17" s="1">
        <f t="shared" ref="E17" si="8">D17+"00:05:00"</f>
        <v>0.23124999999999998</v>
      </c>
      <c r="F17" s="1">
        <f t="shared" ref="F17" si="9">G17-E17</f>
        <v>4.1666666666667074E-3</v>
      </c>
      <c r="G17" s="56">
        <v>0.23541666666666669</v>
      </c>
      <c r="H17" s="141"/>
      <c r="I17" s="136"/>
      <c r="J17" s="2">
        <f>P17-P16</f>
        <v>5.5555555555555358E-3</v>
      </c>
      <c r="K17" s="11" t="s">
        <v>47</v>
      </c>
      <c r="L17" s="11" t="s">
        <v>4</v>
      </c>
      <c r="M17" s="2">
        <v>0.86111111111111116</v>
      </c>
      <c r="N17" s="53">
        <f t="shared" si="6"/>
        <v>9.0277777777777457E-3</v>
      </c>
      <c r="O17" s="2">
        <v>0.87013888888888891</v>
      </c>
      <c r="P17" s="44">
        <f>O17+"00:05:00"</f>
        <v>0.87361111111111112</v>
      </c>
      <c r="Q17" s="136"/>
    </row>
    <row r="18" spans="1:19" x14ac:dyDescent="0.25">
      <c r="A18" s="46">
        <f t="shared" si="7"/>
        <v>6.9444444444444198E-3</v>
      </c>
      <c r="B18" s="46"/>
      <c r="C18" s="64" t="s">
        <v>48</v>
      </c>
      <c r="D18" s="51">
        <v>0.23472222222222219</v>
      </c>
      <c r="E18" s="51"/>
      <c r="F18" s="51"/>
      <c r="G18" s="51"/>
      <c r="H18" s="141"/>
      <c r="I18" s="136"/>
      <c r="J18" s="144"/>
      <c r="K18" s="59"/>
      <c r="L18" s="137"/>
      <c r="M18" s="60"/>
      <c r="N18" s="145"/>
      <c r="O18" s="137"/>
      <c r="P18" s="145"/>
      <c r="Q18" s="136"/>
    </row>
    <row r="19" spans="1:19" x14ac:dyDescent="0.25">
      <c r="A19" s="46">
        <f t="shared" si="7"/>
        <v>6.9444444444444753E-3</v>
      </c>
      <c r="B19" s="46" t="s">
        <v>53</v>
      </c>
      <c r="C19" s="11" t="s">
        <v>5</v>
      </c>
      <c r="D19" s="1">
        <v>0.24166666666666667</v>
      </c>
      <c r="E19" s="1">
        <f t="shared" ref="E19:E20" si="10">D19+"00:05:00"</f>
        <v>0.24513888888888888</v>
      </c>
      <c r="F19" s="1">
        <f t="shared" ref="F19:F20" si="11">G19-E19</f>
        <v>7.2916666666666685E-3</v>
      </c>
      <c r="G19" s="56">
        <v>0.25243055555555555</v>
      </c>
      <c r="H19" s="136"/>
      <c r="I19" s="136"/>
      <c r="J19" s="61"/>
      <c r="K19" s="62" t="s">
        <v>56</v>
      </c>
      <c r="L19" s="63" t="s">
        <v>4</v>
      </c>
      <c r="M19" s="53">
        <v>0.91527777777777775</v>
      </c>
      <c r="N19" s="53">
        <f t="shared" si="6"/>
        <v>3.4722222222223209E-3</v>
      </c>
      <c r="O19" s="53">
        <v>0.91875000000000007</v>
      </c>
      <c r="P19" s="44">
        <f>M19+"00:10:00"</f>
        <v>0.92222222222222217</v>
      </c>
      <c r="Q19" s="136"/>
    </row>
    <row r="20" spans="1:19" x14ac:dyDescent="0.25">
      <c r="A20" s="46">
        <f t="shared" si="7"/>
        <v>6.2499999999999778E-3</v>
      </c>
      <c r="B20" s="46" t="s">
        <v>53</v>
      </c>
      <c r="C20" s="11" t="s">
        <v>4</v>
      </c>
      <c r="D20" s="1">
        <f>G20-"00:10:00"</f>
        <v>0.24791666666666665</v>
      </c>
      <c r="E20" s="1">
        <f t="shared" si="10"/>
        <v>0.25138888888888888</v>
      </c>
      <c r="F20" s="1">
        <f t="shared" si="11"/>
        <v>3.4722222222222099E-3</v>
      </c>
      <c r="G20" s="56">
        <v>0.25486111111111109</v>
      </c>
      <c r="H20" s="136"/>
      <c r="I20" s="136"/>
      <c r="J20" s="45">
        <f t="shared" ref="J20:J24" si="12">P20-P19</f>
        <v>4.8611111111112049E-3</v>
      </c>
      <c r="K20" s="66" t="s">
        <v>56</v>
      </c>
      <c r="L20" s="63" t="s">
        <v>5</v>
      </c>
      <c r="M20" s="2">
        <v>0.91875000000000007</v>
      </c>
      <c r="N20" s="53">
        <f t="shared" si="6"/>
        <v>3.4722222222220989E-3</v>
      </c>
      <c r="O20" s="2">
        <v>0.92222222222222217</v>
      </c>
      <c r="P20" s="44">
        <f>M20+"00:12:00"</f>
        <v>0.92708333333333337</v>
      </c>
      <c r="Q20" s="136"/>
    </row>
    <row r="21" spans="1:19" x14ac:dyDescent="0.25">
      <c r="A21" s="46"/>
      <c r="B21" s="46"/>
      <c r="C21" s="136"/>
      <c r="D21" s="82"/>
      <c r="E21" s="67"/>
      <c r="F21" s="67"/>
      <c r="G21" s="136"/>
      <c r="H21" s="136"/>
      <c r="I21" s="136"/>
      <c r="J21" s="45">
        <f t="shared" si="12"/>
        <v>1.1805555555555514E-2</v>
      </c>
      <c r="K21" s="66" t="s">
        <v>56</v>
      </c>
      <c r="L21" s="63" t="s">
        <v>5</v>
      </c>
      <c r="M21" s="2">
        <v>0.93194444444444446</v>
      </c>
      <c r="N21" s="53">
        <f t="shared" si="6"/>
        <v>3.4722222222222099E-3</v>
      </c>
      <c r="O21" s="2">
        <v>0.93541666666666667</v>
      </c>
      <c r="P21" s="44">
        <f>M21+"00:10:00"</f>
        <v>0.93888888888888888</v>
      </c>
      <c r="Q21" s="136"/>
    </row>
    <row r="22" spans="1:19" x14ac:dyDescent="0.25">
      <c r="C22" s="64" t="s">
        <v>48</v>
      </c>
      <c r="D22" s="51">
        <v>0.49444444444444446</v>
      </c>
      <c r="E22" s="51"/>
      <c r="F22" s="51"/>
      <c r="G22" s="51"/>
      <c r="H22" s="136"/>
      <c r="I22" s="136"/>
      <c r="J22" s="45">
        <f t="shared" si="12"/>
        <v>4.8611111111110938E-3</v>
      </c>
      <c r="K22" s="66" t="s">
        <v>56</v>
      </c>
      <c r="L22" s="63" t="s">
        <v>4</v>
      </c>
      <c r="M22" s="2">
        <v>0.93541666666666667</v>
      </c>
      <c r="N22" s="53">
        <f t="shared" si="6"/>
        <v>3.4722222222223209E-3</v>
      </c>
      <c r="O22" s="2">
        <v>0.93888888888888899</v>
      </c>
      <c r="P22" s="44">
        <f>M22+"00:12:00"</f>
        <v>0.94374999999999998</v>
      </c>
      <c r="Q22" s="136"/>
    </row>
    <row r="23" spans="1:19" x14ac:dyDescent="0.25">
      <c r="A23" s="46"/>
      <c r="B23" s="46" t="s">
        <v>53</v>
      </c>
      <c r="C23" s="11" t="s">
        <v>4</v>
      </c>
      <c r="D23" s="1">
        <v>0.67569444444444438</v>
      </c>
      <c r="E23" s="1">
        <f>D23+"00:05:00"</f>
        <v>0.67916666666666659</v>
      </c>
      <c r="F23" s="1">
        <f>G23-E23</f>
        <v>8.3333333333334147E-3</v>
      </c>
      <c r="G23" s="68">
        <v>0.6875</v>
      </c>
      <c r="H23" s="136"/>
      <c r="I23" s="136"/>
      <c r="J23" s="45">
        <f t="shared" si="12"/>
        <v>1.1805555555555514E-2</v>
      </c>
      <c r="K23" s="66" t="s">
        <v>56</v>
      </c>
      <c r="L23" s="63" t="s">
        <v>4</v>
      </c>
      <c r="M23" s="2">
        <v>0.94861111111111107</v>
      </c>
      <c r="N23" s="53">
        <f t="shared" si="6"/>
        <v>3.4722222222223209E-3</v>
      </c>
      <c r="O23" s="2">
        <v>0.95208333333333339</v>
      </c>
      <c r="P23" s="44">
        <f>M23+"00:10:00"</f>
        <v>0.95555555555555549</v>
      </c>
      <c r="Q23" s="136"/>
    </row>
    <row r="24" spans="1:19" x14ac:dyDescent="0.25">
      <c r="A24" s="46">
        <f>D24-D23</f>
        <v>6.9444444444445308E-3</v>
      </c>
      <c r="B24" s="46" t="s">
        <v>53</v>
      </c>
      <c r="C24" s="11" t="s">
        <v>5</v>
      </c>
      <c r="D24" s="1">
        <f>G24-"00:10:00"</f>
        <v>0.68263888888888891</v>
      </c>
      <c r="E24" s="1">
        <f t="shared" ref="E24:E26" si="13">D24+"00:05:00"</f>
        <v>0.68611111111111112</v>
      </c>
      <c r="F24" s="1">
        <f t="shared" ref="F24:F26" si="14">G24-E24</f>
        <v>3.4722222222222099E-3</v>
      </c>
      <c r="G24" s="56">
        <v>0.68958333333333333</v>
      </c>
      <c r="H24" s="136"/>
      <c r="J24" s="45">
        <f t="shared" si="12"/>
        <v>4.8611111111112049E-3</v>
      </c>
      <c r="K24" s="66" t="s">
        <v>56</v>
      </c>
      <c r="L24" s="63" t="s">
        <v>5</v>
      </c>
      <c r="M24" s="2">
        <v>0.95208333333333339</v>
      </c>
      <c r="N24" s="53">
        <f t="shared" si="6"/>
        <v>3.4722222222222099E-3</v>
      </c>
      <c r="O24" s="2">
        <v>0.9555555555555556</v>
      </c>
      <c r="P24" s="44">
        <f>M24+"00:12:00"</f>
        <v>0.9604166666666667</v>
      </c>
    </row>
    <row r="25" spans="1:19" x14ac:dyDescent="0.25">
      <c r="A25" s="46">
        <f>D25-D24</f>
        <v>1.2499999999999956E-2</v>
      </c>
      <c r="B25" s="46" t="s">
        <v>53</v>
      </c>
      <c r="C25" s="11" t="s">
        <v>4</v>
      </c>
      <c r="D25" s="1">
        <v>0.69513888888888886</v>
      </c>
      <c r="E25" s="1">
        <f t="shared" si="13"/>
        <v>0.69861111111111107</v>
      </c>
      <c r="F25" s="1">
        <f t="shared" si="14"/>
        <v>8.3333333333333037E-3</v>
      </c>
      <c r="G25" s="56">
        <v>0.70694444444444438</v>
      </c>
      <c r="H25" s="136"/>
      <c r="J25" s="57">
        <f>P25-P24</f>
        <v>7.6388888888888618E-3</v>
      </c>
      <c r="K25" s="69" t="s">
        <v>56</v>
      </c>
      <c r="L25" s="63" t="s">
        <v>4</v>
      </c>
      <c r="M25" s="2">
        <v>0.9604166666666667</v>
      </c>
      <c r="N25" s="53">
        <f t="shared" si="6"/>
        <v>3.4722222222222099E-3</v>
      </c>
      <c r="O25" s="2">
        <v>0.96388888888888891</v>
      </c>
      <c r="P25" s="44">
        <f>M25+"00:11:00"</f>
        <v>0.96805555555555556</v>
      </c>
    </row>
    <row r="26" spans="1:19" x14ac:dyDescent="0.25">
      <c r="A26" s="46">
        <f>D26-D25</f>
        <v>6.9444444444444198E-3</v>
      </c>
      <c r="B26" s="46" t="s">
        <v>53</v>
      </c>
      <c r="C26" s="11" t="s">
        <v>5</v>
      </c>
      <c r="D26" s="1">
        <f>G26-"00:10:00"</f>
        <v>0.70208333333333328</v>
      </c>
      <c r="E26" s="1">
        <f t="shared" si="13"/>
        <v>0.70555555555555549</v>
      </c>
      <c r="F26" s="1">
        <f t="shared" si="14"/>
        <v>3.4722222222222099E-3</v>
      </c>
      <c r="G26" s="56">
        <v>0.7090277777777777</v>
      </c>
      <c r="J26" s="142"/>
      <c r="K26" s="142"/>
      <c r="L26" s="13"/>
      <c r="M26" s="142"/>
      <c r="N26" s="142"/>
      <c r="O26" s="142"/>
      <c r="P26" s="10"/>
    </row>
    <row r="27" spans="1:19" x14ac:dyDescent="0.25">
      <c r="A27" s="46"/>
      <c r="B27" s="46"/>
      <c r="C27" s="71"/>
      <c r="D27" s="72"/>
      <c r="E27" s="72"/>
      <c r="F27" s="72"/>
      <c r="G27" s="70"/>
      <c r="I27" s="8"/>
      <c r="J27" s="142"/>
      <c r="K27" s="142"/>
      <c r="L27" s="13"/>
      <c r="M27" s="142"/>
      <c r="N27" s="142"/>
      <c r="O27" s="142"/>
      <c r="P27" s="10"/>
      <c r="Q27" s="148"/>
      <c r="R27" s="8"/>
      <c r="S27" s="8"/>
    </row>
    <row r="28" spans="1:19" x14ac:dyDescent="0.25">
      <c r="A28" s="46"/>
      <c r="B28" s="46"/>
      <c r="C28" s="13"/>
      <c r="D28" s="10"/>
      <c r="E28" s="10"/>
      <c r="F28" s="10"/>
      <c r="G28" s="13"/>
      <c r="I28" s="8"/>
      <c r="J28" s="142"/>
      <c r="K28" s="142"/>
      <c r="L28" s="13"/>
      <c r="M28" s="142"/>
      <c r="N28" s="142"/>
      <c r="O28" s="142"/>
      <c r="P28" s="10"/>
      <c r="Q28" s="148"/>
      <c r="R28" s="8"/>
      <c r="S28" s="8"/>
    </row>
    <row r="29" spans="1:19" x14ac:dyDescent="0.25">
      <c r="A29" s="8"/>
      <c r="B29" s="8"/>
      <c r="C29" s="13"/>
      <c r="D29" s="10"/>
      <c r="E29" s="10"/>
      <c r="F29" s="10"/>
      <c r="G29" s="10"/>
      <c r="H29" s="8"/>
      <c r="I29" s="8"/>
      <c r="J29" s="142"/>
      <c r="K29" s="142"/>
      <c r="L29" s="13"/>
      <c r="M29" s="142"/>
      <c r="N29" s="142"/>
      <c r="O29" s="142"/>
      <c r="P29" s="10"/>
      <c r="Q29" s="148"/>
      <c r="R29" s="8"/>
      <c r="S29" s="8"/>
    </row>
    <row r="30" spans="1:19" x14ac:dyDescent="0.25">
      <c r="A30" s="10"/>
      <c r="B30" s="10"/>
      <c r="C30" s="13"/>
      <c r="D30" s="10"/>
      <c r="E30" s="10"/>
      <c r="F30" s="10"/>
      <c r="G30" s="10"/>
      <c r="H30" s="8"/>
      <c r="I30" s="8"/>
      <c r="J30" s="142"/>
      <c r="K30" s="142"/>
      <c r="L30" s="13"/>
      <c r="M30" s="142"/>
      <c r="N30" s="142"/>
      <c r="O30" s="142"/>
      <c r="P30" s="10"/>
      <c r="Q30" s="148"/>
      <c r="R30" s="8"/>
      <c r="S30" s="8"/>
    </row>
    <row r="31" spans="1:19" x14ac:dyDescent="0.25">
      <c r="A31" s="10"/>
      <c r="B31" s="10"/>
      <c r="C31" s="13"/>
      <c r="D31" s="10"/>
      <c r="E31" s="10"/>
      <c r="F31" s="10"/>
      <c r="G31" s="142"/>
      <c r="H31" s="8"/>
      <c r="I31" s="8"/>
      <c r="J31" s="142"/>
      <c r="K31" s="142"/>
      <c r="L31" s="13"/>
      <c r="M31" s="142"/>
      <c r="N31" s="142"/>
      <c r="O31" s="142"/>
      <c r="P31" s="10"/>
      <c r="Q31" s="149"/>
      <c r="R31" s="8"/>
      <c r="S31" s="8"/>
    </row>
    <row r="32" spans="1:19" x14ac:dyDescent="0.25">
      <c r="A32" s="10"/>
      <c r="B32" s="10"/>
      <c r="C32" s="13"/>
      <c r="D32" s="10"/>
      <c r="E32" s="10"/>
      <c r="F32" s="10"/>
      <c r="G32" s="142"/>
      <c r="H32" s="8"/>
      <c r="I32" s="8"/>
      <c r="J32" s="142"/>
      <c r="K32" s="142"/>
      <c r="L32" s="13"/>
      <c r="M32" s="142"/>
      <c r="N32" s="142"/>
      <c r="O32" s="142"/>
      <c r="P32" s="10"/>
      <c r="Q32" s="149"/>
      <c r="R32" s="8"/>
      <c r="S32" s="8"/>
    </row>
    <row r="33" spans="1:19" x14ac:dyDescent="0.25">
      <c r="A33" s="10"/>
      <c r="B33" s="10"/>
      <c r="C33" s="13"/>
      <c r="D33" s="10"/>
      <c r="E33" s="10"/>
      <c r="F33" s="10"/>
      <c r="G33" s="142"/>
      <c r="H33" s="8"/>
      <c r="I33" s="8"/>
      <c r="J33" s="142"/>
      <c r="K33" s="142"/>
      <c r="L33" s="13"/>
      <c r="M33" s="142"/>
      <c r="N33" s="142"/>
      <c r="O33" s="142"/>
      <c r="P33" s="10"/>
      <c r="Q33" s="149"/>
      <c r="R33" s="8"/>
      <c r="S33" s="8"/>
    </row>
    <row r="34" spans="1:19" x14ac:dyDescent="0.25">
      <c r="D34" s="7"/>
      <c r="E34" s="81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9" x14ac:dyDescent="0.25">
      <c r="E35" s="81"/>
    </row>
    <row r="36" spans="1:19" x14ac:dyDescent="0.25">
      <c r="E36" s="81"/>
    </row>
    <row r="37" spans="1:19" x14ac:dyDescent="0.25">
      <c r="E37" s="81"/>
    </row>
    <row r="38" spans="1:19" x14ac:dyDescent="0.25">
      <c r="E38" s="81"/>
    </row>
  </sheetData>
  <mergeCells count="6">
    <mergeCell ref="Q27:Q30"/>
    <mergeCell ref="Q31:Q33"/>
    <mergeCell ref="A1:Q1"/>
    <mergeCell ref="C3:G3"/>
    <mergeCell ref="A5:G5"/>
    <mergeCell ref="J5:P5"/>
  </mergeCells>
  <pageMargins left="0.7" right="0.7" top="0.75" bottom="0.75" header="0.3" footer="0.3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Q38"/>
  <sheetViews>
    <sheetView zoomScale="80" zoomScaleNormal="80" workbookViewId="0">
      <selection activeCell="H20" sqref="H20"/>
    </sheetView>
  </sheetViews>
  <sheetFormatPr baseColWidth="10" defaultRowHeight="15" x14ac:dyDescent="0.25"/>
  <cols>
    <col min="2" max="2" width="8.5703125" customWidth="1"/>
    <col min="4" max="4" width="13.5703125" customWidth="1"/>
    <col min="5" max="5" width="19.85546875" customWidth="1"/>
    <col min="6" max="6" width="13.5703125" customWidth="1"/>
    <col min="7" max="7" width="14.7109375" customWidth="1"/>
    <col min="8" max="8" width="19" customWidth="1"/>
    <col min="9" max="9" width="16.42578125" customWidth="1"/>
    <col min="11" max="12" width="8.85546875" customWidth="1"/>
    <col min="13" max="13" width="19" customWidth="1"/>
    <col min="14" max="14" width="17.140625" customWidth="1"/>
    <col min="15" max="15" width="14.7109375" customWidth="1"/>
    <col min="16" max="16" width="17.7109375" customWidth="1"/>
  </cols>
  <sheetData>
    <row r="1" spans="1:17" x14ac:dyDescent="0.25">
      <c r="A1" s="150" t="s">
        <v>32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</row>
    <row r="3" spans="1:17" x14ac:dyDescent="0.25">
      <c r="C3" s="151"/>
      <c r="D3" s="151"/>
      <c r="E3" s="151"/>
      <c r="F3" s="151"/>
      <c r="G3" s="151"/>
    </row>
    <row r="5" spans="1:17" x14ac:dyDescent="0.25">
      <c r="A5" s="152" t="s">
        <v>33</v>
      </c>
      <c r="B5" s="153"/>
      <c r="C5" s="153"/>
      <c r="D5" s="153"/>
      <c r="E5" s="153"/>
      <c r="F5" s="153"/>
      <c r="G5" s="154"/>
      <c r="J5" s="155" t="s">
        <v>34</v>
      </c>
      <c r="K5" s="156"/>
      <c r="L5" s="156"/>
      <c r="M5" s="156"/>
      <c r="N5" s="156"/>
      <c r="O5" s="156"/>
      <c r="P5" s="157"/>
    </row>
    <row r="6" spans="1:17" x14ac:dyDescent="0.25">
      <c r="A6" s="37" t="s">
        <v>0</v>
      </c>
      <c r="B6" s="37" t="s">
        <v>35</v>
      </c>
      <c r="C6" s="37" t="s">
        <v>36</v>
      </c>
      <c r="D6" s="37" t="s">
        <v>37</v>
      </c>
      <c r="E6" s="37" t="s">
        <v>38</v>
      </c>
      <c r="F6" s="37" t="s">
        <v>39</v>
      </c>
      <c r="G6" s="38" t="s">
        <v>40</v>
      </c>
      <c r="J6" s="36" t="s">
        <v>0</v>
      </c>
      <c r="K6" s="39" t="s">
        <v>41</v>
      </c>
      <c r="L6" s="39" t="s">
        <v>36</v>
      </c>
      <c r="M6" s="36" t="s">
        <v>42</v>
      </c>
      <c r="N6" s="36" t="s">
        <v>39</v>
      </c>
      <c r="O6" s="36" t="s">
        <v>43</v>
      </c>
      <c r="P6" s="36" t="s">
        <v>44</v>
      </c>
    </row>
    <row r="7" spans="1:17" x14ac:dyDescent="0.25">
      <c r="A7" s="158"/>
      <c r="B7" s="165" t="s">
        <v>56</v>
      </c>
      <c r="C7" s="160" t="s">
        <v>45</v>
      </c>
      <c r="D7" s="162">
        <v>0.11805555555555557</v>
      </c>
      <c r="E7" s="162">
        <v>0.12152777777777778</v>
      </c>
      <c r="F7" s="162">
        <f>G8-E7</f>
        <v>3.0555555555555544E-2</v>
      </c>
      <c r="G7" s="40">
        <v>0.14583333333333334</v>
      </c>
      <c r="H7" s="164" t="s">
        <v>46</v>
      </c>
      <c r="I7" s="35"/>
      <c r="J7" s="41"/>
      <c r="K7" s="42" t="s">
        <v>47</v>
      </c>
      <c r="L7" s="43" t="s">
        <v>5</v>
      </c>
      <c r="M7" s="40">
        <v>0.3822916666666667</v>
      </c>
      <c r="N7" s="40">
        <f>O7-M7</f>
        <v>3.1249999999999889E-3</v>
      </c>
      <c r="O7" s="40">
        <v>0.38541666666666669</v>
      </c>
      <c r="P7" s="44">
        <f>O7+"00:05:00"</f>
        <v>0.3888888888888889</v>
      </c>
      <c r="Q7" s="35"/>
    </row>
    <row r="8" spans="1:17" x14ac:dyDescent="0.25">
      <c r="A8" s="159"/>
      <c r="B8" s="166"/>
      <c r="C8" s="161"/>
      <c r="D8" s="163"/>
      <c r="E8" s="163"/>
      <c r="F8" s="163"/>
      <c r="G8" s="40">
        <v>0.15208333333333332</v>
      </c>
      <c r="H8" s="164"/>
      <c r="I8" s="35"/>
      <c r="J8" s="45">
        <f>P8-P7</f>
        <v>4.8611111111110938E-3</v>
      </c>
      <c r="K8" s="42" t="s">
        <v>47</v>
      </c>
      <c r="L8" s="43" t="s">
        <v>4</v>
      </c>
      <c r="M8" s="2">
        <v>0.38472222222222219</v>
      </c>
      <c r="N8" s="40">
        <f t="shared" ref="N8:N10" si="0">O8-M8</f>
        <v>5.5555555555555913E-3</v>
      </c>
      <c r="O8" s="2">
        <v>0.39027777777777778</v>
      </c>
      <c r="P8" s="44">
        <f t="shared" ref="P8" si="1">O8+"00:05:00"</f>
        <v>0.39374999999999999</v>
      </c>
      <c r="Q8" s="35"/>
    </row>
    <row r="9" spans="1:17" x14ac:dyDescent="0.25">
      <c r="A9" s="159">
        <f>E11-E9</f>
        <v>6.9444444444444475E-3</v>
      </c>
      <c r="B9" s="166" t="s">
        <v>56</v>
      </c>
      <c r="C9" s="160" t="s">
        <v>45</v>
      </c>
      <c r="D9" s="162">
        <v>0.13194444444444445</v>
      </c>
      <c r="E9" s="162">
        <v>0.13541666666666666</v>
      </c>
      <c r="F9" s="162">
        <f>G10-E9</f>
        <v>3.8194444444444475E-2</v>
      </c>
      <c r="G9" s="40">
        <v>0.16666666666666666</v>
      </c>
      <c r="H9" s="164"/>
      <c r="I9" s="35"/>
      <c r="J9" s="45">
        <f t="shared" ref="J9:J10" si="2">P9-P8</f>
        <v>2.2222222222222199E-2</v>
      </c>
      <c r="K9" s="42" t="s">
        <v>47</v>
      </c>
      <c r="L9" s="43" t="s">
        <v>4</v>
      </c>
      <c r="M9" s="2">
        <v>0.40416666666666662</v>
      </c>
      <c r="N9" s="40">
        <f t="shared" si="0"/>
        <v>8.3333333333334147E-3</v>
      </c>
      <c r="O9" s="2">
        <v>0.41250000000000003</v>
      </c>
      <c r="P9" s="44">
        <v>0.41597222222222219</v>
      </c>
      <c r="Q9" s="35"/>
    </row>
    <row r="10" spans="1:17" x14ac:dyDescent="0.25">
      <c r="A10" s="159"/>
      <c r="B10" s="166"/>
      <c r="C10" s="161"/>
      <c r="D10" s="163"/>
      <c r="E10" s="163"/>
      <c r="F10" s="163"/>
      <c r="G10" s="40">
        <v>0.17361111111111113</v>
      </c>
      <c r="H10" s="164"/>
      <c r="I10" s="35"/>
      <c r="J10" s="45">
        <f t="shared" si="2"/>
        <v>4.8611111111111494E-3</v>
      </c>
      <c r="K10" s="42" t="s">
        <v>47</v>
      </c>
      <c r="L10" s="43" t="s">
        <v>5</v>
      </c>
      <c r="M10" s="2">
        <v>0.40659722222222222</v>
      </c>
      <c r="N10" s="40">
        <f t="shared" si="0"/>
        <v>1.0763888888888906E-2</v>
      </c>
      <c r="O10" s="2">
        <v>0.41736111111111113</v>
      </c>
      <c r="P10" s="44">
        <v>0.42083333333333334</v>
      </c>
      <c r="Q10" s="35"/>
    </row>
    <row r="11" spans="1:17" x14ac:dyDescent="0.25">
      <c r="A11" s="46">
        <f>D11-D9</f>
        <v>6.9444444444444475E-3</v>
      </c>
      <c r="B11" s="46" t="s">
        <v>56</v>
      </c>
      <c r="C11" s="139" t="s">
        <v>5</v>
      </c>
      <c r="D11" s="47">
        <v>0.1388888888888889</v>
      </c>
      <c r="E11" s="48">
        <v>0.1423611111111111</v>
      </c>
      <c r="F11" s="47">
        <f t="shared" ref="F11:F17" si="3">G11-E11</f>
        <v>3.7500000000000006E-2</v>
      </c>
      <c r="G11" s="40">
        <v>0.17986111111111111</v>
      </c>
      <c r="H11" s="164"/>
      <c r="I11" s="35"/>
      <c r="J11" s="45"/>
      <c r="K11" s="42"/>
      <c r="L11" s="49" t="s">
        <v>48</v>
      </c>
      <c r="M11" s="50">
        <v>0.41250000000000003</v>
      </c>
      <c r="N11" s="49"/>
      <c r="O11" s="49"/>
      <c r="P11" s="51">
        <v>0.41250000000000003</v>
      </c>
      <c r="Q11" s="35"/>
    </row>
    <row r="12" spans="1:17" ht="15.75" customHeight="1" x14ac:dyDescent="0.25">
      <c r="A12" s="46">
        <f t="shared" ref="A12:A21" si="4">D12-D11</f>
        <v>6.9444444444444475E-3</v>
      </c>
      <c r="B12" s="46" t="s">
        <v>56</v>
      </c>
      <c r="C12" s="139" t="s">
        <v>4</v>
      </c>
      <c r="D12" s="47">
        <v>0.14583333333333334</v>
      </c>
      <c r="E12" s="48">
        <v>0.14930555555555555</v>
      </c>
      <c r="F12" s="47">
        <f t="shared" si="3"/>
        <v>3.2638888888888884E-2</v>
      </c>
      <c r="G12" s="52">
        <v>0.18194444444444444</v>
      </c>
      <c r="H12" s="169" t="s">
        <v>49</v>
      </c>
      <c r="I12" s="35"/>
      <c r="J12" s="45"/>
      <c r="K12" s="42" t="s">
        <v>47</v>
      </c>
      <c r="L12" s="43" t="s">
        <v>5</v>
      </c>
      <c r="M12" s="53">
        <v>0.83923611111111107</v>
      </c>
      <c r="N12" s="53">
        <f>O12-M12</f>
        <v>3.1249999999999334E-3</v>
      </c>
      <c r="O12" s="53">
        <v>0.84236111111111101</v>
      </c>
      <c r="P12" s="44">
        <f>O12+"00:05:00"</f>
        <v>0.84583333333333321</v>
      </c>
      <c r="Q12" s="35"/>
    </row>
    <row r="13" spans="1:17" x14ac:dyDescent="0.25">
      <c r="A13" s="46">
        <f t="shared" si="4"/>
        <v>6.9444444444444475E-3</v>
      </c>
      <c r="B13" s="46" t="s">
        <v>56</v>
      </c>
      <c r="C13" s="139" t="s">
        <v>50</v>
      </c>
      <c r="D13" s="47">
        <f>G13-"00:47:00"</f>
        <v>0.15277777777777779</v>
      </c>
      <c r="E13" s="48">
        <v>0.15625</v>
      </c>
      <c r="F13" s="47">
        <f t="shared" si="3"/>
        <v>2.9166666666666674E-2</v>
      </c>
      <c r="G13" s="52">
        <v>0.18541666666666667</v>
      </c>
      <c r="H13" s="169"/>
      <c r="I13" s="35"/>
      <c r="J13" s="45">
        <f t="shared" ref="J13:J15" si="5">P13-P12</f>
        <v>4.8611111111112049E-3</v>
      </c>
      <c r="K13" s="42" t="s">
        <v>47</v>
      </c>
      <c r="L13" s="43" t="s">
        <v>4</v>
      </c>
      <c r="M13" s="2">
        <v>0.84166666666666667</v>
      </c>
      <c r="N13" s="53">
        <f t="shared" ref="N13:N24" si="6">O13-M13</f>
        <v>5.5555555555555358E-3</v>
      </c>
      <c r="O13" s="2">
        <v>0.84722222222222221</v>
      </c>
      <c r="P13" s="44">
        <f>O13+"00:05:00"</f>
        <v>0.85069444444444442</v>
      </c>
      <c r="Q13" s="35"/>
    </row>
    <row r="14" spans="1:17" x14ac:dyDescent="0.25">
      <c r="A14" s="46">
        <f t="shared" si="4"/>
        <v>6.9444444444444475E-3</v>
      </c>
      <c r="B14" s="46" t="s">
        <v>56</v>
      </c>
      <c r="C14" s="15" t="s">
        <v>4</v>
      </c>
      <c r="D14" s="1">
        <v>0.15972222222222224</v>
      </c>
      <c r="E14" s="54">
        <v>0.16319444444444445</v>
      </c>
      <c r="F14" s="1">
        <f t="shared" si="3"/>
        <v>2.5347222222222243E-2</v>
      </c>
      <c r="G14" s="52">
        <v>0.18854166666666669</v>
      </c>
      <c r="H14" s="169"/>
      <c r="I14" s="35"/>
      <c r="J14" s="45">
        <f t="shared" si="5"/>
        <v>1.1805555555555514E-2</v>
      </c>
      <c r="K14" s="42"/>
      <c r="L14" s="55" t="s">
        <v>51</v>
      </c>
      <c r="M14" s="49" t="s">
        <v>52</v>
      </c>
      <c r="N14" s="49"/>
      <c r="O14" s="49"/>
      <c r="P14" s="50">
        <v>0.86249999999999993</v>
      </c>
    </row>
    <row r="15" spans="1:17" x14ac:dyDescent="0.25">
      <c r="A15" s="46">
        <f t="shared" si="4"/>
        <v>6.9444444444444198E-3</v>
      </c>
      <c r="B15" s="46" t="s">
        <v>56</v>
      </c>
      <c r="C15" s="15" t="s">
        <v>50</v>
      </c>
      <c r="D15" s="1">
        <v>0.16666666666666666</v>
      </c>
      <c r="E15" s="1">
        <v>0.17013888888888887</v>
      </c>
      <c r="F15" s="1">
        <f t="shared" si="3"/>
        <v>2.1875000000000033E-2</v>
      </c>
      <c r="G15" s="56">
        <v>0.1920138888888889</v>
      </c>
      <c r="H15" s="169"/>
      <c r="I15" s="35"/>
      <c r="J15" s="45">
        <f t="shared" si="5"/>
        <v>5.5555555555556468E-3</v>
      </c>
      <c r="K15" s="42" t="s">
        <v>47</v>
      </c>
      <c r="L15" s="43" t="s">
        <v>5</v>
      </c>
      <c r="M15" s="2">
        <v>0.85868055555555556</v>
      </c>
      <c r="N15" s="53">
        <f t="shared" si="6"/>
        <v>5.9027777777778123E-3</v>
      </c>
      <c r="O15" s="2">
        <v>0.86458333333333337</v>
      </c>
      <c r="P15" s="44">
        <f>O15+"00:05:00"</f>
        <v>0.86805555555555558</v>
      </c>
      <c r="Q15" s="35"/>
    </row>
    <row r="16" spans="1:17" x14ac:dyDescent="0.25">
      <c r="A16" s="46">
        <f t="shared" si="4"/>
        <v>6.9444444444444753E-3</v>
      </c>
      <c r="B16" s="46" t="s">
        <v>56</v>
      </c>
      <c r="C16" s="15" t="s">
        <v>4</v>
      </c>
      <c r="D16" s="1">
        <v>0.17361111111111113</v>
      </c>
      <c r="E16" s="1">
        <v>0.17708333333333334</v>
      </c>
      <c r="F16" s="1">
        <f t="shared" si="3"/>
        <v>1.8055555555555547E-2</v>
      </c>
      <c r="G16" s="56">
        <v>0.19513888888888889</v>
      </c>
      <c r="H16" s="169"/>
      <c r="I16" s="35"/>
      <c r="J16" s="57">
        <f>P16-P15</f>
        <v>5.5555555555555358E-3</v>
      </c>
      <c r="K16" s="42" t="s">
        <v>47</v>
      </c>
      <c r="L16" s="43" t="s">
        <v>4</v>
      </c>
      <c r="M16" s="2">
        <v>0.86111111111111116</v>
      </c>
      <c r="N16" s="53">
        <f t="shared" si="6"/>
        <v>9.0277777777777457E-3</v>
      </c>
      <c r="O16" s="2">
        <v>0.87013888888888891</v>
      </c>
      <c r="P16" s="44">
        <f>O16+"00:05:00"</f>
        <v>0.87361111111111112</v>
      </c>
      <c r="Q16" s="35"/>
    </row>
    <row r="17" spans="1:17" x14ac:dyDescent="0.25">
      <c r="A17" s="46">
        <f t="shared" si="4"/>
        <v>6.2499999999999778E-3</v>
      </c>
      <c r="B17" s="46" t="s">
        <v>56</v>
      </c>
      <c r="C17" s="15" t="s">
        <v>50</v>
      </c>
      <c r="D17" s="1">
        <v>0.17986111111111111</v>
      </c>
      <c r="E17" s="1">
        <v>0.18333333333333335</v>
      </c>
      <c r="F17" s="1">
        <f t="shared" si="3"/>
        <v>1.5277777777777751E-2</v>
      </c>
      <c r="G17" s="56">
        <v>0.1986111111111111</v>
      </c>
      <c r="H17" s="169"/>
      <c r="I17" s="35"/>
      <c r="J17" s="58"/>
      <c r="K17" s="59"/>
      <c r="L17" s="5"/>
      <c r="M17" s="60"/>
      <c r="N17" s="3"/>
      <c r="O17" s="5"/>
      <c r="P17" s="3"/>
      <c r="Q17" s="35"/>
    </row>
    <row r="18" spans="1:17" x14ac:dyDescent="0.25">
      <c r="A18" s="46">
        <f t="shared" si="4"/>
        <v>5.5555555555555636E-3</v>
      </c>
      <c r="B18" s="46" t="s">
        <v>56</v>
      </c>
      <c r="C18" s="15" t="s">
        <v>4</v>
      </c>
      <c r="D18" s="1">
        <v>0.18541666666666667</v>
      </c>
      <c r="E18" s="1">
        <v>0.18888888888888888</v>
      </c>
      <c r="F18" s="1">
        <f>G18-E18</f>
        <v>1.2847222222222232E-2</v>
      </c>
      <c r="G18" s="56">
        <v>0.20173611111111112</v>
      </c>
      <c r="H18" s="169"/>
      <c r="I18" s="35"/>
      <c r="J18" s="61"/>
      <c r="K18" s="62" t="s">
        <v>56</v>
      </c>
      <c r="L18" s="63" t="s">
        <v>4</v>
      </c>
      <c r="M18" s="53">
        <v>0.91527777777777775</v>
      </c>
      <c r="N18" s="53">
        <f t="shared" si="6"/>
        <v>3.4722222222223209E-3</v>
      </c>
      <c r="O18" s="53">
        <v>0.91875000000000007</v>
      </c>
      <c r="P18" s="44">
        <f>M18+"00:10:00"</f>
        <v>0.92222222222222217</v>
      </c>
      <c r="Q18" s="35"/>
    </row>
    <row r="19" spans="1:17" x14ac:dyDescent="0.25">
      <c r="A19" s="46">
        <f t="shared" si="4"/>
        <v>5.5555555555555358E-3</v>
      </c>
      <c r="B19" s="46"/>
      <c r="C19" s="64" t="s">
        <v>48</v>
      </c>
      <c r="D19" s="51">
        <v>0.19097222222222221</v>
      </c>
      <c r="E19" s="51"/>
      <c r="F19" s="51"/>
      <c r="G19" s="65">
        <v>0.20173611111111112</v>
      </c>
      <c r="H19" s="35"/>
      <c r="I19" s="35"/>
      <c r="J19" s="45">
        <f t="shared" ref="J19:J23" si="7">P19-P18</f>
        <v>4.8611111111112049E-3</v>
      </c>
      <c r="K19" s="66" t="s">
        <v>56</v>
      </c>
      <c r="L19" s="63" t="s">
        <v>5</v>
      </c>
      <c r="M19" s="2">
        <v>0.91875000000000007</v>
      </c>
      <c r="N19" s="53">
        <f t="shared" si="6"/>
        <v>3.4722222222220989E-3</v>
      </c>
      <c r="O19" s="2">
        <v>0.92222222222222217</v>
      </c>
      <c r="P19" s="44">
        <f>M19+"00:12:00"</f>
        <v>0.92708333333333337</v>
      </c>
      <c r="Q19" s="35"/>
    </row>
    <row r="20" spans="1:17" x14ac:dyDescent="0.25">
      <c r="A20" s="46">
        <f t="shared" si="4"/>
        <v>4.8611111111111216E-3</v>
      </c>
      <c r="B20" s="46" t="s">
        <v>56</v>
      </c>
      <c r="C20" s="15" t="s">
        <v>50</v>
      </c>
      <c r="D20" s="1">
        <v>0.19583333333333333</v>
      </c>
      <c r="E20" s="1">
        <v>0.19930555555555554</v>
      </c>
      <c r="F20" s="1">
        <f>G20-E20</f>
        <v>5.9027777777777846E-3</v>
      </c>
      <c r="G20" s="56">
        <v>0.20520833333333333</v>
      </c>
      <c r="H20" s="35"/>
      <c r="I20" s="35"/>
      <c r="J20" s="45">
        <f t="shared" si="7"/>
        <v>1.1805555555555514E-2</v>
      </c>
      <c r="K20" s="66" t="s">
        <v>56</v>
      </c>
      <c r="L20" s="63" t="s">
        <v>5</v>
      </c>
      <c r="M20" s="2">
        <v>0.93194444444444446</v>
      </c>
      <c r="N20" s="53">
        <f t="shared" si="6"/>
        <v>3.4722222222222099E-3</v>
      </c>
      <c r="O20" s="2">
        <v>0.93541666666666667</v>
      </c>
      <c r="P20" s="44">
        <f>M20+"00:10:00"</f>
        <v>0.93888888888888888</v>
      </c>
      <c r="Q20" s="35"/>
    </row>
    <row r="21" spans="1:17" x14ac:dyDescent="0.25">
      <c r="A21" s="46">
        <f t="shared" si="4"/>
        <v>5.5555555555555358E-3</v>
      </c>
      <c r="B21" s="46" t="s">
        <v>56</v>
      </c>
      <c r="C21" s="15" t="s">
        <v>4</v>
      </c>
      <c r="D21" s="1">
        <v>0.20138888888888887</v>
      </c>
      <c r="E21" s="1">
        <v>0.20486111111111113</v>
      </c>
      <c r="F21" s="1">
        <f>G21-E21</f>
        <v>3.4722222222222099E-3</v>
      </c>
      <c r="G21" s="56">
        <v>0.20833333333333334</v>
      </c>
      <c r="H21" s="35"/>
      <c r="I21" s="35"/>
      <c r="J21" s="45">
        <f t="shared" si="7"/>
        <v>4.8611111111110938E-3</v>
      </c>
      <c r="K21" s="66" t="s">
        <v>56</v>
      </c>
      <c r="L21" s="63" t="s">
        <v>4</v>
      </c>
      <c r="M21" s="2">
        <v>0.93541666666666667</v>
      </c>
      <c r="N21" s="53">
        <f t="shared" si="6"/>
        <v>3.4722222222223209E-3</v>
      </c>
      <c r="O21" s="2">
        <v>0.93888888888888899</v>
      </c>
      <c r="P21" s="44">
        <f>M21+"00:12:00"</f>
        <v>0.94374999999999998</v>
      </c>
      <c r="Q21" s="35"/>
    </row>
    <row r="22" spans="1:17" x14ac:dyDescent="0.25">
      <c r="A22" s="46"/>
      <c r="B22" s="46"/>
      <c r="C22" s="136"/>
      <c r="D22" s="53"/>
      <c r="E22" s="67"/>
      <c r="F22" s="67"/>
      <c r="G22" s="136"/>
      <c r="H22" s="35"/>
      <c r="I22" s="35"/>
      <c r="J22" s="45">
        <f t="shared" si="7"/>
        <v>1.1805555555555514E-2</v>
      </c>
      <c r="K22" s="66" t="s">
        <v>56</v>
      </c>
      <c r="L22" s="63" t="s">
        <v>4</v>
      </c>
      <c r="M22" s="2">
        <v>0.94861111111111107</v>
      </c>
      <c r="N22" s="53">
        <f t="shared" si="6"/>
        <v>3.4722222222223209E-3</v>
      </c>
      <c r="O22" s="2">
        <v>0.95208333333333339</v>
      </c>
      <c r="P22" s="44">
        <f>M22+"00:10:00"</f>
        <v>0.95555555555555549</v>
      </c>
      <c r="Q22" s="35"/>
    </row>
    <row r="23" spans="1:17" x14ac:dyDescent="0.25">
      <c r="A23" s="46"/>
      <c r="B23" s="46" t="s">
        <v>53</v>
      </c>
      <c r="C23" s="11" t="s">
        <v>50</v>
      </c>
      <c r="D23" s="1">
        <v>0.22083333333333333</v>
      </c>
      <c r="E23" s="1">
        <f>D23+"00:05:00"</f>
        <v>0.22430555555555554</v>
      </c>
      <c r="F23" s="1">
        <f>G23-E23</f>
        <v>8.6805555555555802E-3</v>
      </c>
      <c r="G23" s="68">
        <v>0.23298611111111112</v>
      </c>
      <c r="H23" s="35"/>
      <c r="I23" s="35"/>
      <c r="J23" s="45">
        <f t="shared" si="7"/>
        <v>4.8611111111112049E-3</v>
      </c>
      <c r="K23" s="66" t="s">
        <v>56</v>
      </c>
      <c r="L23" s="63" t="s">
        <v>5</v>
      </c>
      <c r="M23" s="2">
        <v>0.95208333333333339</v>
      </c>
      <c r="N23" s="53">
        <f t="shared" si="6"/>
        <v>3.4722222222222099E-3</v>
      </c>
      <c r="O23" s="2">
        <v>0.9555555555555556</v>
      </c>
      <c r="P23" s="44">
        <f>M23+"00:12:00"</f>
        <v>0.9604166666666667</v>
      </c>
      <c r="Q23" s="35"/>
    </row>
    <row r="24" spans="1:17" x14ac:dyDescent="0.25">
      <c r="A24" s="46">
        <f t="shared" ref="A24:A27" si="8">D24-D23</f>
        <v>6.9444444444444475E-3</v>
      </c>
      <c r="B24" s="46" t="s">
        <v>53</v>
      </c>
      <c r="C24" s="11" t="s">
        <v>4</v>
      </c>
      <c r="D24" s="1">
        <v>0.22777777777777777</v>
      </c>
      <c r="E24" s="1">
        <f t="shared" ref="E24:E27" si="9">D24+"00:05:00"</f>
        <v>0.23124999999999998</v>
      </c>
      <c r="F24" s="1">
        <f t="shared" ref="F24:F27" si="10">G24-E24</f>
        <v>4.1666666666667074E-3</v>
      </c>
      <c r="G24" s="56">
        <v>0.23541666666666669</v>
      </c>
      <c r="H24" s="35"/>
      <c r="J24" s="57">
        <f>P24-P23</f>
        <v>7.6388888888888618E-3</v>
      </c>
      <c r="K24" s="69" t="s">
        <v>56</v>
      </c>
      <c r="L24" s="63" t="s">
        <v>4</v>
      </c>
      <c r="M24" s="2">
        <v>0.9604166666666667</v>
      </c>
      <c r="N24" s="53">
        <f t="shared" si="6"/>
        <v>3.4722222222222099E-3</v>
      </c>
      <c r="O24" s="2">
        <v>0.96388888888888891</v>
      </c>
      <c r="P24" s="44">
        <f>M24+"00:11:00"</f>
        <v>0.96805555555555556</v>
      </c>
    </row>
    <row r="25" spans="1:17" x14ac:dyDescent="0.25">
      <c r="A25" s="46">
        <f t="shared" si="8"/>
        <v>6.9444444444444198E-3</v>
      </c>
      <c r="B25" s="46"/>
      <c r="C25" s="64" t="s">
        <v>48</v>
      </c>
      <c r="D25" s="51">
        <v>0.23472222222222219</v>
      </c>
      <c r="E25" s="51"/>
      <c r="F25" s="51"/>
      <c r="G25" s="51"/>
      <c r="H25" s="35"/>
      <c r="J25" s="70"/>
      <c r="K25" s="70"/>
      <c r="L25" s="71"/>
      <c r="M25" s="70"/>
      <c r="N25" s="70"/>
      <c r="O25" s="70"/>
      <c r="P25" s="72"/>
    </row>
    <row r="26" spans="1:17" x14ac:dyDescent="0.25">
      <c r="A26" s="46">
        <f t="shared" si="8"/>
        <v>6.9444444444444753E-3</v>
      </c>
      <c r="B26" s="46" t="s">
        <v>53</v>
      </c>
      <c r="C26" s="11" t="s">
        <v>5</v>
      </c>
      <c r="D26" s="1">
        <v>0.24166666666666667</v>
      </c>
      <c r="E26" s="1">
        <f t="shared" si="9"/>
        <v>0.24513888888888888</v>
      </c>
      <c r="F26" s="1">
        <f t="shared" si="10"/>
        <v>7.2916666666666685E-3</v>
      </c>
      <c r="G26" s="56">
        <v>0.25243055555555555</v>
      </c>
      <c r="J26" s="73"/>
      <c r="K26" s="73"/>
      <c r="L26" s="74"/>
      <c r="M26" s="73"/>
      <c r="N26" s="73"/>
      <c r="O26" s="73"/>
      <c r="P26" s="75"/>
    </row>
    <row r="27" spans="1:17" x14ac:dyDescent="0.25">
      <c r="A27" s="46">
        <f t="shared" si="8"/>
        <v>6.2499999999999778E-3</v>
      </c>
      <c r="B27" s="46" t="s">
        <v>53</v>
      </c>
      <c r="C27" s="11" t="s">
        <v>4</v>
      </c>
      <c r="D27" s="1">
        <f>G27-"00:10:00"</f>
        <v>0.24791666666666665</v>
      </c>
      <c r="E27" s="1">
        <f t="shared" si="9"/>
        <v>0.25138888888888888</v>
      </c>
      <c r="F27" s="1">
        <f t="shared" si="10"/>
        <v>3.4722222222222099E-3</v>
      </c>
      <c r="G27" s="56">
        <v>0.25486111111111109</v>
      </c>
      <c r="J27" s="61"/>
      <c r="K27" s="62" t="s">
        <v>56</v>
      </c>
      <c r="L27" s="76" t="s">
        <v>5</v>
      </c>
      <c r="M27" s="77">
        <v>5.5208333333333331E-2</v>
      </c>
      <c r="N27" s="77">
        <f>O27-M27</f>
        <v>3.8194444444444517E-3</v>
      </c>
      <c r="O27" s="77">
        <v>5.9027777777777783E-2</v>
      </c>
      <c r="P27" s="78">
        <v>6.2152777777777779E-2</v>
      </c>
      <c r="Q27" s="167" t="s">
        <v>54</v>
      </c>
    </row>
    <row r="28" spans="1:17" x14ac:dyDescent="0.25">
      <c r="A28" s="46"/>
      <c r="B28" s="46"/>
      <c r="C28" s="35"/>
      <c r="D28" s="82"/>
      <c r="E28" s="67"/>
      <c r="F28" s="67"/>
      <c r="G28" s="35"/>
      <c r="J28" s="45">
        <f t="shared" ref="J28:J33" si="11">P28-P27</f>
        <v>5.9027777777777707E-3</v>
      </c>
      <c r="K28" s="66" t="s">
        <v>56</v>
      </c>
      <c r="L28" s="76" t="s">
        <v>4</v>
      </c>
      <c r="M28" s="77">
        <v>5.8333333333333327E-2</v>
      </c>
      <c r="N28" s="77">
        <f t="shared" ref="N28:N33" si="12">O28-M28</f>
        <v>3.4722222222222307E-3</v>
      </c>
      <c r="O28" s="77">
        <v>6.1805555555555558E-2</v>
      </c>
      <c r="P28" s="78">
        <f>M28+"00:14:00"</f>
        <v>6.805555555555555E-2</v>
      </c>
      <c r="Q28" s="167"/>
    </row>
    <row r="29" spans="1:17" x14ac:dyDescent="0.25">
      <c r="C29" s="64" t="s">
        <v>48</v>
      </c>
      <c r="D29" s="51">
        <v>0.49444444444444446</v>
      </c>
      <c r="E29" s="51"/>
      <c r="F29" s="51"/>
      <c r="G29" s="51"/>
      <c r="J29" s="45">
        <f t="shared" si="11"/>
        <v>7.6388888888888895E-3</v>
      </c>
      <c r="K29" s="66" t="s">
        <v>56</v>
      </c>
      <c r="L29" s="76" t="s">
        <v>4</v>
      </c>
      <c r="M29" s="77">
        <v>6.8749999999999992E-2</v>
      </c>
      <c r="N29" s="77">
        <f t="shared" si="12"/>
        <v>3.4722222222222376E-3</v>
      </c>
      <c r="O29" s="77">
        <v>7.2222222222222229E-2</v>
      </c>
      <c r="P29" s="78">
        <f>M29+"00:10:00"</f>
        <v>7.5694444444444439E-2</v>
      </c>
      <c r="Q29" s="167"/>
    </row>
    <row r="30" spans="1:17" x14ac:dyDescent="0.25">
      <c r="A30" s="46"/>
      <c r="B30" s="46" t="s">
        <v>53</v>
      </c>
      <c r="C30" s="11" t="s">
        <v>4</v>
      </c>
      <c r="D30" s="1">
        <v>0.67569444444444438</v>
      </c>
      <c r="E30" s="1">
        <f>D30+"00:05:00"</f>
        <v>0.67916666666666659</v>
      </c>
      <c r="F30" s="1">
        <f>G30-E30</f>
        <v>8.3333333333334147E-3</v>
      </c>
      <c r="G30" s="68">
        <v>0.6875</v>
      </c>
      <c r="J30" s="45">
        <f t="shared" si="11"/>
        <v>5.5555555555555636E-3</v>
      </c>
      <c r="K30" s="66" t="s">
        <v>56</v>
      </c>
      <c r="L30" s="76" t="s">
        <v>5</v>
      </c>
      <c r="M30" s="77">
        <v>7.048611111111111E-2</v>
      </c>
      <c r="N30" s="77">
        <f t="shared" si="12"/>
        <v>3.8194444444444448E-3</v>
      </c>
      <c r="O30" s="77">
        <v>7.4305555555555555E-2</v>
      </c>
      <c r="P30" s="78">
        <v>8.1250000000000003E-2</v>
      </c>
      <c r="Q30" s="167"/>
    </row>
    <row r="31" spans="1:17" x14ac:dyDescent="0.25">
      <c r="A31" s="46">
        <f>D31-D30</f>
        <v>6.9444444444445308E-3</v>
      </c>
      <c r="B31" s="46" t="s">
        <v>53</v>
      </c>
      <c r="C31" s="11" t="s">
        <v>5</v>
      </c>
      <c r="D31" s="1">
        <f>G31-"00:10:00"</f>
        <v>0.68263888888888891</v>
      </c>
      <c r="E31" s="1">
        <f t="shared" ref="E31:E33" si="13">D31+"00:05:00"</f>
        <v>0.68611111111111112</v>
      </c>
      <c r="F31" s="1">
        <f t="shared" ref="F31:F33" si="14">G31-E31</f>
        <v>3.4722222222222099E-3</v>
      </c>
      <c r="G31" s="56">
        <v>0.68958333333333333</v>
      </c>
      <c r="J31" s="45">
        <f t="shared" si="11"/>
        <v>5.5555555555555497E-3</v>
      </c>
      <c r="K31" s="66" t="s">
        <v>56</v>
      </c>
      <c r="L31" s="79" t="s">
        <v>4</v>
      </c>
      <c r="M31" s="80">
        <v>7.9166666666666663E-2</v>
      </c>
      <c r="N31" s="80">
        <f t="shared" si="12"/>
        <v>3.4722222222222238E-3</v>
      </c>
      <c r="O31" s="80">
        <v>8.2638888888888887E-2</v>
      </c>
      <c r="P31" s="28">
        <f t="shared" ref="P31:P33" si="15">M31+"00:11:00"</f>
        <v>8.6805555555555552E-2</v>
      </c>
      <c r="Q31" s="168" t="s">
        <v>55</v>
      </c>
    </row>
    <row r="32" spans="1:17" x14ac:dyDescent="0.25">
      <c r="A32" s="46">
        <f>D32-D31</f>
        <v>1.2499999999999956E-2</v>
      </c>
      <c r="B32" s="46" t="s">
        <v>53</v>
      </c>
      <c r="C32" s="11" t="s">
        <v>4</v>
      </c>
      <c r="D32" s="1">
        <v>0.69513888888888886</v>
      </c>
      <c r="E32" s="1">
        <f t="shared" si="13"/>
        <v>0.69861111111111107</v>
      </c>
      <c r="F32" s="1">
        <f t="shared" si="14"/>
        <v>8.3333333333333037E-3</v>
      </c>
      <c r="G32" s="56">
        <v>0.70694444444444438</v>
      </c>
      <c r="J32" s="45">
        <f t="shared" si="11"/>
        <v>1.1111111111111113E-2</v>
      </c>
      <c r="K32" s="66" t="s">
        <v>56</v>
      </c>
      <c r="L32" s="79" t="s">
        <v>4</v>
      </c>
      <c r="M32" s="80">
        <v>9.0277777777777776E-2</v>
      </c>
      <c r="N32" s="80">
        <f t="shared" si="12"/>
        <v>3.4722222222222238E-3</v>
      </c>
      <c r="O32" s="80">
        <v>9.375E-2</v>
      </c>
      <c r="P32" s="28">
        <f t="shared" si="15"/>
        <v>9.7916666666666666E-2</v>
      </c>
      <c r="Q32" s="168"/>
    </row>
    <row r="33" spans="1:17" x14ac:dyDescent="0.25">
      <c r="A33" s="46">
        <f>D33-D32</f>
        <v>6.9444444444444198E-3</v>
      </c>
      <c r="B33" s="46" t="s">
        <v>53</v>
      </c>
      <c r="C33" s="11" t="s">
        <v>5</v>
      </c>
      <c r="D33" s="1">
        <f>G33-"00:10:00"</f>
        <v>0.70208333333333328</v>
      </c>
      <c r="E33" s="1">
        <f t="shared" si="13"/>
        <v>0.70555555555555549</v>
      </c>
      <c r="F33" s="1">
        <f t="shared" si="14"/>
        <v>3.4722222222222099E-3</v>
      </c>
      <c r="G33" s="56">
        <v>0.7090277777777777</v>
      </c>
      <c r="J33" s="57">
        <f t="shared" si="11"/>
        <v>1.1111111111111127E-2</v>
      </c>
      <c r="K33" s="69" t="s">
        <v>56</v>
      </c>
      <c r="L33" s="79" t="s">
        <v>4</v>
      </c>
      <c r="M33" s="80">
        <v>0.1013888888888889</v>
      </c>
      <c r="N33" s="80">
        <f t="shared" si="12"/>
        <v>3.4722222222222099E-3</v>
      </c>
      <c r="O33" s="80">
        <v>0.10486111111111111</v>
      </c>
      <c r="P33" s="28">
        <f t="shared" si="15"/>
        <v>0.10902777777777779</v>
      </c>
      <c r="Q33" s="168"/>
    </row>
    <row r="34" spans="1:17" x14ac:dyDescent="0.25">
      <c r="D34" s="7"/>
      <c r="E34" s="81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7" x14ac:dyDescent="0.25">
      <c r="E35" s="81"/>
    </row>
    <row r="36" spans="1:17" x14ac:dyDescent="0.25">
      <c r="E36" s="81"/>
    </row>
    <row r="37" spans="1:17" x14ac:dyDescent="0.25">
      <c r="E37" s="81"/>
    </row>
    <row r="38" spans="1:17" x14ac:dyDescent="0.25">
      <c r="E38" s="81"/>
    </row>
  </sheetData>
  <mergeCells count="20">
    <mergeCell ref="Q27:Q30"/>
    <mergeCell ref="Q31:Q33"/>
    <mergeCell ref="A9:A10"/>
    <mergeCell ref="C9:C10"/>
    <mergeCell ref="D9:D10"/>
    <mergeCell ref="E9:E10"/>
    <mergeCell ref="F9:F10"/>
    <mergeCell ref="H12:H18"/>
    <mergeCell ref="A1:Q1"/>
    <mergeCell ref="C3:G3"/>
    <mergeCell ref="A5:G5"/>
    <mergeCell ref="J5:P5"/>
    <mergeCell ref="A7:A8"/>
    <mergeCell ref="C7:C8"/>
    <mergeCell ref="D7:D8"/>
    <mergeCell ref="E7:E8"/>
    <mergeCell ref="F7:F8"/>
    <mergeCell ref="H7:H11"/>
    <mergeCell ref="B7:B8"/>
    <mergeCell ref="B9:B10"/>
  </mergeCells>
  <pageMargins left="0.7" right="0.7" top="0.75" bottom="0.75" header="0.3" footer="0.3"/>
  <pageSetup paperSize="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BUV342"/>
  <sheetViews>
    <sheetView zoomScale="110" zoomScaleNormal="110" workbookViewId="0">
      <pane xSplit="1" topLeftCell="B1" activePane="topRight" state="frozen"/>
      <selection pane="topRight" activeCell="B37" sqref="B37"/>
    </sheetView>
  </sheetViews>
  <sheetFormatPr baseColWidth="10" defaultRowHeight="15" x14ac:dyDescent="0.25"/>
  <cols>
    <col min="1" max="1" width="10.140625" customWidth="1"/>
    <col min="2" max="1920" width="1.7109375" customWidth="1"/>
  </cols>
  <sheetData>
    <row r="1" spans="1:1920" ht="9" customHeight="1" x14ac:dyDescent="0.25">
      <c r="A1" s="83"/>
      <c r="B1" s="179" t="s">
        <v>57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  <c r="AJ1" s="180"/>
      <c r="AK1" s="180"/>
      <c r="AL1" s="180"/>
      <c r="AM1" s="180"/>
      <c r="AN1" s="180"/>
      <c r="AO1" s="180"/>
      <c r="AP1" s="180"/>
      <c r="AQ1" s="180"/>
      <c r="AR1" s="180"/>
      <c r="AS1" s="180"/>
      <c r="AT1" s="180"/>
      <c r="AU1" s="180"/>
      <c r="AV1" s="180"/>
      <c r="AW1" s="180"/>
      <c r="AX1" s="180"/>
      <c r="AY1" s="180"/>
      <c r="AZ1" s="180"/>
      <c r="BA1" s="180"/>
      <c r="BB1" s="180"/>
      <c r="BC1" s="180"/>
      <c r="BD1" s="180"/>
      <c r="BE1" s="180"/>
      <c r="BF1" s="180"/>
      <c r="BG1" s="180"/>
      <c r="BH1" s="180"/>
      <c r="BI1" s="180"/>
      <c r="BJ1" s="180"/>
      <c r="BK1" s="180"/>
      <c r="BL1" s="180"/>
      <c r="BM1" s="180"/>
      <c r="BN1" s="180"/>
      <c r="BO1" s="180"/>
      <c r="BP1" s="180"/>
      <c r="BQ1" s="180"/>
      <c r="BR1" s="180"/>
      <c r="BS1" s="180"/>
      <c r="BT1" s="180"/>
      <c r="BU1" s="180"/>
      <c r="BV1" s="180"/>
      <c r="BW1" s="180"/>
      <c r="BX1" s="180"/>
      <c r="BY1" s="180"/>
      <c r="BZ1" s="180"/>
      <c r="CA1" s="180"/>
      <c r="CB1" s="180"/>
      <c r="CC1" s="180"/>
      <c r="CD1" s="180"/>
      <c r="CE1" s="180"/>
      <c r="CF1" s="180"/>
      <c r="CG1" s="180"/>
      <c r="CH1" s="180"/>
      <c r="CI1" s="180"/>
      <c r="CJ1" s="180"/>
      <c r="CK1" s="180"/>
      <c r="CL1" s="180"/>
      <c r="CM1" s="180"/>
      <c r="CN1" s="180"/>
      <c r="CO1" s="180"/>
      <c r="CP1" s="180"/>
      <c r="CQ1" s="180"/>
      <c r="CR1" s="180"/>
      <c r="CS1" s="180"/>
      <c r="CT1" s="180"/>
      <c r="CU1" s="180"/>
      <c r="CV1" s="180"/>
      <c r="CW1" s="180"/>
      <c r="CX1" s="180"/>
      <c r="CY1" s="180"/>
      <c r="CZ1" s="180"/>
      <c r="DA1" s="180"/>
      <c r="DB1" s="180"/>
      <c r="DC1" s="180"/>
      <c r="DD1" s="180"/>
      <c r="DE1" s="180"/>
      <c r="DF1" s="180"/>
      <c r="DG1" s="180"/>
      <c r="DH1" s="180"/>
      <c r="DI1" s="180"/>
      <c r="DJ1" s="180"/>
      <c r="DK1" s="180"/>
      <c r="DL1" s="180"/>
      <c r="DM1" s="180"/>
      <c r="DN1" s="180"/>
      <c r="DO1" s="180"/>
      <c r="DP1" s="181"/>
      <c r="DQ1" s="182" t="s">
        <v>58</v>
      </c>
      <c r="DR1" s="183"/>
      <c r="DS1" s="183"/>
      <c r="DT1" s="183"/>
      <c r="DU1" s="183"/>
      <c r="DV1" s="183"/>
      <c r="DW1" s="183"/>
      <c r="DX1" s="183"/>
      <c r="DY1" s="183"/>
      <c r="DZ1" s="183"/>
      <c r="EA1" s="183"/>
      <c r="EB1" s="183"/>
      <c r="EC1" s="183"/>
      <c r="ED1" s="183"/>
      <c r="EE1" s="183"/>
      <c r="EF1" s="183"/>
      <c r="EG1" s="183"/>
      <c r="EH1" s="183"/>
      <c r="EI1" s="183"/>
      <c r="EJ1" s="183"/>
      <c r="EK1" s="183"/>
      <c r="EL1" s="183"/>
      <c r="EM1" s="183"/>
      <c r="EN1" s="183"/>
      <c r="EO1" s="183"/>
      <c r="EP1" s="183"/>
      <c r="EQ1" s="183"/>
      <c r="ER1" s="183"/>
      <c r="ES1" s="183"/>
      <c r="ET1" s="183"/>
      <c r="EU1" s="183"/>
      <c r="EV1" s="183"/>
      <c r="EW1" s="183"/>
      <c r="EX1" s="183"/>
      <c r="EY1" s="183"/>
      <c r="EZ1" s="183"/>
      <c r="FA1" s="183"/>
      <c r="FB1" s="183"/>
      <c r="FC1" s="183"/>
      <c r="FD1" s="183"/>
      <c r="FE1" s="183"/>
      <c r="FF1" s="183"/>
      <c r="FG1" s="183"/>
      <c r="FH1" s="183"/>
      <c r="FI1" s="183"/>
      <c r="FJ1" s="183"/>
      <c r="FK1" s="183"/>
      <c r="FL1" s="183"/>
      <c r="FM1" s="183"/>
      <c r="FN1" s="183"/>
      <c r="FO1" s="183"/>
      <c r="FP1" s="183"/>
      <c r="FQ1" s="183"/>
      <c r="FR1" s="183"/>
      <c r="FS1" s="183"/>
      <c r="FT1" s="183"/>
      <c r="FU1" s="183"/>
      <c r="FV1" s="183"/>
      <c r="FW1" s="183"/>
      <c r="FX1" s="183"/>
      <c r="FY1" s="183"/>
      <c r="FZ1" s="183"/>
      <c r="GA1" s="183"/>
      <c r="GB1" s="183"/>
      <c r="GC1" s="183"/>
      <c r="GD1" s="183"/>
      <c r="GE1" s="183"/>
      <c r="GF1" s="183"/>
      <c r="GG1" s="183"/>
      <c r="GH1" s="183"/>
      <c r="GI1" s="183"/>
      <c r="GJ1" s="183"/>
      <c r="GK1" s="183"/>
      <c r="GL1" s="183"/>
      <c r="GM1" s="183"/>
      <c r="GN1" s="183"/>
      <c r="GO1" s="183"/>
      <c r="GP1" s="183"/>
      <c r="GQ1" s="183"/>
      <c r="GR1" s="183"/>
      <c r="GS1" s="183"/>
      <c r="GT1" s="183"/>
      <c r="GU1" s="183"/>
      <c r="GV1" s="183"/>
      <c r="GW1" s="183"/>
      <c r="GX1" s="183"/>
      <c r="GY1" s="183"/>
      <c r="GZ1" s="183"/>
      <c r="HA1" s="183"/>
      <c r="HB1" s="183"/>
      <c r="HC1" s="183"/>
      <c r="HD1" s="183"/>
      <c r="HE1" s="183"/>
      <c r="HF1" s="183"/>
      <c r="HG1" s="183"/>
      <c r="HH1" s="183"/>
      <c r="HI1" s="183"/>
      <c r="HJ1" s="183"/>
      <c r="HK1" s="183"/>
      <c r="HL1" s="183"/>
      <c r="HM1" s="183"/>
      <c r="HN1" s="183"/>
      <c r="HO1" s="183"/>
      <c r="HP1" s="183"/>
      <c r="HQ1" s="183"/>
      <c r="HR1" s="183"/>
      <c r="HS1" s="183"/>
      <c r="HT1" s="183"/>
      <c r="HU1" s="183"/>
      <c r="HV1" s="183"/>
      <c r="HW1" s="183"/>
      <c r="HX1" s="183"/>
      <c r="HY1" s="183"/>
      <c r="HZ1" s="183"/>
      <c r="IA1" s="183"/>
      <c r="IB1" s="183"/>
      <c r="IC1" s="183"/>
      <c r="ID1" s="183"/>
      <c r="IE1" s="183"/>
      <c r="IF1" s="184"/>
      <c r="IG1" s="185" t="s">
        <v>59</v>
      </c>
      <c r="IH1" s="186"/>
      <c r="II1" s="186"/>
      <c r="IJ1" s="186"/>
      <c r="IK1" s="186"/>
      <c r="IL1" s="186"/>
      <c r="IM1" s="186"/>
      <c r="IN1" s="186"/>
      <c r="IO1" s="186"/>
      <c r="IP1" s="186"/>
      <c r="IQ1" s="186"/>
      <c r="IR1" s="186"/>
      <c r="IS1" s="186"/>
      <c r="IT1" s="186"/>
      <c r="IU1" s="186"/>
      <c r="IV1" s="186"/>
      <c r="IW1" s="186"/>
      <c r="IX1" s="186"/>
      <c r="IY1" s="186"/>
      <c r="IZ1" s="186"/>
      <c r="JA1" s="186"/>
      <c r="JB1" s="186"/>
      <c r="JC1" s="186"/>
      <c r="JD1" s="186"/>
      <c r="JE1" s="186"/>
      <c r="JF1" s="186"/>
      <c r="JG1" s="186"/>
      <c r="JH1" s="186"/>
      <c r="JI1" s="186"/>
      <c r="JJ1" s="186"/>
      <c r="JK1" s="186"/>
      <c r="JL1" s="186"/>
      <c r="JM1" s="186"/>
      <c r="JN1" s="186"/>
      <c r="JO1" s="186"/>
      <c r="JP1" s="186"/>
      <c r="JQ1" s="186"/>
      <c r="JR1" s="186"/>
      <c r="JS1" s="186"/>
      <c r="JT1" s="186"/>
      <c r="JU1" s="186"/>
      <c r="JV1" s="186"/>
      <c r="JW1" s="186"/>
      <c r="JX1" s="186"/>
      <c r="JY1" s="186"/>
      <c r="JZ1" s="186"/>
      <c r="KA1" s="186"/>
      <c r="KB1" s="186"/>
      <c r="KC1" s="186"/>
      <c r="KD1" s="186"/>
      <c r="KE1" s="186"/>
      <c r="KF1" s="186"/>
      <c r="KG1" s="186"/>
      <c r="KH1" s="186"/>
      <c r="KI1" s="186"/>
      <c r="KJ1" s="186"/>
      <c r="KK1" s="186"/>
      <c r="KL1" s="186"/>
      <c r="KM1" s="186"/>
      <c r="KN1" s="186"/>
      <c r="KO1" s="186"/>
      <c r="KP1" s="186"/>
      <c r="KQ1" s="186"/>
      <c r="KR1" s="186"/>
      <c r="KS1" s="186"/>
      <c r="KT1" s="186"/>
      <c r="KU1" s="186"/>
      <c r="KV1" s="186"/>
      <c r="KW1" s="186"/>
      <c r="KX1" s="186"/>
      <c r="KY1" s="186"/>
      <c r="KZ1" s="186"/>
      <c r="LA1" s="186"/>
      <c r="LB1" s="186"/>
      <c r="LC1" s="186"/>
      <c r="LD1" s="186"/>
      <c r="LE1" s="186"/>
      <c r="LF1" s="186"/>
      <c r="LG1" s="186"/>
      <c r="LH1" s="186"/>
      <c r="LI1" s="186"/>
      <c r="LJ1" s="186"/>
      <c r="LK1" s="186"/>
      <c r="LL1" s="186"/>
      <c r="LM1" s="186"/>
      <c r="LN1" s="186"/>
      <c r="LO1" s="186"/>
      <c r="LP1" s="186"/>
      <c r="LQ1" s="186"/>
      <c r="LR1" s="186"/>
      <c r="LS1" s="186"/>
      <c r="LT1" s="186"/>
      <c r="LU1" s="186"/>
      <c r="LV1" s="186"/>
      <c r="LW1" s="186"/>
      <c r="LX1" s="186"/>
      <c r="LY1" s="186"/>
      <c r="LZ1" s="186"/>
      <c r="MA1" s="186"/>
      <c r="MB1" s="186"/>
      <c r="MC1" s="186"/>
      <c r="MD1" s="186"/>
      <c r="ME1" s="186"/>
      <c r="MF1" s="186"/>
      <c r="MG1" s="186"/>
      <c r="MH1" s="186"/>
      <c r="MI1" s="186"/>
      <c r="MJ1" s="186"/>
      <c r="MK1" s="186"/>
      <c r="ML1" s="186"/>
      <c r="MM1" s="186"/>
      <c r="MN1" s="186"/>
      <c r="MO1" s="186"/>
      <c r="MP1" s="186"/>
      <c r="MQ1" s="186"/>
      <c r="MR1" s="186"/>
      <c r="MS1" s="186"/>
      <c r="MT1" s="186"/>
      <c r="MU1" s="186"/>
      <c r="MV1" s="187"/>
      <c r="MW1" s="84"/>
      <c r="MX1" s="34"/>
      <c r="MY1" s="34"/>
      <c r="MZ1" s="34"/>
      <c r="NA1" s="34"/>
      <c r="NB1" s="34"/>
      <c r="NC1" s="34"/>
      <c r="ND1" s="34"/>
      <c r="NE1" s="34"/>
      <c r="NF1" s="34"/>
      <c r="NG1" s="34"/>
      <c r="NH1" s="34"/>
      <c r="NI1" s="34"/>
      <c r="NJ1" s="34"/>
      <c r="NK1" s="34"/>
      <c r="NL1" s="34"/>
      <c r="NM1" s="34"/>
      <c r="NN1" s="34"/>
      <c r="NO1" s="34"/>
      <c r="NP1" s="34"/>
      <c r="NQ1" s="34"/>
      <c r="NR1" s="34"/>
      <c r="NS1" s="34"/>
      <c r="NT1" s="34"/>
      <c r="NU1" s="34"/>
      <c r="NV1" s="34"/>
      <c r="NW1" s="34"/>
      <c r="NX1" s="34"/>
      <c r="NY1" s="34"/>
      <c r="NZ1" s="34"/>
      <c r="OA1" s="34"/>
      <c r="OB1" s="34"/>
      <c r="OC1" s="34"/>
      <c r="OD1" s="34"/>
      <c r="OE1" s="34"/>
      <c r="OF1" s="34"/>
      <c r="OG1" s="34"/>
      <c r="OH1" s="34"/>
      <c r="OI1" s="34"/>
      <c r="OJ1" s="34"/>
      <c r="OK1" s="34"/>
      <c r="OL1" s="34"/>
      <c r="OM1" s="34"/>
      <c r="ON1" s="34"/>
      <c r="OO1" s="34"/>
      <c r="OP1" s="34"/>
      <c r="OQ1" s="34"/>
      <c r="OR1" s="34"/>
      <c r="OS1" s="34"/>
      <c r="OT1" s="85"/>
      <c r="OU1" s="85"/>
      <c r="OV1" s="85"/>
      <c r="OW1" s="85"/>
      <c r="OX1" s="86"/>
      <c r="OY1" s="86"/>
      <c r="OZ1" s="86"/>
      <c r="PA1" s="86"/>
      <c r="PB1" s="86"/>
      <c r="PC1" s="86"/>
      <c r="PD1" s="86"/>
      <c r="PE1" s="86"/>
      <c r="PF1" s="86"/>
      <c r="PG1" s="86"/>
      <c r="PH1" s="86"/>
      <c r="PI1" s="86"/>
      <c r="PJ1" s="86"/>
      <c r="PK1" s="86"/>
      <c r="PL1" s="86"/>
      <c r="PM1" s="86"/>
      <c r="PN1" s="86"/>
      <c r="PO1" s="86"/>
      <c r="PP1" s="86"/>
      <c r="PQ1" s="86"/>
      <c r="PR1" s="86"/>
      <c r="PS1" s="86"/>
      <c r="PT1" s="86"/>
      <c r="PU1" s="86"/>
      <c r="PV1" s="86"/>
      <c r="PW1" s="86"/>
      <c r="PX1" s="86"/>
      <c r="PY1" s="86"/>
      <c r="PZ1" s="86"/>
      <c r="QA1" s="86"/>
      <c r="QB1" s="86"/>
      <c r="QC1" s="86"/>
      <c r="QD1" s="86"/>
      <c r="QE1" s="86"/>
      <c r="QF1" s="86"/>
      <c r="QG1" s="86"/>
      <c r="QH1" s="86"/>
      <c r="QI1" s="86"/>
      <c r="QJ1" s="86"/>
      <c r="QK1" s="86"/>
      <c r="QL1" s="86"/>
      <c r="QM1" s="86"/>
      <c r="QN1" s="86"/>
      <c r="QO1" s="86"/>
      <c r="QP1" s="86"/>
      <c r="QQ1" s="86"/>
      <c r="QR1" s="86"/>
      <c r="QS1" s="86"/>
      <c r="QT1" s="86"/>
      <c r="QU1" s="86"/>
      <c r="QV1" s="86"/>
      <c r="QW1" s="86"/>
      <c r="QX1" s="86"/>
      <c r="QY1" s="86"/>
      <c r="QZ1" s="86"/>
      <c r="RA1" s="86"/>
      <c r="RB1" s="86"/>
      <c r="RC1" s="86"/>
      <c r="RD1" s="86"/>
      <c r="RE1" s="86"/>
      <c r="RF1" s="86"/>
      <c r="RG1" s="86"/>
      <c r="RH1" s="86"/>
      <c r="RI1" s="86"/>
      <c r="RJ1" s="86"/>
      <c r="RK1" s="86"/>
      <c r="RL1" s="87"/>
      <c r="RM1" s="188" t="s">
        <v>60</v>
      </c>
      <c r="RN1" s="189"/>
      <c r="RO1" s="189"/>
      <c r="RP1" s="189"/>
      <c r="RQ1" s="189"/>
      <c r="RR1" s="189"/>
      <c r="RS1" s="189"/>
      <c r="RT1" s="189"/>
      <c r="RU1" s="189"/>
      <c r="RV1" s="189"/>
      <c r="RW1" s="189"/>
      <c r="RX1" s="189"/>
      <c r="RY1" s="189"/>
      <c r="RZ1" s="189"/>
      <c r="SA1" s="189"/>
      <c r="SB1" s="189"/>
      <c r="SC1" s="189"/>
      <c r="SD1" s="189"/>
      <c r="SE1" s="189"/>
      <c r="SF1" s="189"/>
      <c r="SG1" s="189"/>
      <c r="SH1" s="189"/>
      <c r="SI1" s="189"/>
      <c r="SJ1" s="189"/>
      <c r="SK1" s="189"/>
      <c r="SL1" s="189"/>
      <c r="SM1" s="189"/>
      <c r="SN1" s="189"/>
      <c r="SO1" s="189"/>
      <c r="SP1" s="189"/>
      <c r="SQ1" s="189"/>
      <c r="SR1" s="189"/>
      <c r="SS1" s="189"/>
      <c r="ST1" s="189"/>
      <c r="SU1" s="189"/>
      <c r="SV1" s="189"/>
      <c r="SW1" s="189"/>
      <c r="SX1" s="189"/>
      <c r="SY1" s="189"/>
      <c r="SZ1" s="189"/>
      <c r="TA1" s="189"/>
      <c r="TB1" s="189"/>
      <c r="TC1" s="189"/>
      <c r="TD1" s="189"/>
      <c r="TE1" s="189"/>
      <c r="TF1" s="189"/>
      <c r="TG1" s="189"/>
      <c r="TH1" s="189"/>
      <c r="TI1" s="189"/>
      <c r="TJ1" s="189"/>
      <c r="TK1" s="189"/>
      <c r="TL1" s="189"/>
      <c r="TM1" s="189"/>
      <c r="TN1" s="189"/>
      <c r="TO1" s="189"/>
      <c r="TP1" s="189"/>
      <c r="TQ1" s="189"/>
      <c r="TR1" s="189"/>
      <c r="TS1" s="189"/>
      <c r="TT1" s="189"/>
      <c r="TU1" s="189"/>
      <c r="TV1" s="189"/>
      <c r="TW1" s="189"/>
      <c r="TX1" s="189"/>
      <c r="TY1" s="189"/>
      <c r="TZ1" s="189"/>
      <c r="UA1" s="189"/>
      <c r="UB1" s="189"/>
      <c r="UC1" s="189"/>
      <c r="UD1" s="189"/>
      <c r="UE1" s="189"/>
      <c r="UF1" s="189"/>
      <c r="UG1" s="189"/>
      <c r="UH1" s="189"/>
      <c r="UI1" s="189"/>
      <c r="UJ1" s="189"/>
      <c r="UK1" s="189"/>
      <c r="UL1" s="189"/>
      <c r="UM1" s="189"/>
      <c r="UN1" s="189"/>
      <c r="UO1" s="189"/>
      <c r="UP1" s="189"/>
      <c r="UQ1" s="189"/>
      <c r="UR1" s="189"/>
      <c r="US1" s="189"/>
      <c r="UT1" s="189"/>
      <c r="UU1" s="189"/>
      <c r="UV1" s="189"/>
      <c r="UW1" s="189"/>
      <c r="UX1" s="189"/>
      <c r="UY1" s="189"/>
      <c r="UZ1" s="189"/>
      <c r="VA1" s="189"/>
      <c r="VB1" s="189"/>
      <c r="VC1" s="189"/>
      <c r="VD1" s="189"/>
      <c r="VE1" s="189"/>
      <c r="VF1" s="189"/>
      <c r="VG1" s="189"/>
      <c r="VH1" s="189"/>
      <c r="VI1" s="189"/>
      <c r="VJ1" s="189"/>
      <c r="VK1" s="189"/>
      <c r="VL1" s="189"/>
      <c r="VM1" s="189"/>
      <c r="VN1" s="189"/>
      <c r="VO1" s="189"/>
      <c r="VP1" s="189"/>
      <c r="VQ1" s="189"/>
      <c r="VR1" s="189"/>
      <c r="VS1" s="189"/>
      <c r="VT1" s="189"/>
      <c r="VU1" s="189"/>
      <c r="VV1" s="189"/>
      <c r="VW1" s="189"/>
      <c r="VX1" s="189"/>
      <c r="VY1" s="189"/>
      <c r="VZ1" s="189"/>
      <c r="WA1" s="189"/>
      <c r="WB1" s="190"/>
      <c r="WC1" s="84"/>
      <c r="WD1" s="34"/>
      <c r="WE1" s="34"/>
      <c r="WF1" s="34"/>
      <c r="WG1" s="34"/>
      <c r="WH1" s="34"/>
      <c r="WI1" s="34"/>
      <c r="WJ1" s="34"/>
      <c r="WK1" s="34"/>
      <c r="WL1" s="34"/>
      <c r="WM1" s="34"/>
      <c r="WN1" s="34"/>
      <c r="WO1" s="34"/>
      <c r="WP1" s="34"/>
      <c r="WQ1" s="34"/>
      <c r="WR1" s="34"/>
      <c r="WS1" s="34"/>
      <c r="WT1" s="34"/>
      <c r="WU1" s="34"/>
      <c r="WV1" s="34"/>
      <c r="WW1" s="34"/>
      <c r="WX1" s="34"/>
      <c r="WY1" s="34"/>
      <c r="WZ1" s="34"/>
      <c r="XA1" s="34"/>
      <c r="XB1" s="34"/>
      <c r="XC1" s="34"/>
      <c r="XD1" s="34"/>
      <c r="XE1" s="34"/>
      <c r="XF1" s="34"/>
      <c r="XG1" s="34"/>
      <c r="XH1" s="34"/>
      <c r="XI1" s="34"/>
      <c r="XJ1" s="34"/>
      <c r="XK1" s="34"/>
      <c r="XL1" s="34"/>
      <c r="XM1" s="34"/>
      <c r="XN1" s="34"/>
      <c r="XO1" s="34"/>
      <c r="XP1" s="34"/>
      <c r="XQ1" s="34"/>
      <c r="XR1" s="34"/>
      <c r="XS1" s="34"/>
      <c r="XT1" s="34"/>
      <c r="XU1" s="34"/>
      <c r="XV1" s="34"/>
      <c r="XW1" s="34"/>
      <c r="XX1" s="85"/>
      <c r="XY1" s="85"/>
      <c r="XZ1" s="85"/>
      <c r="YA1" s="85"/>
      <c r="YB1" s="34"/>
      <c r="YC1" s="34"/>
      <c r="YD1" s="34"/>
      <c r="YE1" s="34"/>
      <c r="YF1" s="34"/>
      <c r="YG1" s="34"/>
      <c r="YH1" s="34"/>
      <c r="YI1" s="34"/>
      <c r="YJ1" s="34"/>
      <c r="YK1" s="34"/>
      <c r="YL1" s="34"/>
      <c r="YM1" s="34"/>
      <c r="YN1" s="34"/>
      <c r="YO1" s="34"/>
      <c r="YP1" s="34"/>
      <c r="YQ1" s="34"/>
      <c r="YR1" s="34"/>
      <c r="YS1" s="34"/>
      <c r="YT1" s="34"/>
      <c r="YU1" s="34"/>
      <c r="YV1" s="34"/>
      <c r="YW1" s="34"/>
      <c r="YX1" s="34"/>
      <c r="YY1" s="34"/>
      <c r="YZ1" s="34"/>
      <c r="ZA1" s="34"/>
      <c r="ZB1" s="34"/>
      <c r="ZC1" s="34"/>
      <c r="ZD1" s="34"/>
      <c r="ZE1" s="34"/>
      <c r="ZF1" s="34"/>
      <c r="ZG1" s="34"/>
      <c r="ZH1" s="34"/>
      <c r="ZI1" s="34"/>
      <c r="ZJ1" s="34"/>
      <c r="ZK1" s="34"/>
      <c r="ZL1" s="34"/>
      <c r="ZM1" s="34"/>
      <c r="ZN1" s="34"/>
      <c r="ZO1" s="34"/>
      <c r="ZP1" s="34"/>
      <c r="ZQ1" s="34"/>
      <c r="ZR1" s="34"/>
      <c r="ZS1" s="34"/>
      <c r="ZT1" s="34"/>
      <c r="ZU1" s="34"/>
      <c r="ZV1" s="34"/>
      <c r="ZW1" s="34"/>
      <c r="ZX1" s="34"/>
      <c r="ZY1" s="34"/>
      <c r="ZZ1" s="34"/>
      <c r="AAA1" s="34"/>
      <c r="AAB1" s="34"/>
      <c r="AAC1" s="34"/>
      <c r="AAD1" s="34"/>
      <c r="AAE1" s="34"/>
      <c r="AAF1" s="34"/>
      <c r="AAG1" s="34"/>
      <c r="AAH1" s="34"/>
      <c r="AAI1" s="34"/>
      <c r="AAJ1" s="34"/>
      <c r="AAK1" s="34"/>
      <c r="AAL1" s="34"/>
      <c r="AAM1" s="34"/>
      <c r="AAN1" s="34"/>
      <c r="AAO1" s="34"/>
      <c r="AAP1" s="34"/>
      <c r="AAQ1" s="34"/>
      <c r="AAR1" s="88"/>
      <c r="AAS1" s="188" t="s">
        <v>61</v>
      </c>
      <c r="AAT1" s="189"/>
      <c r="AAU1" s="189"/>
      <c r="AAV1" s="189"/>
      <c r="AAW1" s="189"/>
      <c r="AAX1" s="189"/>
      <c r="AAY1" s="189"/>
      <c r="AAZ1" s="189"/>
      <c r="ABA1" s="189"/>
      <c r="ABB1" s="189"/>
      <c r="ABC1" s="189"/>
      <c r="ABD1" s="189"/>
      <c r="ABE1" s="189"/>
      <c r="ABF1" s="189"/>
      <c r="ABG1" s="189"/>
      <c r="ABH1" s="189"/>
      <c r="ABI1" s="189"/>
      <c r="ABJ1" s="189"/>
      <c r="ABK1" s="189"/>
      <c r="ABL1" s="189"/>
      <c r="ABM1" s="189"/>
      <c r="ABN1" s="189"/>
      <c r="ABO1" s="189"/>
      <c r="ABP1" s="189"/>
      <c r="ABQ1" s="189"/>
      <c r="ABR1" s="189"/>
      <c r="ABS1" s="189"/>
      <c r="ABT1" s="189"/>
      <c r="ABU1" s="189"/>
      <c r="ABV1" s="189"/>
      <c r="ABW1" s="189"/>
      <c r="ABX1" s="189"/>
      <c r="ABY1" s="189"/>
      <c r="ABZ1" s="189"/>
      <c r="ACA1" s="189"/>
      <c r="ACB1" s="189"/>
      <c r="ACC1" s="189"/>
      <c r="ACD1" s="189"/>
      <c r="ACE1" s="189"/>
      <c r="ACF1" s="189"/>
      <c r="ACG1" s="189"/>
      <c r="ACH1" s="189"/>
      <c r="ACI1" s="189"/>
      <c r="ACJ1" s="189"/>
      <c r="ACK1" s="189"/>
      <c r="ACL1" s="189"/>
      <c r="ACM1" s="189"/>
      <c r="ACN1" s="189"/>
      <c r="ACO1" s="189"/>
      <c r="ACP1" s="189"/>
      <c r="ACQ1" s="189"/>
      <c r="ACR1" s="189"/>
      <c r="ACS1" s="189"/>
      <c r="ACT1" s="189"/>
      <c r="ACU1" s="189"/>
      <c r="ACV1" s="189"/>
      <c r="ACW1" s="189"/>
      <c r="ACX1" s="189"/>
      <c r="ACY1" s="189"/>
      <c r="ACZ1" s="189"/>
      <c r="ADA1" s="189"/>
      <c r="ADB1" s="189"/>
      <c r="ADC1" s="189"/>
      <c r="ADD1" s="189"/>
      <c r="ADE1" s="189"/>
      <c r="ADF1" s="189"/>
      <c r="ADG1" s="189"/>
      <c r="ADH1" s="189"/>
      <c r="ADI1" s="189"/>
      <c r="ADJ1" s="189"/>
      <c r="ADK1" s="189"/>
      <c r="ADL1" s="189"/>
      <c r="ADM1" s="189"/>
      <c r="ADN1" s="189"/>
      <c r="ADO1" s="189"/>
      <c r="ADP1" s="189"/>
      <c r="ADQ1" s="189"/>
      <c r="ADR1" s="189"/>
      <c r="ADS1" s="189"/>
      <c r="ADT1" s="189"/>
      <c r="ADU1" s="189"/>
      <c r="ADV1" s="189"/>
      <c r="ADW1" s="189"/>
      <c r="ADX1" s="189"/>
      <c r="ADY1" s="189"/>
      <c r="ADZ1" s="189"/>
      <c r="AEA1" s="189"/>
      <c r="AEB1" s="189"/>
      <c r="AEC1" s="189"/>
      <c r="AED1" s="189"/>
      <c r="AEE1" s="189"/>
      <c r="AEF1" s="189"/>
      <c r="AEG1" s="189"/>
      <c r="AEH1" s="189"/>
      <c r="AEI1" s="189"/>
      <c r="AEJ1" s="189"/>
      <c r="AEK1" s="189"/>
      <c r="AEL1" s="189"/>
      <c r="AEM1" s="189"/>
      <c r="AEN1" s="189"/>
      <c r="AEO1" s="189"/>
      <c r="AEP1" s="189"/>
      <c r="AEQ1" s="189"/>
      <c r="AER1" s="189"/>
      <c r="AES1" s="189"/>
      <c r="AET1" s="189"/>
      <c r="AEU1" s="189"/>
      <c r="AEV1" s="189"/>
      <c r="AEW1" s="189"/>
      <c r="AEX1" s="189"/>
      <c r="AEY1" s="189"/>
      <c r="AEZ1" s="189"/>
      <c r="AFA1" s="189"/>
      <c r="AFB1" s="189"/>
      <c r="AFC1" s="189"/>
      <c r="AFD1" s="189"/>
      <c r="AFE1" s="189"/>
      <c r="AFF1" s="189"/>
      <c r="AFG1" s="189"/>
      <c r="AFH1" s="190"/>
      <c r="AIB1" s="85"/>
      <c r="AIC1" s="85"/>
      <c r="AID1" s="85"/>
      <c r="AIE1" s="85"/>
      <c r="AJY1" s="185" t="s">
        <v>62</v>
      </c>
      <c r="AJZ1" s="191"/>
      <c r="AKA1" s="191"/>
      <c r="AKB1" s="191"/>
      <c r="AKC1" s="191"/>
      <c r="AKD1" s="191"/>
      <c r="AKE1" s="191"/>
      <c r="AKF1" s="191"/>
      <c r="AKG1" s="191"/>
      <c r="AKH1" s="191"/>
      <c r="AKI1" s="191"/>
      <c r="AKJ1" s="191"/>
      <c r="AKK1" s="191"/>
      <c r="AKL1" s="191"/>
      <c r="AKM1" s="191"/>
      <c r="AKN1" s="191"/>
      <c r="AKO1" s="191"/>
      <c r="AKP1" s="191"/>
      <c r="AKQ1" s="191"/>
      <c r="AKR1" s="191"/>
      <c r="AKS1" s="191"/>
      <c r="AKT1" s="191"/>
      <c r="AKU1" s="191"/>
      <c r="AKV1" s="191"/>
      <c r="AKW1" s="191"/>
      <c r="AKX1" s="191"/>
      <c r="AKY1" s="191"/>
      <c r="AKZ1" s="191"/>
      <c r="ALA1" s="191"/>
      <c r="ALB1" s="191"/>
      <c r="ALC1" s="191"/>
      <c r="ALD1" s="191"/>
      <c r="ALE1" s="191"/>
      <c r="ALF1" s="191"/>
      <c r="ALG1" s="191"/>
      <c r="ALH1" s="191"/>
      <c r="ALI1" s="191"/>
      <c r="ALJ1" s="191"/>
      <c r="ALK1" s="191"/>
      <c r="ALL1" s="191"/>
      <c r="ALM1" s="191"/>
      <c r="ALN1" s="191"/>
      <c r="ALO1" s="191"/>
      <c r="ALP1" s="191"/>
      <c r="ALQ1" s="191"/>
      <c r="ALR1" s="191"/>
      <c r="ALS1" s="191"/>
      <c r="ALT1" s="191"/>
      <c r="ALU1" s="191"/>
      <c r="ALV1" s="191"/>
      <c r="ALW1" s="191"/>
      <c r="ALX1" s="191"/>
      <c r="ALY1" s="191"/>
      <c r="ALZ1" s="191"/>
      <c r="AMA1" s="191"/>
      <c r="AMB1" s="191"/>
      <c r="AMC1" s="191"/>
      <c r="AMD1" s="191"/>
      <c r="AME1" s="191"/>
      <c r="AMF1" s="191"/>
      <c r="AMG1" s="191"/>
      <c r="AMH1" s="191"/>
      <c r="AMI1" s="191"/>
      <c r="AMJ1" s="191"/>
      <c r="AMK1" s="191"/>
      <c r="AML1" s="191"/>
      <c r="AMM1" s="191"/>
      <c r="AMN1" s="191"/>
      <c r="AMO1" s="191"/>
      <c r="AMP1" s="191"/>
      <c r="AMQ1" s="191"/>
      <c r="AMR1" s="191"/>
      <c r="AMS1" s="191"/>
      <c r="AMT1" s="191"/>
      <c r="AMU1" s="191"/>
      <c r="AMV1" s="191"/>
      <c r="AMW1" s="191"/>
      <c r="AMX1" s="191"/>
      <c r="AMY1" s="191"/>
      <c r="AMZ1" s="191"/>
      <c r="ANA1" s="191"/>
      <c r="ANB1" s="191"/>
      <c r="ANC1" s="191"/>
      <c r="AND1" s="191"/>
      <c r="ANE1" s="191"/>
      <c r="ANF1" s="191"/>
      <c r="ANG1" s="191"/>
      <c r="ANH1" s="191"/>
      <c r="ANI1" s="191"/>
      <c r="ANJ1" s="191"/>
      <c r="ANK1" s="191"/>
      <c r="ANL1" s="191"/>
      <c r="ANM1" s="191"/>
      <c r="ANN1" s="191"/>
      <c r="ANO1" s="191"/>
      <c r="ANP1" s="191"/>
      <c r="ANQ1" s="191"/>
      <c r="ANR1" s="191"/>
      <c r="ANS1" s="191"/>
      <c r="ANT1" s="191"/>
      <c r="ANU1" s="191"/>
      <c r="ANV1" s="191"/>
      <c r="ANW1" s="191"/>
      <c r="ANX1" s="191"/>
      <c r="ANY1" s="191"/>
      <c r="ANZ1" s="191"/>
      <c r="AOA1" s="191"/>
      <c r="AOB1" s="191"/>
      <c r="AOC1" s="191"/>
      <c r="AOD1" s="191"/>
      <c r="AOE1" s="191"/>
      <c r="AOF1" s="191"/>
      <c r="AOG1" s="191"/>
      <c r="AOH1" s="191"/>
      <c r="AOI1" s="191"/>
      <c r="AOJ1" s="191"/>
      <c r="AOK1" s="191"/>
      <c r="AOL1" s="191"/>
      <c r="AOM1" s="191"/>
      <c r="AON1" s="187"/>
      <c r="AOO1" s="173" t="s">
        <v>63</v>
      </c>
      <c r="AOP1" s="174"/>
      <c r="AOQ1" s="174"/>
      <c r="AOR1" s="174"/>
      <c r="AOS1" s="174"/>
      <c r="AOT1" s="174"/>
      <c r="AOU1" s="174"/>
      <c r="AOV1" s="174"/>
      <c r="AOW1" s="174"/>
      <c r="AOX1" s="174"/>
      <c r="AOY1" s="174"/>
      <c r="AOZ1" s="174"/>
      <c r="APA1" s="174"/>
      <c r="APB1" s="174"/>
      <c r="APC1" s="174"/>
      <c r="APD1" s="174"/>
      <c r="APE1" s="174"/>
      <c r="APF1" s="174"/>
      <c r="APG1" s="174"/>
      <c r="APH1" s="174"/>
      <c r="API1" s="174"/>
      <c r="APJ1" s="174"/>
      <c r="APK1" s="174"/>
      <c r="APL1" s="174"/>
      <c r="APM1" s="174"/>
      <c r="APN1" s="174"/>
      <c r="APO1" s="174"/>
      <c r="APP1" s="174"/>
      <c r="APQ1" s="174"/>
      <c r="APR1" s="174"/>
      <c r="APS1" s="174"/>
      <c r="APT1" s="174"/>
      <c r="APU1" s="174"/>
      <c r="APV1" s="174"/>
      <c r="APW1" s="174"/>
      <c r="APX1" s="174"/>
      <c r="APY1" s="174"/>
      <c r="APZ1" s="174"/>
      <c r="AQA1" s="174"/>
      <c r="AQB1" s="174"/>
      <c r="AQC1" s="174"/>
      <c r="AQD1" s="174"/>
      <c r="AQE1" s="174"/>
      <c r="AQF1" s="174"/>
      <c r="AQG1" s="174"/>
      <c r="AQH1" s="174"/>
      <c r="AQI1" s="174"/>
      <c r="AQJ1" s="174"/>
      <c r="AQK1" s="174"/>
      <c r="AQL1" s="174"/>
      <c r="AQM1" s="174"/>
      <c r="AQN1" s="174"/>
      <c r="AQO1" s="174"/>
      <c r="AQP1" s="174"/>
      <c r="AQQ1" s="174"/>
      <c r="AQR1" s="174"/>
      <c r="AQS1" s="174"/>
      <c r="AQT1" s="174"/>
      <c r="AQU1" s="174"/>
      <c r="AQV1" s="174"/>
      <c r="AQW1" s="174"/>
      <c r="AQX1" s="174"/>
      <c r="AQY1" s="174"/>
      <c r="AQZ1" s="174"/>
      <c r="ARA1" s="174"/>
      <c r="ARB1" s="174"/>
      <c r="ARC1" s="174"/>
      <c r="ARD1" s="174"/>
      <c r="ARE1" s="174"/>
      <c r="ARF1" s="174"/>
      <c r="ARG1" s="174"/>
      <c r="ARH1" s="174"/>
      <c r="ARI1" s="174"/>
      <c r="ARJ1" s="174"/>
      <c r="ARK1" s="174"/>
      <c r="ARL1" s="174"/>
      <c r="ARM1" s="174"/>
      <c r="ARN1" s="174"/>
      <c r="ARO1" s="174"/>
      <c r="ARP1" s="174"/>
      <c r="ARQ1" s="174"/>
      <c r="ARR1" s="174"/>
      <c r="ARS1" s="174"/>
      <c r="ART1" s="174"/>
      <c r="ARU1" s="174"/>
      <c r="ARV1" s="174"/>
      <c r="ARW1" s="174"/>
      <c r="ARX1" s="174"/>
      <c r="ARY1" s="174"/>
      <c r="ARZ1" s="174"/>
      <c r="ASA1" s="174"/>
      <c r="ASB1" s="174"/>
      <c r="ASC1" s="174"/>
      <c r="ASD1" s="174"/>
      <c r="ASE1" s="174"/>
      <c r="ASF1" s="174"/>
      <c r="ASG1" s="174"/>
      <c r="ASH1" s="174"/>
      <c r="ASI1" s="174"/>
      <c r="ASJ1" s="174"/>
      <c r="ASK1" s="174"/>
      <c r="ASL1" s="174"/>
      <c r="ASM1" s="174"/>
      <c r="ASN1" s="174"/>
      <c r="ASO1" s="174"/>
      <c r="ASP1" s="174"/>
      <c r="ASQ1" s="174"/>
      <c r="ASR1" s="174"/>
      <c r="ASS1" s="174"/>
      <c r="AST1" s="174"/>
      <c r="ASU1" s="174"/>
      <c r="ASV1" s="174"/>
      <c r="ASW1" s="174"/>
      <c r="ASX1" s="174"/>
      <c r="ASY1" s="174"/>
      <c r="ASZ1" s="174"/>
      <c r="ATA1" s="174"/>
      <c r="ATB1" s="174"/>
      <c r="ATC1" s="174"/>
      <c r="ATD1" s="175"/>
      <c r="ATE1" s="176" t="s">
        <v>64</v>
      </c>
      <c r="ATF1" s="177"/>
      <c r="ATG1" s="177"/>
      <c r="ATH1" s="177"/>
      <c r="ATI1" s="177"/>
      <c r="ATJ1" s="177"/>
      <c r="ATK1" s="177"/>
      <c r="ATL1" s="177"/>
      <c r="ATM1" s="177"/>
      <c r="ATN1" s="177"/>
      <c r="ATO1" s="177"/>
      <c r="ATP1" s="177"/>
      <c r="ATQ1" s="177"/>
      <c r="ATR1" s="177"/>
      <c r="ATS1" s="177"/>
      <c r="ATT1" s="177"/>
      <c r="ATU1" s="177"/>
      <c r="ATV1" s="177"/>
      <c r="ATW1" s="177"/>
      <c r="ATX1" s="177"/>
      <c r="ATY1" s="177"/>
      <c r="ATZ1" s="177"/>
      <c r="AUA1" s="177"/>
      <c r="AUB1" s="177"/>
      <c r="AUC1" s="177"/>
      <c r="AUD1" s="177"/>
      <c r="AUE1" s="177"/>
      <c r="AUF1" s="177"/>
      <c r="AUG1" s="177"/>
      <c r="AUH1" s="177"/>
      <c r="AUI1" s="177"/>
      <c r="AUJ1" s="177"/>
      <c r="AUK1" s="177"/>
      <c r="AUL1" s="177"/>
      <c r="AUM1" s="177"/>
      <c r="AUN1" s="177"/>
      <c r="AUO1" s="177"/>
      <c r="AUP1" s="177"/>
      <c r="AUQ1" s="177"/>
      <c r="AUR1" s="177"/>
      <c r="AUS1" s="177"/>
      <c r="AUT1" s="177"/>
      <c r="AUU1" s="177"/>
      <c r="AUV1" s="177"/>
      <c r="AUW1" s="177"/>
      <c r="AUX1" s="177"/>
      <c r="AUY1" s="177"/>
      <c r="AUZ1" s="177"/>
      <c r="AVA1" s="177"/>
      <c r="AVB1" s="177"/>
      <c r="AVC1" s="177"/>
      <c r="AVD1" s="177"/>
      <c r="AVE1" s="177"/>
      <c r="AVF1" s="177"/>
      <c r="AVG1" s="177"/>
      <c r="AVH1" s="177"/>
      <c r="AVI1" s="177"/>
      <c r="AVJ1" s="177"/>
      <c r="AVK1" s="177"/>
      <c r="AVL1" s="177"/>
      <c r="AVM1" s="177"/>
      <c r="AVN1" s="177"/>
      <c r="AVO1" s="177"/>
      <c r="AVP1" s="177"/>
      <c r="AVQ1" s="177"/>
      <c r="AVR1" s="177"/>
      <c r="AVS1" s="177"/>
      <c r="AVT1" s="177"/>
      <c r="AVU1" s="177"/>
      <c r="AVV1" s="177"/>
      <c r="AVW1" s="177"/>
      <c r="AVX1" s="177"/>
      <c r="AVY1" s="177"/>
      <c r="AVZ1" s="177"/>
      <c r="AWA1" s="177"/>
      <c r="AWB1" s="177"/>
      <c r="AWC1" s="177"/>
      <c r="AWD1" s="177"/>
      <c r="AWE1" s="177"/>
      <c r="AWF1" s="177"/>
      <c r="AWG1" s="177"/>
      <c r="AWH1" s="177"/>
      <c r="AWI1" s="177"/>
      <c r="AWJ1" s="177"/>
      <c r="AWK1" s="177"/>
      <c r="AWL1" s="177"/>
      <c r="AWM1" s="177"/>
      <c r="AWN1" s="177"/>
      <c r="AWO1" s="177"/>
      <c r="AWP1" s="177"/>
      <c r="AWQ1" s="177"/>
      <c r="AWR1" s="177"/>
      <c r="AWS1" s="177"/>
      <c r="AWT1" s="177"/>
      <c r="AWU1" s="177"/>
      <c r="AWV1" s="177"/>
      <c r="AWW1" s="177"/>
      <c r="AWX1" s="177"/>
      <c r="AWY1" s="177"/>
      <c r="AWZ1" s="177"/>
      <c r="AXA1" s="177"/>
      <c r="AXB1" s="177"/>
      <c r="AXC1" s="177"/>
      <c r="AXD1" s="177"/>
      <c r="AXE1" s="177"/>
      <c r="AXF1" s="177"/>
      <c r="AXG1" s="177"/>
      <c r="AXH1" s="177"/>
      <c r="AXI1" s="177"/>
      <c r="AXJ1" s="177"/>
      <c r="AXK1" s="177"/>
      <c r="AXL1" s="177"/>
      <c r="AXM1" s="177"/>
      <c r="AXN1" s="177"/>
      <c r="AXO1" s="177"/>
      <c r="AXP1" s="177"/>
      <c r="AXQ1" s="177"/>
      <c r="AXR1" s="177"/>
      <c r="AXS1" s="177"/>
      <c r="AXT1" s="178"/>
      <c r="AXU1" s="176" t="s">
        <v>65</v>
      </c>
      <c r="AXV1" s="177"/>
      <c r="AXW1" s="177"/>
      <c r="AXX1" s="177"/>
      <c r="AXY1" s="177"/>
      <c r="AXZ1" s="177"/>
      <c r="AYA1" s="177"/>
      <c r="AYB1" s="177"/>
      <c r="AYC1" s="177"/>
      <c r="AYD1" s="177"/>
      <c r="AYE1" s="177"/>
      <c r="AYF1" s="177"/>
      <c r="AYG1" s="177"/>
      <c r="AYH1" s="177"/>
      <c r="AYI1" s="177"/>
      <c r="AYJ1" s="177"/>
      <c r="AYK1" s="177"/>
      <c r="AYL1" s="177"/>
      <c r="AYM1" s="177"/>
      <c r="AYN1" s="177"/>
      <c r="AYO1" s="177"/>
      <c r="AYP1" s="177"/>
      <c r="AYQ1" s="177"/>
      <c r="AYR1" s="177"/>
      <c r="AYS1" s="177"/>
      <c r="AYT1" s="177"/>
      <c r="AYU1" s="177"/>
      <c r="AYV1" s="177"/>
      <c r="AYW1" s="177"/>
      <c r="AYX1" s="177"/>
      <c r="AYY1" s="177"/>
      <c r="AYZ1" s="177"/>
      <c r="AZA1" s="177"/>
      <c r="AZB1" s="177"/>
      <c r="AZC1" s="177"/>
      <c r="AZD1" s="177"/>
      <c r="AZE1" s="177"/>
      <c r="AZF1" s="177"/>
      <c r="AZG1" s="177"/>
      <c r="AZH1" s="177"/>
      <c r="AZI1" s="177"/>
      <c r="AZJ1" s="177"/>
      <c r="AZK1" s="177"/>
      <c r="AZL1" s="177"/>
      <c r="AZM1" s="177"/>
      <c r="AZN1" s="177"/>
      <c r="AZO1" s="177"/>
      <c r="AZP1" s="177"/>
      <c r="AZQ1" s="177"/>
      <c r="AZR1" s="177"/>
      <c r="AZS1" s="177"/>
      <c r="AZT1" s="177"/>
      <c r="AZU1" s="177"/>
      <c r="AZV1" s="177"/>
      <c r="AZW1" s="177"/>
      <c r="AZX1" s="177"/>
      <c r="AZY1" s="177"/>
      <c r="AZZ1" s="177"/>
      <c r="BAA1" s="177"/>
      <c r="BAB1" s="177"/>
      <c r="BAC1" s="177"/>
      <c r="BAD1" s="177"/>
      <c r="BAE1" s="177"/>
      <c r="BAF1" s="177"/>
      <c r="BAG1" s="177"/>
      <c r="BAH1" s="177"/>
      <c r="BAI1" s="177"/>
      <c r="BAJ1" s="177"/>
      <c r="BAK1" s="177"/>
      <c r="BAL1" s="177"/>
      <c r="BAM1" s="177"/>
      <c r="BAN1" s="177"/>
      <c r="BAO1" s="177"/>
      <c r="BAP1" s="177"/>
      <c r="BAQ1" s="177"/>
      <c r="BAR1" s="177"/>
      <c r="BAS1" s="177"/>
      <c r="BAT1" s="177"/>
      <c r="BAU1" s="177"/>
      <c r="BAV1" s="177"/>
      <c r="BAW1" s="177"/>
      <c r="BAX1" s="177"/>
      <c r="BAY1" s="177"/>
      <c r="BAZ1" s="177"/>
      <c r="BBA1" s="177"/>
      <c r="BBB1" s="177"/>
      <c r="BBC1" s="177"/>
      <c r="BBD1" s="177"/>
      <c r="BBE1" s="177"/>
      <c r="BBF1" s="177"/>
      <c r="BBG1" s="177"/>
      <c r="BBH1" s="177"/>
      <c r="BBI1" s="177"/>
      <c r="BBJ1" s="177"/>
      <c r="BBK1" s="177"/>
      <c r="BBL1" s="177"/>
      <c r="BBM1" s="177"/>
      <c r="BBN1" s="177"/>
      <c r="BBO1" s="177"/>
      <c r="BBP1" s="177"/>
      <c r="BBQ1" s="177"/>
      <c r="BBR1" s="177"/>
      <c r="BBS1" s="177"/>
      <c r="BBT1" s="177"/>
      <c r="BBU1" s="177"/>
      <c r="BBV1" s="177"/>
      <c r="BBW1" s="177"/>
      <c r="BBX1" s="177"/>
      <c r="BBY1" s="177"/>
      <c r="BBZ1" s="177"/>
      <c r="BCA1" s="177"/>
      <c r="BCB1" s="177"/>
      <c r="BCC1" s="177"/>
      <c r="BCD1" s="177"/>
      <c r="BCE1" s="177"/>
      <c r="BCF1" s="177"/>
      <c r="BCG1" s="177"/>
      <c r="BCH1" s="177"/>
      <c r="BCI1" s="177"/>
      <c r="BCJ1" s="178"/>
      <c r="BCK1" s="176" t="s">
        <v>66</v>
      </c>
      <c r="BCL1" s="177"/>
      <c r="BCM1" s="177"/>
      <c r="BCN1" s="177"/>
      <c r="BCO1" s="177"/>
      <c r="BCP1" s="177"/>
      <c r="BCQ1" s="177"/>
      <c r="BCR1" s="177"/>
      <c r="BCS1" s="177"/>
      <c r="BCT1" s="177"/>
      <c r="BCU1" s="177"/>
      <c r="BCV1" s="177"/>
      <c r="BCW1" s="177"/>
      <c r="BCX1" s="177"/>
      <c r="BCY1" s="177"/>
      <c r="BCZ1" s="177"/>
      <c r="BDA1" s="177"/>
      <c r="BDB1" s="177"/>
      <c r="BDC1" s="177"/>
      <c r="BDD1" s="177"/>
      <c r="BDE1" s="177"/>
      <c r="BDF1" s="177"/>
      <c r="BDG1" s="177"/>
      <c r="BDH1" s="177"/>
      <c r="BDI1" s="177"/>
      <c r="BDJ1" s="177"/>
      <c r="BDK1" s="177"/>
      <c r="BDL1" s="177"/>
      <c r="BDM1" s="177"/>
      <c r="BDN1" s="177"/>
      <c r="BDO1" s="177"/>
      <c r="BDP1" s="177"/>
      <c r="BDQ1" s="177"/>
      <c r="BDR1" s="177"/>
      <c r="BDS1" s="177"/>
      <c r="BDT1" s="177"/>
      <c r="BDU1" s="177"/>
      <c r="BDV1" s="177"/>
      <c r="BDW1" s="177"/>
      <c r="BDX1" s="177"/>
      <c r="BDY1" s="177"/>
      <c r="BDZ1" s="177"/>
      <c r="BEA1" s="177"/>
      <c r="BEB1" s="177"/>
      <c r="BEC1" s="177"/>
      <c r="BED1" s="177"/>
      <c r="BEE1" s="177"/>
      <c r="BEF1" s="177"/>
      <c r="BEG1" s="177"/>
      <c r="BEH1" s="177"/>
      <c r="BEI1" s="177"/>
      <c r="BEJ1" s="177"/>
      <c r="BEK1" s="177"/>
      <c r="BEL1" s="177"/>
      <c r="BEM1" s="177"/>
      <c r="BEN1" s="177"/>
      <c r="BEO1" s="177"/>
      <c r="BEP1" s="177"/>
      <c r="BEQ1" s="177"/>
      <c r="BER1" s="177"/>
      <c r="BES1" s="177"/>
      <c r="BET1" s="177"/>
      <c r="BEU1" s="177"/>
      <c r="BEV1" s="177"/>
      <c r="BEW1" s="177"/>
      <c r="BEX1" s="177"/>
      <c r="BEY1" s="177"/>
      <c r="BEZ1" s="177"/>
      <c r="BFA1" s="177"/>
      <c r="BFB1" s="177"/>
      <c r="BFC1" s="177"/>
      <c r="BFD1" s="177"/>
      <c r="BFE1" s="177"/>
      <c r="BFF1" s="177"/>
      <c r="BFG1" s="177"/>
      <c r="BFH1" s="177"/>
      <c r="BFI1" s="177"/>
      <c r="BFJ1" s="177"/>
      <c r="BFK1" s="177"/>
      <c r="BFL1" s="177"/>
      <c r="BFM1" s="177"/>
      <c r="BFN1" s="177"/>
      <c r="BFO1" s="177"/>
      <c r="BFP1" s="177"/>
      <c r="BFQ1" s="177"/>
      <c r="BFR1" s="177"/>
      <c r="BFS1" s="177"/>
      <c r="BFT1" s="177"/>
      <c r="BFU1" s="177"/>
      <c r="BFV1" s="177"/>
      <c r="BFW1" s="177"/>
      <c r="BFX1" s="177"/>
      <c r="BFY1" s="177"/>
      <c r="BFZ1" s="177"/>
      <c r="BGA1" s="177"/>
      <c r="BGB1" s="177"/>
      <c r="BGC1" s="177"/>
      <c r="BGD1" s="177"/>
      <c r="BGE1" s="177"/>
      <c r="BGF1" s="177"/>
      <c r="BGG1" s="177"/>
      <c r="BGH1" s="177"/>
      <c r="BGI1" s="177"/>
      <c r="BGJ1" s="177"/>
      <c r="BGK1" s="177"/>
      <c r="BGL1" s="177"/>
      <c r="BGM1" s="177"/>
      <c r="BGN1" s="177"/>
      <c r="BGO1" s="177"/>
      <c r="BGP1" s="177"/>
      <c r="BGQ1" s="177"/>
      <c r="BGR1" s="177"/>
      <c r="BGS1" s="177"/>
      <c r="BGT1" s="177"/>
      <c r="BGU1" s="177"/>
      <c r="BGV1" s="177"/>
      <c r="BGW1" s="177"/>
      <c r="BGX1" s="177"/>
      <c r="BGY1" s="177"/>
      <c r="BGZ1" s="178"/>
      <c r="BHA1" s="176" t="s">
        <v>67</v>
      </c>
      <c r="BHB1" s="177"/>
      <c r="BHC1" s="177"/>
      <c r="BHD1" s="177"/>
      <c r="BHE1" s="177"/>
      <c r="BHF1" s="177"/>
      <c r="BHG1" s="177"/>
      <c r="BHH1" s="177"/>
      <c r="BHI1" s="177"/>
      <c r="BHJ1" s="177"/>
      <c r="BHK1" s="177"/>
      <c r="BHL1" s="177"/>
      <c r="BHM1" s="177"/>
      <c r="BHN1" s="177"/>
      <c r="BHO1" s="177"/>
      <c r="BHP1" s="177"/>
      <c r="BHQ1" s="177"/>
      <c r="BHR1" s="177"/>
      <c r="BHS1" s="177"/>
      <c r="BHT1" s="177"/>
      <c r="BHU1" s="177"/>
      <c r="BHV1" s="177"/>
      <c r="BHW1" s="177"/>
      <c r="BHX1" s="177"/>
      <c r="BHY1" s="177"/>
      <c r="BHZ1" s="177"/>
      <c r="BIA1" s="177"/>
      <c r="BIB1" s="177"/>
      <c r="BIC1" s="177"/>
      <c r="BID1" s="177"/>
      <c r="BIE1" s="177"/>
      <c r="BIF1" s="177"/>
      <c r="BIG1" s="177"/>
      <c r="BIH1" s="177"/>
      <c r="BII1" s="177"/>
      <c r="BIJ1" s="177"/>
      <c r="BIK1" s="177"/>
      <c r="BIL1" s="177"/>
      <c r="BIM1" s="177"/>
      <c r="BIN1" s="177"/>
      <c r="BIO1" s="177"/>
      <c r="BIP1" s="177"/>
      <c r="BIQ1" s="177"/>
      <c r="BIR1" s="177"/>
      <c r="BIS1" s="177"/>
      <c r="BIT1" s="177"/>
      <c r="BIU1" s="177"/>
      <c r="BIV1" s="177"/>
      <c r="BIW1" s="177"/>
      <c r="BIX1" s="177"/>
      <c r="BIY1" s="177"/>
      <c r="BIZ1" s="177"/>
      <c r="BJA1" s="177"/>
      <c r="BJB1" s="177"/>
      <c r="BJC1" s="177"/>
      <c r="BJD1" s="177"/>
      <c r="BJE1" s="177"/>
      <c r="BJF1" s="177"/>
      <c r="BJG1" s="177"/>
      <c r="BJH1" s="177"/>
      <c r="BJI1" s="177"/>
      <c r="BJJ1" s="177"/>
      <c r="BJK1" s="177"/>
      <c r="BJL1" s="177"/>
      <c r="BJM1" s="177"/>
      <c r="BJN1" s="177"/>
      <c r="BJO1" s="177"/>
      <c r="BJP1" s="177"/>
      <c r="BJQ1" s="177"/>
      <c r="BJR1" s="177"/>
      <c r="BJS1" s="177"/>
      <c r="BJT1" s="177"/>
      <c r="BJU1" s="177"/>
      <c r="BJV1" s="177"/>
      <c r="BJW1" s="177"/>
      <c r="BJX1" s="177"/>
      <c r="BJY1" s="177"/>
      <c r="BJZ1" s="177"/>
      <c r="BKA1" s="177"/>
      <c r="BKB1" s="177"/>
      <c r="BKC1" s="177"/>
      <c r="BKD1" s="177"/>
      <c r="BKE1" s="177"/>
      <c r="BKF1" s="177"/>
      <c r="BKG1" s="177"/>
      <c r="BKH1" s="177"/>
      <c r="BKI1" s="177"/>
      <c r="BKJ1" s="177"/>
      <c r="BKK1" s="177"/>
      <c r="BKL1" s="177"/>
      <c r="BKM1" s="177"/>
      <c r="BKN1" s="177"/>
      <c r="BKO1" s="177"/>
      <c r="BKP1" s="177"/>
      <c r="BKQ1" s="177"/>
      <c r="BKR1" s="177"/>
      <c r="BKS1" s="177"/>
      <c r="BKT1" s="177"/>
      <c r="BKU1" s="177"/>
      <c r="BKV1" s="177"/>
      <c r="BKW1" s="177"/>
      <c r="BKX1" s="177"/>
      <c r="BKY1" s="177"/>
      <c r="BKZ1" s="177"/>
      <c r="BLA1" s="177"/>
      <c r="BLB1" s="177"/>
      <c r="BLC1" s="177"/>
      <c r="BLD1" s="177"/>
      <c r="BLE1" s="177"/>
      <c r="BLF1" s="177"/>
      <c r="BLG1" s="177"/>
      <c r="BLH1" s="177"/>
      <c r="BLI1" s="177"/>
      <c r="BLJ1" s="177"/>
      <c r="BLK1" s="177"/>
      <c r="BLL1" s="177"/>
      <c r="BLM1" s="177"/>
      <c r="BLN1" s="177"/>
      <c r="BLO1" s="177"/>
      <c r="BLP1" s="178"/>
      <c r="BQF1" s="83"/>
      <c r="BUV1" s="83"/>
    </row>
    <row r="2" spans="1:1920" ht="9" customHeight="1" x14ac:dyDescent="0.25">
      <c r="A2" s="83"/>
      <c r="B2" s="179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80"/>
      <c r="AA2" s="180"/>
      <c r="AB2" s="180"/>
      <c r="AC2" s="180"/>
      <c r="AD2" s="180"/>
      <c r="AE2" s="180"/>
      <c r="AF2" s="180"/>
      <c r="AG2" s="180"/>
      <c r="AH2" s="180"/>
      <c r="AI2" s="180"/>
      <c r="AJ2" s="180"/>
      <c r="AK2" s="180"/>
      <c r="AL2" s="180"/>
      <c r="AM2" s="180"/>
      <c r="AN2" s="180"/>
      <c r="AO2" s="180"/>
      <c r="AP2" s="180"/>
      <c r="AQ2" s="180"/>
      <c r="AR2" s="180"/>
      <c r="AS2" s="180"/>
      <c r="AT2" s="180"/>
      <c r="AU2" s="180"/>
      <c r="AV2" s="180"/>
      <c r="AW2" s="180"/>
      <c r="AX2" s="180"/>
      <c r="AY2" s="180"/>
      <c r="AZ2" s="180"/>
      <c r="BA2" s="180"/>
      <c r="BB2" s="180"/>
      <c r="BC2" s="180"/>
      <c r="BD2" s="180"/>
      <c r="BE2" s="180"/>
      <c r="BF2" s="180"/>
      <c r="BG2" s="180"/>
      <c r="BH2" s="180"/>
      <c r="BI2" s="180"/>
      <c r="BJ2" s="180"/>
      <c r="BK2" s="180"/>
      <c r="BL2" s="180"/>
      <c r="BM2" s="180"/>
      <c r="BN2" s="180"/>
      <c r="BO2" s="180"/>
      <c r="BP2" s="180"/>
      <c r="BQ2" s="180"/>
      <c r="BR2" s="180"/>
      <c r="BS2" s="180"/>
      <c r="BT2" s="180"/>
      <c r="BU2" s="180"/>
      <c r="BV2" s="180"/>
      <c r="BW2" s="180"/>
      <c r="BX2" s="180"/>
      <c r="BY2" s="180"/>
      <c r="BZ2" s="180"/>
      <c r="CA2" s="180"/>
      <c r="CB2" s="180"/>
      <c r="CC2" s="180"/>
      <c r="CD2" s="180"/>
      <c r="CE2" s="180"/>
      <c r="CF2" s="180"/>
      <c r="CG2" s="180"/>
      <c r="CH2" s="180"/>
      <c r="CI2" s="180"/>
      <c r="CJ2" s="180"/>
      <c r="CK2" s="180"/>
      <c r="CL2" s="180"/>
      <c r="CM2" s="180"/>
      <c r="CN2" s="180"/>
      <c r="CO2" s="180"/>
      <c r="CP2" s="180"/>
      <c r="CQ2" s="180"/>
      <c r="CR2" s="180"/>
      <c r="CS2" s="180"/>
      <c r="CT2" s="180"/>
      <c r="CU2" s="180"/>
      <c r="CV2" s="180"/>
      <c r="CW2" s="180"/>
      <c r="CX2" s="180"/>
      <c r="CY2" s="180"/>
      <c r="CZ2" s="180"/>
      <c r="DA2" s="180"/>
      <c r="DB2" s="180"/>
      <c r="DC2" s="180"/>
      <c r="DD2" s="180"/>
      <c r="DE2" s="180"/>
      <c r="DF2" s="180"/>
      <c r="DG2" s="180"/>
      <c r="DH2" s="180"/>
      <c r="DI2" s="180"/>
      <c r="DJ2" s="180"/>
      <c r="DK2" s="180"/>
      <c r="DL2" s="180"/>
      <c r="DM2" s="180"/>
      <c r="DN2" s="180"/>
      <c r="DO2" s="180"/>
      <c r="DP2" s="181"/>
      <c r="DQ2" s="182"/>
      <c r="DR2" s="183"/>
      <c r="DS2" s="183"/>
      <c r="DT2" s="183"/>
      <c r="DU2" s="183"/>
      <c r="DV2" s="183"/>
      <c r="DW2" s="183"/>
      <c r="DX2" s="183"/>
      <c r="DY2" s="183"/>
      <c r="DZ2" s="183"/>
      <c r="EA2" s="183"/>
      <c r="EB2" s="183"/>
      <c r="EC2" s="183"/>
      <c r="ED2" s="183"/>
      <c r="EE2" s="183"/>
      <c r="EF2" s="183"/>
      <c r="EG2" s="183"/>
      <c r="EH2" s="183"/>
      <c r="EI2" s="183"/>
      <c r="EJ2" s="183"/>
      <c r="EK2" s="183"/>
      <c r="EL2" s="183"/>
      <c r="EM2" s="183"/>
      <c r="EN2" s="183"/>
      <c r="EO2" s="183"/>
      <c r="EP2" s="183"/>
      <c r="EQ2" s="183"/>
      <c r="ER2" s="183"/>
      <c r="ES2" s="183"/>
      <c r="ET2" s="183"/>
      <c r="EU2" s="183"/>
      <c r="EV2" s="183"/>
      <c r="EW2" s="183"/>
      <c r="EX2" s="183"/>
      <c r="EY2" s="183"/>
      <c r="EZ2" s="183"/>
      <c r="FA2" s="183"/>
      <c r="FB2" s="183"/>
      <c r="FC2" s="183"/>
      <c r="FD2" s="183"/>
      <c r="FE2" s="183"/>
      <c r="FF2" s="183"/>
      <c r="FG2" s="183"/>
      <c r="FH2" s="183"/>
      <c r="FI2" s="183"/>
      <c r="FJ2" s="183"/>
      <c r="FK2" s="183"/>
      <c r="FL2" s="183"/>
      <c r="FM2" s="183"/>
      <c r="FN2" s="183"/>
      <c r="FO2" s="183"/>
      <c r="FP2" s="183"/>
      <c r="FQ2" s="183"/>
      <c r="FR2" s="183"/>
      <c r="FS2" s="183"/>
      <c r="FT2" s="183"/>
      <c r="FU2" s="183"/>
      <c r="FV2" s="183"/>
      <c r="FW2" s="183"/>
      <c r="FX2" s="183"/>
      <c r="FY2" s="183"/>
      <c r="FZ2" s="183"/>
      <c r="GA2" s="183"/>
      <c r="GB2" s="183"/>
      <c r="GC2" s="183"/>
      <c r="GD2" s="183"/>
      <c r="GE2" s="183"/>
      <c r="GF2" s="183"/>
      <c r="GG2" s="183"/>
      <c r="GH2" s="183"/>
      <c r="GI2" s="183"/>
      <c r="GJ2" s="183"/>
      <c r="GK2" s="183"/>
      <c r="GL2" s="183"/>
      <c r="GM2" s="183"/>
      <c r="GN2" s="183"/>
      <c r="GO2" s="183"/>
      <c r="GP2" s="183"/>
      <c r="GQ2" s="183"/>
      <c r="GR2" s="183"/>
      <c r="GS2" s="183"/>
      <c r="GT2" s="183"/>
      <c r="GU2" s="183"/>
      <c r="GV2" s="183"/>
      <c r="GW2" s="183"/>
      <c r="GX2" s="183"/>
      <c r="GY2" s="183"/>
      <c r="GZ2" s="183"/>
      <c r="HA2" s="183"/>
      <c r="HB2" s="183"/>
      <c r="HC2" s="183"/>
      <c r="HD2" s="183"/>
      <c r="HE2" s="183"/>
      <c r="HF2" s="183"/>
      <c r="HG2" s="183"/>
      <c r="HH2" s="183"/>
      <c r="HI2" s="183"/>
      <c r="HJ2" s="183"/>
      <c r="HK2" s="183"/>
      <c r="HL2" s="183"/>
      <c r="HM2" s="183"/>
      <c r="HN2" s="183"/>
      <c r="HO2" s="183"/>
      <c r="HP2" s="183"/>
      <c r="HQ2" s="183"/>
      <c r="HR2" s="183"/>
      <c r="HS2" s="183"/>
      <c r="HT2" s="183"/>
      <c r="HU2" s="183"/>
      <c r="HV2" s="183"/>
      <c r="HW2" s="183"/>
      <c r="HX2" s="183"/>
      <c r="HY2" s="183"/>
      <c r="HZ2" s="183"/>
      <c r="IA2" s="183"/>
      <c r="IB2" s="183"/>
      <c r="IC2" s="183"/>
      <c r="ID2" s="183"/>
      <c r="IE2" s="183"/>
      <c r="IF2" s="184"/>
      <c r="IG2" s="185"/>
      <c r="IH2" s="186"/>
      <c r="II2" s="186"/>
      <c r="IJ2" s="186"/>
      <c r="IK2" s="186"/>
      <c r="IL2" s="186"/>
      <c r="IM2" s="186"/>
      <c r="IN2" s="186"/>
      <c r="IO2" s="186"/>
      <c r="IP2" s="186"/>
      <c r="IQ2" s="186"/>
      <c r="IR2" s="186"/>
      <c r="IS2" s="186"/>
      <c r="IT2" s="186"/>
      <c r="IU2" s="186"/>
      <c r="IV2" s="186"/>
      <c r="IW2" s="186"/>
      <c r="IX2" s="186"/>
      <c r="IY2" s="186"/>
      <c r="IZ2" s="186"/>
      <c r="JA2" s="186"/>
      <c r="JB2" s="186"/>
      <c r="JC2" s="186"/>
      <c r="JD2" s="186"/>
      <c r="JE2" s="186"/>
      <c r="JF2" s="186"/>
      <c r="JG2" s="186"/>
      <c r="JH2" s="186"/>
      <c r="JI2" s="186"/>
      <c r="JJ2" s="186"/>
      <c r="JK2" s="186"/>
      <c r="JL2" s="186"/>
      <c r="JM2" s="186"/>
      <c r="JN2" s="186"/>
      <c r="JO2" s="186"/>
      <c r="JP2" s="186"/>
      <c r="JQ2" s="186"/>
      <c r="JR2" s="186"/>
      <c r="JS2" s="186"/>
      <c r="JT2" s="186"/>
      <c r="JU2" s="186"/>
      <c r="JV2" s="186"/>
      <c r="JW2" s="186"/>
      <c r="JX2" s="186"/>
      <c r="JY2" s="186"/>
      <c r="JZ2" s="186"/>
      <c r="KA2" s="186"/>
      <c r="KB2" s="186"/>
      <c r="KC2" s="186"/>
      <c r="KD2" s="186"/>
      <c r="KE2" s="186"/>
      <c r="KF2" s="186"/>
      <c r="KG2" s="186"/>
      <c r="KH2" s="186"/>
      <c r="KI2" s="186"/>
      <c r="KJ2" s="186"/>
      <c r="KK2" s="186"/>
      <c r="KL2" s="186"/>
      <c r="KM2" s="186"/>
      <c r="KN2" s="186"/>
      <c r="KO2" s="186"/>
      <c r="KP2" s="186"/>
      <c r="KQ2" s="186"/>
      <c r="KR2" s="186"/>
      <c r="KS2" s="186"/>
      <c r="KT2" s="186"/>
      <c r="KU2" s="186"/>
      <c r="KV2" s="186"/>
      <c r="KW2" s="186"/>
      <c r="KX2" s="186"/>
      <c r="KY2" s="186"/>
      <c r="KZ2" s="186"/>
      <c r="LA2" s="186"/>
      <c r="LB2" s="186"/>
      <c r="LC2" s="186"/>
      <c r="LD2" s="186"/>
      <c r="LE2" s="186"/>
      <c r="LF2" s="186"/>
      <c r="LG2" s="186"/>
      <c r="LH2" s="186"/>
      <c r="LI2" s="186"/>
      <c r="LJ2" s="186"/>
      <c r="LK2" s="186"/>
      <c r="LL2" s="186"/>
      <c r="LM2" s="186"/>
      <c r="LN2" s="186"/>
      <c r="LO2" s="186"/>
      <c r="LP2" s="186"/>
      <c r="LQ2" s="186"/>
      <c r="LR2" s="186"/>
      <c r="LS2" s="186"/>
      <c r="LT2" s="186"/>
      <c r="LU2" s="186"/>
      <c r="LV2" s="186"/>
      <c r="LW2" s="186"/>
      <c r="LX2" s="186"/>
      <c r="LY2" s="186"/>
      <c r="LZ2" s="186"/>
      <c r="MA2" s="186"/>
      <c r="MB2" s="186"/>
      <c r="MC2" s="186"/>
      <c r="MD2" s="186"/>
      <c r="ME2" s="186"/>
      <c r="MF2" s="186"/>
      <c r="MG2" s="186"/>
      <c r="MH2" s="186"/>
      <c r="MI2" s="186"/>
      <c r="MJ2" s="186"/>
      <c r="MK2" s="186"/>
      <c r="ML2" s="186"/>
      <c r="MM2" s="186"/>
      <c r="MN2" s="186"/>
      <c r="MO2" s="186"/>
      <c r="MP2" s="186"/>
      <c r="MQ2" s="186"/>
      <c r="MR2" s="186"/>
      <c r="MS2" s="186"/>
      <c r="MT2" s="186"/>
      <c r="MU2" s="186"/>
      <c r="MV2" s="187"/>
      <c r="MW2" s="84"/>
      <c r="MX2" s="34"/>
      <c r="MY2" s="34"/>
      <c r="MZ2" s="34"/>
      <c r="NA2" s="34"/>
      <c r="NB2" s="34"/>
      <c r="NC2" s="34"/>
      <c r="ND2" s="34"/>
      <c r="NE2" s="34"/>
      <c r="NF2" s="34"/>
      <c r="NG2" s="34"/>
      <c r="NH2" s="34"/>
      <c r="NI2" s="34"/>
      <c r="NJ2" s="34"/>
      <c r="NK2" s="34"/>
      <c r="NL2" s="34"/>
      <c r="NM2" s="34"/>
      <c r="NN2" s="34"/>
      <c r="NO2" s="34"/>
      <c r="NP2" s="34"/>
      <c r="NQ2" s="34"/>
      <c r="NR2" s="34"/>
      <c r="NS2" s="34"/>
      <c r="NT2" s="34"/>
      <c r="NU2" s="34"/>
      <c r="NV2" s="34"/>
      <c r="NW2" s="34"/>
      <c r="NX2" s="34"/>
      <c r="NY2" s="34"/>
      <c r="NZ2" s="34"/>
      <c r="OA2" s="34"/>
      <c r="OB2" s="34"/>
      <c r="OC2" s="34"/>
      <c r="OD2" s="34"/>
      <c r="OE2" s="34"/>
      <c r="OF2" s="34"/>
      <c r="OG2" s="34"/>
      <c r="OH2" s="34"/>
      <c r="OI2" s="34"/>
      <c r="OJ2" s="34"/>
      <c r="OK2" s="34"/>
      <c r="OL2" s="34"/>
      <c r="OM2" s="34"/>
      <c r="ON2" s="34"/>
      <c r="OO2" s="34"/>
      <c r="OP2" s="34"/>
      <c r="OQ2" s="34"/>
      <c r="OR2" s="34"/>
      <c r="OS2" s="34"/>
      <c r="OT2" s="85"/>
      <c r="OU2" s="85"/>
      <c r="OV2" s="85"/>
      <c r="OW2" s="85"/>
      <c r="OX2" s="86"/>
      <c r="OY2" s="86"/>
      <c r="OZ2" s="86"/>
      <c r="PA2" s="86"/>
      <c r="PB2" s="86"/>
      <c r="PC2" s="86"/>
      <c r="PD2" s="86"/>
      <c r="PE2" s="86"/>
      <c r="PF2" s="86"/>
      <c r="PG2" s="86"/>
      <c r="PH2" s="86"/>
      <c r="PI2" s="86"/>
      <c r="PJ2" s="86"/>
      <c r="PK2" s="86"/>
      <c r="PL2" s="86"/>
      <c r="PM2" s="86"/>
      <c r="PN2" s="86"/>
      <c r="PO2" s="86"/>
      <c r="PP2" s="86"/>
      <c r="PQ2" s="86"/>
      <c r="PR2" s="86"/>
      <c r="PS2" s="86"/>
      <c r="PT2" s="86"/>
      <c r="PU2" s="86"/>
      <c r="PV2" s="86"/>
      <c r="PW2" s="86"/>
      <c r="PX2" s="86"/>
      <c r="PY2" s="86"/>
      <c r="PZ2" s="86"/>
      <c r="QA2" s="86"/>
      <c r="QB2" s="86"/>
      <c r="QC2" s="86"/>
      <c r="QD2" s="86"/>
      <c r="QE2" s="86"/>
      <c r="QF2" s="86"/>
      <c r="QG2" s="86"/>
      <c r="QH2" s="86"/>
      <c r="QI2" s="86"/>
      <c r="QJ2" s="86"/>
      <c r="QK2" s="86"/>
      <c r="QL2" s="86"/>
      <c r="QM2" s="86"/>
      <c r="QN2" s="86"/>
      <c r="QO2" s="86"/>
      <c r="QP2" s="86"/>
      <c r="QQ2" s="86"/>
      <c r="QR2" s="86"/>
      <c r="QS2" s="86"/>
      <c r="QT2" s="86"/>
      <c r="QU2" s="86"/>
      <c r="QV2" s="86"/>
      <c r="QW2" s="86"/>
      <c r="QX2" s="86"/>
      <c r="QY2" s="86"/>
      <c r="QZ2" s="86"/>
      <c r="RA2" s="86"/>
      <c r="RB2" s="86"/>
      <c r="RC2" s="86"/>
      <c r="RD2" s="86"/>
      <c r="RE2" s="86"/>
      <c r="RF2" s="86"/>
      <c r="RG2" s="86"/>
      <c r="RH2" s="86"/>
      <c r="RI2" s="86"/>
      <c r="RJ2" s="86"/>
      <c r="RK2" s="86"/>
      <c r="RL2" s="87"/>
      <c r="RM2" s="188"/>
      <c r="RN2" s="189"/>
      <c r="RO2" s="189"/>
      <c r="RP2" s="189"/>
      <c r="RQ2" s="189"/>
      <c r="RR2" s="189"/>
      <c r="RS2" s="189"/>
      <c r="RT2" s="189"/>
      <c r="RU2" s="189"/>
      <c r="RV2" s="189"/>
      <c r="RW2" s="189"/>
      <c r="RX2" s="189"/>
      <c r="RY2" s="189"/>
      <c r="RZ2" s="189"/>
      <c r="SA2" s="189"/>
      <c r="SB2" s="189"/>
      <c r="SC2" s="189"/>
      <c r="SD2" s="189"/>
      <c r="SE2" s="189"/>
      <c r="SF2" s="189"/>
      <c r="SG2" s="189"/>
      <c r="SH2" s="189"/>
      <c r="SI2" s="189"/>
      <c r="SJ2" s="189"/>
      <c r="SK2" s="189"/>
      <c r="SL2" s="189"/>
      <c r="SM2" s="189"/>
      <c r="SN2" s="189"/>
      <c r="SO2" s="189"/>
      <c r="SP2" s="189"/>
      <c r="SQ2" s="189"/>
      <c r="SR2" s="189"/>
      <c r="SS2" s="189"/>
      <c r="ST2" s="189"/>
      <c r="SU2" s="189"/>
      <c r="SV2" s="189"/>
      <c r="SW2" s="189"/>
      <c r="SX2" s="189"/>
      <c r="SY2" s="189"/>
      <c r="SZ2" s="189"/>
      <c r="TA2" s="189"/>
      <c r="TB2" s="189"/>
      <c r="TC2" s="189"/>
      <c r="TD2" s="189"/>
      <c r="TE2" s="189"/>
      <c r="TF2" s="189"/>
      <c r="TG2" s="189"/>
      <c r="TH2" s="189"/>
      <c r="TI2" s="189"/>
      <c r="TJ2" s="189"/>
      <c r="TK2" s="189"/>
      <c r="TL2" s="189"/>
      <c r="TM2" s="189"/>
      <c r="TN2" s="189"/>
      <c r="TO2" s="189"/>
      <c r="TP2" s="189"/>
      <c r="TQ2" s="189"/>
      <c r="TR2" s="189"/>
      <c r="TS2" s="189"/>
      <c r="TT2" s="189"/>
      <c r="TU2" s="189"/>
      <c r="TV2" s="189"/>
      <c r="TW2" s="189"/>
      <c r="TX2" s="189"/>
      <c r="TY2" s="189"/>
      <c r="TZ2" s="189"/>
      <c r="UA2" s="189"/>
      <c r="UB2" s="189"/>
      <c r="UC2" s="189"/>
      <c r="UD2" s="189"/>
      <c r="UE2" s="189"/>
      <c r="UF2" s="189"/>
      <c r="UG2" s="189"/>
      <c r="UH2" s="189"/>
      <c r="UI2" s="189"/>
      <c r="UJ2" s="189"/>
      <c r="UK2" s="189"/>
      <c r="UL2" s="189"/>
      <c r="UM2" s="189"/>
      <c r="UN2" s="189"/>
      <c r="UO2" s="189"/>
      <c r="UP2" s="189"/>
      <c r="UQ2" s="189"/>
      <c r="UR2" s="189"/>
      <c r="US2" s="189"/>
      <c r="UT2" s="189"/>
      <c r="UU2" s="189"/>
      <c r="UV2" s="189"/>
      <c r="UW2" s="189"/>
      <c r="UX2" s="189"/>
      <c r="UY2" s="189"/>
      <c r="UZ2" s="189"/>
      <c r="VA2" s="189"/>
      <c r="VB2" s="189"/>
      <c r="VC2" s="189"/>
      <c r="VD2" s="189"/>
      <c r="VE2" s="189"/>
      <c r="VF2" s="189"/>
      <c r="VG2" s="189"/>
      <c r="VH2" s="189"/>
      <c r="VI2" s="189"/>
      <c r="VJ2" s="189"/>
      <c r="VK2" s="189"/>
      <c r="VL2" s="189"/>
      <c r="VM2" s="189"/>
      <c r="VN2" s="189"/>
      <c r="VO2" s="189"/>
      <c r="VP2" s="189"/>
      <c r="VQ2" s="189"/>
      <c r="VR2" s="189"/>
      <c r="VS2" s="189"/>
      <c r="VT2" s="189"/>
      <c r="VU2" s="189"/>
      <c r="VV2" s="189"/>
      <c r="VW2" s="189"/>
      <c r="VX2" s="189"/>
      <c r="VY2" s="189"/>
      <c r="VZ2" s="189"/>
      <c r="WA2" s="189"/>
      <c r="WB2" s="190"/>
      <c r="WC2" s="84"/>
      <c r="WD2" s="34"/>
      <c r="WE2" s="34"/>
      <c r="WF2" s="34"/>
      <c r="WG2" s="34"/>
      <c r="WH2" s="34"/>
      <c r="WI2" s="34"/>
      <c r="WJ2" s="34"/>
      <c r="WK2" s="34"/>
      <c r="WL2" s="34"/>
      <c r="WM2" s="34"/>
      <c r="WN2" s="34"/>
      <c r="WO2" s="34"/>
      <c r="WP2" s="34"/>
      <c r="WQ2" s="34"/>
      <c r="WR2" s="34"/>
      <c r="WS2" s="34"/>
      <c r="WT2" s="34"/>
      <c r="WU2" s="34"/>
      <c r="WV2" s="34"/>
      <c r="WW2" s="34"/>
      <c r="WX2" s="34"/>
      <c r="WY2" s="34"/>
      <c r="WZ2" s="34"/>
      <c r="XA2" s="34"/>
      <c r="XB2" s="34"/>
      <c r="XC2" s="34"/>
      <c r="XD2" s="34"/>
      <c r="XE2" s="34"/>
      <c r="XF2" s="34"/>
      <c r="XG2" s="34"/>
      <c r="XH2" s="34"/>
      <c r="XI2" s="34"/>
      <c r="XJ2" s="34"/>
      <c r="XK2" s="34"/>
      <c r="XL2" s="34"/>
      <c r="XM2" s="34"/>
      <c r="XN2" s="34"/>
      <c r="XO2" s="34"/>
      <c r="XP2" s="34"/>
      <c r="XQ2" s="34"/>
      <c r="XR2" s="34"/>
      <c r="XS2" s="34"/>
      <c r="XT2" s="34"/>
      <c r="XU2" s="34"/>
      <c r="XV2" s="34"/>
      <c r="XW2" s="34"/>
      <c r="XX2" s="85"/>
      <c r="XY2" s="85"/>
      <c r="XZ2" s="85"/>
      <c r="YA2" s="85"/>
      <c r="YB2" s="34"/>
      <c r="YC2" s="34"/>
      <c r="YD2" s="34"/>
      <c r="YE2" s="34"/>
      <c r="YF2" s="34"/>
      <c r="YG2" s="34"/>
      <c r="YH2" s="34"/>
      <c r="YI2" s="34"/>
      <c r="YJ2" s="34"/>
      <c r="YK2" s="34"/>
      <c r="YL2" s="34"/>
      <c r="YM2" s="34"/>
      <c r="YN2" s="34"/>
      <c r="YO2" s="34"/>
      <c r="YP2" s="34"/>
      <c r="YQ2" s="34"/>
      <c r="YR2" s="34"/>
      <c r="YS2" s="34"/>
      <c r="YT2" s="34"/>
      <c r="YU2" s="34"/>
      <c r="YV2" s="34"/>
      <c r="YW2" s="34"/>
      <c r="YX2" s="34"/>
      <c r="YY2" s="34"/>
      <c r="YZ2" s="34"/>
      <c r="ZA2" s="34"/>
      <c r="ZB2" s="34"/>
      <c r="ZC2" s="34"/>
      <c r="ZD2" s="34"/>
      <c r="ZE2" s="34"/>
      <c r="ZF2" s="34"/>
      <c r="ZG2" s="34"/>
      <c r="ZH2" s="34"/>
      <c r="ZI2" s="34"/>
      <c r="ZJ2" s="34"/>
      <c r="ZK2" s="34"/>
      <c r="ZL2" s="34"/>
      <c r="ZM2" s="34"/>
      <c r="ZN2" s="34"/>
      <c r="ZO2" s="34"/>
      <c r="ZP2" s="34"/>
      <c r="ZQ2" s="34"/>
      <c r="ZR2" s="34"/>
      <c r="ZS2" s="34"/>
      <c r="ZT2" s="34"/>
      <c r="ZU2" s="34"/>
      <c r="ZV2" s="34"/>
      <c r="ZW2" s="34"/>
      <c r="ZX2" s="34"/>
      <c r="ZY2" s="34"/>
      <c r="ZZ2" s="34"/>
      <c r="AAA2" s="34"/>
      <c r="AAB2" s="34"/>
      <c r="AAC2" s="34"/>
      <c r="AAD2" s="34"/>
      <c r="AAE2" s="34"/>
      <c r="AAF2" s="34"/>
      <c r="AAG2" s="34"/>
      <c r="AAH2" s="34"/>
      <c r="AAI2" s="34"/>
      <c r="AAJ2" s="34"/>
      <c r="AAK2" s="34"/>
      <c r="AAL2" s="34"/>
      <c r="AAM2" s="34"/>
      <c r="AAN2" s="34"/>
      <c r="AAO2" s="34"/>
      <c r="AAP2" s="34"/>
      <c r="AAQ2" s="34"/>
      <c r="AAR2" s="88"/>
      <c r="AAS2" s="188"/>
      <c r="AAT2" s="189"/>
      <c r="AAU2" s="189"/>
      <c r="AAV2" s="189"/>
      <c r="AAW2" s="189"/>
      <c r="AAX2" s="189"/>
      <c r="AAY2" s="189"/>
      <c r="AAZ2" s="189"/>
      <c r="ABA2" s="189"/>
      <c r="ABB2" s="189"/>
      <c r="ABC2" s="189"/>
      <c r="ABD2" s="189"/>
      <c r="ABE2" s="189"/>
      <c r="ABF2" s="189"/>
      <c r="ABG2" s="189"/>
      <c r="ABH2" s="189"/>
      <c r="ABI2" s="189"/>
      <c r="ABJ2" s="189"/>
      <c r="ABK2" s="189"/>
      <c r="ABL2" s="189"/>
      <c r="ABM2" s="189"/>
      <c r="ABN2" s="189"/>
      <c r="ABO2" s="189"/>
      <c r="ABP2" s="189"/>
      <c r="ABQ2" s="189"/>
      <c r="ABR2" s="189"/>
      <c r="ABS2" s="189"/>
      <c r="ABT2" s="189"/>
      <c r="ABU2" s="189"/>
      <c r="ABV2" s="189"/>
      <c r="ABW2" s="189"/>
      <c r="ABX2" s="189"/>
      <c r="ABY2" s="189"/>
      <c r="ABZ2" s="189"/>
      <c r="ACA2" s="189"/>
      <c r="ACB2" s="189"/>
      <c r="ACC2" s="189"/>
      <c r="ACD2" s="189"/>
      <c r="ACE2" s="189"/>
      <c r="ACF2" s="189"/>
      <c r="ACG2" s="189"/>
      <c r="ACH2" s="189"/>
      <c r="ACI2" s="189"/>
      <c r="ACJ2" s="189"/>
      <c r="ACK2" s="189"/>
      <c r="ACL2" s="189"/>
      <c r="ACM2" s="189"/>
      <c r="ACN2" s="189"/>
      <c r="ACO2" s="189"/>
      <c r="ACP2" s="189"/>
      <c r="ACQ2" s="189"/>
      <c r="ACR2" s="189"/>
      <c r="ACS2" s="189"/>
      <c r="ACT2" s="189"/>
      <c r="ACU2" s="189"/>
      <c r="ACV2" s="189"/>
      <c r="ACW2" s="189"/>
      <c r="ACX2" s="189"/>
      <c r="ACY2" s="189"/>
      <c r="ACZ2" s="189"/>
      <c r="ADA2" s="189"/>
      <c r="ADB2" s="189"/>
      <c r="ADC2" s="189"/>
      <c r="ADD2" s="189"/>
      <c r="ADE2" s="189"/>
      <c r="ADF2" s="189"/>
      <c r="ADG2" s="189"/>
      <c r="ADH2" s="189"/>
      <c r="ADI2" s="189"/>
      <c r="ADJ2" s="189"/>
      <c r="ADK2" s="189"/>
      <c r="ADL2" s="189"/>
      <c r="ADM2" s="189"/>
      <c r="ADN2" s="189"/>
      <c r="ADO2" s="189"/>
      <c r="ADP2" s="189"/>
      <c r="ADQ2" s="189"/>
      <c r="ADR2" s="189"/>
      <c r="ADS2" s="189"/>
      <c r="ADT2" s="189"/>
      <c r="ADU2" s="189"/>
      <c r="ADV2" s="189"/>
      <c r="ADW2" s="189"/>
      <c r="ADX2" s="189"/>
      <c r="ADY2" s="189"/>
      <c r="ADZ2" s="189"/>
      <c r="AEA2" s="189"/>
      <c r="AEB2" s="189"/>
      <c r="AEC2" s="189"/>
      <c r="AED2" s="189"/>
      <c r="AEE2" s="189"/>
      <c r="AEF2" s="189"/>
      <c r="AEG2" s="189"/>
      <c r="AEH2" s="189"/>
      <c r="AEI2" s="189"/>
      <c r="AEJ2" s="189"/>
      <c r="AEK2" s="189"/>
      <c r="AEL2" s="189"/>
      <c r="AEM2" s="189"/>
      <c r="AEN2" s="189"/>
      <c r="AEO2" s="189"/>
      <c r="AEP2" s="189"/>
      <c r="AEQ2" s="189"/>
      <c r="AER2" s="189"/>
      <c r="AES2" s="189"/>
      <c r="AET2" s="189"/>
      <c r="AEU2" s="189"/>
      <c r="AEV2" s="189"/>
      <c r="AEW2" s="189"/>
      <c r="AEX2" s="189"/>
      <c r="AEY2" s="189"/>
      <c r="AEZ2" s="189"/>
      <c r="AFA2" s="189"/>
      <c r="AFB2" s="189"/>
      <c r="AFC2" s="189"/>
      <c r="AFD2" s="189"/>
      <c r="AFE2" s="189"/>
      <c r="AFF2" s="189"/>
      <c r="AFG2" s="189"/>
      <c r="AFH2" s="190"/>
      <c r="AIB2" s="85"/>
      <c r="AIC2" s="85"/>
      <c r="AID2" s="85"/>
      <c r="AIE2" s="85"/>
      <c r="AJY2" s="185"/>
      <c r="AJZ2" s="191"/>
      <c r="AKA2" s="191"/>
      <c r="AKB2" s="191"/>
      <c r="AKC2" s="191"/>
      <c r="AKD2" s="191"/>
      <c r="AKE2" s="191"/>
      <c r="AKF2" s="191"/>
      <c r="AKG2" s="191"/>
      <c r="AKH2" s="191"/>
      <c r="AKI2" s="191"/>
      <c r="AKJ2" s="191"/>
      <c r="AKK2" s="191"/>
      <c r="AKL2" s="191"/>
      <c r="AKM2" s="191"/>
      <c r="AKN2" s="191"/>
      <c r="AKO2" s="191"/>
      <c r="AKP2" s="191"/>
      <c r="AKQ2" s="191"/>
      <c r="AKR2" s="191"/>
      <c r="AKS2" s="191"/>
      <c r="AKT2" s="191"/>
      <c r="AKU2" s="191"/>
      <c r="AKV2" s="191"/>
      <c r="AKW2" s="191"/>
      <c r="AKX2" s="191"/>
      <c r="AKY2" s="191"/>
      <c r="AKZ2" s="191"/>
      <c r="ALA2" s="191"/>
      <c r="ALB2" s="191"/>
      <c r="ALC2" s="191"/>
      <c r="ALD2" s="191"/>
      <c r="ALE2" s="191"/>
      <c r="ALF2" s="191"/>
      <c r="ALG2" s="191"/>
      <c r="ALH2" s="191"/>
      <c r="ALI2" s="191"/>
      <c r="ALJ2" s="191"/>
      <c r="ALK2" s="191"/>
      <c r="ALL2" s="191"/>
      <c r="ALM2" s="191"/>
      <c r="ALN2" s="191"/>
      <c r="ALO2" s="191"/>
      <c r="ALP2" s="191"/>
      <c r="ALQ2" s="191"/>
      <c r="ALR2" s="191"/>
      <c r="ALS2" s="191"/>
      <c r="ALT2" s="191"/>
      <c r="ALU2" s="191"/>
      <c r="ALV2" s="191"/>
      <c r="ALW2" s="191"/>
      <c r="ALX2" s="191"/>
      <c r="ALY2" s="191"/>
      <c r="ALZ2" s="191"/>
      <c r="AMA2" s="191"/>
      <c r="AMB2" s="191"/>
      <c r="AMC2" s="191"/>
      <c r="AMD2" s="191"/>
      <c r="AME2" s="191"/>
      <c r="AMF2" s="191"/>
      <c r="AMG2" s="191"/>
      <c r="AMH2" s="191"/>
      <c r="AMI2" s="191"/>
      <c r="AMJ2" s="191"/>
      <c r="AMK2" s="191"/>
      <c r="AML2" s="191"/>
      <c r="AMM2" s="191"/>
      <c r="AMN2" s="191"/>
      <c r="AMO2" s="191"/>
      <c r="AMP2" s="191"/>
      <c r="AMQ2" s="191"/>
      <c r="AMR2" s="191"/>
      <c r="AMS2" s="191"/>
      <c r="AMT2" s="191"/>
      <c r="AMU2" s="191"/>
      <c r="AMV2" s="191"/>
      <c r="AMW2" s="191"/>
      <c r="AMX2" s="191"/>
      <c r="AMY2" s="191"/>
      <c r="AMZ2" s="191"/>
      <c r="ANA2" s="191"/>
      <c r="ANB2" s="191"/>
      <c r="ANC2" s="191"/>
      <c r="AND2" s="191"/>
      <c r="ANE2" s="191"/>
      <c r="ANF2" s="191"/>
      <c r="ANG2" s="191"/>
      <c r="ANH2" s="191"/>
      <c r="ANI2" s="191"/>
      <c r="ANJ2" s="191"/>
      <c r="ANK2" s="191"/>
      <c r="ANL2" s="191"/>
      <c r="ANM2" s="191"/>
      <c r="ANN2" s="191"/>
      <c r="ANO2" s="191"/>
      <c r="ANP2" s="191"/>
      <c r="ANQ2" s="191"/>
      <c r="ANR2" s="191"/>
      <c r="ANS2" s="191"/>
      <c r="ANT2" s="191"/>
      <c r="ANU2" s="191"/>
      <c r="ANV2" s="191"/>
      <c r="ANW2" s="191"/>
      <c r="ANX2" s="191"/>
      <c r="ANY2" s="191"/>
      <c r="ANZ2" s="191"/>
      <c r="AOA2" s="191"/>
      <c r="AOB2" s="191"/>
      <c r="AOC2" s="191"/>
      <c r="AOD2" s="191"/>
      <c r="AOE2" s="191"/>
      <c r="AOF2" s="191"/>
      <c r="AOG2" s="191"/>
      <c r="AOH2" s="191"/>
      <c r="AOI2" s="191"/>
      <c r="AOJ2" s="191"/>
      <c r="AOK2" s="191"/>
      <c r="AOL2" s="191"/>
      <c r="AOM2" s="191"/>
      <c r="AON2" s="187"/>
      <c r="AOO2" s="173"/>
      <c r="AOP2" s="174"/>
      <c r="AOQ2" s="174"/>
      <c r="AOR2" s="174"/>
      <c r="AOS2" s="174"/>
      <c r="AOT2" s="174"/>
      <c r="AOU2" s="174"/>
      <c r="AOV2" s="174"/>
      <c r="AOW2" s="174"/>
      <c r="AOX2" s="174"/>
      <c r="AOY2" s="174"/>
      <c r="AOZ2" s="174"/>
      <c r="APA2" s="174"/>
      <c r="APB2" s="174"/>
      <c r="APC2" s="174"/>
      <c r="APD2" s="174"/>
      <c r="APE2" s="174"/>
      <c r="APF2" s="174"/>
      <c r="APG2" s="174"/>
      <c r="APH2" s="174"/>
      <c r="API2" s="174"/>
      <c r="APJ2" s="174"/>
      <c r="APK2" s="174"/>
      <c r="APL2" s="174"/>
      <c r="APM2" s="174"/>
      <c r="APN2" s="174"/>
      <c r="APO2" s="174"/>
      <c r="APP2" s="174"/>
      <c r="APQ2" s="174"/>
      <c r="APR2" s="174"/>
      <c r="APS2" s="174"/>
      <c r="APT2" s="174"/>
      <c r="APU2" s="174"/>
      <c r="APV2" s="174"/>
      <c r="APW2" s="174"/>
      <c r="APX2" s="174"/>
      <c r="APY2" s="174"/>
      <c r="APZ2" s="174"/>
      <c r="AQA2" s="174"/>
      <c r="AQB2" s="174"/>
      <c r="AQC2" s="174"/>
      <c r="AQD2" s="174"/>
      <c r="AQE2" s="174"/>
      <c r="AQF2" s="174"/>
      <c r="AQG2" s="174"/>
      <c r="AQH2" s="174"/>
      <c r="AQI2" s="174"/>
      <c r="AQJ2" s="174"/>
      <c r="AQK2" s="174"/>
      <c r="AQL2" s="174"/>
      <c r="AQM2" s="174"/>
      <c r="AQN2" s="174"/>
      <c r="AQO2" s="174"/>
      <c r="AQP2" s="174"/>
      <c r="AQQ2" s="174"/>
      <c r="AQR2" s="174"/>
      <c r="AQS2" s="174"/>
      <c r="AQT2" s="174"/>
      <c r="AQU2" s="174"/>
      <c r="AQV2" s="174"/>
      <c r="AQW2" s="174"/>
      <c r="AQX2" s="174"/>
      <c r="AQY2" s="174"/>
      <c r="AQZ2" s="174"/>
      <c r="ARA2" s="174"/>
      <c r="ARB2" s="174"/>
      <c r="ARC2" s="174"/>
      <c r="ARD2" s="174"/>
      <c r="ARE2" s="174"/>
      <c r="ARF2" s="174"/>
      <c r="ARG2" s="174"/>
      <c r="ARH2" s="174"/>
      <c r="ARI2" s="174"/>
      <c r="ARJ2" s="174"/>
      <c r="ARK2" s="174"/>
      <c r="ARL2" s="174"/>
      <c r="ARM2" s="174"/>
      <c r="ARN2" s="174"/>
      <c r="ARO2" s="174"/>
      <c r="ARP2" s="174"/>
      <c r="ARQ2" s="174"/>
      <c r="ARR2" s="174"/>
      <c r="ARS2" s="174"/>
      <c r="ART2" s="174"/>
      <c r="ARU2" s="174"/>
      <c r="ARV2" s="174"/>
      <c r="ARW2" s="174"/>
      <c r="ARX2" s="174"/>
      <c r="ARY2" s="174"/>
      <c r="ARZ2" s="174"/>
      <c r="ASA2" s="174"/>
      <c r="ASB2" s="174"/>
      <c r="ASC2" s="174"/>
      <c r="ASD2" s="174"/>
      <c r="ASE2" s="174"/>
      <c r="ASF2" s="174"/>
      <c r="ASG2" s="174"/>
      <c r="ASH2" s="174"/>
      <c r="ASI2" s="174"/>
      <c r="ASJ2" s="174"/>
      <c r="ASK2" s="174"/>
      <c r="ASL2" s="174"/>
      <c r="ASM2" s="174"/>
      <c r="ASN2" s="174"/>
      <c r="ASO2" s="174"/>
      <c r="ASP2" s="174"/>
      <c r="ASQ2" s="174"/>
      <c r="ASR2" s="174"/>
      <c r="ASS2" s="174"/>
      <c r="AST2" s="174"/>
      <c r="ASU2" s="174"/>
      <c r="ASV2" s="174"/>
      <c r="ASW2" s="174"/>
      <c r="ASX2" s="174"/>
      <c r="ASY2" s="174"/>
      <c r="ASZ2" s="174"/>
      <c r="ATA2" s="174"/>
      <c r="ATB2" s="174"/>
      <c r="ATC2" s="174"/>
      <c r="ATD2" s="175"/>
      <c r="ATE2" s="176"/>
      <c r="ATF2" s="177"/>
      <c r="ATG2" s="177"/>
      <c r="ATH2" s="177"/>
      <c r="ATI2" s="177"/>
      <c r="ATJ2" s="177"/>
      <c r="ATK2" s="177"/>
      <c r="ATL2" s="177"/>
      <c r="ATM2" s="177"/>
      <c r="ATN2" s="177"/>
      <c r="ATO2" s="177"/>
      <c r="ATP2" s="177"/>
      <c r="ATQ2" s="177"/>
      <c r="ATR2" s="177"/>
      <c r="ATS2" s="177"/>
      <c r="ATT2" s="177"/>
      <c r="ATU2" s="177"/>
      <c r="ATV2" s="177"/>
      <c r="ATW2" s="177"/>
      <c r="ATX2" s="177"/>
      <c r="ATY2" s="177"/>
      <c r="ATZ2" s="177"/>
      <c r="AUA2" s="177"/>
      <c r="AUB2" s="177"/>
      <c r="AUC2" s="177"/>
      <c r="AUD2" s="177"/>
      <c r="AUE2" s="177"/>
      <c r="AUF2" s="177"/>
      <c r="AUG2" s="177"/>
      <c r="AUH2" s="177"/>
      <c r="AUI2" s="177"/>
      <c r="AUJ2" s="177"/>
      <c r="AUK2" s="177"/>
      <c r="AUL2" s="177"/>
      <c r="AUM2" s="177"/>
      <c r="AUN2" s="177"/>
      <c r="AUO2" s="177"/>
      <c r="AUP2" s="177"/>
      <c r="AUQ2" s="177"/>
      <c r="AUR2" s="177"/>
      <c r="AUS2" s="177"/>
      <c r="AUT2" s="177"/>
      <c r="AUU2" s="177"/>
      <c r="AUV2" s="177"/>
      <c r="AUW2" s="177"/>
      <c r="AUX2" s="177"/>
      <c r="AUY2" s="177"/>
      <c r="AUZ2" s="177"/>
      <c r="AVA2" s="177"/>
      <c r="AVB2" s="177"/>
      <c r="AVC2" s="177"/>
      <c r="AVD2" s="177"/>
      <c r="AVE2" s="177"/>
      <c r="AVF2" s="177"/>
      <c r="AVG2" s="177"/>
      <c r="AVH2" s="177"/>
      <c r="AVI2" s="177"/>
      <c r="AVJ2" s="177"/>
      <c r="AVK2" s="177"/>
      <c r="AVL2" s="177"/>
      <c r="AVM2" s="177"/>
      <c r="AVN2" s="177"/>
      <c r="AVO2" s="177"/>
      <c r="AVP2" s="177"/>
      <c r="AVQ2" s="177"/>
      <c r="AVR2" s="177"/>
      <c r="AVS2" s="177"/>
      <c r="AVT2" s="177"/>
      <c r="AVU2" s="177"/>
      <c r="AVV2" s="177"/>
      <c r="AVW2" s="177"/>
      <c r="AVX2" s="177"/>
      <c r="AVY2" s="177"/>
      <c r="AVZ2" s="177"/>
      <c r="AWA2" s="177"/>
      <c r="AWB2" s="177"/>
      <c r="AWC2" s="177"/>
      <c r="AWD2" s="177"/>
      <c r="AWE2" s="177"/>
      <c r="AWF2" s="177"/>
      <c r="AWG2" s="177"/>
      <c r="AWH2" s="177"/>
      <c r="AWI2" s="177"/>
      <c r="AWJ2" s="177"/>
      <c r="AWK2" s="177"/>
      <c r="AWL2" s="177"/>
      <c r="AWM2" s="177"/>
      <c r="AWN2" s="177"/>
      <c r="AWO2" s="177"/>
      <c r="AWP2" s="177"/>
      <c r="AWQ2" s="177"/>
      <c r="AWR2" s="177"/>
      <c r="AWS2" s="177"/>
      <c r="AWT2" s="177"/>
      <c r="AWU2" s="177"/>
      <c r="AWV2" s="177"/>
      <c r="AWW2" s="177"/>
      <c r="AWX2" s="177"/>
      <c r="AWY2" s="177"/>
      <c r="AWZ2" s="177"/>
      <c r="AXA2" s="177"/>
      <c r="AXB2" s="177"/>
      <c r="AXC2" s="177"/>
      <c r="AXD2" s="177"/>
      <c r="AXE2" s="177"/>
      <c r="AXF2" s="177"/>
      <c r="AXG2" s="177"/>
      <c r="AXH2" s="177"/>
      <c r="AXI2" s="177"/>
      <c r="AXJ2" s="177"/>
      <c r="AXK2" s="177"/>
      <c r="AXL2" s="177"/>
      <c r="AXM2" s="177"/>
      <c r="AXN2" s="177"/>
      <c r="AXO2" s="177"/>
      <c r="AXP2" s="177"/>
      <c r="AXQ2" s="177"/>
      <c r="AXR2" s="177"/>
      <c r="AXS2" s="177"/>
      <c r="AXT2" s="178"/>
      <c r="AXU2" s="176"/>
      <c r="AXV2" s="177"/>
      <c r="AXW2" s="177"/>
      <c r="AXX2" s="177"/>
      <c r="AXY2" s="177"/>
      <c r="AXZ2" s="177"/>
      <c r="AYA2" s="177"/>
      <c r="AYB2" s="177"/>
      <c r="AYC2" s="177"/>
      <c r="AYD2" s="177"/>
      <c r="AYE2" s="177"/>
      <c r="AYF2" s="177"/>
      <c r="AYG2" s="177"/>
      <c r="AYH2" s="177"/>
      <c r="AYI2" s="177"/>
      <c r="AYJ2" s="177"/>
      <c r="AYK2" s="177"/>
      <c r="AYL2" s="177"/>
      <c r="AYM2" s="177"/>
      <c r="AYN2" s="177"/>
      <c r="AYO2" s="177"/>
      <c r="AYP2" s="177"/>
      <c r="AYQ2" s="177"/>
      <c r="AYR2" s="177"/>
      <c r="AYS2" s="177"/>
      <c r="AYT2" s="177"/>
      <c r="AYU2" s="177"/>
      <c r="AYV2" s="177"/>
      <c r="AYW2" s="177"/>
      <c r="AYX2" s="177"/>
      <c r="AYY2" s="177"/>
      <c r="AYZ2" s="177"/>
      <c r="AZA2" s="177"/>
      <c r="AZB2" s="177"/>
      <c r="AZC2" s="177"/>
      <c r="AZD2" s="177"/>
      <c r="AZE2" s="177"/>
      <c r="AZF2" s="177"/>
      <c r="AZG2" s="177"/>
      <c r="AZH2" s="177"/>
      <c r="AZI2" s="177"/>
      <c r="AZJ2" s="177"/>
      <c r="AZK2" s="177"/>
      <c r="AZL2" s="177"/>
      <c r="AZM2" s="177"/>
      <c r="AZN2" s="177"/>
      <c r="AZO2" s="177"/>
      <c r="AZP2" s="177"/>
      <c r="AZQ2" s="177"/>
      <c r="AZR2" s="177"/>
      <c r="AZS2" s="177"/>
      <c r="AZT2" s="177"/>
      <c r="AZU2" s="177"/>
      <c r="AZV2" s="177"/>
      <c r="AZW2" s="177"/>
      <c r="AZX2" s="177"/>
      <c r="AZY2" s="177"/>
      <c r="AZZ2" s="177"/>
      <c r="BAA2" s="177"/>
      <c r="BAB2" s="177"/>
      <c r="BAC2" s="177"/>
      <c r="BAD2" s="177"/>
      <c r="BAE2" s="177"/>
      <c r="BAF2" s="177"/>
      <c r="BAG2" s="177"/>
      <c r="BAH2" s="177"/>
      <c r="BAI2" s="177"/>
      <c r="BAJ2" s="177"/>
      <c r="BAK2" s="177"/>
      <c r="BAL2" s="177"/>
      <c r="BAM2" s="177"/>
      <c r="BAN2" s="177"/>
      <c r="BAO2" s="177"/>
      <c r="BAP2" s="177"/>
      <c r="BAQ2" s="177"/>
      <c r="BAR2" s="177"/>
      <c r="BAS2" s="177"/>
      <c r="BAT2" s="177"/>
      <c r="BAU2" s="177"/>
      <c r="BAV2" s="177"/>
      <c r="BAW2" s="177"/>
      <c r="BAX2" s="177"/>
      <c r="BAY2" s="177"/>
      <c r="BAZ2" s="177"/>
      <c r="BBA2" s="177"/>
      <c r="BBB2" s="177"/>
      <c r="BBC2" s="177"/>
      <c r="BBD2" s="177"/>
      <c r="BBE2" s="177"/>
      <c r="BBF2" s="177"/>
      <c r="BBG2" s="177"/>
      <c r="BBH2" s="177"/>
      <c r="BBI2" s="177"/>
      <c r="BBJ2" s="177"/>
      <c r="BBK2" s="177"/>
      <c r="BBL2" s="177"/>
      <c r="BBM2" s="177"/>
      <c r="BBN2" s="177"/>
      <c r="BBO2" s="177"/>
      <c r="BBP2" s="177"/>
      <c r="BBQ2" s="177"/>
      <c r="BBR2" s="177"/>
      <c r="BBS2" s="177"/>
      <c r="BBT2" s="177"/>
      <c r="BBU2" s="177"/>
      <c r="BBV2" s="177"/>
      <c r="BBW2" s="177"/>
      <c r="BBX2" s="177"/>
      <c r="BBY2" s="177"/>
      <c r="BBZ2" s="177"/>
      <c r="BCA2" s="177"/>
      <c r="BCB2" s="177"/>
      <c r="BCC2" s="177"/>
      <c r="BCD2" s="177"/>
      <c r="BCE2" s="177"/>
      <c r="BCF2" s="177"/>
      <c r="BCG2" s="177"/>
      <c r="BCH2" s="177"/>
      <c r="BCI2" s="177"/>
      <c r="BCJ2" s="178"/>
      <c r="BCK2" s="176"/>
      <c r="BCL2" s="177"/>
      <c r="BCM2" s="177"/>
      <c r="BCN2" s="177"/>
      <c r="BCO2" s="177"/>
      <c r="BCP2" s="177"/>
      <c r="BCQ2" s="177"/>
      <c r="BCR2" s="177"/>
      <c r="BCS2" s="177"/>
      <c r="BCT2" s="177"/>
      <c r="BCU2" s="177"/>
      <c r="BCV2" s="177"/>
      <c r="BCW2" s="177"/>
      <c r="BCX2" s="177"/>
      <c r="BCY2" s="177"/>
      <c r="BCZ2" s="177"/>
      <c r="BDA2" s="177"/>
      <c r="BDB2" s="177"/>
      <c r="BDC2" s="177"/>
      <c r="BDD2" s="177"/>
      <c r="BDE2" s="177"/>
      <c r="BDF2" s="177"/>
      <c r="BDG2" s="177"/>
      <c r="BDH2" s="177"/>
      <c r="BDI2" s="177"/>
      <c r="BDJ2" s="177"/>
      <c r="BDK2" s="177"/>
      <c r="BDL2" s="177"/>
      <c r="BDM2" s="177"/>
      <c r="BDN2" s="177"/>
      <c r="BDO2" s="177"/>
      <c r="BDP2" s="177"/>
      <c r="BDQ2" s="177"/>
      <c r="BDR2" s="177"/>
      <c r="BDS2" s="177"/>
      <c r="BDT2" s="177"/>
      <c r="BDU2" s="177"/>
      <c r="BDV2" s="177"/>
      <c r="BDW2" s="177"/>
      <c r="BDX2" s="177"/>
      <c r="BDY2" s="177"/>
      <c r="BDZ2" s="177"/>
      <c r="BEA2" s="177"/>
      <c r="BEB2" s="177"/>
      <c r="BEC2" s="177"/>
      <c r="BED2" s="177"/>
      <c r="BEE2" s="177"/>
      <c r="BEF2" s="177"/>
      <c r="BEG2" s="177"/>
      <c r="BEH2" s="177"/>
      <c r="BEI2" s="177"/>
      <c r="BEJ2" s="177"/>
      <c r="BEK2" s="177"/>
      <c r="BEL2" s="177"/>
      <c r="BEM2" s="177"/>
      <c r="BEN2" s="177"/>
      <c r="BEO2" s="177"/>
      <c r="BEP2" s="177"/>
      <c r="BEQ2" s="177"/>
      <c r="BER2" s="177"/>
      <c r="BES2" s="177"/>
      <c r="BET2" s="177"/>
      <c r="BEU2" s="177"/>
      <c r="BEV2" s="177"/>
      <c r="BEW2" s="177"/>
      <c r="BEX2" s="177"/>
      <c r="BEY2" s="177"/>
      <c r="BEZ2" s="177"/>
      <c r="BFA2" s="177"/>
      <c r="BFB2" s="177"/>
      <c r="BFC2" s="177"/>
      <c r="BFD2" s="177"/>
      <c r="BFE2" s="177"/>
      <c r="BFF2" s="177"/>
      <c r="BFG2" s="177"/>
      <c r="BFH2" s="177"/>
      <c r="BFI2" s="177"/>
      <c r="BFJ2" s="177"/>
      <c r="BFK2" s="177"/>
      <c r="BFL2" s="177"/>
      <c r="BFM2" s="177"/>
      <c r="BFN2" s="177"/>
      <c r="BFO2" s="177"/>
      <c r="BFP2" s="177"/>
      <c r="BFQ2" s="177"/>
      <c r="BFR2" s="177"/>
      <c r="BFS2" s="177"/>
      <c r="BFT2" s="177"/>
      <c r="BFU2" s="177"/>
      <c r="BFV2" s="177"/>
      <c r="BFW2" s="177"/>
      <c r="BFX2" s="177"/>
      <c r="BFY2" s="177"/>
      <c r="BFZ2" s="177"/>
      <c r="BGA2" s="177"/>
      <c r="BGB2" s="177"/>
      <c r="BGC2" s="177"/>
      <c r="BGD2" s="177"/>
      <c r="BGE2" s="177"/>
      <c r="BGF2" s="177"/>
      <c r="BGG2" s="177"/>
      <c r="BGH2" s="177"/>
      <c r="BGI2" s="177"/>
      <c r="BGJ2" s="177"/>
      <c r="BGK2" s="177"/>
      <c r="BGL2" s="177"/>
      <c r="BGM2" s="177"/>
      <c r="BGN2" s="177"/>
      <c r="BGO2" s="177"/>
      <c r="BGP2" s="177"/>
      <c r="BGQ2" s="177"/>
      <c r="BGR2" s="177"/>
      <c r="BGS2" s="177"/>
      <c r="BGT2" s="177"/>
      <c r="BGU2" s="177"/>
      <c r="BGV2" s="177"/>
      <c r="BGW2" s="177"/>
      <c r="BGX2" s="177"/>
      <c r="BGY2" s="177"/>
      <c r="BGZ2" s="178"/>
      <c r="BHA2" s="176"/>
      <c r="BHB2" s="177"/>
      <c r="BHC2" s="177"/>
      <c r="BHD2" s="177"/>
      <c r="BHE2" s="177"/>
      <c r="BHF2" s="177"/>
      <c r="BHG2" s="177"/>
      <c r="BHH2" s="177"/>
      <c r="BHI2" s="177"/>
      <c r="BHJ2" s="177"/>
      <c r="BHK2" s="177"/>
      <c r="BHL2" s="177"/>
      <c r="BHM2" s="177"/>
      <c r="BHN2" s="177"/>
      <c r="BHO2" s="177"/>
      <c r="BHP2" s="177"/>
      <c r="BHQ2" s="177"/>
      <c r="BHR2" s="177"/>
      <c r="BHS2" s="177"/>
      <c r="BHT2" s="177"/>
      <c r="BHU2" s="177"/>
      <c r="BHV2" s="177"/>
      <c r="BHW2" s="177"/>
      <c r="BHX2" s="177"/>
      <c r="BHY2" s="177"/>
      <c r="BHZ2" s="177"/>
      <c r="BIA2" s="177"/>
      <c r="BIB2" s="177"/>
      <c r="BIC2" s="177"/>
      <c r="BID2" s="177"/>
      <c r="BIE2" s="177"/>
      <c r="BIF2" s="177"/>
      <c r="BIG2" s="177"/>
      <c r="BIH2" s="177"/>
      <c r="BII2" s="177"/>
      <c r="BIJ2" s="177"/>
      <c r="BIK2" s="177"/>
      <c r="BIL2" s="177"/>
      <c r="BIM2" s="177"/>
      <c r="BIN2" s="177"/>
      <c r="BIO2" s="177"/>
      <c r="BIP2" s="177"/>
      <c r="BIQ2" s="177"/>
      <c r="BIR2" s="177"/>
      <c r="BIS2" s="177"/>
      <c r="BIT2" s="177"/>
      <c r="BIU2" s="177"/>
      <c r="BIV2" s="177"/>
      <c r="BIW2" s="177"/>
      <c r="BIX2" s="177"/>
      <c r="BIY2" s="177"/>
      <c r="BIZ2" s="177"/>
      <c r="BJA2" s="177"/>
      <c r="BJB2" s="177"/>
      <c r="BJC2" s="177"/>
      <c r="BJD2" s="177"/>
      <c r="BJE2" s="177"/>
      <c r="BJF2" s="177"/>
      <c r="BJG2" s="177"/>
      <c r="BJH2" s="177"/>
      <c r="BJI2" s="177"/>
      <c r="BJJ2" s="177"/>
      <c r="BJK2" s="177"/>
      <c r="BJL2" s="177"/>
      <c r="BJM2" s="177"/>
      <c r="BJN2" s="177"/>
      <c r="BJO2" s="177"/>
      <c r="BJP2" s="177"/>
      <c r="BJQ2" s="177"/>
      <c r="BJR2" s="177"/>
      <c r="BJS2" s="177"/>
      <c r="BJT2" s="177"/>
      <c r="BJU2" s="177"/>
      <c r="BJV2" s="177"/>
      <c r="BJW2" s="177"/>
      <c r="BJX2" s="177"/>
      <c r="BJY2" s="177"/>
      <c r="BJZ2" s="177"/>
      <c r="BKA2" s="177"/>
      <c r="BKB2" s="177"/>
      <c r="BKC2" s="177"/>
      <c r="BKD2" s="177"/>
      <c r="BKE2" s="177"/>
      <c r="BKF2" s="177"/>
      <c r="BKG2" s="177"/>
      <c r="BKH2" s="177"/>
      <c r="BKI2" s="177"/>
      <c r="BKJ2" s="177"/>
      <c r="BKK2" s="177"/>
      <c r="BKL2" s="177"/>
      <c r="BKM2" s="177"/>
      <c r="BKN2" s="177"/>
      <c r="BKO2" s="177"/>
      <c r="BKP2" s="177"/>
      <c r="BKQ2" s="177"/>
      <c r="BKR2" s="177"/>
      <c r="BKS2" s="177"/>
      <c r="BKT2" s="177"/>
      <c r="BKU2" s="177"/>
      <c r="BKV2" s="177"/>
      <c r="BKW2" s="177"/>
      <c r="BKX2" s="177"/>
      <c r="BKY2" s="177"/>
      <c r="BKZ2" s="177"/>
      <c r="BLA2" s="177"/>
      <c r="BLB2" s="177"/>
      <c r="BLC2" s="177"/>
      <c r="BLD2" s="177"/>
      <c r="BLE2" s="177"/>
      <c r="BLF2" s="177"/>
      <c r="BLG2" s="177"/>
      <c r="BLH2" s="177"/>
      <c r="BLI2" s="177"/>
      <c r="BLJ2" s="177"/>
      <c r="BLK2" s="177"/>
      <c r="BLL2" s="177"/>
      <c r="BLM2" s="177"/>
      <c r="BLN2" s="177"/>
      <c r="BLO2" s="177"/>
      <c r="BLP2" s="178"/>
      <c r="BQF2" s="83"/>
      <c r="BUV2" s="83"/>
    </row>
    <row r="3" spans="1:1920" ht="9" customHeight="1" x14ac:dyDescent="0.25">
      <c r="A3" s="170" t="s">
        <v>68</v>
      </c>
      <c r="DP3" s="83"/>
      <c r="IF3" s="83"/>
      <c r="MV3" s="83"/>
      <c r="MW3" s="89"/>
      <c r="MX3" s="29"/>
      <c r="MY3" s="29"/>
      <c r="MZ3" s="29"/>
      <c r="NA3" s="29"/>
      <c r="NB3" s="29"/>
      <c r="NC3" s="29"/>
      <c r="ND3" s="29"/>
      <c r="NE3" s="29"/>
      <c r="NF3" s="29"/>
      <c r="NG3" s="29"/>
      <c r="NH3" s="29"/>
      <c r="NI3" s="29"/>
      <c r="NJ3" s="29"/>
      <c r="NK3" s="29"/>
      <c r="NL3" s="29"/>
      <c r="NM3" s="29"/>
      <c r="NN3" s="29"/>
      <c r="NO3" s="29"/>
      <c r="NP3" s="29"/>
      <c r="NQ3" s="29"/>
      <c r="NR3" s="29"/>
      <c r="NS3" s="29"/>
      <c r="NT3" s="29"/>
      <c r="NU3" s="29"/>
      <c r="NV3" s="29"/>
      <c r="NW3" s="29"/>
      <c r="NX3" s="29"/>
      <c r="NY3" s="29"/>
      <c r="NZ3" s="29"/>
      <c r="OA3" s="29"/>
      <c r="OB3" s="29"/>
      <c r="OC3" s="29"/>
      <c r="OD3" s="29"/>
      <c r="OE3" s="29"/>
      <c r="OF3" s="29"/>
      <c r="OG3" s="29"/>
      <c r="OH3" s="29"/>
      <c r="OI3" s="29"/>
      <c r="OJ3" s="29"/>
      <c r="OK3" s="29"/>
      <c r="OL3" s="29"/>
      <c r="OM3" s="29"/>
      <c r="ON3" s="29"/>
      <c r="OO3" s="29"/>
      <c r="OP3" s="29"/>
      <c r="OQ3" s="29"/>
      <c r="OR3" s="29"/>
      <c r="OS3" s="29"/>
      <c r="OT3" s="90"/>
      <c r="OU3" s="90"/>
      <c r="OV3" s="90"/>
      <c r="OW3" s="90"/>
      <c r="OX3" s="91"/>
      <c r="OY3" s="91"/>
      <c r="OZ3" s="91"/>
      <c r="PA3" s="91"/>
      <c r="PB3" s="91"/>
      <c r="PC3" s="91"/>
      <c r="PD3" s="91"/>
      <c r="PE3" s="91"/>
      <c r="PF3" s="91"/>
      <c r="PG3" s="91"/>
      <c r="PH3" s="91"/>
      <c r="PI3" s="91"/>
      <c r="PJ3" s="91"/>
      <c r="PK3" s="91"/>
      <c r="PL3" s="91"/>
      <c r="PM3" s="91"/>
      <c r="PN3" s="91"/>
      <c r="PO3" s="91"/>
      <c r="PP3" s="91"/>
      <c r="PQ3" s="91"/>
      <c r="PR3" s="91"/>
      <c r="PS3" s="91"/>
      <c r="PT3" s="91"/>
      <c r="PU3" s="91"/>
      <c r="PV3" s="91"/>
      <c r="PW3" s="91"/>
      <c r="PX3" s="91"/>
      <c r="PY3" s="91"/>
      <c r="PZ3" s="91"/>
      <c r="QA3" s="91"/>
      <c r="QB3" s="91"/>
      <c r="QC3" s="91"/>
      <c r="QD3" s="91"/>
      <c r="QE3" s="91"/>
      <c r="QF3" s="91"/>
      <c r="QG3" s="91"/>
      <c r="QH3" s="91"/>
      <c r="QI3" s="91"/>
      <c r="QJ3" s="91"/>
      <c r="QK3" s="91"/>
      <c r="QL3" s="91"/>
      <c r="QM3" s="91"/>
      <c r="QN3" s="91"/>
      <c r="QO3" s="91"/>
      <c r="QP3" s="91"/>
      <c r="QQ3" s="91"/>
      <c r="QR3" s="91"/>
      <c r="QS3" s="91"/>
      <c r="QT3" s="91"/>
      <c r="QU3" s="91"/>
      <c r="QV3" s="91"/>
      <c r="QW3" s="91"/>
      <c r="QX3" s="91"/>
      <c r="QY3" s="91"/>
      <c r="QZ3" s="91"/>
      <c r="RA3" s="91"/>
      <c r="RB3" s="91"/>
      <c r="RC3" s="91"/>
      <c r="RD3" s="91"/>
      <c r="RE3" s="91"/>
      <c r="RF3" s="91"/>
      <c r="RG3" s="91"/>
      <c r="RH3" s="91"/>
      <c r="RI3" s="91"/>
      <c r="RJ3" s="91"/>
      <c r="RK3" s="91"/>
      <c r="RL3" s="92"/>
      <c r="RM3" s="89"/>
      <c r="RN3" s="29"/>
      <c r="RO3" s="29"/>
      <c r="RP3" s="29"/>
      <c r="RQ3" s="29"/>
      <c r="RR3" s="29"/>
      <c r="RS3" s="29"/>
      <c r="RT3" s="29"/>
      <c r="RU3" s="29"/>
      <c r="RV3" s="29"/>
      <c r="RW3" s="29"/>
      <c r="RX3" s="29"/>
      <c r="RY3" s="29"/>
      <c r="RZ3" s="29"/>
      <c r="SA3" s="29"/>
      <c r="SB3" s="29"/>
      <c r="SC3" s="29"/>
      <c r="SD3" s="29"/>
      <c r="SE3" s="29"/>
      <c r="SF3" s="29"/>
      <c r="SG3" s="29"/>
      <c r="SH3" s="29"/>
      <c r="SI3" s="29"/>
      <c r="SJ3" s="29"/>
      <c r="SK3" s="29"/>
      <c r="SL3" s="29"/>
      <c r="SM3" s="29"/>
      <c r="SN3" s="29"/>
      <c r="SO3" s="29"/>
      <c r="SP3" s="29"/>
      <c r="SQ3" s="29"/>
      <c r="SR3" s="29"/>
      <c r="SS3" s="29"/>
      <c r="ST3" s="29"/>
      <c r="SU3" s="29"/>
      <c r="SV3" s="29"/>
      <c r="SW3" s="29"/>
      <c r="SX3" s="29"/>
      <c r="SY3" s="29"/>
      <c r="SZ3" s="29"/>
      <c r="TA3" s="29"/>
      <c r="TB3" s="29"/>
      <c r="TC3" s="29"/>
      <c r="TD3" s="29"/>
      <c r="TE3" s="29"/>
      <c r="TF3" s="29"/>
      <c r="TG3" s="29"/>
      <c r="TH3" s="29"/>
      <c r="TI3" s="29"/>
      <c r="TJ3" s="29"/>
      <c r="TK3" s="29"/>
      <c r="TL3" s="29"/>
      <c r="TM3" s="29"/>
      <c r="TN3" s="29"/>
      <c r="TO3" s="29"/>
      <c r="TP3" s="29"/>
      <c r="TQ3" s="29"/>
      <c r="TR3" s="29"/>
      <c r="TS3" s="29"/>
      <c r="TT3" s="29"/>
      <c r="TU3" s="29"/>
      <c r="TV3" s="29"/>
      <c r="TW3" s="29"/>
      <c r="TX3" s="29"/>
      <c r="TY3" s="29"/>
      <c r="TZ3" s="29"/>
      <c r="UA3" s="29"/>
      <c r="UB3" s="29"/>
      <c r="UC3" s="29"/>
      <c r="UD3" s="29"/>
      <c r="UE3" s="29"/>
      <c r="UF3" s="29"/>
      <c r="UG3" s="29"/>
      <c r="UH3" s="29"/>
      <c r="UI3" s="29"/>
      <c r="UJ3" s="29"/>
      <c r="UK3" s="29"/>
      <c r="UL3" s="29"/>
      <c r="UM3" s="29"/>
      <c r="UN3" s="29"/>
      <c r="UO3" s="29"/>
      <c r="UP3" s="29"/>
      <c r="UQ3" s="29"/>
      <c r="UR3" s="29"/>
      <c r="US3" s="29"/>
      <c r="UT3" s="29"/>
      <c r="UU3" s="29"/>
      <c r="UV3" s="29"/>
      <c r="UW3" s="29"/>
      <c r="UX3" s="29"/>
      <c r="UY3" s="29"/>
      <c r="UZ3" s="29"/>
      <c r="VA3" s="29"/>
      <c r="VB3" s="29"/>
      <c r="VC3" s="29"/>
      <c r="VD3" s="29"/>
      <c r="VE3" s="29"/>
      <c r="VF3" s="29"/>
      <c r="VG3" s="29"/>
      <c r="VH3" s="29"/>
      <c r="VI3" s="29"/>
      <c r="VJ3" s="29"/>
      <c r="VK3" s="29"/>
      <c r="VL3" s="29"/>
      <c r="VM3" s="29"/>
      <c r="VN3" s="29"/>
      <c r="VO3" s="29"/>
      <c r="VP3" s="29"/>
      <c r="VQ3" s="29"/>
      <c r="VR3" s="29"/>
      <c r="VS3" s="29"/>
      <c r="VT3" s="29"/>
      <c r="VU3" s="29"/>
      <c r="VV3" s="29"/>
      <c r="VW3" s="29"/>
      <c r="VX3" s="29"/>
      <c r="VY3" s="29"/>
      <c r="VZ3" s="29"/>
      <c r="WA3" s="29"/>
      <c r="WB3" s="83"/>
      <c r="WC3" s="29"/>
      <c r="WD3" s="29"/>
      <c r="WE3" s="29"/>
      <c r="WF3" s="29"/>
      <c r="WG3" s="29"/>
      <c r="WH3" s="29"/>
      <c r="WI3" s="29"/>
      <c r="WJ3" s="29"/>
      <c r="WK3" s="29"/>
      <c r="WL3" s="29"/>
      <c r="WM3" s="29"/>
      <c r="WN3" s="29"/>
      <c r="WO3" s="29"/>
      <c r="WP3" s="29"/>
      <c r="WQ3" s="29"/>
      <c r="WR3" s="29"/>
      <c r="WS3" s="29"/>
      <c r="WT3" s="29"/>
      <c r="WU3" s="29"/>
      <c r="WV3" s="29"/>
      <c r="WW3" s="29"/>
      <c r="WX3" s="29"/>
      <c r="WY3" s="29"/>
      <c r="WZ3" s="29"/>
      <c r="XA3" s="29"/>
      <c r="XB3" s="29"/>
      <c r="XC3" s="29"/>
      <c r="XD3" s="29"/>
      <c r="XE3" s="29"/>
      <c r="XF3" s="29"/>
      <c r="XG3" s="29"/>
      <c r="XH3" s="29"/>
      <c r="XI3" s="29"/>
      <c r="XJ3" s="29"/>
      <c r="XK3" s="29"/>
      <c r="XL3" s="29"/>
      <c r="XM3" s="29"/>
      <c r="XN3" s="29"/>
      <c r="XO3" s="29"/>
      <c r="XP3" s="29"/>
      <c r="XQ3" s="29"/>
      <c r="XR3" s="29"/>
      <c r="XS3" s="29"/>
      <c r="XT3" s="29"/>
      <c r="XU3" s="29"/>
      <c r="XV3" s="29"/>
      <c r="XW3" s="29"/>
      <c r="XX3" s="90"/>
      <c r="XY3" s="90"/>
      <c r="XZ3" s="90"/>
      <c r="YA3" s="90"/>
      <c r="YB3" s="29"/>
      <c r="YC3" s="29"/>
      <c r="YD3" s="29"/>
      <c r="YE3" s="29"/>
      <c r="YF3" s="29"/>
      <c r="YG3" s="29"/>
      <c r="YH3" s="29"/>
      <c r="YI3" s="29"/>
      <c r="YJ3" s="29"/>
      <c r="YK3" s="29"/>
      <c r="YL3" s="29"/>
      <c r="YM3" s="29"/>
      <c r="YN3" s="29"/>
      <c r="YO3" s="29"/>
      <c r="YP3" s="29"/>
      <c r="YQ3" s="29"/>
      <c r="YR3" s="29"/>
      <c r="YS3" s="29"/>
      <c r="YT3" s="29"/>
      <c r="YU3" s="29"/>
      <c r="YV3" s="29"/>
      <c r="YW3" s="29"/>
      <c r="YX3" s="29"/>
      <c r="YY3" s="29"/>
      <c r="YZ3" s="29"/>
      <c r="ZA3" s="29"/>
      <c r="ZB3" s="29"/>
      <c r="ZC3" s="29"/>
      <c r="ZD3" s="29"/>
      <c r="ZE3" s="29"/>
      <c r="ZF3" s="29"/>
      <c r="ZG3" s="29"/>
      <c r="ZH3" s="29"/>
      <c r="ZI3" s="29"/>
      <c r="ZJ3" s="29"/>
      <c r="ZK3" s="29"/>
      <c r="ZL3" s="29"/>
      <c r="ZM3" s="29"/>
      <c r="ZN3" s="29"/>
      <c r="ZO3" s="29"/>
      <c r="ZP3" s="29"/>
      <c r="ZQ3" s="29"/>
      <c r="ZR3" s="29"/>
      <c r="ZS3" s="29"/>
      <c r="ZT3" s="29"/>
      <c r="ZU3" s="29"/>
      <c r="ZV3" s="29"/>
      <c r="ZW3" s="29"/>
      <c r="ZX3" s="29"/>
      <c r="ZY3" s="29"/>
      <c r="ZZ3" s="29"/>
      <c r="AAA3" s="29"/>
      <c r="AAB3" s="29"/>
      <c r="AAC3" s="29"/>
      <c r="AAD3" s="29"/>
      <c r="AAE3" s="29"/>
      <c r="AAF3" s="29"/>
      <c r="AAG3" s="29"/>
      <c r="AAH3" s="29"/>
      <c r="AAI3" s="29"/>
      <c r="AAJ3" s="29"/>
      <c r="AAK3" s="29"/>
      <c r="AAL3" s="29"/>
      <c r="AAM3" s="29"/>
      <c r="AAN3" s="29"/>
      <c r="AAO3" s="29"/>
      <c r="AAP3" s="29"/>
      <c r="AAQ3" s="29"/>
      <c r="AAR3" s="83"/>
      <c r="AAS3" s="89"/>
      <c r="AAT3" s="29"/>
      <c r="AAU3" s="29"/>
      <c r="AAV3" s="29"/>
      <c r="AAW3" s="29"/>
      <c r="AAX3" s="29"/>
      <c r="AAY3" s="29"/>
      <c r="AAZ3" s="29"/>
      <c r="ABA3" s="29"/>
      <c r="ABB3" s="29"/>
      <c r="ABC3" s="29"/>
      <c r="ABD3" s="29"/>
      <c r="ABE3" s="29"/>
      <c r="ABF3" s="29"/>
      <c r="ABG3" s="29"/>
      <c r="ABH3" s="29"/>
      <c r="ABI3" s="29"/>
      <c r="ABJ3" s="29"/>
      <c r="ABK3" s="29"/>
      <c r="ABL3" s="29"/>
      <c r="ABM3" s="29"/>
      <c r="ABN3" s="29"/>
      <c r="ABO3" s="29"/>
      <c r="ABP3" s="29"/>
      <c r="ABQ3" s="29"/>
      <c r="ABR3" s="29"/>
      <c r="ABS3" s="29"/>
      <c r="ABT3" s="29"/>
      <c r="ABU3" s="29"/>
      <c r="ABV3" s="29"/>
      <c r="ABW3" s="29"/>
      <c r="ABX3" s="29"/>
      <c r="ABY3" s="29"/>
      <c r="ABZ3" s="29"/>
      <c r="ACA3" s="29"/>
      <c r="ACB3" s="29"/>
      <c r="ACC3" s="29"/>
      <c r="ACD3" s="29"/>
      <c r="ACE3" s="29"/>
      <c r="ACF3" s="29"/>
      <c r="ACG3" s="29"/>
      <c r="ACH3" s="29"/>
      <c r="ACI3" s="29"/>
      <c r="ACJ3" s="29"/>
      <c r="ACK3" s="29"/>
      <c r="ACL3" s="29"/>
      <c r="ACM3" s="29"/>
      <c r="ACN3" s="29"/>
      <c r="ACO3" s="29"/>
      <c r="ACP3" s="29"/>
      <c r="ACQ3" s="29"/>
      <c r="ACR3" s="29"/>
      <c r="ACS3" s="29"/>
      <c r="ACT3" s="29"/>
      <c r="ACU3" s="29"/>
      <c r="ACV3" s="29"/>
      <c r="ACW3" s="29"/>
      <c r="ACX3" s="29"/>
      <c r="ACY3" s="29"/>
      <c r="ACZ3" s="29"/>
      <c r="ADA3" s="29"/>
      <c r="ADB3" s="29"/>
      <c r="ADC3" s="29"/>
      <c r="ADD3" s="29"/>
      <c r="ADE3" s="29"/>
      <c r="ADF3" s="29"/>
      <c r="ADG3" s="29"/>
      <c r="ADH3" s="29"/>
      <c r="ADI3" s="29"/>
      <c r="ADJ3" s="29"/>
      <c r="ADK3" s="29"/>
      <c r="ADL3" s="29"/>
      <c r="ADM3" s="29"/>
      <c r="ADN3" s="29"/>
      <c r="ADO3" s="29"/>
      <c r="ADP3" s="29"/>
      <c r="ADQ3" s="29"/>
      <c r="ADR3" s="29"/>
      <c r="ADS3" s="29"/>
      <c r="ADT3" s="29"/>
      <c r="ADU3" s="29"/>
      <c r="ADV3" s="29"/>
      <c r="ADW3" s="29"/>
      <c r="ADX3" s="29"/>
      <c r="ADY3" s="29"/>
      <c r="ADZ3" s="29"/>
      <c r="AEA3" s="29"/>
      <c r="AEB3" s="29"/>
      <c r="AEC3" s="29"/>
      <c r="AED3" s="29"/>
      <c r="AEE3" s="29"/>
      <c r="AEF3" s="29"/>
      <c r="AEG3" s="29"/>
      <c r="AEH3" s="29"/>
      <c r="AEI3" s="29"/>
      <c r="AEJ3" s="29"/>
      <c r="AEK3" s="29"/>
      <c r="AEL3" s="29"/>
      <c r="AEM3" s="29"/>
      <c r="AEN3" s="29"/>
      <c r="AEO3" s="29"/>
      <c r="AEP3" s="29"/>
      <c r="AEQ3" s="29"/>
      <c r="AER3" s="29"/>
      <c r="AES3" s="29"/>
      <c r="AET3" s="29"/>
      <c r="AEU3" s="29"/>
      <c r="AEV3" s="29"/>
      <c r="AEW3" s="29"/>
      <c r="AEX3" s="29"/>
      <c r="AEY3" s="29"/>
      <c r="AEZ3" s="29"/>
      <c r="AFA3" s="29"/>
      <c r="AFB3" s="29"/>
      <c r="AFC3" s="29"/>
      <c r="AFD3" s="29"/>
      <c r="AFE3" s="29"/>
      <c r="AFF3" s="29"/>
      <c r="AFG3" s="29"/>
      <c r="AFH3" s="83"/>
      <c r="AIB3" s="90"/>
      <c r="AIC3" s="90"/>
      <c r="AID3" s="90"/>
      <c r="AIE3" s="90"/>
      <c r="AJY3" s="89"/>
      <c r="AJZ3" s="29"/>
      <c r="AON3" s="83"/>
      <c r="ATD3" s="83"/>
      <c r="AXT3" s="83"/>
      <c r="BCJ3" s="83"/>
      <c r="BGZ3" s="83"/>
      <c r="BLP3" s="83"/>
      <c r="BQF3" s="83"/>
      <c r="BUV3" s="83"/>
    </row>
    <row r="4" spans="1:1920" ht="9" customHeight="1" thickBot="1" x14ac:dyDescent="0.3">
      <c r="A4" s="171"/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93"/>
      <c r="DB4" s="93"/>
      <c r="DC4" s="93"/>
      <c r="DD4" s="93"/>
      <c r="DE4" s="93"/>
      <c r="DF4" s="93"/>
      <c r="DG4" s="93"/>
      <c r="DH4" s="93"/>
      <c r="DI4" s="93"/>
      <c r="DJ4" s="93"/>
      <c r="DK4" s="93"/>
      <c r="DL4" s="93"/>
      <c r="DM4" s="93"/>
      <c r="DN4" s="93"/>
      <c r="DO4" s="93"/>
      <c r="DP4" s="94"/>
      <c r="DQ4" s="93"/>
      <c r="DR4" s="93"/>
      <c r="DS4" s="93"/>
      <c r="DT4" s="93"/>
      <c r="DU4" s="93"/>
      <c r="DV4" s="93"/>
      <c r="DW4" s="93"/>
      <c r="DX4" s="93"/>
      <c r="DY4" s="93"/>
      <c r="DZ4" s="93"/>
      <c r="EA4" s="93"/>
      <c r="EB4" s="93"/>
      <c r="EC4" s="93"/>
      <c r="ED4" s="93"/>
      <c r="EE4" s="93"/>
      <c r="EF4" s="93"/>
      <c r="EG4" s="93"/>
      <c r="EH4" s="93"/>
      <c r="EI4" s="93"/>
      <c r="EJ4" s="93"/>
      <c r="EK4" s="93"/>
      <c r="EL4" s="93"/>
      <c r="EM4" s="93"/>
      <c r="EN4" s="93"/>
      <c r="EO4" s="93"/>
      <c r="EP4" s="93"/>
      <c r="EQ4" s="93"/>
      <c r="ER4" s="93"/>
      <c r="ES4" s="93"/>
      <c r="ET4" s="93"/>
      <c r="EU4" s="93"/>
      <c r="EV4" s="93"/>
      <c r="EW4" s="93"/>
      <c r="EX4" s="93"/>
      <c r="EY4" s="93"/>
      <c r="EZ4" s="93"/>
      <c r="FA4" s="93"/>
      <c r="FB4" s="93"/>
      <c r="FC4" s="93"/>
      <c r="FD4" s="93"/>
      <c r="FE4" s="93"/>
      <c r="FF4" s="93"/>
      <c r="FG4" s="93"/>
      <c r="FH4" s="93"/>
      <c r="FI4" s="93"/>
      <c r="FJ4" s="93"/>
      <c r="FK4" s="93"/>
      <c r="FL4" s="93"/>
      <c r="FM4" s="93"/>
      <c r="FN4" s="93"/>
      <c r="FO4" s="93"/>
      <c r="FP4" s="93"/>
      <c r="FQ4" s="93"/>
      <c r="FR4" s="93"/>
      <c r="FS4" s="93"/>
      <c r="FT4" s="93"/>
      <c r="FU4" s="93"/>
      <c r="FV4" s="93"/>
      <c r="FW4" s="93"/>
      <c r="FX4" s="93"/>
      <c r="FY4" s="93"/>
      <c r="FZ4" s="93"/>
      <c r="GA4" s="93"/>
      <c r="GB4" s="93"/>
      <c r="GC4" s="93"/>
      <c r="GD4" s="93"/>
      <c r="GE4" s="93"/>
      <c r="GF4" s="93"/>
      <c r="GG4" s="93"/>
      <c r="GH4" s="93"/>
      <c r="GI4" s="93"/>
      <c r="GJ4" s="93"/>
      <c r="GK4" s="93"/>
      <c r="GL4" s="93"/>
      <c r="GM4" s="93"/>
      <c r="GN4" s="93"/>
      <c r="GO4" s="93"/>
      <c r="GP4" s="93"/>
      <c r="GQ4" s="93"/>
      <c r="GR4" s="93"/>
      <c r="GS4" s="93"/>
      <c r="GT4" s="93"/>
      <c r="GU4" s="93"/>
      <c r="GV4" s="93"/>
      <c r="GW4" s="93"/>
      <c r="GX4" s="93"/>
      <c r="GY4" s="93"/>
      <c r="GZ4" s="93"/>
      <c r="HA4" s="93"/>
      <c r="HB4" s="93"/>
      <c r="HC4" s="93"/>
      <c r="HD4" s="93"/>
      <c r="HE4" s="93"/>
      <c r="HF4" s="93"/>
      <c r="HG4" s="93"/>
      <c r="HH4" s="93"/>
      <c r="HI4" s="93"/>
      <c r="HJ4" s="93"/>
      <c r="HK4" s="93"/>
      <c r="HL4" s="93"/>
      <c r="HM4" s="93"/>
      <c r="HN4" s="93"/>
      <c r="HO4" s="93"/>
      <c r="HP4" s="93"/>
      <c r="HQ4" s="93"/>
      <c r="HR4" s="93"/>
      <c r="HS4" s="93"/>
      <c r="HT4" s="93"/>
      <c r="HU4" s="93"/>
      <c r="HV4" s="93"/>
      <c r="HW4" s="93"/>
      <c r="HX4" s="93"/>
      <c r="HY4" s="93"/>
      <c r="HZ4" s="93"/>
      <c r="IA4" s="93"/>
      <c r="IB4" s="93"/>
      <c r="IC4" s="93"/>
      <c r="ID4" s="93"/>
      <c r="IE4" s="93"/>
      <c r="IF4" s="94"/>
      <c r="IG4" s="93"/>
      <c r="IH4" s="93"/>
      <c r="II4" s="93"/>
      <c r="IJ4" s="93"/>
      <c r="IK4" s="93"/>
      <c r="IL4" s="93"/>
      <c r="IM4" s="93"/>
      <c r="IN4" s="93"/>
      <c r="IO4" s="93"/>
      <c r="IP4" s="93"/>
      <c r="IQ4" s="93"/>
      <c r="IR4" s="93"/>
      <c r="IS4" s="93"/>
      <c r="IT4" s="93"/>
      <c r="IU4" s="93"/>
      <c r="IV4" s="93"/>
      <c r="IW4" s="93"/>
      <c r="IX4" s="93"/>
      <c r="IY4" s="93"/>
      <c r="IZ4" s="93"/>
      <c r="JA4" s="93"/>
      <c r="JB4" s="93"/>
      <c r="JC4" s="93"/>
      <c r="JD4" s="93"/>
      <c r="JE4" s="93"/>
      <c r="JF4" s="93"/>
      <c r="JG4" s="93"/>
      <c r="JH4" s="93"/>
      <c r="JI4" s="93"/>
      <c r="JJ4" s="93"/>
      <c r="JK4" s="93"/>
      <c r="JL4" s="93"/>
      <c r="JM4" s="93"/>
      <c r="JN4" s="93"/>
      <c r="JO4" s="93"/>
      <c r="JP4" s="93"/>
      <c r="JQ4" s="93"/>
      <c r="JR4" s="93"/>
      <c r="JS4" s="93"/>
      <c r="JT4" s="93"/>
      <c r="JU4" s="93"/>
      <c r="JV4" s="93"/>
      <c r="JW4" s="93"/>
      <c r="JX4" s="93"/>
      <c r="JY4" s="93"/>
      <c r="JZ4" s="93"/>
      <c r="KA4" s="93"/>
      <c r="KB4" s="93"/>
      <c r="KC4" s="93"/>
      <c r="KD4" s="93"/>
      <c r="KE4" s="93"/>
      <c r="KF4" s="93"/>
      <c r="KG4" s="93"/>
      <c r="KH4" s="93"/>
      <c r="KI4" s="93"/>
      <c r="KJ4" s="93"/>
      <c r="KK4" s="93"/>
      <c r="KL4" s="93"/>
      <c r="KM4" s="93"/>
      <c r="KN4" s="93"/>
      <c r="KO4" s="93"/>
      <c r="KP4" s="93"/>
      <c r="KQ4" s="93"/>
      <c r="KR4" s="93"/>
      <c r="KS4" s="93"/>
      <c r="KT4" s="93"/>
      <c r="KU4" s="93"/>
      <c r="KV4" s="93"/>
      <c r="KW4" s="93"/>
      <c r="KX4" s="93"/>
      <c r="KY4" s="93"/>
      <c r="KZ4" s="93"/>
      <c r="LA4" s="93"/>
      <c r="LB4" s="93"/>
      <c r="LC4" s="93"/>
      <c r="LD4" s="93"/>
      <c r="LE4" s="93"/>
      <c r="LF4" s="93"/>
      <c r="LG4" s="93"/>
      <c r="LH4" s="93"/>
      <c r="LI4" s="93"/>
      <c r="LJ4" s="93"/>
      <c r="LK4" s="93"/>
      <c r="LL4" s="93"/>
      <c r="LM4" s="93"/>
      <c r="LN4" s="93"/>
      <c r="LO4" s="93"/>
      <c r="LP4" s="93"/>
      <c r="LQ4" s="93"/>
      <c r="LR4" s="93"/>
      <c r="LS4" s="93"/>
      <c r="LT4" s="93"/>
      <c r="LU4" s="93"/>
      <c r="LV4" s="93"/>
      <c r="LW4" s="93"/>
      <c r="LX4" s="93"/>
      <c r="LY4" s="93"/>
      <c r="LZ4" s="93"/>
      <c r="MA4" s="93"/>
      <c r="MB4" s="93"/>
      <c r="MC4" s="93"/>
      <c r="MD4" s="93"/>
      <c r="ME4" s="93"/>
      <c r="MF4" s="93"/>
      <c r="MG4" s="93"/>
      <c r="MH4" s="93"/>
      <c r="MI4" s="93"/>
      <c r="MJ4" s="93"/>
      <c r="MK4" s="93"/>
      <c r="ML4" s="93"/>
      <c r="MM4" s="93"/>
      <c r="MN4" s="93"/>
      <c r="MO4" s="93"/>
      <c r="MP4" s="93"/>
      <c r="MQ4" s="93"/>
      <c r="MR4" s="93"/>
      <c r="MS4" s="93"/>
      <c r="MT4" s="93"/>
      <c r="MU4" s="93"/>
      <c r="MV4" s="94"/>
      <c r="MW4" s="95"/>
      <c r="MX4" s="93"/>
      <c r="MY4" s="93"/>
      <c r="MZ4" s="93"/>
      <c r="NA4" s="93"/>
      <c r="NB4" s="93"/>
      <c r="NC4" s="93"/>
      <c r="ND4" s="93"/>
      <c r="NE4" s="93"/>
      <c r="NF4" s="93"/>
      <c r="NG4" s="93"/>
      <c r="NH4" s="93"/>
      <c r="NI4" s="93"/>
      <c r="NJ4" s="93"/>
      <c r="NK4" s="93"/>
      <c r="NL4" s="93"/>
      <c r="NM4" s="93"/>
      <c r="NN4" s="93"/>
      <c r="NO4" s="93"/>
      <c r="NP4" s="93"/>
      <c r="NQ4" s="93"/>
      <c r="NR4" s="93"/>
      <c r="NS4" s="93"/>
      <c r="NT4" s="93"/>
      <c r="NU4" s="93"/>
      <c r="NV4" s="93"/>
      <c r="NW4" s="93"/>
      <c r="NX4" s="93"/>
      <c r="NY4" s="93"/>
      <c r="NZ4" s="93"/>
      <c r="OA4" s="93"/>
      <c r="OB4" s="93"/>
      <c r="OC4" s="93"/>
      <c r="OD4" s="93"/>
      <c r="OE4" s="93"/>
      <c r="OF4" s="93"/>
      <c r="OG4" s="93"/>
      <c r="OH4" s="93"/>
      <c r="OI4" s="93"/>
      <c r="OJ4" s="93"/>
      <c r="OK4" s="93"/>
      <c r="OL4" s="93"/>
      <c r="OM4" s="93"/>
      <c r="ON4" s="93"/>
      <c r="OO4" s="93"/>
      <c r="OP4" s="93"/>
      <c r="OQ4" s="93"/>
      <c r="OR4" s="93"/>
      <c r="OS4" s="93"/>
      <c r="OT4" s="96"/>
      <c r="OU4" s="96"/>
      <c r="OV4" s="96"/>
      <c r="OW4" s="96"/>
      <c r="OX4" s="93"/>
      <c r="OY4" s="93"/>
      <c r="OZ4" s="93"/>
      <c r="PA4" s="93"/>
      <c r="PB4" s="93"/>
      <c r="PC4" s="93"/>
      <c r="PD4" s="93"/>
      <c r="PE4" s="93"/>
      <c r="PF4" s="93"/>
      <c r="PG4" s="93"/>
      <c r="PH4" s="93"/>
      <c r="PI4" s="93"/>
      <c r="PJ4" s="93"/>
      <c r="PK4" s="93"/>
      <c r="PL4" s="93"/>
      <c r="PM4" s="93"/>
      <c r="PN4" s="93"/>
      <c r="PO4" s="93"/>
      <c r="PP4" s="93"/>
      <c r="PQ4" s="93"/>
      <c r="PR4" s="93"/>
      <c r="PS4" s="93"/>
      <c r="PT4" s="93"/>
      <c r="PU4" s="93"/>
      <c r="PV4" s="93"/>
      <c r="PW4" s="93"/>
      <c r="PX4" s="93"/>
      <c r="PY4" s="93"/>
      <c r="PZ4" s="93"/>
      <c r="QA4" s="93"/>
      <c r="QB4" s="93"/>
      <c r="QC4" s="93"/>
      <c r="QD4" s="93"/>
      <c r="QE4" s="93"/>
      <c r="QF4" s="93"/>
      <c r="QG4" s="93"/>
      <c r="QH4" s="93"/>
      <c r="QI4" s="93"/>
      <c r="QJ4" s="93"/>
      <c r="QK4" s="93"/>
      <c r="QL4" s="93"/>
      <c r="QM4" s="93"/>
      <c r="QN4" s="93"/>
      <c r="QO4" s="93"/>
      <c r="QP4" s="93"/>
      <c r="QQ4" s="93"/>
      <c r="QR4" s="93"/>
      <c r="QS4" s="93"/>
      <c r="QT4" s="93"/>
      <c r="QU4" s="93"/>
      <c r="QV4" s="93"/>
      <c r="QW4" s="93"/>
      <c r="QX4" s="93"/>
      <c r="QY4" s="93"/>
      <c r="QZ4" s="93"/>
      <c r="RA4" s="93"/>
      <c r="RB4" s="93"/>
      <c r="RC4" s="93"/>
      <c r="RD4" s="93"/>
      <c r="RE4" s="93"/>
      <c r="RF4" s="93"/>
      <c r="RG4" s="93"/>
      <c r="RH4" s="93"/>
      <c r="RI4" s="93"/>
      <c r="RJ4" s="93"/>
      <c r="RK4" s="93"/>
      <c r="RL4" s="94"/>
      <c r="RM4" s="95"/>
      <c r="RN4" s="93"/>
      <c r="RO4" s="93"/>
      <c r="RP4" s="93"/>
      <c r="RQ4" s="93"/>
      <c r="RR4" s="93"/>
      <c r="RS4" s="93"/>
      <c r="RT4" s="93"/>
      <c r="RU4" s="93"/>
      <c r="RV4" s="93"/>
      <c r="RW4" s="93"/>
      <c r="RX4" s="93"/>
      <c r="RY4" s="93"/>
      <c r="RZ4" s="93"/>
      <c r="SA4" s="93"/>
      <c r="SB4" s="93"/>
      <c r="SC4" s="93"/>
      <c r="SD4" s="93"/>
      <c r="SE4" s="93"/>
      <c r="SF4" s="93"/>
      <c r="SG4" s="93"/>
      <c r="SH4" s="93"/>
      <c r="SI4" s="93"/>
      <c r="SJ4" s="93"/>
      <c r="SK4" s="93"/>
      <c r="SL4" s="93"/>
      <c r="SM4" s="93"/>
      <c r="SN4" s="93"/>
      <c r="SO4" s="93"/>
      <c r="SP4" s="93"/>
      <c r="SQ4" s="93"/>
      <c r="SR4" s="93"/>
      <c r="SS4" s="93"/>
      <c r="ST4" s="93"/>
      <c r="SU4" s="93"/>
      <c r="SV4" s="93"/>
      <c r="SW4" s="93"/>
      <c r="SX4" s="93"/>
      <c r="SY4" s="93"/>
      <c r="SZ4" s="93"/>
      <c r="TA4" s="93"/>
      <c r="TB4" s="93"/>
      <c r="TC4" s="93"/>
      <c r="TD4" s="93"/>
      <c r="TE4" s="93"/>
      <c r="TF4" s="93"/>
      <c r="TG4" s="93"/>
      <c r="TH4" s="93"/>
      <c r="TI4" s="93"/>
      <c r="TJ4" s="93"/>
      <c r="TK4" s="93"/>
      <c r="TL4" s="93"/>
      <c r="TM4" s="93"/>
      <c r="TN4" s="93"/>
      <c r="TO4" s="93"/>
      <c r="TP4" s="93"/>
      <c r="TQ4" s="93"/>
      <c r="TR4" s="93"/>
      <c r="TS4" s="93"/>
      <c r="TT4" s="93"/>
      <c r="TU4" s="93"/>
      <c r="TV4" s="93"/>
      <c r="TW4" s="93"/>
      <c r="TX4" s="93"/>
      <c r="TY4" s="93"/>
      <c r="TZ4" s="93"/>
      <c r="UA4" s="93"/>
      <c r="UB4" s="93"/>
      <c r="UC4" s="93"/>
      <c r="UD4" s="93"/>
      <c r="UE4" s="93"/>
      <c r="UF4" s="93"/>
      <c r="UG4" s="93"/>
      <c r="UH4" s="93"/>
      <c r="UI4" s="93"/>
      <c r="UJ4" s="93"/>
      <c r="UK4" s="93"/>
      <c r="UL4" s="93"/>
      <c r="UM4" s="93"/>
      <c r="UN4" s="93"/>
      <c r="UO4" s="93"/>
      <c r="UP4" s="93"/>
      <c r="UQ4" s="93"/>
      <c r="UR4" s="93"/>
      <c r="US4" s="93"/>
      <c r="UT4" s="93"/>
      <c r="UU4" s="93"/>
      <c r="UV4" s="93"/>
      <c r="UW4" s="93"/>
      <c r="UX4" s="93"/>
      <c r="UY4" s="93"/>
      <c r="UZ4" s="93"/>
      <c r="VA4" s="93"/>
      <c r="VB4" s="93"/>
      <c r="VC4" s="93"/>
      <c r="VD4" s="93"/>
      <c r="VE4" s="93"/>
      <c r="VF4" s="93"/>
      <c r="VG4" s="93"/>
      <c r="VH4" s="93"/>
      <c r="VI4" s="93"/>
      <c r="VJ4" s="93"/>
      <c r="VK4" s="93"/>
      <c r="VL4" s="93"/>
      <c r="VM4" s="93"/>
      <c r="VN4" s="93"/>
      <c r="VO4" s="93"/>
      <c r="VP4" s="93"/>
      <c r="VQ4" s="93"/>
      <c r="VR4" s="93"/>
      <c r="VS4" s="93"/>
      <c r="VT4" s="93"/>
      <c r="VU4" s="93"/>
      <c r="VV4" s="93"/>
      <c r="VW4" s="93"/>
      <c r="VX4" s="93"/>
      <c r="VY4" s="93"/>
      <c r="VZ4" s="93"/>
      <c r="WA4" s="93"/>
      <c r="WB4" s="94"/>
      <c r="WC4" s="93"/>
      <c r="WD4" s="93"/>
      <c r="WE4" s="93"/>
      <c r="WF4" s="93"/>
      <c r="WG4" s="93"/>
      <c r="WH4" s="93"/>
      <c r="WI4" s="93"/>
      <c r="WJ4" s="93"/>
      <c r="WK4" s="93"/>
      <c r="WL4" s="93"/>
      <c r="WM4" s="93"/>
      <c r="WN4" s="93"/>
      <c r="WO4" s="93"/>
      <c r="WP4" s="93"/>
      <c r="WQ4" s="93"/>
      <c r="WR4" s="93"/>
      <c r="WS4" s="93"/>
      <c r="WT4" s="93"/>
      <c r="WU4" s="93"/>
      <c r="WV4" s="93"/>
      <c r="WW4" s="93"/>
      <c r="WX4" s="93"/>
      <c r="WY4" s="93"/>
      <c r="WZ4" s="93"/>
      <c r="XA4" s="93"/>
      <c r="XB4" s="93"/>
      <c r="XC4" s="93"/>
      <c r="XD4" s="93"/>
      <c r="XE4" s="93"/>
      <c r="XF4" s="93"/>
      <c r="XG4" s="93"/>
      <c r="XH4" s="93"/>
      <c r="XI4" s="93"/>
      <c r="XJ4" s="93"/>
      <c r="XK4" s="93"/>
      <c r="XL4" s="93"/>
      <c r="XM4" s="93"/>
      <c r="XN4" s="93"/>
      <c r="XO4" s="93"/>
      <c r="XP4" s="93"/>
      <c r="XQ4" s="93"/>
      <c r="XR4" s="93"/>
      <c r="XS4" s="93"/>
      <c r="XT4" s="93"/>
      <c r="XU4" s="93"/>
      <c r="XV4" s="93"/>
      <c r="XW4" s="93"/>
      <c r="XX4" s="96"/>
      <c r="XY4" s="96"/>
      <c r="XZ4" s="96"/>
      <c r="YA4" s="96"/>
      <c r="YB4" s="93"/>
      <c r="YC4" s="93"/>
      <c r="YD4" s="93"/>
      <c r="YE4" s="93"/>
      <c r="YF4" s="93"/>
      <c r="YG4" s="93"/>
      <c r="YH4" s="93"/>
      <c r="YI4" s="93"/>
      <c r="YJ4" s="93"/>
      <c r="YK4" s="93"/>
      <c r="YL4" s="93"/>
      <c r="YM4" s="93"/>
      <c r="YN4" s="93"/>
      <c r="YO4" s="93"/>
      <c r="YP4" s="93"/>
      <c r="YQ4" s="93"/>
      <c r="YR4" s="93"/>
      <c r="YS4" s="93"/>
      <c r="YT4" s="93"/>
      <c r="YU4" s="93"/>
      <c r="YV4" s="93"/>
      <c r="YW4" s="93"/>
      <c r="YX4" s="93"/>
      <c r="YY4" s="93"/>
      <c r="YZ4" s="93"/>
      <c r="ZA4" s="93"/>
      <c r="ZB4" s="93"/>
      <c r="ZC4" s="93"/>
      <c r="ZD4" s="93"/>
      <c r="ZE4" s="93"/>
      <c r="ZF4" s="93"/>
      <c r="ZG4" s="93"/>
      <c r="ZH4" s="93"/>
      <c r="ZI4" s="93"/>
      <c r="ZJ4" s="93"/>
      <c r="ZK4" s="93"/>
      <c r="ZL4" s="93"/>
      <c r="ZM4" s="93"/>
      <c r="ZN4" s="93"/>
      <c r="ZO4" s="93"/>
      <c r="ZP4" s="93"/>
      <c r="ZQ4" s="93"/>
      <c r="ZR4" s="93"/>
      <c r="ZS4" s="93"/>
      <c r="ZT4" s="93"/>
      <c r="ZU4" s="93"/>
      <c r="ZV4" s="93"/>
      <c r="ZW4" s="93"/>
      <c r="ZX4" s="93"/>
      <c r="ZY4" s="93"/>
      <c r="ZZ4" s="93"/>
      <c r="AAA4" s="93"/>
      <c r="AAB4" s="93"/>
      <c r="AAC4" s="93"/>
      <c r="AAD4" s="93"/>
      <c r="AAE4" s="93"/>
      <c r="AAF4" s="93"/>
      <c r="AAG4" s="93"/>
      <c r="AAH4" s="93"/>
      <c r="AAI4" s="93"/>
      <c r="AAJ4" s="93"/>
      <c r="AAK4" s="93"/>
      <c r="AAL4" s="93"/>
      <c r="AAM4" s="93"/>
      <c r="AAN4" s="93"/>
      <c r="AAO4" s="93"/>
      <c r="AAP4" s="93"/>
      <c r="AAQ4" s="93"/>
      <c r="AAR4" s="94"/>
      <c r="AAS4" s="95"/>
      <c r="AAT4" s="93"/>
      <c r="AAU4" s="93"/>
      <c r="AAV4" s="93"/>
      <c r="AAW4" s="93"/>
      <c r="AAX4" s="93"/>
      <c r="AAY4" s="93"/>
      <c r="AAZ4" s="93"/>
      <c r="ABA4" s="93"/>
      <c r="ABB4" s="93"/>
      <c r="ABC4" s="93"/>
      <c r="ABD4" s="93"/>
      <c r="ABE4" s="93"/>
      <c r="ABF4" s="93"/>
      <c r="ABG4" s="93"/>
      <c r="ABH4" s="93"/>
      <c r="ABI4" s="93"/>
      <c r="ABJ4" s="93"/>
      <c r="ABK4" s="93"/>
      <c r="ABL4" s="93"/>
      <c r="ABM4" s="93"/>
      <c r="ABN4" s="93"/>
      <c r="ABO4" s="93"/>
      <c r="ABP4" s="93"/>
      <c r="ABQ4" s="93"/>
      <c r="ABR4" s="93"/>
      <c r="ABS4" s="93"/>
      <c r="ABT4" s="93"/>
      <c r="ABU4" s="93"/>
      <c r="ABV4" s="93"/>
      <c r="ABW4" s="93"/>
      <c r="ABX4" s="93"/>
      <c r="ABY4" s="93"/>
      <c r="ABZ4" s="93"/>
      <c r="ACA4" s="93"/>
      <c r="ACB4" s="93"/>
      <c r="ACC4" s="93"/>
      <c r="ACD4" s="93"/>
      <c r="ACE4" s="93"/>
      <c r="ACF4" s="93"/>
      <c r="ACG4" s="93"/>
      <c r="ACH4" s="93"/>
      <c r="ACI4" s="93"/>
      <c r="ACJ4" s="93"/>
      <c r="ACK4" s="93"/>
      <c r="ACL4" s="93"/>
      <c r="ACM4" s="93"/>
      <c r="ACN4" s="93"/>
      <c r="ACO4" s="93"/>
      <c r="ACP4" s="93"/>
      <c r="ACQ4" s="93"/>
      <c r="ACR4" s="93"/>
      <c r="ACS4" s="93"/>
      <c r="ACT4" s="93"/>
      <c r="ACU4" s="93"/>
      <c r="ACV4" s="93"/>
      <c r="ACW4" s="93"/>
      <c r="ACX4" s="93"/>
      <c r="ACY4" s="93"/>
      <c r="ACZ4" s="93"/>
      <c r="ADA4" s="93"/>
      <c r="ADB4" s="93"/>
      <c r="ADC4" s="93"/>
      <c r="ADD4" s="93"/>
      <c r="ADE4" s="93"/>
      <c r="ADF4" s="93"/>
      <c r="ADG4" s="93"/>
      <c r="ADH4" s="93"/>
      <c r="ADI4" s="93"/>
      <c r="ADJ4" s="93"/>
      <c r="ADK4" s="93"/>
      <c r="ADL4" s="93"/>
      <c r="ADM4" s="93"/>
      <c r="ADN4" s="93"/>
      <c r="ADO4" s="93"/>
      <c r="ADP4" s="93"/>
      <c r="ADQ4" s="93"/>
      <c r="ADR4" s="93"/>
      <c r="ADS4" s="93"/>
      <c r="ADT4" s="93"/>
      <c r="ADU4" s="93"/>
      <c r="ADV4" s="93"/>
      <c r="ADW4" s="93"/>
      <c r="ADX4" s="93"/>
      <c r="ADY4" s="93"/>
      <c r="ADZ4" s="93"/>
      <c r="AEA4" s="93"/>
      <c r="AEB4" s="93"/>
      <c r="AEC4" s="93"/>
      <c r="AED4" s="93"/>
      <c r="AEE4" s="93"/>
      <c r="AEF4" s="93"/>
      <c r="AEG4" s="93"/>
      <c r="AEH4" s="93"/>
      <c r="AEI4" s="93"/>
      <c r="AEJ4" s="93"/>
      <c r="AEK4" s="93"/>
      <c r="AEL4" s="93"/>
      <c r="AEM4" s="93"/>
      <c r="AEN4" s="93"/>
      <c r="AEO4" s="93"/>
      <c r="AEP4" s="93"/>
      <c r="AEQ4" s="93"/>
      <c r="AER4" s="93"/>
      <c r="AES4" s="93"/>
      <c r="AET4" s="93"/>
      <c r="AEU4" s="93"/>
      <c r="AEV4" s="93"/>
      <c r="AEW4" s="93"/>
      <c r="AEX4" s="93"/>
      <c r="AEY4" s="93"/>
      <c r="AEZ4" s="93"/>
      <c r="AFA4" s="93"/>
      <c r="AFB4" s="93"/>
      <c r="AFC4" s="93"/>
      <c r="AFD4" s="93"/>
      <c r="AFE4" s="93"/>
      <c r="AFF4" s="93"/>
      <c r="AFG4" s="93"/>
      <c r="AFH4" s="94"/>
      <c r="AFI4" s="93"/>
      <c r="AFJ4" s="93"/>
      <c r="AFK4" s="93"/>
      <c r="AFL4" s="93"/>
      <c r="AFM4" s="93"/>
      <c r="AFN4" s="93"/>
      <c r="AFO4" s="93"/>
      <c r="AFP4" s="93"/>
      <c r="AFQ4" s="93"/>
      <c r="AFR4" s="93"/>
      <c r="AFS4" s="93"/>
      <c r="AFT4" s="93"/>
      <c r="AFU4" s="93"/>
      <c r="AFV4" s="93"/>
      <c r="AFW4" s="93"/>
      <c r="AFX4" s="93"/>
      <c r="AFY4" s="93"/>
      <c r="AFZ4" s="93"/>
      <c r="AGA4" s="93"/>
      <c r="AGB4" s="93"/>
      <c r="AGC4" s="93"/>
      <c r="AGD4" s="93"/>
      <c r="AGE4" s="93"/>
      <c r="AGF4" s="93"/>
      <c r="AGG4" s="93"/>
      <c r="AGH4" s="93"/>
      <c r="AGI4" s="93"/>
      <c r="AGJ4" s="93"/>
      <c r="AGK4" s="93"/>
      <c r="AGL4" s="93"/>
      <c r="AGM4" s="93"/>
      <c r="AGN4" s="93"/>
      <c r="AGO4" s="93"/>
      <c r="AGP4" s="93"/>
      <c r="AGQ4" s="93"/>
      <c r="AGR4" s="93"/>
      <c r="AGS4" s="93"/>
      <c r="AGT4" s="93"/>
      <c r="AGU4" s="93"/>
      <c r="AGV4" s="93"/>
      <c r="AGW4" s="93"/>
      <c r="AGX4" s="93"/>
      <c r="AGY4" s="93"/>
      <c r="AGZ4" s="93"/>
      <c r="AHA4" s="93"/>
      <c r="AHB4" s="93"/>
      <c r="AHC4" s="93"/>
      <c r="AHD4" s="93"/>
      <c r="AHE4" s="93"/>
      <c r="AHF4" s="93"/>
      <c r="AHG4" s="93"/>
      <c r="AHH4" s="93"/>
      <c r="AHI4" s="93"/>
      <c r="AHJ4" s="93"/>
      <c r="AHK4" s="93"/>
      <c r="AHL4" s="93"/>
      <c r="AHM4" s="93"/>
      <c r="AHN4" s="93"/>
      <c r="AHO4" s="93"/>
      <c r="AHP4" s="93"/>
      <c r="AHQ4" s="93"/>
      <c r="AHR4" s="93"/>
      <c r="AHS4" s="93"/>
      <c r="AHT4" s="93"/>
      <c r="AHU4" s="93"/>
      <c r="AHV4" s="93"/>
      <c r="AHW4" s="93"/>
      <c r="AHX4" s="93"/>
      <c r="AHY4" s="93"/>
      <c r="AHZ4" s="93"/>
      <c r="AIA4" s="93"/>
      <c r="AIB4" s="96"/>
      <c r="AIC4" s="96"/>
      <c r="AID4" s="96"/>
      <c r="AIE4" s="96"/>
      <c r="AIF4" s="93"/>
      <c r="AIG4" s="93"/>
      <c r="AIH4" s="93"/>
      <c r="AII4" s="93"/>
      <c r="AIJ4" s="93"/>
      <c r="AIK4" s="93"/>
      <c r="AIL4" s="93"/>
      <c r="AIM4" s="93"/>
      <c r="AIN4" s="93"/>
      <c r="AIO4" s="93"/>
      <c r="AIP4" s="93"/>
      <c r="AIQ4" s="93"/>
      <c r="AIR4" s="93"/>
      <c r="AIS4" s="93"/>
      <c r="AIT4" s="93"/>
      <c r="AIU4" s="93"/>
      <c r="AIV4" s="93"/>
      <c r="AIW4" s="93"/>
      <c r="AIX4" s="93"/>
      <c r="AIY4" s="93"/>
      <c r="AIZ4" s="93"/>
      <c r="AJA4" s="93"/>
      <c r="AJB4" s="93"/>
      <c r="AJC4" s="93"/>
      <c r="AJD4" s="93"/>
      <c r="AJE4" s="93"/>
      <c r="AJF4" s="93"/>
      <c r="AJG4" s="93"/>
      <c r="AJH4" s="93"/>
      <c r="AJI4" s="93"/>
      <c r="AJJ4" s="93"/>
      <c r="AJK4" s="93"/>
      <c r="AJL4" s="93"/>
      <c r="AJM4" s="93"/>
      <c r="AJN4" s="93"/>
      <c r="AJO4" s="93"/>
      <c r="AJP4" s="93"/>
      <c r="AJQ4" s="93"/>
      <c r="AJR4" s="93"/>
      <c r="AJS4" s="93"/>
      <c r="AJT4" s="93"/>
      <c r="AJU4" s="93"/>
      <c r="AJV4" s="93"/>
      <c r="AJW4" s="93"/>
      <c r="AJX4" s="93"/>
      <c r="AJY4" s="95"/>
      <c r="AJZ4" s="93"/>
      <c r="AKA4" s="93"/>
      <c r="AKB4" s="93"/>
      <c r="AKC4" s="93"/>
      <c r="AKD4" s="93"/>
      <c r="AKE4" s="93"/>
      <c r="AKF4" s="93"/>
      <c r="AKG4" s="93"/>
      <c r="AKH4" s="93"/>
      <c r="AKI4" s="93"/>
      <c r="AKJ4" s="93"/>
      <c r="AKK4" s="93"/>
      <c r="AKL4" s="93"/>
      <c r="AKM4" s="93"/>
      <c r="AKN4" s="93"/>
      <c r="AKO4" s="93"/>
      <c r="AKP4" s="93"/>
      <c r="AKQ4" s="93"/>
      <c r="AKR4" s="93"/>
      <c r="AKS4" s="93"/>
      <c r="AKT4" s="93"/>
      <c r="AKU4" s="93"/>
      <c r="AKV4" s="93"/>
      <c r="AKW4" s="93"/>
      <c r="AKX4" s="93"/>
      <c r="AKY4" s="93"/>
      <c r="AKZ4" s="93"/>
      <c r="ALA4" s="93"/>
      <c r="ALB4" s="93"/>
      <c r="ALC4" s="93"/>
      <c r="ALD4" s="93"/>
      <c r="ALE4" s="93"/>
      <c r="ALF4" s="93"/>
      <c r="ALG4" s="93"/>
      <c r="ALH4" s="93"/>
      <c r="ALI4" s="93"/>
      <c r="ALJ4" s="93"/>
      <c r="ALK4" s="93"/>
      <c r="ALL4" s="93"/>
      <c r="ALM4" s="93"/>
      <c r="ALN4" s="93"/>
      <c r="ALO4" s="93"/>
      <c r="ALP4" s="93"/>
      <c r="ALQ4" s="93"/>
      <c r="ALR4" s="93"/>
      <c r="ALS4" s="93"/>
      <c r="ALT4" s="93"/>
      <c r="ALU4" s="93"/>
      <c r="ALV4" s="93"/>
      <c r="ALW4" s="93"/>
      <c r="ALX4" s="93"/>
      <c r="ALY4" s="93"/>
      <c r="ALZ4" s="93"/>
      <c r="AMA4" s="93"/>
      <c r="AMB4" s="93"/>
      <c r="AMC4" s="93"/>
      <c r="AMD4" s="93"/>
      <c r="AME4" s="93"/>
      <c r="AMF4" s="93"/>
      <c r="AMG4" s="93"/>
      <c r="AMH4" s="93"/>
      <c r="AMI4" s="93"/>
      <c r="AMJ4" s="93"/>
      <c r="AMK4" s="93"/>
      <c r="AML4" s="93"/>
      <c r="AMM4" s="93"/>
      <c r="AMN4" s="93"/>
      <c r="AMO4" s="93"/>
      <c r="AMP4" s="93"/>
      <c r="AMQ4" s="93"/>
      <c r="AMR4" s="93"/>
      <c r="AMS4" s="93"/>
      <c r="AMT4" s="93"/>
      <c r="AMU4" s="93"/>
      <c r="AMV4" s="93"/>
      <c r="AMW4" s="93"/>
      <c r="AMX4" s="93"/>
      <c r="AMY4" s="93"/>
      <c r="AMZ4" s="93"/>
      <c r="ANA4" s="93"/>
      <c r="ANB4" s="93"/>
      <c r="ANC4" s="93"/>
      <c r="AND4" s="93"/>
      <c r="ANE4" s="93"/>
      <c r="ANF4" s="93"/>
      <c r="ANG4" s="93"/>
      <c r="ANH4" s="93"/>
      <c r="ANI4" s="93"/>
      <c r="ANJ4" s="93"/>
      <c r="ANK4" s="93"/>
      <c r="ANL4" s="93"/>
      <c r="ANM4" s="93"/>
      <c r="ANN4" s="93"/>
      <c r="ANO4" s="93"/>
      <c r="ANP4" s="93"/>
      <c r="ANQ4" s="93"/>
      <c r="ANR4" s="93"/>
      <c r="ANS4" s="93"/>
      <c r="ANT4" s="93"/>
      <c r="ANU4" s="93"/>
      <c r="ANV4" s="93"/>
      <c r="ANW4" s="93"/>
      <c r="ANX4" s="93"/>
      <c r="ANY4" s="93"/>
      <c r="ANZ4" s="93"/>
      <c r="AOA4" s="93"/>
      <c r="AOB4" s="93"/>
      <c r="AOC4" s="93"/>
      <c r="AOD4" s="93"/>
      <c r="AOE4" s="93"/>
      <c r="AOF4" s="93"/>
      <c r="AOG4" s="93"/>
      <c r="AOH4" s="93"/>
      <c r="AOI4" s="93"/>
      <c r="AOJ4" s="93"/>
      <c r="AOK4" s="93"/>
      <c r="AOL4" s="93"/>
      <c r="AOM4" s="93"/>
      <c r="AON4" s="94"/>
      <c r="AOO4" s="93"/>
      <c r="AOP4" s="93"/>
      <c r="AOQ4" s="93"/>
      <c r="AOR4" s="93"/>
      <c r="AOS4" s="93"/>
      <c r="AOT4" s="93"/>
      <c r="AOU4" s="93"/>
      <c r="AOV4" s="93"/>
      <c r="AOW4" s="93"/>
      <c r="AOX4" s="93"/>
      <c r="AOY4" s="93"/>
      <c r="AOZ4" s="93"/>
      <c r="APA4" s="93"/>
      <c r="APB4" s="93"/>
      <c r="APC4" s="93"/>
      <c r="APD4" s="93"/>
      <c r="APE4" s="93"/>
      <c r="APF4" s="93"/>
      <c r="APG4" s="93"/>
      <c r="APH4" s="93"/>
      <c r="API4" s="93"/>
      <c r="APJ4" s="93"/>
      <c r="APK4" s="93"/>
      <c r="APL4" s="93"/>
      <c r="APM4" s="93"/>
      <c r="APN4" s="93"/>
      <c r="APO4" s="93"/>
      <c r="APP4" s="93"/>
      <c r="APQ4" s="93"/>
      <c r="APR4" s="93"/>
      <c r="APS4" s="93"/>
      <c r="APT4" s="93"/>
      <c r="APU4" s="93"/>
      <c r="APV4" s="93"/>
      <c r="APW4" s="93"/>
      <c r="APX4" s="93"/>
      <c r="APY4" s="93"/>
      <c r="APZ4" s="93"/>
      <c r="AQA4" s="93"/>
      <c r="AQB4" s="93"/>
      <c r="AQC4" s="93"/>
      <c r="AQD4" s="93"/>
      <c r="AQE4" s="93"/>
      <c r="AQF4" s="93"/>
      <c r="AQG4" s="93"/>
      <c r="AQH4" s="93"/>
      <c r="AQI4" s="93"/>
      <c r="AQJ4" s="93"/>
      <c r="AQK4" s="93"/>
      <c r="AQL4" s="93"/>
      <c r="AQM4" s="93"/>
      <c r="AQN4" s="93"/>
      <c r="AQO4" s="93"/>
      <c r="AQP4" s="93"/>
      <c r="AQQ4" s="93"/>
      <c r="AQR4" s="93"/>
      <c r="AQS4" s="93"/>
      <c r="AQT4" s="93"/>
      <c r="AQU4" s="93"/>
      <c r="AQV4" s="93"/>
      <c r="AQW4" s="93"/>
      <c r="AQX4" s="93"/>
      <c r="AQY4" s="93"/>
      <c r="AQZ4" s="93"/>
      <c r="ARA4" s="93"/>
      <c r="ARB4" s="93"/>
      <c r="ARC4" s="93"/>
      <c r="ARD4" s="93"/>
      <c r="ARE4" s="93"/>
      <c r="ARF4" s="93"/>
      <c r="ARG4" s="93"/>
      <c r="ARH4" s="93"/>
      <c r="ARI4" s="93"/>
      <c r="ARJ4" s="93"/>
      <c r="ARK4" s="93"/>
      <c r="ARL4" s="93"/>
      <c r="ARM4" s="93"/>
      <c r="ARN4" s="93"/>
      <c r="ARO4" s="93"/>
      <c r="ARP4" s="93"/>
      <c r="ARQ4" s="93"/>
      <c r="ARR4" s="93"/>
      <c r="ARS4" s="93"/>
      <c r="ART4" s="93"/>
      <c r="ARU4" s="93"/>
      <c r="ARV4" s="93"/>
      <c r="ARW4" s="93"/>
      <c r="ARX4" s="93"/>
      <c r="ARY4" s="93"/>
      <c r="ARZ4" s="93"/>
      <c r="ASA4" s="93"/>
      <c r="ASB4" s="93"/>
      <c r="ASC4" s="93"/>
      <c r="ASD4" s="93"/>
      <c r="ASE4" s="93"/>
      <c r="ASF4" s="93"/>
      <c r="ASG4" s="93"/>
      <c r="ASH4" s="93"/>
      <c r="ASI4" s="93"/>
      <c r="ASJ4" s="93"/>
      <c r="ASK4" s="93"/>
      <c r="ASL4" s="93"/>
      <c r="ASM4" s="93"/>
      <c r="ASN4" s="93"/>
      <c r="ASO4" s="93"/>
      <c r="ASP4" s="93"/>
      <c r="ASQ4" s="93"/>
      <c r="ASR4" s="93"/>
      <c r="ASS4" s="93"/>
      <c r="AST4" s="93"/>
      <c r="ASU4" s="93"/>
      <c r="ASV4" s="93"/>
      <c r="ASW4" s="93"/>
      <c r="ASX4" s="93"/>
      <c r="ASY4" s="93"/>
      <c r="ASZ4" s="93"/>
      <c r="ATA4" s="93"/>
      <c r="ATB4" s="93"/>
      <c r="ATC4" s="93"/>
      <c r="ATD4" s="94"/>
      <c r="ATE4" s="93"/>
      <c r="ATF4" s="93"/>
      <c r="ATG4" s="93"/>
      <c r="ATH4" s="93"/>
      <c r="ATI4" s="93"/>
      <c r="ATJ4" s="93"/>
      <c r="ATK4" s="93"/>
      <c r="ATL4" s="93"/>
      <c r="ATM4" s="93"/>
      <c r="ATN4" s="93"/>
      <c r="ATO4" s="93"/>
      <c r="ATP4" s="93"/>
      <c r="ATQ4" s="93"/>
      <c r="ATR4" s="93"/>
      <c r="ATS4" s="93"/>
      <c r="ATT4" s="93"/>
      <c r="ATU4" s="93"/>
      <c r="ATV4" s="93"/>
      <c r="ATW4" s="93"/>
      <c r="ATX4" s="93"/>
      <c r="ATY4" s="93"/>
      <c r="ATZ4" s="93"/>
      <c r="AUA4" s="93"/>
      <c r="AUB4" s="93"/>
      <c r="AUC4" s="93"/>
      <c r="AUD4" s="93"/>
      <c r="AUE4" s="93"/>
      <c r="AUF4" s="93"/>
      <c r="AUG4" s="93"/>
      <c r="AUH4" s="93"/>
      <c r="AUI4" s="93"/>
      <c r="AUJ4" s="93"/>
      <c r="AUK4" s="93"/>
      <c r="AUL4" s="93"/>
      <c r="AUM4" s="93"/>
      <c r="AUN4" s="93"/>
      <c r="AUO4" s="93"/>
      <c r="AUP4" s="93"/>
      <c r="AUQ4" s="93"/>
      <c r="AUR4" s="93"/>
      <c r="AUS4" s="93"/>
      <c r="AUT4" s="93"/>
      <c r="AUU4" s="93"/>
      <c r="AUV4" s="93"/>
      <c r="AUW4" s="93"/>
      <c r="AUX4" s="93"/>
      <c r="AUY4" s="93"/>
      <c r="AUZ4" s="93"/>
      <c r="AVA4" s="93"/>
      <c r="AVB4" s="93"/>
      <c r="AVC4" s="93"/>
      <c r="AVD4" s="93"/>
      <c r="AVE4" s="93"/>
      <c r="AVF4" s="93"/>
      <c r="AVG4" s="93"/>
      <c r="AVH4" s="93"/>
      <c r="AVI4" s="93"/>
      <c r="AVJ4" s="93"/>
      <c r="AVK4" s="93"/>
      <c r="AVL4" s="93"/>
      <c r="AVM4" s="93"/>
      <c r="AVN4" s="93"/>
      <c r="AVO4" s="93"/>
      <c r="AVP4" s="93"/>
      <c r="AVQ4" s="93"/>
      <c r="AVR4" s="93"/>
      <c r="AVS4" s="93"/>
      <c r="AVT4" s="93"/>
      <c r="AVU4" s="93"/>
      <c r="AVV4" s="93"/>
      <c r="AVW4" s="93"/>
      <c r="AVX4" s="93"/>
      <c r="AVY4" s="93"/>
      <c r="AVZ4" s="93"/>
      <c r="AWA4" s="93"/>
      <c r="AWB4" s="93"/>
      <c r="AWC4" s="93"/>
      <c r="AWD4" s="93"/>
      <c r="AWE4" s="93"/>
      <c r="AWF4" s="93"/>
      <c r="AWG4" s="93"/>
      <c r="AWH4" s="93"/>
      <c r="AWI4" s="93"/>
      <c r="AWJ4" s="93"/>
      <c r="AWK4" s="93"/>
      <c r="AWL4" s="93"/>
      <c r="AWM4" s="93"/>
      <c r="AWN4" s="93"/>
      <c r="AWO4" s="93"/>
      <c r="AWP4" s="93"/>
      <c r="AWQ4" s="93"/>
      <c r="AWR4" s="93"/>
      <c r="AWS4" s="93"/>
      <c r="AWT4" s="93"/>
      <c r="AWU4" s="93"/>
      <c r="AWV4" s="93"/>
      <c r="AWW4" s="93"/>
      <c r="AWX4" s="93"/>
      <c r="AWY4" s="93"/>
      <c r="AWZ4" s="93"/>
      <c r="AXA4" s="93"/>
      <c r="AXB4" s="93"/>
      <c r="AXC4" s="93"/>
      <c r="AXD4" s="93"/>
      <c r="AXE4" s="93"/>
      <c r="AXF4" s="93"/>
      <c r="AXG4" s="93"/>
      <c r="AXH4" s="93"/>
      <c r="AXI4" s="93"/>
      <c r="AXJ4" s="93"/>
      <c r="AXK4" s="93"/>
      <c r="AXL4" s="93"/>
      <c r="AXM4" s="93"/>
      <c r="AXN4" s="93"/>
      <c r="AXO4" s="93"/>
      <c r="AXP4" s="93"/>
      <c r="AXQ4" s="93"/>
      <c r="AXR4" s="93"/>
      <c r="AXS4" s="93"/>
      <c r="AXT4" s="94"/>
      <c r="AXU4" s="93"/>
      <c r="AXV4" s="93"/>
      <c r="AXW4" s="93"/>
      <c r="AXX4" s="93"/>
      <c r="AXY4" s="93"/>
      <c r="AXZ4" s="93"/>
      <c r="AYA4" s="93"/>
      <c r="AYB4" s="93"/>
      <c r="AYC4" s="93"/>
      <c r="AYD4" s="93"/>
      <c r="AYE4" s="93"/>
      <c r="AYF4" s="93"/>
      <c r="AYG4" s="93"/>
      <c r="AYH4" s="93"/>
      <c r="AYI4" s="93"/>
      <c r="AYJ4" s="93"/>
      <c r="AYK4" s="93"/>
      <c r="AYL4" s="93"/>
      <c r="AYM4" s="93"/>
      <c r="AYN4" s="93"/>
      <c r="AYO4" s="93"/>
      <c r="AYP4" s="93"/>
      <c r="AYQ4" s="93"/>
      <c r="AYR4" s="93"/>
      <c r="AYS4" s="93"/>
      <c r="AYT4" s="93"/>
      <c r="AYU4" s="93"/>
      <c r="AYV4" s="93"/>
      <c r="AYW4" s="93"/>
      <c r="AYX4" s="93"/>
      <c r="AYY4" s="93"/>
      <c r="AYZ4" s="93"/>
      <c r="AZA4" s="93"/>
      <c r="AZB4" s="93"/>
      <c r="AZC4" s="93"/>
      <c r="AZD4" s="93"/>
      <c r="AZE4" s="93"/>
      <c r="AZF4" s="93"/>
      <c r="AZG4" s="93"/>
      <c r="AZH4" s="93"/>
      <c r="AZI4" s="93"/>
      <c r="AZJ4" s="93"/>
      <c r="AZK4" s="93"/>
      <c r="AZL4" s="93"/>
      <c r="AZM4" s="93"/>
      <c r="AZN4" s="93"/>
      <c r="AZO4" s="93"/>
      <c r="AZP4" s="93"/>
      <c r="AZQ4" s="93"/>
      <c r="AZR4" s="93"/>
      <c r="AZS4" s="93"/>
      <c r="AZT4" s="93"/>
      <c r="AZU4" s="93"/>
      <c r="AZV4" s="93"/>
      <c r="AZW4" s="93"/>
      <c r="AZX4" s="93"/>
      <c r="AZY4" s="93"/>
      <c r="AZZ4" s="93"/>
      <c r="BAA4" s="93"/>
      <c r="BAB4" s="93"/>
      <c r="BAC4" s="93"/>
      <c r="BAD4" s="93"/>
      <c r="BAE4" s="93"/>
      <c r="BAF4" s="93"/>
      <c r="BAG4" s="93"/>
      <c r="BAH4" s="93"/>
      <c r="BAI4" s="93"/>
      <c r="BAJ4" s="93"/>
      <c r="BAK4" s="93"/>
      <c r="BAL4" s="93"/>
      <c r="BAM4" s="93"/>
      <c r="BAN4" s="93"/>
      <c r="BAO4" s="93"/>
      <c r="BAP4" s="93"/>
      <c r="BAQ4" s="93"/>
      <c r="BAR4" s="93"/>
      <c r="BAS4" s="93"/>
      <c r="BAT4" s="93"/>
      <c r="BAU4" s="93"/>
      <c r="BAV4" s="93"/>
      <c r="BAW4" s="93"/>
      <c r="BAX4" s="93"/>
      <c r="BAY4" s="93"/>
      <c r="BAZ4" s="93"/>
      <c r="BBA4" s="93"/>
      <c r="BBB4" s="93"/>
      <c r="BBC4" s="93"/>
      <c r="BBD4" s="93"/>
      <c r="BBE4" s="93"/>
      <c r="BBF4" s="93"/>
      <c r="BBG4" s="93"/>
      <c r="BBH4" s="93"/>
      <c r="BBI4" s="93"/>
      <c r="BBJ4" s="93"/>
      <c r="BBK4" s="93"/>
      <c r="BBL4" s="93"/>
      <c r="BBM4" s="93"/>
      <c r="BBN4" s="93"/>
      <c r="BBO4" s="93"/>
      <c r="BBP4" s="93"/>
      <c r="BBQ4" s="93"/>
      <c r="BBR4" s="93"/>
      <c r="BBS4" s="93"/>
      <c r="BBT4" s="93"/>
      <c r="BBU4" s="93"/>
      <c r="BBV4" s="93"/>
      <c r="BBW4" s="93"/>
      <c r="BBX4" s="93"/>
      <c r="BBY4" s="93"/>
      <c r="BBZ4" s="93"/>
      <c r="BCA4" s="93"/>
      <c r="BCB4" s="93"/>
      <c r="BCC4" s="93"/>
      <c r="BCD4" s="93"/>
      <c r="BCE4" s="93"/>
      <c r="BCF4" s="93"/>
      <c r="BCG4" s="93"/>
      <c r="BCH4" s="93"/>
      <c r="BCI4" s="93"/>
      <c r="BCJ4" s="94"/>
      <c r="BCK4" s="93"/>
      <c r="BCL4" s="93"/>
      <c r="BCM4" s="93"/>
      <c r="BCN4" s="93"/>
      <c r="BCO4" s="93"/>
      <c r="BCP4" s="93"/>
      <c r="BCQ4" s="93"/>
      <c r="BCR4" s="93"/>
      <c r="BCS4" s="93"/>
      <c r="BCT4" s="93"/>
      <c r="BCU4" s="93"/>
      <c r="BCV4" s="93"/>
      <c r="BCW4" s="93"/>
      <c r="BCX4" s="93"/>
      <c r="BCY4" s="93"/>
      <c r="BCZ4" s="93"/>
      <c r="BDA4" s="93"/>
      <c r="BDB4" s="93"/>
      <c r="BDC4" s="93"/>
      <c r="BDD4" s="93"/>
      <c r="BDE4" s="93"/>
      <c r="BDF4" s="93"/>
      <c r="BDG4" s="93"/>
      <c r="BDH4" s="93"/>
      <c r="BDI4" s="93"/>
      <c r="BDJ4" s="93"/>
      <c r="BDK4" s="93"/>
      <c r="BDL4" s="93"/>
      <c r="BDM4" s="93"/>
      <c r="BDN4" s="93"/>
      <c r="BDO4" s="93"/>
      <c r="BDP4" s="93"/>
      <c r="BDQ4" s="93"/>
      <c r="BDR4" s="93"/>
      <c r="BDS4" s="93"/>
      <c r="BDT4" s="93"/>
      <c r="BDU4" s="93"/>
      <c r="BDV4" s="93"/>
      <c r="BDW4" s="93"/>
      <c r="BDX4" s="93"/>
      <c r="BDY4" s="93"/>
      <c r="BDZ4" s="93"/>
      <c r="BEA4" s="93"/>
      <c r="BEB4" s="93"/>
      <c r="BEC4" s="93"/>
      <c r="BED4" s="93"/>
      <c r="BEE4" s="93"/>
      <c r="BEF4" s="93"/>
      <c r="BEG4" s="93"/>
      <c r="BEH4" s="93"/>
      <c r="BEI4" s="93"/>
      <c r="BEJ4" s="93"/>
      <c r="BEK4" s="93"/>
      <c r="BEL4" s="93"/>
      <c r="BEM4" s="93"/>
      <c r="BEN4" s="93"/>
      <c r="BEO4" s="93"/>
      <c r="BEP4" s="93"/>
      <c r="BEQ4" s="93"/>
      <c r="BER4" s="93"/>
      <c r="BES4" s="93"/>
      <c r="BET4" s="93"/>
      <c r="BEU4" s="93"/>
      <c r="BEV4" s="93"/>
      <c r="BEW4" s="93"/>
      <c r="BEX4" s="93"/>
      <c r="BEY4" s="93"/>
      <c r="BEZ4" s="93"/>
      <c r="BFA4" s="93"/>
      <c r="BFB4" s="93"/>
      <c r="BFC4" s="93"/>
      <c r="BFD4" s="93"/>
      <c r="BFE4" s="93"/>
      <c r="BFF4" s="93"/>
      <c r="BFG4" s="93"/>
      <c r="BFH4" s="93"/>
      <c r="BFI4" s="93"/>
      <c r="BFJ4" s="93"/>
      <c r="BFK4" s="93"/>
      <c r="BFL4" s="93"/>
      <c r="BFM4" s="93"/>
      <c r="BFN4" s="93"/>
      <c r="BFO4" s="93"/>
      <c r="BFP4" s="93"/>
      <c r="BFQ4" s="93"/>
      <c r="BFR4" s="93"/>
      <c r="BFS4" s="93"/>
      <c r="BFT4" s="93"/>
      <c r="BFU4" s="93"/>
      <c r="BFV4" s="93"/>
      <c r="BFW4" s="93"/>
      <c r="BFX4" s="93"/>
      <c r="BFY4" s="93"/>
      <c r="BFZ4" s="93"/>
      <c r="BGA4" s="93"/>
      <c r="BGB4" s="93"/>
      <c r="BGC4" s="93"/>
      <c r="BGD4" s="93"/>
      <c r="BGE4" s="93"/>
      <c r="BGF4" s="93"/>
      <c r="BGG4" s="93"/>
      <c r="BGH4" s="93"/>
      <c r="BGI4" s="93"/>
      <c r="BGJ4" s="93"/>
      <c r="BGK4" s="93"/>
      <c r="BGL4" s="93"/>
      <c r="BGM4" s="93"/>
      <c r="BGN4" s="93"/>
      <c r="BGO4" s="93"/>
      <c r="BGP4" s="93"/>
      <c r="BGQ4" s="93"/>
      <c r="BGR4" s="93"/>
      <c r="BGS4" s="93"/>
      <c r="BGT4" s="93"/>
      <c r="BGU4" s="93"/>
      <c r="BGV4" s="93"/>
      <c r="BGW4" s="93"/>
      <c r="BGX4" s="93"/>
      <c r="BGY4" s="93"/>
      <c r="BGZ4" s="94"/>
      <c r="BHA4" s="93"/>
      <c r="BHB4" s="93"/>
      <c r="BHC4" s="93"/>
      <c r="BHD4" s="93"/>
      <c r="BHE4" s="93"/>
      <c r="BHF4" s="93"/>
      <c r="BHG4" s="93"/>
      <c r="BHH4" s="93"/>
      <c r="BHI4" s="93"/>
      <c r="BHJ4" s="93"/>
      <c r="BHK4" s="93"/>
      <c r="BHL4" s="93"/>
      <c r="BHM4" s="93"/>
      <c r="BHN4" s="93"/>
      <c r="BHO4" s="93"/>
      <c r="BHP4" s="93"/>
      <c r="BHQ4" s="93"/>
      <c r="BHR4" s="93"/>
      <c r="BHS4" s="93"/>
      <c r="BHT4" s="93"/>
      <c r="BHU4" s="93"/>
      <c r="BHV4" s="93"/>
      <c r="BHW4" s="93"/>
      <c r="BHX4" s="93"/>
      <c r="BHY4" s="93"/>
      <c r="BHZ4" s="93"/>
      <c r="BIA4" s="93"/>
      <c r="BIB4" s="93"/>
      <c r="BIC4" s="93"/>
      <c r="BID4" s="93"/>
      <c r="BIE4" s="93"/>
      <c r="BIF4" s="93"/>
      <c r="BIG4" s="93"/>
      <c r="BIH4" s="93"/>
      <c r="BII4" s="93"/>
      <c r="BIJ4" s="93"/>
      <c r="BIK4" s="93"/>
      <c r="BIL4" s="93"/>
      <c r="BIM4" s="93"/>
      <c r="BIN4" s="93"/>
      <c r="BIO4" s="93"/>
      <c r="BIP4" s="93"/>
      <c r="BIQ4" s="93"/>
      <c r="BIR4" s="93"/>
      <c r="BIS4" s="93"/>
      <c r="BIT4" s="93"/>
      <c r="BIU4" s="93"/>
      <c r="BIV4" s="93"/>
      <c r="BIW4" s="93"/>
      <c r="BIX4" s="93"/>
      <c r="BIY4" s="93"/>
      <c r="BIZ4" s="93"/>
      <c r="BJA4" s="93"/>
      <c r="BJB4" s="93"/>
      <c r="BJC4" s="93"/>
      <c r="BJD4" s="93"/>
      <c r="BJE4" s="93"/>
      <c r="BJF4" s="93"/>
      <c r="BJG4" s="93"/>
      <c r="BJH4" s="93"/>
      <c r="BJI4" s="93"/>
      <c r="BJJ4" s="93"/>
      <c r="BJK4" s="93"/>
      <c r="BJL4" s="93"/>
      <c r="BJM4" s="93"/>
      <c r="BJN4" s="93"/>
      <c r="BJO4" s="93"/>
      <c r="BJP4" s="93"/>
      <c r="BJQ4" s="93"/>
      <c r="BJR4" s="93"/>
      <c r="BJS4" s="93"/>
      <c r="BJT4" s="93"/>
      <c r="BJU4" s="93"/>
      <c r="BJV4" s="93"/>
      <c r="BJW4" s="93"/>
      <c r="BJX4" s="93"/>
      <c r="BJY4" s="93"/>
      <c r="BJZ4" s="93"/>
      <c r="BKA4" s="93"/>
      <c r="BKB4" s="93"/>
      <c r="BKC4" s="93"/>
      <c r="BKD4" s="93"/>
      <c r="BKE4" s="93"/>
      <c r="BKF4" s="93"/>
      <c r="BKG4" s="93"/>
      <c r="BKH4" s="93"/>
      <c r="BKI4" s="93"/>
      <c r="BKJ4" s="93"/>
      <c r="BKK4" s="93"/>
      <c r="BKL4" s="93"/>
      <c r="BKM4" s="93"/>
      <c r="BKN4" s="93"/>
      <c r="BKO4" s="93"/>
      <c r="BKP4" s="93"/>
      <c r="BKQ4" s="93"/>
      <c r="BKR4" s="93"/>
      <c r="BKS4" s="93"/>
      <c r="BKT4" s="93"/>
      <c r="BKU4" s="93"/>
      <c r="BKV4" s="93"/>
      <c r="BKW4" s="93"/>
      <c r="BKX4" s="93"/>
      <c r="BKY4" s="93"/>
      <c r="BKZ4" s="93"/>
      <c r="BLA4" s="93"/>
      <c r="BLB4" s="93"/>
      <c r="BLC4" s="93"/>
      <c r="BLD4" s="93"/>
      <c r="BLE4" s="93"/>
      <c r="BLF4" s="93"/>
      <c r="BLG4" s="93"/>
      <c r="BLH4" s="93"/>
      <c r="BLI4" s="93"/>
      <c r="BLJ4" s="93"/>
      <c r="BLK4" s="93"/>
      <c r="BLL4" s="93"/>
      <c r="BLM4" s="93"/>
      <c r="BLN4" s="93"/>
      <c r="BLO4" s="93"/>
      <c r="BLP4" s="94"/>
      <c r="BLQ4" s="93"/>
      <c r="BLR4" s="93"/>
      <c r="BLS4" s="93"/>
      <c r="BLT4" s="93"/>
      <c r="BLU4" s="93"/>
      <c r="BLV4" s="93"/>
      <c r="BLW4" s="93"/>
      <c r="BLX4" s="93"/>
      <c r="BLY4" s="93"/>
      <c r="BLZ4" s="93"/>
      <c r="BMA4" s="93"/>
      <c r="BMB4" s="93"/>
      <c r="BMC4" s="93"/>
      <c r="BMD4" s="93"/>
      <c r="BME4" s="93"/>
      <c r="BMF4" s="93"/>
      <c r="BMG4" s="93"/>
      <c r="BMH4" s="93"/>
      <c r="BMI4" s="93"/>
      <c r="BMJ4" s="93"/>
      <c r="BMK4" s="93"/>
      <c r="BML4" s="93"/>
      <c r="BMM4" s="93"/>
      <c r="BMN4" s="93"/>
      <c r="BMO4" s="93"/>
      <c r="BMP4" s="93"/>
      <c r="BMQ4" s="93"/>
      <c r="BMR4" s="93"/>
      <c r="BMS4" s="93"/>
      <c r="BMT4" s="93"/>
      <c r="BMU4" s="93"/>
      <c r="BMV4" s="93"/>
      <c r="BMW4" s="93"/>
      <c r="BMX4" s="93"/>
      <c r="BMY4" s="93"/>
      <c r="BMZ4" s="93"/>
      <c r="BNA4" s="93"/>
      <c r="BNB4" s="93"/>
      <c r="BNC4" s="93"/>
      <c r="BND4" s="93"/>
      <c r="BNE4" s="93"/>
      <c r="BNF4" s="93"/>
      <c r="BNG4" s="93"/>
      <c r="BNH4" s="93"/>
      <c r="BNI4" s="93"/>
      <c r="BNJ4" s="93"/>
      <c r="BNK4" s="93"/>
      <c r="BNL4" s="93"/>
      <c r="BNM4" s="93"/>
      <c r="BNN4" s="93"/>
      <c r="BNO4" s="93"/>
      <c r="BNP4" s="93"/>
      <c r="BNQ4" s="93"/>
      <c r="BNR4" s="93"/>
      <c r="BNS4" s="93"/>
      <c r="BNT4" s="93"/>
      <c r="BNU4" s="93"/>
      <c r="BNV4" s="93"/>
      <c r="BNW4" s="93"/>
      <c r="BNX4" s="93"/>
      <c r="BNY4" s="93"/>
      <c r="BNZ4" s="93"/>
      <c r="BOA4" s="93"/>
      <c r="BOB4" s="93"/>
      <c r="BOC4" s="93"/>
      <c r="BOD4" s="93"/>
      <c r="BOE4" s="93"/>
      <c r="BOF4" s="93"/>
      <c r="BOG4" s="93"/>
      <c r="BOH4" s="93"/>
      <c r="BOI4" s="93"/>
      <c r="BOJ4" s="93"/>
      <c r="BOK4" s="93"/>
      <c r="BOL4" s="93"/>
      <c r="BOM4" s="93"/>
      <c r="BON4" s="93"/>
      <c r="BOO4" s="93"/>
      <c r="BOP4" s="93"/>
      <c r="BOQ4" s="93"/>
      <c r="BOR4" s="93"/>
      <c r="BOS4" s="93"/>
      <c r="BOT4" s="93"/>
      <c r="BOU4" s="93"/>
      <c r="BOV4" s="93"/>
      <c r="BOW4" s="93"/>
      <c r="BOX4" s="93"/>
      <c r="BOY4" s="93"/>
      <c r="BOZ4" s="93"/>
      <c r="BPA4" s="93"/>
      <c r="BPB4" s="93"/>
      <c r="BPC4" s="93"/>
      <c r="BPD4" s="93"/>
      <c r="BPE4" s="93"/>
      <c r="BPF4" s="93"/>
      <c r="BPG4" s="93"/>
      <c r="BPH4" s="93"/>
      <c r="BPI4" s="93"/>
      <c r="BPJ4" s="93"/>
      <c r="BPK4" s="93"/>
      <c r="BPL4" s="93"/>
      <c r="BPM4" s="93"/>
      <c r="BPN4" s="93"/>
      <c r="BPO4" s="93"/>
      <c r="BPP4" s="93"/>
      <c r="BPQ4" s="93"/>
      <c r="BPR4" s="93"/>
      <c r="BPS4" s="93"/>
      <c r="BPT4" s="93"/>
      <c r="BPU4" s="93"/>
      <c r="BPV4" s="93"/>
      <c r="BPW4" s="93"/>
      <c r="BPX4" s="93"/>
      <c r="BPY4" s="93"/>
      <c r="BPZ4" s="93"/>
      <c r="BQA4" s="93"/>
      <c r="BQB4" s="93"/>
      <c r="BQC4" s="93"/>
      <c r="BQD4" s="93"/>
      <c r="BQE4" s="93"/>
      <c r="BQF4" s="94"/>
      <c r="BQG4" s="93"/>
      <c r="BQH4" s="93"/>
      <c r="BQI4" s="93"/>
      <c r="BQJ4" s="93"/>
      <c r="BQK4" s="93"/>
      <c r="BQL4" s="93"/>
      <c r="BQM4" s="93"/>
      <c r="BQN4" s="93"/>
      <c r="BQO4" s="93"/>
      <c r="BQP4" s="93"/>
      <c r="BQQ4" s="93"/>
      <c r="BQR4" s="93"/>
      <c r="BQS4" s="93"/>
      <c r="BQT4" s="93"/>
      <c r="BQU4" s="93"/>
      <c r="BQV4" s="93"/>
      <c r="BQW4" s="93"/>
      <c r="BQX4" s="93"/>
      <c r="BQY4" s="93"/>
      <c r="BQZ4" s="93"/>
      <c r="BRA4" s="93"/>
      <c r="BRB4" s="93"/>
      <c r="BRC4" s="93"/>
      <c r="BRD4" s="93"/>
      <c r="BRE4" s="93"/>
      <c r="BRF4" s="93"/>
      <c r="BRG4" s="93"/>
      <c r="BRH4" s="93"/>
      <c r="BRI4" s="93"/>
      <c r="BRJ4" s="93"/>
      <c r="BRK4" s="93"/>
      <c r="BRL4" s="93"/>
      <c r="BRM4" s="93"/>
      <c r="BRN4" s="93"/>
      <c r="BRO4" s="93"/>
      <c r="BRP4" s="93"/>
      <c r="BRQ4" s="93"/>
      <c r="BRR4" s="93"/>
      <c r="BRS4" s="93"/>
      <c r="BRT4" s="93"/>
      <c r="BRU4" s="93"/>
      <c r="BRV4" s="93"/>
      <c r="BRW4" s="93"/>
      <c r="BRX4" s="93"/>
      <c r="BRY4" s="93"/>
      <c r="BRZ4" s="93"/>
      <c r="BSA4" s="93"/>
      <c r="BSB4" s="93"/>
      <c r="BSC4" s="93"/>
      <c r="BSD4" s="93"/>
      <c r="BSE4" s="93"/>
      <c r="BSF4" s="93"/>
      <c r="BSG4" s="93"/>
      <c r="BSH4" s="93"/>
      <c r="BSI4" s="93"/>
      <c r="BSJ4" s="93"/>
      <c r="BSK4" s="93"/>
      <c r="BSL4" s="93"/>
      <c r="BSM4" s="93"/>
      <c r="BSN4" s="93"/>
      <c r="BSO4" s="93"/>
      <c r="BSP4" s="93"/>
      <c r="BSQ4" s="93"/>
      <c r="BSR4" s="93"/>
      <c r="BSS4" s="93"/>
      <c r="BST4" s="93"/>
      <c r="BSU4" s="93"/>
      <c r="BSV4" s="93"/>
      <c r="BSW4" s="93"/>
      <c r="BSX4" s="93"/>
      <c r="BSY4" s="93"/>
      <c r="BSZ4" s="93"/>
      <c r="BTA4" s="93"/>
      <c r="BTB4" s="93"/>
      <c r="BTC4" s="93"/>
      <c r="BTD4" s="93"/>
      <c r="BTE4" s="93"/>
      <c r="BTF4" s="93"/>
      <c r="BTG4" s="93"/>
      <c r="BTH4" s="93"/>
      <c r="BTI4" s="93"/>
      <c r="BTJ4" s="93"/>
      <c r="BTK4" s="93"/>
      <c r="BTL4" s="93"/>
      <c r="BTM4" s="93"/>
      <c r="BTN4" s="93"/>
      <c r="BTO4" s="93"/>
      <c r="BTP4" s="93"/>
      <c r="BTQ4" s="93"/>
      <c r="BTR4" s="93"/>
      <c r="BTS4" s="93"/>
      <c r="BTT4" s="93"/>
      <c r="BTU4" s="93"/>
      <c r="BTV4" s="93"/>
      <c r="BTW4" s="93"/>
      <c r="BTX4" s="93"/>
      <c r="BTY4" s="93"/>
      <c r="BTZ4" s="93"/>
      <c r="BUA4" s="93"/>
      <c r="BUB4" s="93"/>
      <c r="BUC4" s="93"/>
      <c r="BUD4" s="93"/>
      <c r="BUE4" s="93"/>
      <c r="BUF4" s="93"/>
      <c r="BUG4" s="93"/>
      <c r="BUH4" s="93"/>
      <c r="BUI4" s="93"/>
      <c r="BUJ4" s="93"/>
      <c r="BUK4" s="93"/>
      <c r="BUL4" s="93"/>
      <c r="BUM4" s="93"/>
      <c r="BUN4" s="93"/>
      <c r="BUO4" s="93"/>
      <c r="BUP4" s="93"/>
      <c r="BUQ4" s="93"/>
      <c r="BUR4" s="93"/>
      <c r="BUS4" s="93"/>
      <c r="BUT4" s="93"/>
      <c r="BUU4" s="93"/>
      <c r="BUV4" s="94"/>
    </row>
    <row r="5" spans="1:1920" ht="9" customHeight="1" x14ac:dyDescent="0.25">
      <c r="A5" s="83"/>
      <c r="DP5" s="83"/>
      <c r="IF5" s="83"/>
      <c r="MV5" s="83"/>
      <c r="MW5" s="89"/>
      <c r="MX5" s="29"/>
      <c r="MY5" s="29"/>
      <c r="MZ5" s="29"/>
      <c r="NA5" s="29"/>
      <c r="NB5" s="29"/>
      <c r="NC5" s="29"/>
      <c r="ND5" s="29"/>
      <c r="NE5" s="29"/>
      <c r="NF5" s="29"/>
      <c r="NG5" s="29"/>
      <c r="NH5" s="29"/>
      <c r="NI5" s="29"/>
      <c r="NJ5" s="29"/>
      <c r="NK5" s="29"/>
      <c r="NL5" s="29"/>
      <c r="NM5" s="29"/>
      <c r="NN5" s="29"/>
      <c r="NO5" s="29"/>
      <c r="NP5" s="29"/>
      <c r="NQ5" s="29"/>
      <c r="NR5" s="29"/>
      <c r="NS5" s="29"/>
      <c r="NT5" s="29"/>
      <c r="NU5" s="29"/>
      <c r="NV5" s="29"/>
      <c r="NW5" s="29"/>
      <c r="NX5" s="29"/>
      <c r="NY5" s="29"/>
      <c r="NZ5" s="29"/>
      <c r="OA5" s="29"/>
      <c r="OB5" s="29"/>
      <c r="OC5" s="29"/>
      <c r="OD5" s="29"/>
      <c r="OE5" s="29"/>
      <c r="OF5" s="29"/>
      <c r="OG5" s="29"/>
      <c r="OH5" s="29"/>
      <c r="OI5" s="29"/>
      <c r="OJ5" s="29"/>
      <c r="OK5" s="29"/>
      <c r="OL5" s="29"/>
      <c r="OM5" s="29"/>
      <c r="ON5" s="29"/>
      <c r="OO5" s="29"/>
      <c r="OP5" s="29"/>
      <c r="OQ5" s="29"/>
      <c r="OR5" s="29"/>
      <c r="OS5" s="29"/>
      <c r="OT5" s="90"/>
      <c r="OU5" s="90"/>
      <c r="OV5" s="90"/>
      <c r="OW5" s="90"/>
      <c r="OX5" s="29"/>
      <c r="OY5" s="29"/>
      <c r="OZ5" s="29"/>
      <c r="PA5" s="29"/>
      <c r="PB5" s="29"/>
      <c r="PC5" s="29"/>
      <c r="PD5" s="29"/>
      <c r="PE5" s="29"/>
      <c r="PF5" s="29"/>
      <c r="PG5" s="29"/>
      <c r="PH5" s="29"/>
      <c r="PI5" s="29"/>
      <c r="PJ5" s="29"/>
      <c r="PK5" s="29"/>
      <c r="PL5" s="29"/>
      <c r="PM5" s="29"/>
      <c r="PN5" s="29"/>
      <c r="PO5" s="29"/>
      <c r="PP5" s="29"/>
      <c r="PQ5" s="29"/>
      <c r="PR5" s="29"/>
      <c r="PS5" s="29"/>
      <c r="PT5" s="29"/>
      <c r="PU5" s="29"/>
      <c r="PV5" s="29"/>
      <c r="PW5" s="29"/>
      <c r="PX5" s="29"/>
      <c r="PY5" s="29"/>
      <c r="PZ5" s="29"/>
      <c r="QA5" s="29"/>
      <c r="QB5" s="29"/>
      <c r="QC5" s="29"/>
      <c r="QD5" s="29"/>
      <c r="QE5" s="29"/>
      <c r="QF5" s="29"/>
      <c r="QG5" s="29"/>
      <c r="QH5" s="29"/>
      <c r="QI5" s="29"/>
      <c r="QJ5" s="29"/>
      <c r="QK5" s="29"/>
      <c r="QL5" s="29"/>
      <c r="QM5" s="29"/>
      <c r="QN5" s="29"/>
      <c r="QO5" s="29"/>
      <c r="QP5" s="29"/>
      <c r="QQ5" s="29"/>
      <c r="QR5" s="29"/>
      <c r="QS5" s="29"/>
      <c r="QT5" s="29"/>
      <c r="QU5" s="29"/>
      <c r="QV5" s="29"/>
      <c r="QW5" s="29"/>
      <c r="QX5" s="29"/>
      <c r="QY5" s="29"/>
      <c r="QZ5" s="29"/>
      <c r="RA5" s="29"/>
      <c r="RB5" s="29"/>
      <c r="RC5" s="29"/>
      <c r="RD5" s="29"/>
      <c r="RE5" s="29"/>
      <c r="RF5" s="29"/>
      <c r="RG5" s="29"/>
      <c r="RH5" s="29"/>
      <c r="RI5" s="29"/>
      <c r="RJ5" s="29"/>
      <c r="RK5" s="29"/>
      <c r="RL5" s="83"/>
      <c r="RM5" s="89"/>
      <c r="RN5" s="29"/>
      <c r="RO5" s="29"/>
      <c r="RP5" s="29"/>
      <c r="RQ5" s="29"/>
      <c r="RR5" s="29"/>
      <c r="RS5" s="29"/>
      <c r="RT5" s="29"/>
      <c r="RU5" s="29"/>
      <c r="RV5" s="29"/>
      <c r="RW5" s="29"/>
      <c r="RX5" s="29"/>
      <c r="RY5" s="29"/>
      <c r="RZ5" s="29"/>
      <c r="SA5" s="29"/>
      <c r="SB5" s="29"/>
      <c r="SC5" s="29"/>
      <c r="SD5" s="29"/>
      <c r="SE5" s="29"/>
      <c r="SF5" s="29"/>
      <c r="SG5" s="29"/>
      <c r="SH5" s="29"/>
      <c r="SI5" s="29"/>
      <c r="SJ5" s="29"/>
      <c r="SK5" s="29"/>
      <c r="SL5" s="29"/>
      <c r="SM5" s="29"/>
      <c r="SN5" s="29"/>
      <c r="SO5" s="29"/>
      <c r="SP5" s="29"/>
      <c r="SQ5" s="29"/>
      <c r="SR5" s="29"/>
      <c r="SS5" s="29"/>
      <c r="ST5" s="29"/>
      <c r="SU5" s="29"/>
      <c r="SV5" s="29"/>
      <c r="SW5" s="29"/>
      <c r="SX5" s="29"/>
      <c r="SY5" s="29"/>
      <c r="SZ5" s="29"/>
      <c r="TA5" s="29"/>
      <c r="TB5" s="29"/>
      <c r="TC5" s="29"/>
      <c r="TD5" s="29"/>
      <c r="TE5" s="29"/>
      <c r="TF5" s="29"/>
      <c r="TG5" s="29"/>
      <c r="TH5" s="29"/>
      <c r="TI5" s="29"/>
      <c r="TJ5" s="29"/>
      <c r="TK5" s="29"/>
      <c r="TL5" s="29"/>
      <c r="TM5" s="29"/>
      <c r="TN5" s="29"/>
      <c r="TO5" s="29"/>
      <c r="TP5" s="29"/>
      <c r="TQ5" s="29"/>
      <c r="TR5" s="29"/>
      <c r="TS5" s="29"/>
      <c r="TT5" s="29"/>
      <c r="TU5" s="29"/>
      <c r="TV5" s="29"/>
      <c r="TW5" s="29"/>
      <c r="TX5" s="29"/>
      <c r="TY5" s="29"/>
      <c r="TZ5" s="29"/>
      <c r="UA5" s="29"/>
      <c r="UB5" s="29"/>
      <c r="UC5" s="29"/>
      <c r="UD5" s="29"/>
      <c r="UE5" s="29"/>
      <c r="UF5" s="29"/>
      <c r="UG5" s="29"/>
      <c r="UH5" s="29"/>
      <c r="UI5" s="29"/>
      <c r="UJ5" s="29"/>
      <c r="UK5" s="29"/>
      <c r="UL5" s="29"/>
      <c r="UM5" s="29"/>
      <c r="UN5" s="29"/>
      <c r="UO5" s="29"/>
      <c r="UP5" s="29"/>
      <c r="UQ5" s="29"/>
      <c r="UR5" s="29"/>
      <c r="US5" s="29"/>
      <c r="UT5" s="29"/>
      <c r="UU5" s="29"/>
      <c r="UV5" s="29"/>
      <c r="UW5" s="29"/>
      <c r="UX5" s="29"/>
      <c r="UY5" s="29"/>
      <c r="UZ5" s="29"/>
      <c r="VA5" s="29"/>
      <c r="VB5" s="29"/>
      <c r="VC5" s="29"/>
      <c r="VD5" s="29"/>
      <c r="VE5" s="29"/>
      <c r="VF5" s="29"/>
      <c r="VG5" s="29"/>
      <c r="VH5" s="29"/>
      <c r="VI5" s="29"/>
      <c r="VJ5" s="29"/>
      <c r="VK5" s="29"/>
      <c r="VL5" s="29"/>
      <c r="VM5" s="29"/>
      <c r="VN5" s="29"/>
      <c r="VO5" s="29"/>
      <c r="VP5" s="29"/>
      <c r="VQ5" s="29"/>
      <c r="VR5" s="29"/>
      <c r="VS5" s="29"/>
      <c r="VT5" s="29"/>
      <c r="VU5" s="29"/>
      <c r="VV5" s="29"/>
      <c r="VW5" s="29"/>
      <c r="VX5" s="29"/>
      <c r="VY5" s="29"/>
      <c r="VZ5" s="29"/>
      <c r="WA5" s="29"/>
      <c r="WB5" s="83"/>
      <c r="WC5" s="29"/>
      <c r="WD5" s="29"/>
      <c r="WE5" s="29"/>
      <c r="WF5" s="29"/>
      <c r="WG5" s="29"/>
      <c r="WH5" s="29"/>
      <c r="WI5" s="29"/>
      <c r="WJ5" s="29"/>
      <c r="WK5" s="29"/>
      <c r="WL5" s="29"/>
      <c r="WM5" s="29"/>
      <c r="WN5" s="29"/>
      <c r="WO5" s="29"/>
      <c r="WP5" s="29"/>
      <c r="WQ5" s="29"/>
      <c r="WR5" s="29"/>
      <c r="WS5" s="29"/>
      <c r="WT5" s="29"/>
      <c r="WU5" s="29"/>
      <c r="WV5" s="29"/>
      <c r="WW5" s="29"/>
      <c r="WX5" s="29"/>
      <c r="WY5" s="29"/>
      <c r="WZ5" s="29"/>
      <c r="XA5" s="29"/>
      <c r="XB5" s="29"/>
      <c r="XC5" s="29"/>
      <c r="XD5" s="29"/>
      <c r="XE5" s="29"/>
      <c r="XF5" s="29"/>
      <c r="XG5" s="29"/>
      <c r="XH5" s="29"/>
      <c r="XI5" s="29"/>
      <c r="XJ5" s="29"/>
      <c r="XK5" s="29"/>
      <c r="XL5" s="29"/>
      <c r="XM5" s="29"/>
      <c r="XN5" s="29"/>
      <c r="XO5" s="29"/>
      <c r="XP5" s="29"/>
      <c r="XQ5" s="29"/>
      <c r="XR5" s="29"/>
      <c r="XS5" s="29"/>
      <c r="XT5" s="29"/>
      <c r="XU5" s="29"/>
      <c r="XV5" s="29"/>
      <c r="XW5" s="29"/>
      <c r="XX5" s="90"/>
      <c r="XY5" s="90"/>
      <c r="XZ5" s="90"/>
      <c r="YA5" s="90"/>
      <c r="YB5" s="29"/>
      <c r="YC5" s="29"/>
      <c r="YD5" s="29"/>
      <c r="YE5" s="29"/>
      <c r="YF5" s="29"/>
      <c r="YG5" s="29"/>
      <c r="YH5" s="29"/>
      <c r="YI5" s="29"/>
      <c r="YJ5" s="29"/>
      <c r="YK5" s="29"/>
      <c r="YL5" s="29"/>
      <c r="YM5" s="29"/>
      <c r="YN5" s="29"/>
      <c r="YO5" s="29"/>
      <c r="YP5" s="29"/>
      <c r="YQ5" s="29"/>
      <c r="YR5" s="29"/>
      <c r="YS5" s="29"/>
      <c r="YT5" s="29"/>
      <c r="YU5" s="29"/>
      <c r="YV5" s="29"/>
      <c r="YW5" s="29"/>
      <c r="YX5" s="29"/>
      <c r="YY5" s="29"/>
      <c r="YZ5" s="29"/>
      <c r="ZA5" s="29"/>
      <c r="ZB5" s="29"/>
      <c r="ZC5" s="29"/>
      <c r="ZD5" s="29"/>
      <c r="ZE5" s="29"/>
      <c r="ZF5" s="29"/>
      <c r="ZG5" s="29"/>
      <c r="ZH5" s="29"/>
      <c r="ZI5" s="29"/>
      <c r="ZJ5" s="29"/>
      <c r="ZK5" s="29"/>
      <c r="ZL5" s="29"/>
      <c r="ZM5" s="29"/>
      <c r="ZN5" s="29"/>
      <c r="ZO5" s="29"/>
      <c r="ZP5" s="29"/>
      <c r="ZQ5" s="29"/>
      <c r="ZR5" s="29"/>
      <c r="ZS5" s="29"/>
      <c r="ZT5" s="29"/>
      <c r="ZU5" s="29"/>
      <c r="ZV5" s="29"/>
      <c r="ZW5" s="29"/>
      <c r="ZX5" s="29"/>
      <c r="ZY5" s="29"/>
      <c r="ZZ5" s="29"/>
      <c r="AAA5" s="29"/>
      <c r="AAB5" s="29"/>
      <c r="AAC5" s="29"/>
      <c r="AAD5" s="29"/>
      <c r="AAE5" s="29"/>
      <c r="AAF5" s="29"/>
      <c r="AAG5" s="29"/>
      <c r="AAH5" s="29"/>
      <c r="AAI5" s="29"/>
      <c r="AAJ5" s="29"/>
      <c r="AAK5" s="29"/>
      <c r="AAL5" s="29"/>
      <c r="AAM5" s="29"/>
      <c r="AAN5" s="29"/>
      <c r="AAO5" s="29"/>
      <c r="AAP5" s="29"/>
      <c r="AAQ5" s="29"/>
      <c r="AAR5" s="83"/>
      <c r="AAS5" s="89"/>
      <c r="AAT5" s="29"/>
      <c r="AAU5" s="29"/>
      <c r="AAV5" s="29"/>
      <c r="AAW5" s="29"/>
      <c r="AAX5" s="29"/>
      <c r="AAY5" s="29"/>
      <c r="AAZ5" s="29"/>
      <c r="ABA5" s="29"/>
      <c r="ABB5" s="29"/>
      <c r="ABC5" s="29"/>
      <c r="ABD5" s="29"/>
      <c r="ABE5" s="29"/>
      <c r="ABF5" s="29"/>
      <c r="ABG5" s="29"/>
      <c r="ABH5" s="29"/>
      <c r="ABI5" s="29"/>
      <c r="ABJ5" s="29"/>
      <c r="ABK5" s="29"/>
      <c r="ABL5" s="29"/>
      <c r="ABM5" s="29"/>
      <c r="ABN5" s="29"/>
      <c r="ABO5" s="29"/>
      <c r="ABP5" s="29"/>
      <c r="ABQ5" s="29"/>
      <c r="ABR5" s="29"/>
      <c r="ABS5" s="29"/>
      <c r="ABT5" s="29"/>
      <c r="ABU5" s="29"/>
      <c r="ABV5" s="29"/>
      <c r="ABW5" s="29"/>
      <c r="ABX5" s="29"/>
      <c r="ABY5" s="29"/>
      <c r="ABZ5" s="29"/>
      <c r="ACA5" s="29"/>
      <c r="ACB5" s="29"/>
      <c r="ACC5" s="29"/>
      <c r="ACD5" s="29"/>
      <c r="ACE5" s="29"/>
      <c r="ACF5" s="29"/>
      <c r="ACG5" s="29"/>
      <c r="ACH5" s="29"/>
      <c r="ACI5" s="29"/>
      <c r="ACJ5" s="29"/>
      <c r="ACK5" s="29"/>
      <c r="ACL5" s="29"/>
      <c r="ACM5" s="29"/>
      <c r="ACN5" s="29"/>
      <c r="ACO5" s="29"/>
      <c r="ACP5" s="29"/>
      <c r="ACQ5" s="29"/>
      <c r="ACR5" s="29"/>
      <c r="ACS5" s="29"/>
      <c r="ACT5" s="29"/>
      <c r="ACU5" s="29"/>
      <c r="ACV5" s="29"/>
      <c r="ACW5" s="29"/>
      <c r="ACX5" s="29"/>
      <c r="ACY5" s="29"/>
      <c r="ACZ5" s="29"/>
      <c r="ADA5" s="29"/>
      <c r="ADB5" s="29"/>
      <c r="ADC5" s="29"/>
      <c r="ADD5" s="29"/>
      <c r="ADE5" s="29"/>
      <c r="ADF5" s="29"/>
      <c r="ADG5" s="29"/>
      <c r="ADH5" s="29"/>
      <c r="ADI5" s="29"/>
      <c r="ADJ5" s="29"/>
      <c r="ADK5" s="29"/>
      <c r="ADL5" s="29"/>
      <c r="ADM5" s="29"/>
      <c r="ADN5" s="29"/>
      <c r="ADO5" s="29"/>
      <c r="ADP5" s="29"/>
      <c r="ADQ5" s="29"/>
      <c r="ADR5" s="29"/>
      <c r="ADS5" s="29"/>
      <c r="ADT5" s="29"/>
      <c r="ADU5" s="29"/>
      <c r="ADV5" s="29"/>
      <c r="ADW5" s="29"/>
      <c r="ADX5" s="29"/>
      <c r="ADY5" s="29"/>
      <c r="ADZ5" s="29"/>
      <c r="AEA5" s="29"/>
      <c r="AEB5" s="29"/>
      <c r="AEC5" s="29"/>
      <c r="AED5" s="29"/>
      <c r="AEE5" s="29"/>
      <c r="AEF5" s="29"/>
      <c r="AEG5" s="29"/>
      <c r="AEH5" s="29"/>
      <c r="AEI5" s="29"/>
      <c r="AEJ5" s="29"/>
      <c r="AEK5" s="29"/>
      <c r="AEL5" s="29"/>
      <c r="AEM5" s="29"/>
      <c r="AEN5" s="29"/>
      <c r="AEO5" s="29"/>
      <c r="AEP5" s="29"/>
      <c r="AEQ5" s="29"/>
      <c r="AER5" s="29"/>
      <c r="AES5" s="29"/>
      <c r="AET5" s="29"/>
      <c r="AEU5" s="29"/>
      <c r="AEV5" s="29"/>
      <c r="AEW5" s="29"/>
      <c r="AEX5" s="29"/>
      <c r="AEY5" s="29"/>
      <c r="AEZ5" s="29"/>
      <c r="AFA5" s="29"/>
      <c r="AFB5" s="29"/>
      <c r="AFC5" s="29"/>
      <c r="AFD5" s="29"/>
      <c r="AFE5" s="29"/>
      <c r="AFF5" s="29"/>
      <c r="AFG5" s="29"/>
      <c r="AFH5" s="83"/>
      <c r="AIB5" s="90"/>
      <c r="AIC5" s="90"/>
      <c r="AID5" s="90"/>
      <c r="AIE5" s="90"/>
      <c r="AJY5" s="89"/>
      <c r="AJZ5" s="29"/>
      <c r="AON5" s="83"/>
      <c r="ATD5" s="83"/>
      <c r="AXT5" s="83"/>
      <c r="BCJ5" s="83"/>
      <c r="BGZ5" s="83"/>
      <c r="BLP5" s="83"/>
      <c r="BQF5" s="83"/>
      <c r="BUV5" s="83"/>
    </row>
    <row r="6" spans="1:1920" ht="9" customHeight="1" x14ac:dyDescent="0.25">
      <c r="A6" s="83"/>
      <c r="DP6" s="83"/>
      <c r="IF6" s="83"/>
      <c r="MV6" s="83"/>
      <c r="MW6" s="89"/>
      <c r="MX6" s="29"/>
      <c r="MY6" s="29"/>
      <c r="MZ6" s="29"/>
      <c r="NA6" s="29"/>
      <c r="NB6" s="29"/>
      <c r="NC6" s="29"/>
      <c r="ND6" s="29"/>
      <c r="NE6" s="29"/>
      <c r="NF6" s="29"/>
      <c r="NG6" s="29"/>
      <c r="NH6" s="29"/>
      <c r="NI6" s="29"/>
      <c r="NJ6" s="29"/>
      <c r="NK6" s="29"/>
      <c r="NL6" s="29"/>
      <c r="NM6" s="29"/>
      <c r="NN6" s="29"/>
      <c r="NO6" s="29"/>
      <c r="NP6" s="29"/>
      <c r="NQ6" s="29"/>
      <c r="NR6" s="29"/>
      <c r="NS6" s="29"/>
      <c r="NT6" s="29"/>
      <c r="NU6" s="29"/>
      <c r="NV6" s="29"/>
      <c r="NW6" s="29"/>
      <c r="NX6" s="29"/>
      <c r="NY6" s="29"/>
      <c r="NZ6" s="29"/>
      <c r="OA6" s="29"/>
      <c r="OB6" s="29"/>
      <c r="OC6" s="29"/>
      <c r="OD6" s="29"/>
      <c r="OE6" s="29"/>
      <c r="OF6" s="29"/>
      <c r="OG6" s="29"/>
      <c r="OH6" s="29"/>
      <c r="OI6" s="29"/>
      <c r="OJ6" s="29"/>
      <c r="OK6" s="29"/>
      <c r="OL6" s="29"/>
      <c r="OM6" s="29"/>
      <c r="ON6" s="29"/>
      <c r="OO6" s="29"/>
      <c r="OP6" s="29"/>
      <c r="OQ6" s="29"/>
      <c r="OR6" s="29"/>
      <c r="OS6" s="29"/>
      <c r="OT6" s="90"/>
      <c r="OU6" s="90"/>
      <c r="OV6" s="90"/>
      <c r="OW6" s="90"/>
      <c r="OX6" s="29"/>
      <c r="OY6" s="29"/>
      <c r="OZ6" s="29"/>
      <c r="PA6" s="29"/>
      <c r="PB6" s="29"/>
      <c r="PC6" s="29"/>
      <c r="PD6" s="29"/>
      <c r="PE6" s="29"/>
      <c r="PF6" s="29"/>
      <c r="PG6" s="29"/>
      <c r="PH6" s="29"/>
      <c r="PI6" s="29"/>
      <c r="PJ6" s="29"/>
      <c r="PK6" s="29"/>
      <c r="PL6" s="29"/>
      <c r="PM6" s="29"/>
      <c r="PN6" s="29"/>
      <c r="PO6" s="29"/>
      <c r="PP6" s="29"/>
      <c r="PQ6" s="29"/>
      <c r="PR6" s="29"/>
      <c r="PS6" s="29"/>
      <c r="PT6" s="29"/>
      <c r="PU6" s="29"/>
      <c r="PV6" s="29"/>
      <c r="PW6" s="29"/>
      <c r="PX6" s="29"/>
      <c r="PY6" s="29"/>
      <c r="PZ6" s="29"/>
      <c r="QA6" s="29"/>
      <c r="QB6" s="29"/>
      <c r="QC6" s="29"/>
      <c r="QD6" s="29"/>
      <c r="QE6" s="29"/>
      <c r="QF6" s="29"/>
      <c r="QG6" s="29"/>
      <c r="QH6" s="29"/>
      <c r="QI6" s="29"/>
      <c r="QJ6" s="29"/>
      <c r="QK6" s="29"/>
      <c r="QL6" s="29"/>
      <c r="QM6" s="29"/>
      <c r="QN6" s="29"/>
      <c r="QO6" s="29"/>
      <c r="QP6" s="29"/>
      <c r="QQ6" s="29"/>
      <c r="QR6" s="29"/>
      <c r="QS6" s="29"/>
      <c r="QT6" s="29"/>
      <c r="QU6" s="29"/>
      <c r="QV6" s="29"/>
      <c r="QW6" s="29"/>
      <c r="QX6" s="29"/>
      <c r="QY6" s="29"/>
      <c r="QZ6" s="29"/>
      <c r="RA6" s="29"/>
      <c r="RB6" s="29"/>
      <c r="RC6" s="29"/>
      <c r="RD6" s="29"/>
      <c r="RE6" s="29"/>
      <c r="RF6" s="29"/>
      <c r="RG6" s="29"/>
      <c r="RH6" s="29"/>
      <c r="RI6" s="29"/>
      <c r="RJ6" s="29"/>
      <c r="RK6" s="29"/>
      <c r="RL6" s="83"/>
      <c r="RM6" s="89"/>
      <c r="RN6" s="29"/>
      <c r="RO6" s="29"/>
      <c r="RP6" s="29"/>
      <c r="RQ6" s="29"/>
      <c r="RR6" s="29"/>
      <c r="RS6" s="29"/>
      <c r="RT6" s="29"/>
      <c r="RU6" s="29"/>
      <c r="RV6" s="29"/>
      <c r="RW6" s="29"/>
      <c r="RX6" s="29"/>
      <c r="RY6" s="29"/>
      <c r="RZ6" s="29"/>
      <c r="SA6" s="29"/>
      <c r="SB6" s="29"/>
      <c r="SC6" s="29"/>
      <c r="SD6" s="29"/>
      <c r="SE6" s="29"/>
      <c r="SF6" s="29"/>
      <c r="SG6" s="29"/>
      <c r="SH6" s="29"/>
      <c r="SI6" s="29"/>
      <c r="SJ6" s="29"/>
      <c r="SK6" s="29"/>
      <c r="SL6" s="29"/>
      <c r="SM6" s="29"/>
      <c r="SN6" s="29"/>
      <c r="SO6" s="29"/>
      <c r="SP6" s="29"/>
      <c r="SQ6" s="29"/>
      <c r="SR6" s="29"/>
      <c r="SS6" s="29"/>
      <c r="ST6" s="29"/>
      <c r="SU6" s="29"/>
      <c r="SV6" s="29"/>
      <c r="SW6" s="29"/>
      <c r="SX6" s="29"/>
      <c r="SY6" s="29"/>
      <c r="SZ6" s="29"/>
      <c r="TA6" s="29"/>
      <c r="TB6" s="29"/>
      <c r="TC6" s="29"/>
      <c r="TD6" s="29"/>
      <c r="TE6" s="29"/>
      <c r="TF6" s="29"/>
      <c r="TG6" s="29"/>
      <c r="TH6" s="29"/>
      <c r="TI6" s="29"/>
      <c r="TJ6" s="29"/>
      <c r="TK6" s="29"/>
      <c r="TL6" s="29"/>
      <c r="TM6" s="29"/>
      <c r="TN6" s="29"/>
      <c r="TO6" s="29"/>
      <c r="TP6" s="29"/>
      <c r="TQ6" s="29"/>
      <c r="TR6" s="29"/>
      <c r="TS6" s="29"/>
      <c r="TT6" s="29"/>
      <c r="TU6" s="29"/>
      <c r="TV6" s="29"/>
      <c r="TW6" s="29"/>
      <c r="TX6" s="29"/>
      <c r="TY6" s="29"/>
      <c r="TZ6" s="29"/>
      <c r="UA6" s="29"/>
      <c r="UB6" s="29"/>
      <c r="UC6" s="29"/>
      <c r="UD6" s="29"/>
      <c r="UE6" s="29"/>
      <c r="UF6" s="29"/>
      <c r="UG6" s="29"/>
      <c r="UH6" s="29"/>
      <c r="UI6" s="29"/>
      <c r="UJ6" s="29"/>
      <c r="UK6" s="29"/>
      <c r="UL6" s="29"/>
      <c r="UM6" s="29"/>
      <c r="UN6" s="29"/>
      <c r="UO6" s="29"/>
      <c r="UP6" s="29"/>
      <c r="UQ6" s="29"/>
      <c r="UR6" s="29"/>
      <c r="US6" s="29"/>
      <c r="UT6" s="29"/>
      <c r="UU6" s="29"/>
      <c r="UV6" s="29"/>
      <c r="UW6" s="29"/>
      <c r="UX6" s="29"/>
      <c r="UY6" s="29"/>
      <c r="UZ6" s="29"/>
      <c r="VA6" s="29"/>
      <c r="VB6" s="29"/>
      <c r="VC6" s="29"/>
      <c r="VD6" s="29"/>
      <c r="VE6" s="29"/>
      <c r="VF6" s="29"/>
      <c r="VG6" s="29"/>
      <c r="VH6" s="29"/>
      <c r="VI6" s="29"/>
      <c r="VJ6" s="29"/>
      <c r="VK6" s="29"/>
      <c r="VL6" s="29"/>
      <c r="VM6" s="29"/>
      <c r="VN6" s="29"/>
      <c r="VO6" s="29"/>
      <c r="VP6" s="29"/>
      <c r="VQ6" s="29"/>
      <c r="VR6" s="29"/>
      <c r="VS6" s="29"/>
      <c r="VT6" s="29"/>
      <c r="VU6" s="29"/>
      <c r="VV6" s="29"/>
      <c r="VW6" s="29"/>
      <c r="VX6" s="29"/>
      <c r="VY6" s="29"/>
      <c r="VZ6" s="29"/>
      <c r="WA6" s="29"/>
      <c r="WB6" s="83"/>
      <c r="WC6" s="29"/>
      <c r="WD6" s="29"/>
      <c r="WE6" s="29"/>
      <c r="WF6" s="29"/>
      <c r="WG6" s="29"/>
      <c r="WH6" s="29"/>
      <c r="WI6" s="29"/>
      <c r="WJ6" s="29"/>
      <c r="WK6" s="29"/>
      <c r="WL6" s="29"/>
      <c r="WM6" s="29"/>
      <c r="WN6" s="29"/>
      <c r="WO6" s="29"/>
      <c r="WP6" s="29"/>
      <c r="WQ6" s="29"/>
      <c r="WR6" s="29"/>
      <c r="WS6" s="29"/>
      <c r="WT6" s="29"/>
      <c r="WU6" s="29"/>
      <c r="WV6" s="29"/>
      <c r="WW6" s="29"/>
      <c r="WX6" s="29"/>
      <c r="WY6" s="29"/>
      <c r="WZ6" s="29"/>
      <c r="XA6" s="29"/>
      <c r="XB6" s="29"/>
      <c r="XC6" s="29"/>
      <c r="XD6" s="29"/>
      <c r="XE6" s="29"/>
      <c r="XF6" s="29"/>
      <c r="XG6" s="29"/>
      <c r="XH6" s="29"/>
      <c r="XI6" s="29"/>
      <c r="XJ6" s="29"/>
      <c r="XK6" s="29"/>
      <c r="XL6" s="29"/>
      <c r="XM6" s="29"/>
      <c r="XN6" s="29"/>
      <c r="XO6" s="29"/>
      <c r="XP6" s="29"/>
      <c r="XQ6" s="29"/>
      <c r="XR6" s="29"/>
      <c r="XS6" s="29"/>
      <c r="XT6" s="29"/>
      <c r="XU6" s="29"/>
      <c r="XV6" s="29"/>
      <c r="XW6" s="29"/>
      <c r="XX6" s="90"/>
      <c r="XY6" s="90"/>
      <c r="XZ6" s="90"/>
      <c r="YA6" s="90"/>
      <c r="YB6" s="29"/>
      <c r="YC6" s="29"/>
      <c r="YD6" s="29"/>
      <c r="YE6" s="29"/>
      <c r="YF6" s="29"/>
      <c r="YG6" s="29"/>
      <c r="YH6" s="29"/>
      <c r="YI6" s="29"/>
      <c r="YJ6" s="29"/>
      <c r="YK6" s="29"/>
      <c r="YL6" s="29"/>
      <c r="YM6" s="29"/>
      <c r="YN6" s="29"/>
      <c r="YO6" s="29"/>
      <c r="YP6" s="29"/>
      <c r="YQ6" s="29"/>
      <c r="YR6" s="29"/>
      <c r="YS6" s="29"/>
      <c r="YT6" s="29"/>
      <c r="YU6" s="29"/>
      <c r="YV6" s="29"/>
      <c r="YW6" s="29"/>
      <c r="YX6" s="29"/>
      <c r="YY6" s="29"/>
      <c r="YZ6" s="29"/>
      <c r="ZA6" s="29"/>
      <c r="ZB6" s="29"/>
      <c r="ZC6" s="29"/>
      <c r="ZD6" s="29"/>
      <c r="ZE6" s="29"/>
      <c r="ZF6" s="29"/>
      <c r="ZG6" s="29"/>
      <c r="ZH6" s="29"/>
      <c r="ZI6" s="29"/>
      <c r="ZJ6" s="29"/>
      <c r="ZK6" s="29"/>
      <c r="ZL6" s="29"/>
      <c r="ZM6" s="29"/>
      <c r="ZN6" s="29"/>
      <c r="ZO6" s="29"/>
      <c r="ZP6" s="29"/>
      <c r="ZQ6" s="29"/>
      <c r="ZR6" s="29"/>
      <c r="ZS6" s="29"/>
      <c r="ZT6" s="29"/>
      <c r="ZU6" s="29"/>
      <c r="ZV6" s="29"/>
      <c r="ZW6" s="29"/>
      <c r="ZX6" s="29"/>
      <c r="ZY6" s="29"/>
      <c r="ZZ6" s="29"/>
      <c r="AAA6" s="29"/>
      <c r="AAB6" s="29"/>
      <c r="AAC6" s="29"/>
      <c r="AAD6" s="29"/>
      <c r="AAE6" s="29"/>
      <c r="AAF6" s="29"/>
      <c r="AAG6" s="29"/>
      <c r="AAH6" s="29"/>
      <c r="AAI6" s="29"/>
      <c r="AAJ6" s="29"/>
      <c r="AAK6" s="29"/>
      <c r="AAL6" s="29"/>
      <c r="AAM6" s="29"/>
      <c r="AAN6" s="29"/>
      <c r="AAO6" s="29"/>
      <c r="AAP6" s="29"/>
      <c r="AAQ6" s="29"/>
      <c r="AAR6" s="83"/>
      <c r="AAS6" s="89"/>
      <c r="AAT6" s="29"/>
      <c r="AAU6" s="29"/>
      <c r="AAV6" s="29"/>
      <c r="AAW6" s="29"/>
      <c r="AAX6" s="29"/>
      <c r="AAY6" s="29"/>
      <c r="AAZ6" s="29"/>
      <c r="ABA6" s="29"/>
      <c r="ABB6" s="29"/>
      <c r="ABC6" s="29"/>
      <c r="ABD6" s="29"/>
      <c r="ABE6" s="29"/>
      <c r="ABF6" s="29"/>
      <c r="ABG6" s="29"/>
      <c r="ABH6" s="29"/>
      <c r="ABI6" s="29"/>
      <c r="ABJ6" s="29"/>
      <c r="ABK6" s="29"/>
      <c r="ABL6" s="29"/>
      <c r="ABM6" s="29"/>
      <c r="ABN6" s="29"/>
      <c r="ABO6" s="29"/>
      <c r="ABP6" s="29"/>
      <c r="ABQ6" s="29"/>
      <c r="ABR6" s="29"/>
      <c r="ABS6" s="29"/>
      <c r="ABT6" s="29"/>
      <c r="ABU6" s="29"/>
      <c r="ABV6" s="29"/>
      <c r="ABW6" s="29"/>
      <c r="ABX6" s="29"/>
      <c r="ABY6" s="29"/>
      <c r="ABZ6" s="29"/>
      <c r="ACA6" s="29"/>
      <c r="ACB6" s="29"/>
      <c r="ACC6" s="29"/>
      <c r="ACD6" s="29"/>
      <c r="ACE6" s="29"/>
      <c r="ACF6" s="29"/>
      <c r="ACG6" s="29"/>
      <c r="ACH6" s="29"/>
      <c r="ACI6" s="29"/>
      <c r="ACJ6" s="29"/>
      <c r="ACK6" s="29"/>
      <c r="ACL6" s="29"/>
      <c r="ACM6" s="29"/>
      <c r="ACN6" s="29"/>
      <c r="ACO6" s="29"/>
      <c r="ACP6" s="29"/>
      <c r="ACQ6" s="29"/>
      <c r="ACR6" s="29"/>
      <c r="ACS6" s="29"/>
      <c r="ACT6" s="29"/>
      <c r="ACU6" s="29"/>
      <c r="ACV6" s="29"/>
      <c r="ACW6" s="29"/>
      <c r="ACX6" s="29"/>
      <c r="ACY6" s="29"/>
      <c r="ACZ6" s="29"/>
      <c r="ADA6" s="29"/>
      <c r="ADB6" s="29"/>
      <c r="ADC6" s="29"/>
      <c r="ADD6" s="29"/>
      <c r="ADE6" s="29"/>
      <c r="ADF6" s="29"/>
      <c r="ADG6" s="29"/>
      <c r="ADH6" s="29"/>
      <c r="ADI6" s="29"/>
      <c r="ADJ6" s="29"/>
      <c r="ADK6" s="29"/>
      <c r="ADL6" s="29"/>
      <c r="ADM6" s="29"/>
      <c r="ADN6" s="29"/>
      <c r="ADO6" s="29"/>
      <c r="ADP6" s="29"/>
      <c r="ADQ6" s="29"/>
      <c r="ADR6" s="29"/>
      <c r="ADS6" s="29"/>
      <c r="ADT6" s="29"/>
      <c r="ADU6" s="29"/>
      <c r="ADV6" s="29"/>
      <c r="ADW6" s="29"/>
      <c r="ADX6" s="29"/>
      <c r="ADY6" s="29"/>
      <c r="ADZ6" s="29"/>
      <c r="AEA6" s="29"/>
      <c r="AEB6" s="29"/>
      <c r="AEC6" s="29"/>
      <c r="AED6" s="29"/>
      <c r="AEE6" s="29"/>
      <c r="AEF6" s="29"/>
      <c r="AEG6" s="29"/>
      <c r="AEH6" s="29"/>
      <c r="AEI6" s="29"/>
      <c r="AEJ6" s="29"/>
      <c r="AEK6" s="29"/>
      <c r="AEL6" s="29"/>
      <c r="AEM6" s="29"/>
      <c r="AEN6" s="29"/>
      <c r="AEO6" s="29"/>
      <c r="AEP6" s="29"/>
      <c r="AEQ6" s="29"/>
      <c r="AER6" s="29"/>
      <c r="AES6" s="29"/>
      <c r="AET6" s="29"/>
      <c r="AEU6" s="29"/>
      <c r="AEV6" s="29"/>
      <c r="AEW6" s="29"/>
      <c r="AEX6" s="29"/>
      <c r="AEY6" s="29"/>
      <c r="AEZ6" s="29"/>
      <c r="AFA6" s="29"/>
      <c r="AFB6" s="29"/>
      <c r="AFC6" s="29"/>
      <c r="AFD6" s="29"/>
      <c r="AFE6" s="29"/>
      <c r="AFF6" s="29"/>
      <c r="AFG6" s="29"/>
      <c r="AFH6" s="83"/>
      <c r="AIB6" s="90"/>
      <c r="AIC6" s="90"/>
      <c r="AID6" s="90"/>
      <c r="AIE6" s="90"/>
      <c r="AJY6" s="89"/>
      <c r="AJZ6" s="29"/>
      <c r="AON6" s="83"/>
      <c r="ATD6" s="83"/>
      <c r="AXT6" s="83"/>
      <c r="BCJ6" s="83"/>
      <c r="BGZ6" s="83"/>
      <c r="BLP6" s="83"/>
      <c r="BQF6" s="83"/>
      <c r="BUV6" s="83"/>
    </row>
    <row r="7" spans="1:1920" ht="9" customHeight="1" x14ac:dyDescent="0.25">
      <c r="A7" s="83"/>
      <c r="DP7" s="83"/>
      <c r="IF7" s="83"/>
      <c r="MV7" s="83"/>
      <c r="MW7" s="89"/>
      <c r="MX7" s="29"/>
      <c r="MY7" s="29"/>
      <c r="MZ7" s="29"/>
      <c r="NA7" s="29"/>
      <c r="NB7" s="29"/>
      <c r="NC7" s="29"/>
      <c r="ND7" s="29"/>
      <c r="NE7" s="29"/>
      <c r="NF7" s="29"/>
      <c r="NG7" s="29"/>
      <c r="NH7" s="29"/>
      <c r="NI7" s="29"/>
      <c r="NJ7" s="29"/>
      <c r="NK7" s="29"/>
      <c r="NL7" s="29"/>
      <c r="NM7" s="29"/>
      <c r="NN7" s="29"/>
      <c r="NO7" s="29"/>
      <c r="NP7" s="29"/>
      <c r="NQ7" s="29"/>
      <c r="NR7" s="29"/>
      <c r="NS7" s="29"/>
      <c r="NT7" s="29"/>
      <c r="NU7" s="29"/>
      <c r="NV7" s="29"/>
      <c r="NW7" s="29"/>
      <c r="NX7" s="29"/>
      <c r="NY7" s="29"/>
      <c r="NZ7" s="29"/>
      <c r="OA7" s="29"/>
      <c r="OB7" s="29"/>
      <c r="OC7" s="29"/>
      <c r="OD7" s="29"/>
      <c r="OE7" s="29"/>
      <c r="OF7" s="29"/>
      <c r="OG7" s="29"/>
      <c r="OH7" s="29"/>
      <c r="OI7" s="29"/>
      <c r="OJ7" s="29"/>
      <c r="OK7" s="29"/>
      <c r="OL7" s="29"/>
      <c r="OM7" s="29"/>
      <c r="ON7" s="29"/>
      <c r="OO7" s="29"/>
      <c r="OP7" s="29"/>
      <c r="OQ7" s="29"/>
      <c r="OR7" s="29"/>
      <c r="OS7" s="29"/>
      <c r="OT7" s="90"/>
      <c r="OU7" s="90"/>
      <c r="OV7" s="90"/>
      <c r="OW7" s="90"/>
      <c r="OX7" s="29"/>
      <c r="OY7" s="29"/>
      <c r="OZ7" s="29"/>
      <c r="PA7" s="29"/>
      <c r="PB7" s="29"/>
      <c r="PC7" s="29"/>
      <c r="PD7" s="29"/>
      <c r="PE7" s="29"/>
      <c r="PF7" s="29"/>
      <c r="PG7" s="29"/>
      <c r="PH7" s="29"/>
      <c r="PI7" s="29"/>
      <c r="PJ7" s="29"/>
      <c r="PK7" s="29"/>
      <c r="PL7" s="29"/>
      <c r="PM7" s="29"/>
      <c r="PN7" s="29"/>
      <c r="PO7" s="29"/>
      <c r="PP7" s="29"/>
      <c r="PQ7" s="29"/>
      <c r="PR7" s="29"/>
      <c r="PS7" s="29"/>
      <c r="PT7" s="29"/>
      <c r="PU7" s="29"/>
      <c r="PV7" s="29"/>
      <c r="PW7" s="29"/>
      <c r="PX7" s="29"/>
      <c r="PY7" s="29"/>
      <c r="PZ7" s="29"/>
      <c r="QA7" s="29"/>
      <c r="QB7" s="29"/>
      <c r="QC7" s="29"/>
      <c r="QD7" s="29"/>
      <c r="QE7" s="29"/>
      <c r="QF7" s="29"/>
      <c r="QG7" s="29"/>
      <c r="QH7" s="29"/>
      <c r="QI7" s="29"/>
      <c r="QJ7" s="29"/>
      <c r="QK7" s="29"/>
      <c r="QL7" s="29"/>
      <c r="QM7" s="29"/>
      <c r="QN7" s="29"/>
      <c r="QO7" s="29"/>
      <c r="QP7" s="29"/>
      <c r="QQ7" s="29"/>
      <c r="QR7" s="29"/>
      <c r="QS7" s="29"/>
      <c r="QT7" s="29"/>
      <c r="QU7" s="29"/>
      <c r="QV7" s="29"/>
      <c r="QW7" s="29"/>
      <c r="QX7" s="29"/>
      <c r="QY7" s="29"/>
      <c r="QZ7" s="29"/>
      <c r="RA7" s="29"/>
      <c r="RB7" s="29"/>
      <c r="RC7" s="29"/>
      <c r="RD7" s="29"/>
      <c r="RE7" s="29"/>
      <c r="RF7" s="29"/>
      <c r="RG7" s="29"/>
      <c r="RH7" s="29"/>
      <c r="RI7" s="29"/>
      <c r="RJ7" s="29"/>
      <c r="RK7" s="29"/>
      <c r="RL7" s="83"/>
      <c r="RM7" s="89"/>
      <c r="RN7" s="29"/>
      <c r="RO7" s="29"/>
      <c r="RP7" s="29"/>
      <c r="RQ7" s="29"/>
      <c r="RR7" s="29"/>
      <c r="RS7" s="29"/>
      <c r="RT7" s="29"/>
      <c r="RU7" s="29"/>
      <c r="RV7" s="29"/>
      <c r="RW7" s="29"/>
      <c r="RX7" s="29"/>
      <c r="RY7" s="29"/>
      <c r="RZ7" s="29"/>
      <c r="SA7" s="29"/>
      <c r="SB7" s="29"/>
      <c r="SC7" s="29"/>
      <c r="SD7" s="29"/>
      <c r="SE7" s="29"/>
      <c r="SF7" s="29"/>
      <c r="SG7" s="29"/>
      <c r="SH7" s="29"/>
      <c r="SI7" s="29"/>
      <c r="SJ7" s="29"/>
      <c r="SK7" s="29"/>
      <c r="SL7" s="29"/>
      <c r="SM7" s="29"/>
      <c r="SN7" s="29"/>
      <c r="SO7" s="29"/>
      <c r="SP7" s="29"/>
      <c r="SQ7" s="29"/>
      <c r="SR7" s="29"/>
      <c r="SS7" s="29"/>
      <c r="ST7" s="29"/>
      <c r="SU7" s="29"/>
      <c r="SV7" s="29"/>
      <c r="SW7" s="29"/>
      <c r="SX7" s="29"/>
      <c r="SY7" s="29"/>
      <c r="SZ7" s="29"/>
      <c r="TA7" s="29"/>
      <c r="TB7" s="29"/>
      <c r="TC7" s="29"/>
      <c r="TD7" s="29"/>
      <c r="TE7" s="29"/>
      <c r="TF7" s="29"/>
      <c r="TG7" s="29"/>
      <c r="TH7" s="29"/>
      <c r="TI7" s="29"/>
      <c r="TJ7" s="29"/>
      <c r="TK7" s="29"/>
      <c r="TL7" s="29"/>
      <c r="TM7" s="29"/>
      <c r="TN7" s="29"/>
      <c r="TO7" s="29"/>
      <c r="TP7" s="29"/>
      <c r="TQ7" s="29"/>
      <c r="TR7" s="29"/>
      <c r="TS7" s="29"/>
      <c r="TT7" s="29"/>
      <c r="TU7" s="29"/>
      <c r="TV7" s="29"/>
      <c r="TW7" s="29"/>
      <c r="TX7" s="29"/>
      <c r="TY7" s="29"/>
      <c r="TZ7" s="29"/>
      <c r="UA7" s="29"/>
      <c r="UB7" s="29"/>
      <c r="UC7" s="29"/>
      <c r="UD7" s="29"/>
      <c r="UE7" s="29"/>
      <c r="UF7" s="29"/>
      <c r="UG7" s="29"/>
      <c r="UH7" s="29"/>
      <c r="UI7" s="29"/>
      <c r="UJ7" s="29"/>
      <c r="UK7" s="29"/>
      <c r="UL7" s="29"/>
      <c r="UM7" s="29"/>
      <c r="UN7" s="29"/>
      <c r="UO7" s="29"/>
      <c r="UP7" s="29"/>
      <c r="UQ7" s="29"/>
      <c r="UR7" s="29"/>
      <c r="US7" s="29"/>
      <c r="UT7" s="29"/>
      <c r="UU7" s="29"/>
      <c r="UV7" s="29"/>
      <c r="UW7" s="29"/>
      <c r="UX7" s="29"/>
      <c r="UY7" s="29"/>
      <c r="UZ7" s="29"/>
      <c r="VA7" s="29"/>
      <c r="VB7" s="29"/>
      <c r="VC7" s="29"/>
      <c r="VD7" s="29"/>
      <c r="VE7" s="29"/>
      <c r="VF7" s="29"/>
      <c r="VG7" s="29"/>
      <c r="VH7" s="29"/>
      <c r="VI7" s="29"/>
      <c r="VJ7" s="29"/>
      <c r="VK7" s="29"/>
      <c r="VL7" s="29"/>
      <c r="VM7" s="29"/>
      <c r="VN7" s="29"/>
      <c r="VO7" s="29"/>
      <c r="VP7" s="29"/>
      <c r="VQ7" s="29"/>
      <c r="VR7" s="29"/>
      <c r="VS7" s="29"/>
      <c r="VT7" s="29"/>
      <c r="VU7" s="29"/>
      <c r="VV7" s="29"/>
      <c r="VW7" s="29"/>
      <c r="VX7" s="29"/>
      <c r="VY7" s="29"/>
      <c r="VZ7" s="29"/>
      <c r="WA7" s="29"/>
      <c r="WB7" s="83"/>
      <c r="WC7" s="29"/>
      <c r="WD7" s="29"/>
      <c r="WE7" s="29"/>
      <c r="WF7" s="29"/>
      <c r="WG7" s="29"/>
      <c r="WH7" s="29"/>
      <c r="WI7" s="29"/>
      <c r="WJ7" s="29"/>
      <c r="WK7" s="29"/>
      <c r="WL7" s="29"/>
      <c r="WM7" s="29"/>
      <c r="WN7" s="29"/>
      <c r="WO7" s="29"/>
      <c r="WP7" s="29"/>
      <c r="WQ7" s="29"/>
      <c r="WR7" s="29"/>
      <c r="WS7" s="29"/>
      <c r="WT7" s="29"/>
      <c r="WU7" s="29"/>
      <c r="WV7" s="29"/>
      <c r="WW7" s="29"/>
      <c r="WX7" s="29"/>
      <c r="WY7" s="29"/>
      <c r="WZ7" s="29"/>
      <c r="XA7" s="29"/>
      <c r="XB7" s="29"/>
      <c r="XC7" s="29"/>
      <c r="XD7" s="29"/>
      <c r="XE7" s="29"/>
      <c r="XF7" s="29"/>
      <c r="XG7" s="29"/>
      <c r="XH7" s="29"/>
      <c r="XI7" s="29"/>
      <c r="XJ7" s="29"/>
      <c r="XK7" s="29"/>
      <c r="XL7" s="29"/>
      <c r="XM7" s="29"/>
      <c r="XN7" s="29"/>
      <c r="XO7" s="29"/>
      <c r="XP7" s="29"/>
      <c r="XQ7" s="29"/>
      <c r="XR7" s="29"/>
      <c r="XS7" s="29"/>
      <c r="XT7" s="29"/>
      <c r="XU7" s="29"/>
      <c r="XV7" s="29"/>
      <c r="XW7" s="29"/>
      <c r="XX7" s="90"/>
      <c r="XY7" s="90"/>
      <c r="XZ7" s="90"/>
      <c r="YA7" s="90"/>
      <c r="YB7" s="29"/>
      <c r="YC7" s="29"/>
      <c r="YD7" s="29"/>
      <c r="YE7" s="29"/>
      <c r="YF7" s="29"/>
      <c r="YG7" s="29"/>
      <c r="YH7" s="29"/>
      <c r="YI7" s="29"/>
      <c r="YJ7" s="29"/>
      <c r="YK7" s="29"/>
      <c r="YL7" s="29"/>
      <c r="YM7" s="29"/>
      <c r="YN7" s="29"/>
      <c r="YO7" s="29"/>
      <c r="YP7" s="29"/>
      <c r="YQ7" s="29"/>
      <c r="YR7" s="29"/>
      <c r="YS7" s="29"/>
      <c r="YT7" s="29"/>
      <c r="YU7" s="29"/>
      <c r="YV7" s="29"/>
      <c r="YW7" s="29"/>
      <c r="YX7" s="29"/>
      <c r="YY7" s="29"/>
      <c r="YZ7" s="29"/>
      <c r="ZA7" s="29"/>
      <c r="ZB7" s="29"/>
      <c r="ZC7" s="29"/>
      <c r="ZD7" s="29"/>
      <c r="ZE7" s="29"/>
      <c r="ZF7" s="29"/>
      <c r="ZG7" s="29"/>
      <c r="ZH7" s="29"/>
      <c r="ZI7" s="29"/>
      <c r="ZJ7" s="29"/>
      <c r="ZK7" s="29"/>
      <c r="ZL7" s="29"/>
      <c r="ZM7" s="29"/>
      <c r="ZN7" s="29"/>
      <c r="ZO7" s="29"/>
      <c r="ZP7" s="29"/>
      <c r="ZQ7" s="29"/>
      <c r="ZR7" s="29"/>
      <c r="ZS7" s="29"/>
      <c r="ZT7" s="29"/>
      <c r="ZU7" s="29"/>
      <c r="ZV7" s="29"/>
      <c r="ZW7" s="29"/>
      <c r="ZX7" s="29"/>
      <c r="ZY7" s="29"/>
      <c r="ZZ7" s="29"/>
      <c r="AAA7" s="29"/>
      <c r="AAB7" s="29"/>
      <c r="AAC7" s="29"/>
      <c r="AAD7" s="29"/>
      <c r="AAE7" s="29"/>
      <c r="AAF7" s="29"/>
      <c r="AAG7" s="29"/>
      <c r="AAH7" s="29"/>
      <c r="AAI7" s="29"/>
      <c r="AAJ7" s="29"/>
      <c r="AAK7" s="29"/>
      <c r="AAL7" s="29"/>
      <c r="AAM7" s="29"/>
      <c r="AAN7" s="29"/>
      <c r="AAO7" s="29"/>
      <c r="AAP7" s="29"/>
      <c r="AAQ7" s="29"/>
      <c r="AAR7" s="83"/>
      <c r="AAS7" s="89"/>
      <c r="AAT7" s="29"/>
      <c r="AAU7" s="29"/>
      <c r="AAV7" s="29"/>
      <c r="AAW7" s="29"/>
      <c r="AAX7" s="29"/>
      <c r="AAY7" s="29"/>
      <c r="AAZ7" s="29"/>
      <c r="ABA7" s="29"/>
      <c r="ABB7" s="29"/>
      <c r="ABC7" s="29"/>
      <c r="ABD7" s="29"/>
      <c r="ABE7" s="29"/>
      <c r="ABF7" s="29"/>
      <c r="ABG7" s="29"/>
      <c r="ABH7" s="29"/>
      <c r="ABI7" s="29"/>
      <c r="ABJ7" s="29"/>
      <c r="ABK7" s="29"/>
      <c r="ABL7" s="29"/>
      <c r="ABM7" s="29"/>
      <c r="ABN7" s="29"/>
      <c r="ABO7" s="29"/>
      <c r="ABP7" s="29"/>
      <c r="ABQ7" s="29"/>
      <c r="ABR7" s="29"/>
      <c r="ABS7" s="29"/>
      <c r="ABT7" s="29"/>
      <c r="ABU7" s="29"/>
      <c r="ABV7" s="29"/>
      <c r="ABW7" s="29"/>
      <c r="ABX7" s="29"/>
      <c r="ABY7" s="29"/>
      <c r="ABZ7" s="29"/>
      <c r="ACA7" s="29"/>
      <c r="ACB7" s="29"/>
      <c r="ACC7" s="29"/>
      <c r="ACD7" s="29"/>
      <c r="ACE7" s="29"/>
      <c r="ACF7" s="29"/>
      <c r="ACG7" s="29"/>
      <c r="ACH7" s="29"/>
      <c r="ACI7" s="29"/>
      <c r="ACJ7" s="29"/>
      <c r="ACK7" s="29"/>
      <c r="ACL7" s="29"/>
      <c r="ACM7" s="29"/>
      <c r="ACN7" s="29"/>
      <c r="ACO7" s="29"/>
      <c r="ACP7" s="29"/>
      <c r="ACQ7" s="29"/>
      <c r="ACR7" s="29"/>
      <c r="ACS7" s="29"/>
      <c r="ACT7" s="29"/>
      <c r="ACU7" s="29"/>
      <c r="ACV7" s="29"/>
      <c r="ACW7" s="29"/>
      <c r="ACX7" s="29"/>
      <c r="ACY7" s="29"/>
      <c r="ACZ7" s="29"/>
      <c r="ADA7" s="29"/>
      <c r="ADB7" s="29"/>
      <c r="ADC7" s="29"/>
      <c r="ADD7" s="29"/>
      <c r="ADE7" s="29"/>
      <c r="ADF7" s="29"/>
      <c r="ADG7" s="29"/>
      <c r="ADH7" s="29"/>
      <c r="ADI7" s="29"/>
      <c r="ADJ7" s="29"/>
      <c r="ADK7" s="29"/>
      <c r="ADL7" s="29"/>
      <c r="ADM7" s="29"/>
      <c r="ADN7" s="29"/>
      <c r="ADO7" s="29"/>
      <c r="ADP7" s="29"/>
      <c r="ADQ7" s="29"/>
      <c r="ADR7" s="29"/>
      <c r="ADS7" s="29"/>
      <c r="ADT7" s="29"/>
      <c r="ADU7" s="29"/>
      <c r="ADV7" s="29"/>
      <c r="ADW7" s="29"/>
      <c r="ADX7" s="29"/>
      <c r="ADY7" s="29"/>
      <c r="ADZ7" s="29"/>
      <c r="AEA7" s="29"/>
      <c r="AEB7" s="29"/>
      <c r="AEC7" s="29"/>
      <c r="AED7" s="29"/>
      <c r="AEE7" s="29"/>
      <c r="AEF7" s="29"/>
      <c r="AEG7" s="29"/>
      <c r="AEH7" s="29"/>
      <c r="AEI7" s="29"/>
      <c r="AEJ7" s="29"/>
      <c r="AEK7" s="29"/>
      <c r="AEL7" s="29"/>
      <c r="AEM7" s="29"/>
      <c r="AEN7" s="29"/>
      <c r="AEO7" s="29"/>
      <c r="AEP7" s="29"/>
      <c r="AEQ7" s="29"/>
      <c r="AER7" s="29"/>
      <c r="AES7" s="29"/>
      <c r="AET7" s="29"/>
      <c r="AEU7" s="29"/>
      <c r="AEV7" s="29"/>
      <c r="AEW7" s="29"/>
      <c r="AEX7" s="29"/>
      <c r="AEY7" s="29"/>
      <c r="AEZ7" s="29"/>
      <c r="AFA7" s="29"/>
      <c r="AFB7" s="29"/>
      <c r="AFC7" s="29"/>
      <c r="AFD7" s="29"/>
      <c r="AFE7" s="29"/>
      <c r="AFF7" s="29"/>
      <c r="AFG7" s="29"/>
      <c r="AFH7" s="83"/>
      <c r="AIB7" s="90"/>
      <c r="AIC7" s="90"/>
      <c r="AID7" s="90"/>
      <c r="AIE7" s="90"/>
      <c r="AJY7" s="89"/>
      <c r="AJZ7" s="29"/>
      <c r="AON7" s="83"/>
      <c r="ATD7" s="83"/>
      <c r="AXT7" s="83"/>
      <c r="BCJ7" s="83"/>
      <c r="BGZ7" s="83"/>
      <c r="BLP7" s="83"/>
      <c r="BQF7" s="83"/>
      <c r="BUV7" s="83"/>
    </row>
    <row r="8" spans="1:1920" ht="9" customHeight="1" x14ac:dyDescent="0.25">
      <c r="A8" s="83"/>
      <c r="DP8" s="83"/>
      <c r="IF8" s="83"/>
      <c r="MV8" s="83"/>
      <c r="MW8" s="89"/>
      <c r="MX8" s="29"/>
      <c r="MY8" s="29"/>
      <c r="MZ8" s="29"/>
      <c r="NA8" s="29"/>
      <c r="NB8" s="29"/>
      <c r="NC8" s="29"/>
      <c r="ND8" s="29"/>
      <c r="NE8" s="29"/>
      <c r="NF8" s="29"/>
      <c r="NG8" s="29"/>
      <c r="NH8" s="29"/>
      <c r="NI8" s="29"/>
      <c r="NJ8" s="29"/>
      <c r="NK8" s="29"/>
      <c r="NL8" s="29"/>
      <c r="NM8" s="29"/>
      <c r="NN8" s="29"/>
      <c r="NO8" s="29"/>
      <c r="NP8" s="29"/>
      <c r="NQ8" s="29"/>
      <c r="NR8" s="29"/>
      <c r="NS8" s="29"/>
      <c r="NT8" s="29"/>
      <c r="NU8" s="29"/>
      <c r="NV8" s="29"/>
      <c r="NW8" s="29"/>
      <c r="NX8" s="29"/>
      <c r="NY8" s="29"/>
      <c r="NZ8" s="29"/>
      <c r="OA8" s="29"/>
      <c r="OB8" s="29"/>
      <c r="OC8" s="29"/>
      <c r="OD8" s="29"/>
      <c r="OE8" s="29"/>
      <c r="OF8" s="29"/>
      <c r="OG8" s="29"/>
      <c r="OH8" s="29"/>
      <c r="OI8" s="29"/>
      <c r="OJ8" s="29"/>
      <c r="OK8" s="29"/>
      <c r="OL8" s="29"/>
      <c r="OM8" s="29"/>
      <c r="ON8" s="29"/>
      <c r="OO8" s="29"/>
      <c r="OP8" s="29"/>
      <c r="OQ8" s="29"/>
      <c r="OR8" s="29"/>
      <c r="OS8" s="29"/>
      <c r="OT8" s="90"/>
      <c r="OU8" s="90"/>
      <c r="OV8" s="90"/>
      <c r="OW8" s="90"/>
      <c r="OX8" s="29"/>
      <c r="OY8" s="29"/>
      <c r="OZ8" s="29"/>
      <c r="PA8" s="29"/>
      <c r="PB8" s="29"/>
      <c r="PC8" s="29"/>
      <c r="PD8" s="29"/>
      <c r="PE8" s="29"/>
      <c r="PF8" s="29"/>
      <c r="PG8" s="29"/>
      <c r="PH8" s="29"/>
      <c r="PI8" s="29"/>
      <c r="PJ8" s="29"/>
      <c r="PK8" s="29"/>
      <c r="PL8" s="29"/>
      <c r="PM8" s="29"/>
      <c r="PN8" s="29"/>
      <c r="PO8" s="29"/>
      <c r="PP8" s="29"/>
      <c r="PQ8" s="29"/>
      <c r="PR8" s="29"/>
      <c r="PS8" s="29"/>
      <c r="PT8" s="29"/>
      <c r="PU8" s="29"/>
      <c r="PV8" s="29"/>
      <c r="PW8" s="29"/>
      <c r="PX8" s="29"/>
      <c r="PY8" s="29"/>
      <c r="PZ8" s="29"/>
      <c r="QA8" s="29"/>
      <c r="QB8" s="29"/>
      <c r="QC8" s="29"/>
      <c r="QD8" s="29"/>
      <c r="QE8" s="29"/>
      <c r="QF8" s="29"/>
      <c r="QG8" s="29"/>
      <c r="QH8" s="29"/>
      <c r="QI8" s="29"/>
      <c r="QJ8" s="29"/>
      <c r="QK8" s="29"/>
      <c r="QL8" s="29"/>
      <c r="QM8" s="29"/>
      <c r="QN8" s="29"/>
      <c r="QO8" s="29"/>
      <c r="QP8" s="29"/>
      <c r="QQ8" s="29"/>
      <c r="QR8" s="29"/>
      <c r="QS8" s="29"/>
      <c r="QT8" s="29"/>
      <c r="QU8" s="29"/>
      <c r="QV8" s="29"/>
      <c r="QW8" s="29"/>
      <c r="QX8" s="29"/>
      <c r="QY8" s="29"/>
      <c r="QZ8" s="29"/>
      <c r="RA8" s="29"/>
      <c r="RB8" s="29"/>
      <c r="RC8" s="29"/>
      <c r="RD8" s="29"/>
      <c r="RE8" s="29"/>
      <c r="RF8" s="29"/>
      <c r="RG8" s="29"/>
      <c r="RH8" s="29"/>
      <c r="RI8" s="29"/>
      <c r="RJ8" s="29"/>
      <c r="RK8" s="29"/>
      <c r="RL8" s="83"/>
      <c r="RM8" s="89"/>
      <c r="RN8" s="29"/>
      <c r="RO8" s="29"/>
      <c r="RP8" s="29"/>
      <c r="RQ8" s="29"/>
      <c r="RR8" s="29"/>
      <c r="RS8" s="29"/>
      <c r="RT8" s="29"/>
      <c r="RU8" s="29"/>
      <c r="RV8" s="29"/>
      <c r="RW8" s="29"/>
      <c r="RX8" s="29"/>
      <c r="RY8" s="29"/>
      <c r="RZ8" s="29"/>
      <c r="SA8" s="29"/>
      <c r="SB8" s="29"/>
      <c r="SC8" s="29"/>
      <c r="SD8" s="29"/>
      <c r="SE8" s="29"/>
      <c r="SF8" s="29"/>
      <c r="SG8" s="29"/>
      <c r="SH8" s="29"/>
      <c r="SI8" s="29"/>
      <c r="SJ8" s="29"/>
      <c r="SK8" s="29"/>
      <c r="SL8" s="29"/>
      <c r="SM8" s="29"/>
      <c r="SN8" s="29"/>
      <c r="SO8" s="29"/>
      <c r="SP8" s="29"/>
      <c r="SQ8" s="29"/>
      <c r="SR8" s="29"/>
      <c r="SS8" s="29"/>
      <c r="ST8" s="29"/>
      <c r="SU8" s="29"/>
      <c r="SV8" s="29"/>
      <c r="SW8" s="29"/>
      <c r="SX8" s="29"/>
      <c r="SY8" s="29"/>
      <c r="SZ8" s="29"/>
      <c r="TA8" s="29"/>
      <c r="TB8" s="29"/>
      <c r="TC8" s="29"/>
      <c r="TD8" s="29"/>
      <c r="TE8" s="29"/>
      <c r="TF8" s="29"/>
      <c r="TG8" s="29"/>
      <c r="TH8" s="29"/>
      <c r="TI8" s="29"/>
      <c r="TJ8" s="29"/>
      <c r="TK8" s="29"/>
      <c r="TL8" s="29"/>
      <c r="TM8" s="29"/>
      <c r="TN8" s="29"/>
      <c r="TO8" s="29"/>
      <c r="TP8" s="29"/>
      <c r="TQ8" s="29"/>
      <c r="TR8" s="29"/>
      <c r="TS8" s="29"/>
      <c r="TT8" s="29"/>
      <c r="TU8" s="29"/>
      <c r="TV8" s="29"/>
      <c r="TW8" s="29"/>
      <c r="TX8" s="29"/>
      <c r="TY8" s="29"/>
      <c r="TZ8" s="29"/>
      <c r="UA8" s="29"/>
      <c r="UB8" s="29"/>
      <c r="UC8" s="29"/>
      <c r="UD8" s="29"/>
      <c r="UE8" s="29"/>
      <c r="UF8" s="29"/>
      <c r="UG8" s="29"/>
      <c r="UH8" s="29"/>
      <c r="UI8" s="29"/>
      <c r="UJ8" s="29"/>
      <c r="UK8" s="29"/>
      <c r="UL8" s="29"/>
      <c r="UM8" s="29"/>
      <c r="UN8" s="29"/>
      <c r="UO8" s="29"/>
      <c r="UP8" s="29"/>
      <c r="UQ8" s="29"/>
      <c r="UR8" s="29"/>
      <c r="US8" s="29"/>
      <c r="UT8" s="29"/>
      <c r="UU8" s="29"/>
      <c r="UV8" s="29"/>
      <c r="UW8" s="29"/>
      <c r="UX8" s="29"/>
      <c r="UY8" s="29"/>
      <c r="UZ8" s="29"/>
      <c r="VA8" s="29"/>
      <c r="VB8" s="29"/>
      <c r="VC8" s="29"/>
      <c r="VD8" s="29"/>
      <c r="VE8" s="29"/>
      <c r="VF8" s="29"/>
      <c r="VG8" s="29"/>
      <c r="VH8" s="29"/>
      <c r="VI8" s="29"/>
      <c r="VJ8" s="29"/>
      <c r="VK8" s="29"/>
      <c r="VL8" s="29"/>
      <c r="VM8" s="29"/>
      <c r="VN8" s="29"/>
      <c r="VO8" s="29"/>
      <c r="VP8" s="29"/>
      <c r="VQ8" s="29"/>
      <c r="VR8" s="29"/>
      <c r="VS8" s="29"/>
      <c r="VT8" s="29"/>
      <c r="VU8" s="29"/>
      <c r="VV8" s="29"/>
      <c r="VW8" s="29"/>
      <c r="VX8" s="29"/>
      <c r="VY8" s="29"/>
      <c r="VZ8" s="29"/>
      <c r="WA8" s="29"/>
      <c r="WB8" s="83"/>
      <c r="WC8" s="29"/>
      <c r="WD8" s="29"/>
      <c r="WE8" s="29"/>
      <c r="WF8" s="29"/>
      <c r="WG8" s="29"/>
      <c r="WH8" s="29"/>
      <c r="WI8" s="29"/>
      <c r="WJ8" s="29"/>
      <c r="WK8" s="29"/>
      <c r="WL8" s="29"/>
      <c r="WM8" s="29"/>
      <c r="WN8" s="29"/>
      <c r="WO8" s="29"/>
      <c r="WP8" s="29"/>
      <c r="WQ8" s="29"/>
      <c r="WR8" s="29"/>
      <c r="WS8" s="29"/>
      <c r="WT8" s="29"/>
      <c r="WU8" s="29"/>
      <c r="WV8" s="29"/>
      <c r="WW8" s="29"/>
      <c r="WX8" s="29"/>
      <c r="WY8" s="29"/>
      <c r="WZ8" s="29"/>
      <c r="XA8" s="29"/>
      <c r="XB8" s="29"/>
      <c r="XC8" s="29"/>
      <c r="XD8" s="29"/>
      <c r="XE8" s="29"/>
      <c r="XF8" s="29"/>
      <c r="XG8" s="29"/>
      <c r="XH8" s="29"/>
      <c r="XI8" s="29"/>
      <c r="XJ8" s="29"/>
      <c r="XK8" s="29"/>
      <c r="XL8" s="29"/>
      <c r="XM8" s="29"/>
      <c r="XN8" s="29"/>
      <c r="XO8" s="29"/>
      <c r="XP8" s="29"/>
      <c r="XQ8" s="29"/>
      <c r="XR8" s="29"/>
      <c r="XS8" s="29"/>
      <c r="XT8" s="29"/>
      <c r="XU8" s="29"/>
      <c r="XV8" s="29"/>
      <c r="XW8" s="29"/>
      <c r="XX8" s="90"/>
      <c r="XY8" s="90"/>
      <c r="XZ8" s="90"/>
      <c r="YA8" s="90"/>
      <c r="YB8" s="29"/>
      <c r="YC8" s="29"/>
      <c r="YD8" s="29"/>
      <c r="YE8" s="29"/>
      <c r="YF8" s="29"/>
      <c r="YG8" s="29"/>
      <c r="YH8" s="29"/>
      <c r="YI8" s="29"/>
      <c r="YJ8" s="29"/>
      <c r="YK8" s="29"/>
      <c r="YL8" s="29"/>
      <c r="YM8" s="29"/>
      <c r="YN8" s="29"/>
      <c r="YO8" s="29"/>
      <c r="YP8" s="29"/>
      <c r="YQ8" s="29"/>
      <c r="YR8" s="29"/>
      <c r="YS8" s="29"/>
      <c r="YT8" s="29"/>
      <c r="YU8" s="29"/>
      <c r="YV8" s="29"/>
      <c r="YW8" s="29"/>
      <c r="YX8" s="29"/>
      <c r="YY8" s="29"/>
      <c r="YZ8" s="29"/>
      <c r="ZA8" s="29"/>
      <c r="ZB8" s="29"/>
      <c r="ZC8" s="29"/>
      <c r="ZD8" s="29"/>
      <c r="ZE8" s="29"/>
      <c r="ZF8" s="29"/>
      <c r="ZG8" s="29"/>
      <c r="ZH8" s="29"/>
      <c r="ZI8" s="29"/>
      <c r="ZJ8" s="29"/>
      <c r="ZK8" s="29"/>
      <c r="ZL8" s="29"/>
      <c r="ZM8" s="29"/>
      <c r="ZN8" s="29"/>
      <c r="ZO8" s="29"/>
      <c r="ZP8" s="29"/>
      <c r="ZQ8" s="29"/>
      <c r="ZR8" s="29"/>
      <c r="ZS8" s="29"/>
      <c r="ZT8" s="29"/>
      <c r="ZU8" s="29"/>
      <c r="ZV8" s="29"/>
      <c r="ZW8" s="29"/>
      <c r="ZX8" s="29"/>
      <c r="ZY8" s="29"/>
      <c r="ZZ8" s="29"/>
      <c r="AAA8" s="29"/>
      <c r="AAB8" s="29"/>
      <c r="AAC8" s="29"/>
      <c r="AAD8" s="29"/>
      <c r="AAE8" s="29"/>
      <c r="AAF8" s="29"/>
      <c r="AAG8" s="29"/>
      <c r="AAH8" s="29"/>
      <c r="AAI8" s="29"/>
      <c r="AAJ8" s="29"/>
      <c r="AAK8" s="29"/>
      <c r="AAL8" s="29"/>
      <c r="AAM8" s="29"/>
      <c r="AAN8" s="29"/>
      <c r="AAO8" s="29"/>
      <c r="AAP8" s="29"/>
      <c r="AAQ8" s="29"/>
      <c r="AAR8" s="83"/>
      <c r="AAS8" s="89"/>
      <c r="AAT8" s="29"/>
      <c r="AAU8" s="29"/>
      <c r="AAV8" s="29"/>
      <c r="AAW8" s="29"/>
      <c r="AAX8" s="29"/>
      <c r="AAY8" s="29"/>
      <c r="AAZ8" s="29"/>
      <c r="ABA8" s="29"/>
      <c r="ABB8" s="29"/>
      <c r="ABC8" s="29"/>
      <c r="ABD8" s="29"/>
      <c r="ABE8" s="29"/>
      <c r="ABF8" s="29"/>
      <c r="ABG8" s="29"/>
      <c r="ABH8" s="29"/>
      <c r="ABI8" s="29"/>
      <c r="ABJ8" s="29"/>
      <c r="ABK8" s="29"/>
      <c r="ABL8" s="29"/>
      <c r="ABM8" s="29"/>
      <c r="ABN8" s="29"/>
      <c r="ABO8" s="29"/>
      <c r="ABP8" s="29"/>
      <c r="ABQ8" s="29"/>
      <c r="ABR8" s="29"/>
      <c r="ABS8" s="29"/>
      <c r="ABT8" s="29"/>
      <c r="ABU8" s="29"/>
      <c r="ABV8" s="29"/>
      <c r="ABW8" s="29"/>
      <c r="ABX8" s="29"/>
      <c r="ABY8" s="29"/>
      <c r="ABZ8" s="29"/>
      <c r="ACA8" s="29"/>
      <c r="ACB8" s="29"/>
      <c r="ACC8" s="29"/>
      <c r="ACD8" s="29"/>
      <c r="ACE8" s="29"/>
      <c r="ACF8" s="29"/>
      <c r="ACG8" s="29"/>
      <c r="ACH8" s="29"/>
      <c r="ACI8" s="29"/>
      <c r="ACJ8" s="29"/>
      <c r="ACK8" s="29"/>
      <c r="ACL8" s="29"/>
      <c r="ACM8" s="29"/>
      <c r="ACN8" s="29"/>
      <c r="ACO8" s="29"/>
      <c r="ACP8" s="29"/>
      <c r="ACQ8" s="29"/>
      <c r="ACR8" s="29"/>
      <c r="ACS8" s="29"/>
      <c r="ACT8" s="29"/>
      <c r="ACU8" s="29"/>
      <c r="ACV8" s="29"/>
      <c r="ACW8" s="29"/>
      <c r="ACX8" s="29"/>
      <c r="ACY8" s="29"/>
      <c r="ACZ8" s="29"/>
      <c r="ADA8" s="29"/>
      <c r="ADB8" s="29"/>
      <c r="ADC8" s="29"/>
      <c r="ADD8" s="29"/>
      <c r="ADE8" s="29"/>
      <c r="ADF8" s="29"/>
      <c r="ADG8" s="29"/>
      <c r="ADH8" s="29"/>
      <c r="ADI8" s="29"/>
      <c r="ADJ8" s="29"/>
      <c r="ADK8" s="29"/>
      <c r="ADL8" s="29"/>
      <c r="ADM8" s="29"/>
      <c r="ADN8" s="29"/>
      <c r="ADO8" s="29"/>
      <c r="ADP8" s="29"/>
      <c r="ADQ8" s="29"/>
      <c r="ADR8" s="29"/>
      <c r="ADS8" s="29"/>
      <c r="ADT8" s="29"/>
      <c r="ADU8" s="29"/>
      <c r="ADV8" s="29"/>
      <c r="ADW8" s="29"/>
      <c r="ADX8" s="29"/>
      <c r="ADY8" s="29"/>
      <c r="ADZ8" s="29"/>
      <c r="AEA8" s="29"/>
      <c r="AEB8" s="29"/>
      <c r="AEC8" s="29"/>
      <c r="AED8" s="29"/>
      <c r="AEE8" s="29"/>
      <c r="AEF8" s="29"/>
      <c r="AEG8" s="29"/>
      <c r="AEH8" s="29"/>
      <c r="AEI8" s="29"/>
      <c r="AEJ8" s="29"/>
      <c r="AEK8" s="29"/>
      <c r="AEL8" s="29"/>
      <c r="AEM8" s="29"/>
      <c r="AEN8" s="29"/>
      <c r="AEO8" s="29"/>
      <c r="AEP8" s="29"/>
      <c r="AEQ8" s="29"/>
      <c r="AER8" s="29"/>
      <c r="AES8" s="29"/>
      <c r="AET8" s="29"/>
      <c r="AEU8" s="29"/>
      <c r="AEV8" s="29"/>
      <c r="AEW8" s="29"/>
      <c r="AEX8" s="29"/>
      <c r="AEY8" s="29"/>
      <c r="AEZ8" s="29"/>
      <c r="AFA8" s="29"/>
      <c r="AFB8" s="29"/>
      <c r="AFC8" s="29"/>
      <c r="AFD8" s="29"/>
      <c r="AFE8" s="29"/>
      <c r="AFF8" s="29"/>
      <c r="AFG8" s="29"/>
      <c r="AFH8" s="83"/>
      <c r="AIB8" s="90"/>
      <c r="AIC8" s="90"/>
      <c r="AID8" s="90"/>
      <c r="AIE8" s="90"/>
      <c r="AJY8" s="89"/>
      <c r="AJZ8" s="29"/>
      <c r="AON8" s="83"/>
      <c r="ATD8" s="83"/>
      <c r="AXT8" s="83"/>
      <c r="BCJ8" s="83"/>
      <c r="BGZ8" s="83"/>
      <c r="BLP8" s="83"/>
      <c r="BQF8" s="83"/>
      <c r="BUV8" s="83"/>
    </row>
    <row r="9" spans="1:1920" ht="9" customHeight="1" x14ac:dyDescent="0.25">
      <c r="A9" s="83"/>
      <c r="DP9" s="83"/>
      <c r="IF9" s="83"/>
      <c r="MV9" s="83"/>
      <c r="MW9" s="89"/>
      <c r="MX9" s="29"/>
      <c r="MY9" s="29"/>
      <c r="MZ9" s="29"/>
      <c r="NA9" s="29"/>
      <c r="NB9" s="29"/>
      <c r="NC9" s="29"/>
      <c r="ND9" s="29"/>
      <c r="NE9" s="29"/>
      <c r="NF9" s="29"/>
      <c r="NG9" s="29"/>
      <c r="NH9" s="29"/>
      <c r="NI9" s="29"/>
      <c r="NJ9" s="29"/>
      <c r="NK9" s="29"/>
      <c r="NL9" s="29"/>
      <c r="NM9" s="29"/>
      <c r="NN9" s="29"/>
      <c r="NO9" s="29"/>
      <c r="NP9" s="29"/>
      <c r="NQ9" s="29"/>
      <c r="NR9" s="29"/>
      <c r="NS9" s="29"/>
      <c r="NT9" s="29"/>
      <c r="NU9" s="29"/>
      <c r="NV9" s="29"/>
      <c r="NW9" s="29"/>
      <c r="NX9" s="29"/>
      <c r="NY9" s="29"/>
      <c r="NZ9" s="29"/>
      <c r="OA9" s="29"/>
      <c r="OB9" s="29"/>
      <c r="OC9" s="29"/>
      <c r="OD9" s="29"/>
      <c r="OE9" s="29"/>
      <c r="OF9" s="29"/>
      <c r="OG9" s="29"/>
      <c r="OH9" s="29"/>
      <c r="OI9" s="29"/>
      <c r="OJ9" s="29"/>
      <c r="OK9" s="29"/>
      <c r="OL9" s="29"/>
      <c r="OM9" s="29"/>
      <c r="ON9" s="29"/>
      <c r="OO9" s="29"/>
      <c r="OP9" s="29"/>
      <c r="OQ9" s="29"/>
      <c r="OR9" s="29"/>
      <c r="OS9" s="29"/>
      <c r="OT9" s="90"/>
      <c r="OU9" s="90"/>
      <c r="OV9" s="90"/>
      <c r="OW9" s="90"/>
      <c r="OX9" s="29"/>
      <c r="OY9" s="29"/>
      <c r="OZ9" s="29"/>
      <c r="PA9" s="29"/>
      <c r="PB9" s="29"/>
      <c r="PC9" s="29"/>
      <c r="PD9" s="29"/>
      <c r="PE9" s="29"/>
      <c r="PF9" s="29"/>
      <c r="PG9" s="29"/>
      <c r="PH9" s="29"/>
      <c r="PI9" s="29"/>
      <c r="PJ9" s="29"/>
      <c r="PK9" s="29"/>
      <c r="PL9" s="29"/>
      <c r="PM9" s="29"/>
      <c r="PN9" s="29"/>
      <c r="PO9" s="29"/>
      <c r="PP9" s="29"/>
      <c r="PQ9" s="29"/>
      <c r="PR9" s="29"/>
      <c r="PS9" s="29"/>
      <c r="PT9" s="29"/>
      <c r="PU9" s="29"/>
      <c r="PV9" s="29"/>
      <c r="PW9" s="29"/>
      <c r="PX9" s="29"/>
      <c r="PY9" s="29"/>
      <c r="PZ9" s="29"/>
      <c r="QA9" s="29"/>
      <c r="QB9" s="29"/>
      <c r="QC9" s="29"/>
      <c r="QD9" s="29"/>
      <c r="QE9" s="29"/>
      <c r="QF9" s="29"/>
      <c r="QG9" s="29"/>
      <c r="QH9" s="29"/>
      <c r="QI9" s="29"/>
      <c r="QJ9" s="29"/>
      <c r="QK9" s="29"/>
      <c r="QL9" s="29"/>
      <c r="QM9" s="29"/>
      <c r="QN9" s="29"/>
      <c r="QO9" s="29"/>
      <c r="QP9" s="29"/>
      <c r="QQ9" s="29"/>
      <c r="QR9" s="29"/>
      <c r="QS9" s="29"/>
      <c r="QT9" s="29"/>
      <c r="QU9" s="29"/>
      <c r="QV9" s="29"/>
      <c r="QW9" s="29"/>
      <c r="QX9" s="29"/>
      <c r="QY9" s="29"/>
      <c r="QZ9" s="29"/>
      <c r="RA9" s="29"/>
      <c r="RB9" s="29"/>
      <c r="RC9" s="29"/>
      <c r="RD9" s="29"/>
      <c r="RE9" s="29"/>
      <c r="RF9" s="29"/>
      <c r="RG9" s="29"/>
      <c r="RH9" s="29"/>
      <c r="RI9" s="29"/>
      <c r="RJ9" s="29"/>
      <c r="RK9" s="29"/>
      <c r="RL9" s="83"/>
      <c r="RM9" s="89"/>
      <c r="RN9" s="29"/>
      <c r="RO9" s="29"/>
      <c r="RP9" s="29"/>
      <c r="RQ9" s="29"/>
      <c r="RR9" s="29"/>
      <c r="RS9" s="29"/>
      <c r="RT9" s="29"/>
      <c r="RU9" s="29"/>
      <c r="RV9" s="29"/>
      <c r="RW9" s="29"/>
      <c r="RX9" s="29"/>
      <c r="RY9" s="29"/>
      <c r="RZ9" s="29"/>
      <c r="SA9" s="29"/>
      <c r="SB9" s="29"/>
      <c r="SC9" s="29"/>
      <c r="SD9" s="29"/>
      <c r="SE9" s="29"/>
      <c r="SF9" s="29"/>
      <c r="SG9" s="29"/>
      <c r="SH9" s="29"/>
      <c r="SI9" s="29"/>
      <c r="SJ9" s="29"/>
      <c r="SK9" s="29"/>
      <c r="SL9" s="29"/>
      <c r="SM9" s="29"/>
      <c r="SN9" s="29"/>
      <c r="SO9" s="29"/>
      <c r="SP9" s="29"/>
      <c r="SQ9" s="29"/>
      <c r="SR9" s="29"/>
      <c r="SS9" s="29"/>
      <c r="ST9" s="29"/>
      <c r="SU9" s="29"/>
      <c r="SV9" s="29"/>
      <c r="SW9" s="29"/>
      <c r="SX9" s="29"/>
      <c r="SY9" s="29"/>
      <c r="SZ9" s="29"/>
      <c r="TA9" s="29"/>
      <c r="TB9" s="29"/>
      <c r="TC9" s="29"/>
      <c r="TD9" s="29"/>
      <c r="TE9" s="29"/>
      <c r="TF9" s="29"/>
      <c r="TG9" s="29"/>
      <c r="TH9" s="29"/>
      <c r="TI9" s="29"/>
      <c r="TJ9" s="29"/>
      <c r="TK9" s="29"/>
      <c r="TL9" s="29"/>
      <c r="TM9" s="29"/>
      <c r="TN9" s="29"/>
      <c r="TO9" s="29"/>
      <c r="TP9" s="29"/>
      <c r="TQ9" s="29"/>
      <c r="TR9" s="29"/>
      <c r="TS9" s="29"/>
      <c r="TT9" s="29"/>
      <c r="TU9" s="29"/>
      <c r="TV9" s="29"/>
      <c r="TW9" s="29"/>
      <c r="TX9" s="29"/>
      <c r="TY9" s="29"/>
      <c r="TZ9" s="29"/>
      <c r="UA9" s="29"/>
      <c r="UB9" s="29"/>
      <c r="UC9" s="29"/>
      <c r="UD9" s="29"/>
      <c r="UE9" s="29"/>
      <c r="UF9" s="29"/>
      <c r="UG9" s="29"/>
      <c r="UH9" s="29"/>
      <c r="UI9" s="29"/>
      <c r="UJ9" s="29"/>
      <c r="UK9" s="29"/>
      <c r="UL9" s="29"/>
      <c r="UM9" s="29"/>
      <c r="UN9" s="29"/>
      <c r="UO9" s="29"/>
      <c r="UP9" s="29"/>
      <c r="UQ9" s="29"/>
      <c r="UR9" s="29"/>
      <c r="US9" s="29"/>
      <c r="UT9" s="29"/>
      <c r="UU9" s="29"/>
      <c r="UV9" s="29"/>
      <c r="UW9" s="29"/>
      <c r="UX9" s="29"/>
      <c r="UY9" s="29"/>
      <c r="UZ9" s="29"/>
      <c r="VA9" s="29"/>
      <c r="VB9" s="29"/>
      <c r="VC9" s="29"/>
      <c r="VD9" s="29"/>
      <c r="VE9" s="29"/>
      <c r="VF9" s="29"/>
      <c r="VG9" s="29"/>
      <c r="VH9" s="29"/>
      <c r="VI9" s="29"/>
      <c r="VJ9" s="29"/>
      <c r="VK9" s="29"/>
      <c r="VL9" s="29"/>
      <c r="VM9" s="29"/>
      <c r="VN9" s="29"/>
      <c r="VO9" s="29"/>
      <c r="VP9" s="29"/>
      <c r="VQ9" s="29"/>
      <c r="VR9" s="29"/>
      <c r="VS9" s="29"/>
      <c r="VT9" s="29"/>
      <c r="VU9" s="29"/>
      <c r="VV9" s="29"/>
      <c r="VW9" s="29"/>
      <c r="VX9" s="29"/>
      <c r="VY9" s="29"/>
      <c r="VZ9" s="29"/>
      <c r="WA9" s="29"/>
      <c r="WB9" s="83"/>
      <c r="WC9" s="29"/>
      <c r="WD9" s="29"/>
      <c r="WE9" s="29"/>
      <c r="WF9" s="29"/>
      <c r="WG9" s="29"/>
      <c r="WH9" s="29"/>
      <c r="WI9" s="29"/>
      <c r="WJ9" s="29"/>
      <c r="WK9" s="29"/>
      <c r="WL9" s="29"/>
      <c r="WM9" s="29"/>
      <c r="WN9" s="29"/>
      <c r="WO9" s="29"/>
      <c r="WP9" s="29"/>
      <c r="WQ9" s="29"/>
      <c r="WR9" s="29"/>
      <c r="WS9" s="29"/>
      <c r="WT9" s="29"/>
      <c r="WU9" s="29"/>
      <c r="WV9" s="29"/>
      <c r="WW9" s="29"/>
      <c r="WX9" s="29"/>
      <c r="WY9" s="29"/>
      <c r="WZ9" s="29"/>
      <c r="XA9" s="29"/>
      <c r="XB9" s="29"/>
      <c r="XC9" s="29"/>
      <c r="XD9" s="29"/>
      <c r="XE9" s="29"/>
      <c r="XF9" s="29"/>
      <c r="XG9" s="29"/>
      <c r="XH9" s="29"/>
      <c r="XI9" s="29"/>
      <c r="XJ9" s="29"/>
      <c r="XK9" s="29"/>
      <c r="XL9" s="29"/>
      <c r="XM9" s="29"/>
      <c r="XN9" s="29"/>
      <c r="XO9" s="29"/>
      <c r="XP9" s="29"/>
      <c r="XQ9" s="29"/>
      <c r="XR9" s="29"/>
      <c r="XS9" s="29"/>
      <c r="XT9" s="29"/>
      <c r="XU9" s="29"/>
      <c r="XV9" s="29"/>
      <c r="XW9" s="29"/>
      <c r="XX9" s="90"/>
      <c r="XY9" s="90"/>
      <c r="XZ9" s="90"/>
      <c r="YA9" s="90"/>
      <c r="YB9" s="29"/>
      <c r="YC9" s="29"/>
      <c r="YD9" s="29"/>
      <c r="YE9" s="29"/>
      <c r="YF9" s="29"/>
      <c r="YG9" s="29"/>
      <c r="YH9" s="29"/>
      <c r="YI9" s="29"/>
      <c r="YJ9" s="29"/>
      <c r="YK9" s="29"/>
      <c r="YL9" s="29"/>
      <c r="YM9" s="29"/>
      <c r="YN9" s="29"/>
      <c r="YO9" s="29"/>
      <c r="YP9" s="29"/>
      <c r="YQ9" s="29"/>
      <c r="YR9" s="29"/>
      <c r="YS9" s="29"/>
      <c r="YT9" s="29"/>
      <c r="YU9" s="29"/>
      <c r="YV9" s="29"/>
      <c r="YW9" s="29"/>
      <c r="YX9" s="29"/>
      <c r="YY9" s="29"/>
      <c r="YZ9" s="29"/>
      <c r="ZA9" s="29"/>
      <c r="ZB9" s="29"/>
      <c r="ZC9" s="29"/>
      <c r="ZD9" s="29"/>
      <c r="ZE9" s="29"/>
      <c r="ZF9" s="29"/>
      <c r="ZG9" s="29"/>
      <c r="ZH9" s="29"/>
      <c r="ZI9" s="29"/>
      <c r="ZJ9" s="29"/>
      <c r="ZK9" s="29"/>
      <c r="ZL9" s="29"/>
      <c r="ZM9" s="29"/>
      <c r="ZN9" s="29"/>
      <c r="ZO9" s="29"/>
      <c r="ZP9" s="29"/>
      <c r="ZQ9" s="29"/>
      <c r="ZR9" s="29"/>
      <c r="ZS9" s="29"/>
      <c r="ZT9" s="29"/>
      <c r="ZU9" s="29"/>
      <c r="ZV9" s="29"/>
      <c r="ZW9" s="29"/>
      <c r="ZX9" s="29"/>
      <c r="ZY9" s="29"/>
      <c r="ZZ9" s="29"/>
      <c r="AAA9" s="29"/>
      <c r="AAB9" s="29"/>
      <c r="AAC9" s="29"/>
      <c r="AAD9" s="29"/>
      <c r="AAE9" s="29"/>
      <c r="AAF9" s="29"/>
      <c r="AAG9" s="29"/>
      <c r="AAH9" s="29"/>
      <c r="AAI9" s="29"/>
      <c r="AAJ9" s="29"/>
      <c r="AAK9" s="29"/>
      <c r="AAL9" s="29"/>
      <c r="AAM9" s="29"/>
      <c r="AAN9" s="29"/>
      <c r="AAO9" s="29"/>
      <c r="AAP9" s="29"/>
      <c r="AAQ9" s="29"/>
      <c r="AAR9" s="83"/>
      <c r="AAS9" s="89"/>
      <c r="AAT9" s="29"/>
      <c r="AAU9" s="29"/>
      <c r="AAV9" s="29"/>
      <c r="AAW9" s="29"/>
      <c r="AAX9" s="29"/>
      <c r="AAY9" s="29"/>
      <c r="AAZ9" s="29"/>
      <c r="ABA9" s="29"/>
      <c r="ABB9" s="29"/>
      <c r="ABC9" s="29"/>
      <c r="ABD9" s="29"/>
      <c r="ABE9" s="29"/>
      <c r="ABF9" s="29"/>
      <c r="ABG9" s="29"/>
      <c r="ABH9" s="29"/>
      <c r="ABI9" s="29"/>
      <c r="ABJ9" s="29"/>
      <c r="ABK9" s="29"/>
      <c r="ABL9" s="29"/>
      <c r="ABM9" s="29"/>
      <c r="ABN9" s="29"/>
      <c r="ABO9" s="29"/>
      <c r="ABP9" s="29"/>
      <c r="ABQ9" s="29"/>
      <c r="ABR9" s="29"/>
      <c r="ABS9" s="29"/>
      <c r="ABT9" s="29"/>
      <c r="ABU9" s="29"/>
      <c r="ABV9" s="29"/>
      <c r="ABW9" s="29"/>
      <c r="ABX9" s="29"/>
      <c r="ABY9" s="29"/>
      <c r="ABZ9" s="29"/>
      <c r="ACA9" s="29"/>
      <c r="ACB9" s="29"/>
      <c r="ACC9" s="29"/>
      <c r="ACD9" s="29"/>
      <c r="ACE9" s="29"/>
      <c r="ACF9" s="29"/>
      <c r="ACG9" s="29"/>
      <c r="ACH9" s="29"/>
      <c r="ACI9" s="29"/>
      <c r="ACJ9" s="29"/>
      <c r="ACK9" s="29"/>
      <c r="ACL9" s="29"/>
      <c r="ACM9" s="29"/>
      <c r="ACN9" s="29"/>
      <c r="ACO9" s="29"/>
      <c r="ACP9" s="29"/>
      <c r="ACQ9" s="29"/>
      <c r="ACR9" s="29"/>
      <c r="ACS9" s="29"/>
      <c r="ACT9" s="29"/>
      <c r="ACU9" s="29"/>
      <c r="ACV9" s="29"/>
      <c r="ACW9" s="29"/>
      <c r="ACX9" s="29"/>
      <c r="ACY9" s="29"/>
      <c r="ACZ9" s="29"/>
      <c r="ADA9" s="29"/>
      <c r="ADB9" s="29"/>
      <c r="ADC9" s="29"/>
      <c r="ADD9" s="29"/>
      <c r="ADE9" s="29"/>
      <c r="ADF9" s="29"/>
      <c r="ADG9" s="29"/>
      <c r="ADH9" s="29"/>
      <c r="ADI9" s="29"/>
      <c r="ADJ9" s="29"/>
      <c r="ADK9" s="29"/>
      <c r="ADL9" s="29"/>
      <c r="ADM9" s="29"/>
      <c r="ADN9" s="29"/>
      <c r="ADO9" s="29"/>
      <c r="ADP9" s="29"/>
      <c r="ADQ9" s="29"/>
      <c r="ADR9" s="29"/>
      <c r="ADS9" s="29"/>
      <c r="ADT9" s="29"/>
      <c r="ADU9" s="29"/>
      <c r="ADV9" s="29"/>
      <c r="ADW9" s="29"/>
      <c r="ADX9" s="29"/>
      <c r="ADY9" s="29"/>
      <c r="ADZ9" s="29"/>
      <c r="AEA9" s="29"/>
      <c r="AEB9" s="29"/>
      <c r="AEC9" s="29"/>
      <c r="AED9" s="29"/>
      <c r="AEE9" s="29"/>
      <c r="AEF9" s="29"/>
      <c r="AEG9" s="29"/>
      <c r="AEH9" s="29"/>
      <c r="AEI9" s="29"/>
      <c r="AEJ9" s="29"/>
      <c r="AEK9" s="29"/>
      <c r="AEL9" s="29"/>
      <c r="AEM9" s="29"/>
      <c r="AEN9" s="29"/>
      <c r="AEO9" s="29"/>
      <c r="AEP9" s="29"/>
      <c r="AEQ9" s="29"/>
      <c r="AER9" s="29"/>
      <c r="AES9" s="29"/>
      <c r="AET9" s="29"/>
      <c r="AEU9" s="29"/>
      <c r="AEV9" s="29"/>
      <c r="AEW9" s="29"/>
      <c r="AEX9" s="29"/>
      <c r="AEY9" s="29"/>
      <c r="AEZ9" s="29"/>
      <c r="AFA9" s="29"/>
      <c r="AFB9" s="29"/>
      <c r="AFC9" s="29"/>
      <c r="AFD9" s="29"/>
      <c r="AFE9" s="29"/>
      <c r="AFF9" s="29"/>
      <c r="AFG9" s="29"/>
      <c r="AFH9" s="83"/>
      <c r="AIB9" s="90"/>
      <c r="AIC9" s="90"/>
      <c r="AID9" s="90"/>
      <c r="AIE9" s="90"/>
      <c r="AJY9" s="89"/>
      <c r="AJZ9" s="29"/>
      <c r="AON9" s="83"/>
      <c r="ATD9" s="83"/>
      <c r="AXT9" s="83"/>
      <c r="BCJ9" s="83"/>
      <c r="BGZ9" s="83"/>
      <c r="BLP9" s="83"/>
      <c r="BQF9" s="83"/>
      <c r="BUV9" s="83"/>
    </row>
    <row r="10" spans="1:1920" ht="9" customHeight="1" x14ac:dyDescent="0.25">
      <c r="A10" s="83"/>
      <c r="DP10" s="83"/>
      <c r="IF10" s="83"/>
      <c r="MV10" s="83"/>
      <c r="MW10" s="89"/>
      <c r="MX10" s="29"/>
      <c r="MY10" s="29"/>
      <c r="MZ10" s="29"/>
      <c r="NA10" s="29"/>
      <c r="NB10" s="29"/>
      <c r="NC10" s="29"/>
      <c r="ND10" s="29"/>
      <c r="NE10" s="29"/>
      <c r="NF10" s="29"/>
      <c r="NG10" s="29"/>
      <c r="NH10" s="29"/>
      <c r="NI10" s="29"/>
      <c r="NJ10" s="29"/>
      <c r="NK10" s="29"/>
      <c r="NL10" s="29"/>
      <c r="NM10" s="29"/>
      <c r="NN10" s="29"/>
      <c r="NO10" s="29"/>
      <c r="NP10" s="29"/>
      <c r="NQ10" s="29"/>
      <c r="NR10" s="29"/>
      <c r="NS10" s="29"/>
      <c r="NT10" s="29"/>
      <c r="NU10" s="29"/>
      <c r="NV10" s="29"/>
      <c r="NW10" s="29"/>
      <c r="NX10" s="29"/>
      <c r="NY10" s="29"/>
      <c r="NZ10" s="29"/>
      <c r="OA10" s="29"/>
      <c r="OB10" s="29"/>
      <c r="OC10" s="29"/>
      <c r="OD10" s="29"/>
      <c r="OE10" s="29"/>
      <c r="OF10" s="29"/>
      <c r="OG10" s="29"/>
      <c r="OH10" s="29"/>
      <c r="OI10" s="29"/>
      <c r="OJ10" s="29"/>
      <c r="OK10" s="29"/>
      <c r="OL10" s="29"/>
      <c r="OM10" s="29"/>
      <c r="ON10" s="29"/>
      <c r="OO10" s="29"/>
      <c r="OP10" s="29"/>
      <c r="OQ10" s="29"/>
      <c r="OR10" s="29"/>
      <c r="OS10" s="29"/>
      <c r="OT10" s="90"/>
      <c r="OU10" s="90"/>
      <c r="OV10" s="90"/>
      <c r="OW10" s="90"/>
      <c r="OX10" s="29"/>
      <c r="OY10" s="29"/>
      <c r="OZ10" s="29"/>
      <c r="PA10" s="29"/>
      <c r="PB10" s="29"/>
      <c r="PC10" s="29"/>
      <c r="PD10" s="29"/>
      <c r="PE10" s="29"/>
      <c r="PF10" s="29"/>
      <c r="PG10" s="29"/>
      <c r="PH10" s="29"/>
      <c r="PI10" s="29"/>
      <c r="PJ10" s="29"/>
      <c r="PK10" s="29"/>
      <c r="PL10" s="29"/>
      <c r="PM10" s="29"/>
      <c r="PN10" s="29"/>
      <c r="PO10" s="29"/>
      <c r="PP10" s="29"/>
      <c r="PQ10" s="29"/>
      <c r="PR10" s="29"/>
      <c r="PS10" s="29"/>
      <c r="PT10" s="29"/>
      <c r="PU10" s="29"/>
      <c r="PV10" s="29"/>
      <c r="PW10" s="29"/>
      <c r="PX10" s="29"/>
      <c r="PY10" s="29"/>
      <c r="PZ10" s="29"/>
      <c r="QA10" s="29"/>
      <c r="QB10" s="29"/>
      <c r="QC10" s="29"/>
      <c r="QD10" s="29"/>
      <c r="QE10" s="29"/>
      <c r="QF10" s="29"/>
      <c r="QG10" s="29"/>
      <c r="QH10" s="29"/>
      <c r="QI10" s="29"/>
      <c r="QJ10" s="29"/>
      <c r="QK10" s="29"/>
      <c r="QL10" s="29"/>
      <c r="QM10" s="29"/>
      <c r="QN10" s="29"/>
      <c r="QO10" s="29"/>
      <c r="QP10" s="29"/>
      <c r="QQ10" s="29"/>
      <c r="QR10" s="29"/>
      <c r="QS10" s="29"/>
      <c r="QT10" s="29"/>
      <c r="QU10" s="29"/>
      <c r="QV10" s="29"/>
      <c r="QW10" s="29"/>
      <c r="QX10" s="29"/>
      <c r="QY10" s="29"/>
      <c r="QZ10" s="29"/>
      <c r="RA10" s="29"/>
      <c r="RB10" s="29"/>
      <c r="RC10" s="29"/>
      <c r="RD10" s="29"/>
      <c r="RE10" s="29"/>
      <c r="RF10" s="29"/>
      <c r="RG10" s="29"/>
      <c r="RH10" s="29"/>
      <c r="RI10" s="29"/>
      <c r="RJ10" s="29"/>
      <c r="RK10" s="29"/>
      <c r="RL10" s="83"/>
      <c r="RM10" s="89"/>
      <c r="RN10" s="29"/>
      <c r="RO10" s="29"/>
      <c r="RP10" s="29"/>
      <c r="RQ10" s="29"/>
      <c r="RR10" s="29"/>
      <c r="RS10" s="29"/>
      <c r="RT10" s="29"/>
      <c r="RU10" s="29"/>
      <c r="RV10" s="29"/>
      <c r="RW10" s="29"/>
      <c r="RX10" s="29"/>
      <c r="RY10" s="29"/>
      <c r="RZ10" s="29"/>
      <c r="SA10" s="29"/>
      <c r="SB10" s="29"/>
      <c r="SC10" s="29"/>
      <c r="SD10" s="29"/>
      <c r="SE10" s="29"/>
      <c r="SF10" s="29"/>
      <c r="SG10" s="29"/>
      <c r="SH10" s="29"/>
      <c r="SI10" s="29"/>
      <c r="SJ10" s="29"/>
      <c r="SK10" s="29"/>
      <c r="SL10" s="29"/>
      <c r="SM10" s="29"/>
      <c r="SN10" s="29"/>
      <c r="SO10" s="29"/>
      <c r="SP10" s="29"/>
      <c r="SQ10" s="29"/>
      <c r="SR10" s="29"/>
      <c r="SS10" s="29"/>
      <c r="ST10" s="29"/>
      <c r="SU10" s="29"/>
      <c r="SV10" s="29"/>
      <c r="SW10" s="29"/>
      <c r="SX10" s="29"/>
      <c r="SY10" s="29"/>
      <c r="SZ10" s="29"/>
      <c r="TA10" s="29"/>
      <c r="TB10" s="29"/>
      <c r="TC10" s="29"/>
      <c r="TD10" s="29"/>
      <c r="TE10" s="29"/>
      <c r="TF10" s="29"/>
      <c r="TG10" s="29"/>
      <c r="TH10" s="29"/>
      <c r="TI10" s="29"/>
      <c r="TJ10" s="29"/>
      <c r="TK10" s="29"/>
      <c r="TL10" s="29"/>
      <c r="TM10" s="29"/>
      <c r="TN10" s="29"/>
      <c r="TO10" s="29"/>
      <c r="TP10" s="29"/>
      <c r="TQ10" s="29"/>
      <c r="TR10" s="29"/>
      <c r="TS10" s="29"/>
      <c r="TT10" s="29"/>
      <c r="TU10" s="29"/>
      <c r="TV10" s="29"/>
      <c r="TW10" s="29"/>
      <c r="TX10" s="29"/>
      <c r="TY10" s="29"/>
      <c r="TZ10" s="29"/>
      <c r="UA10" s="29"/>
      <c r="UB10" s="29"/>
      <c r="UC10" s="29"/>
      <c r="UD10" s="29"/>
      <c r="UE10" s="29"/>
      <c r="UF10" s="29"/>
      <c r="UG10" s="29"/>
      <c r="UH10" s="29"/>
      <c r="UI10" s="29"/>
      <c r="UJ10" s="29"/>
      <c r="UK10" s="29"/>
      <c r="UL10" s="29"/>
      <c r="UM10" s="29"/>
      <c r="UN10" s="29"/>
      <c r="UO10" s="29"/>
      <c r="UP10" s="29"/>
      <c r="UQ10" s="29"/>
      <c r="UR10" s="29"/>
      <c r="US10" s="29"/>
      <c r="UT10" s="29"/>
      <c r="UU10" s="29"/>
      <c r="UV10" s="29"/>
      <c r="UW10" s="29"/>
      <c r="UX10" s="29"/>
      <c r="UY10" s="29"/>
      <c r="UZ10" s="29"/>
      <c r="VA10" s="29"/>
      <c r="VB10" s="29"/>
      <c r="VC10" s="29"/>
      <c r="VD10" s="29"/>
      <c r="VE10" s="29"/>
      <c r="VF10" s="29"/>
      <c r="VG10" s="29"/>
      <c r="VH10" s="29"/>
      <c r="VI10" s="29"/>
      <c r="VJ10" s="29"/>
      <c r="VK10" s="29"/>
      <c r="VL10" s="29"/>
      <c r="VM10" s="29"/>
      <c r="VN10" s="29"/>
      <c r="VO10" s="29"/>
      <c r="VP10" s="29"/>
      <c r="VQ10" s="29"/>
      <c r="VR10" s="29"/>
      <c r="VS10" s="29"/>
      <c r="VT10" s="29"/>
      <c r="VU10" s="29"/>
      <c r="VV10" s="29"/>
      <c r="VW10" s="29"/>
      <c r="VX10" s="29"/>
      <c r="VY10" s="29"/>
      <c r="VZ10" s="29"/>
      <c r="WA10" s="29"/>
      <c r="WB10" s="83"/>
      <c r="WC10" s="29"/>
      <c r="WD10" s="29"/>
      <c r="WE10" s="29"/>
      <c r="WF10" s="29"/>
      <c r="WG10" s="29"/>
      <c r="WH10" s="29"/>
      <c r="WI10" s="29"/>
      <c r="WJ10" s="29"/>
      <c r="WK10" s="29"/>
      <c r="WL10" s="29"/>
      <c r="WM10" s="29"/>
      <c r="WN10" s="29"/>
      <c r="WO10" s="29"/>
      <c r="WP10" s="29"/>
      <c r="WQ10" s="29"/>
      <c r="WR10" s="29"/>
      <c r="WS10" s="29"/>
      <c r="WT10" s="29"/>
      <c r="WU10" s="29"/>
      <c r="WV10" s="29"/>
      <c r="WW10" s="29"/>
      <c r="WX10" s="29"/>
      <c r="WY10" s="29"/>
      <c r="WZ10" s="29"/>
      <c r="XA10" s="29"/>
      <c r="XB10" s="29"/>
      <c r="XC10" s="29"/>
      <c r="XD10" s="29"/>
      <c r="XE10" s="29"/>
      <c r="XF10" s="29"/>
      <c r="XG10" s="29"/>
      <c r="XH10" s="29"/>
      <c r="XI10" s="29"/>
      <c r="XJ10" s="29"/>
      <c r="XK10" s="29"/>
      <c r="XL10" s="29"/>
      <c r="XM10" s="29"/>
      <c r="XN10" s="29"/>
      <c r="XO10" s="29"/>
      <c r="XP10" s="29"/>
      <c r="XQ10" s="29"/>
      <c r="XR10" s="29"/>
      <c r="XS10" s="29"/>
      <c r="XT10" s="29"/>
      <c r="XU10" s="29"/>
      <c r="XV10" s="29"/>
      <c r="XW10" s="29"/>
      <c r="XX10" s="90"/>
      <c r="XY10" s="90"/>
      <c r="XZ10" s="90"/>
      <c r="YA10" s="90"/>
      <c r="YB10" s="29"/>
      <c r="YC10" s="29"/>
      <c r="YD10" s="29"/>
      <c r="YE10" s="29"/>
      <c r="YF10" s="29"/>
      <c r="YG10" s="29"/>
      <c r="YH10" s="29"/>
      <c r="YI10" s="29"/>
      <c r="YJ10" s="29"/>
      <c r="YK10" s="29"/>
      <c r="YL10" s="29"/>
      <c r="YM10" s="29"/>
      <c r="YN10" s="29"/>
      <c r="YO10" s="29"/>
      <c r="YP10" s="29"/>
      <c r="YQ10" s="29"/>
      <c r="YR10" s="29"/>
      <c r="YS10" s="29"/>
      <c r="YT10" s="29"/>
      <c r="YU10" s="29"/>
      <c r="YV10" s="29"/>
      <c r="YW10" s="29"/>
      <c r="YX10" s="29"/>
      <c r="YY10" s="29"/>
      <c r="YZ10" s="29"/>
      <c r="ZA10" s="29"/>
      <c r="ZB10" s="29"/>
      <c r="ZC10" s="29"/>
      <c r="ZD10" s="29"/>
      <c r="ZE10" s="29"/>
      <c r="ZF10" s="29"/>
      <c r="ZG10" s="29"/>
      <c r="ZH10" s="29"/>
      <c r="ZI10" s="29"/>
      <c r="ZJ10" s="29"/>
      <c r="ZK10" s="29"/>
      <c r="ZL10" s="29"/>
      <c r="ZM10" s="29"/>
      <c r="ZN10" s="29"/>
      <c r="ZO10" s="29"/>
      <c r="ZP10" s="29"/>
      <c r="ZQ10" s="29"/>
      <c r="ZR10" s="29"/>
      <c r="ZS10" s="29"/>
      <c r="ZT10" s="29"/>
      <c r="ZU10" s="29"/>
      <c r="ZV10" s="29"/>
      <c r="ZW10" s="29"/>
      <c r="ZX10" s="29"/>
      <c r="ZY10" s="29"/>
      <c r="ZZ10" s="29"/>
      <c r="AAA10" s="29"/>
      <c r="AAB10" s="29"/>
      <c r="AAC10" s="29"/>
      <c r="AAD10" s="29"/>
      <c r="AAE10" s="29"/>
      <c r="AAF10" s="29"/>
      <c r="AAG10" s="29"/>
      <c r="AAH10" s="29"/>
      <c r="AAI10" s="29"/>
      <c r="AAJ10" s="29"/>
      <c r="AAK10" s="29"/>
      <c r="AAL10" s="29"/>
      <c r="AAM10" s="29"/>
      <c r="AAN10" s="29"/>
      <c r="AAO10" s="29"/>
      <c r="AAP10" s="29"/>
      <c r="AAQ10" s="29"/>
      <c r="AAR10" s="83"/>
      <c r="AAS10" s="89"/>
      <c r="AAT10" s="29"/>
      <c r="AAU10" s="29"/>
      <c r="AAV10" s="29"/>
      <c r="AAW10" s="29"/>
      <c r="AAX10" s="29"/>
      <c r="AAY10" s="29"/>
      <c r="AAZ10" s="29"/>
      <c r="ABA10" s="29"/>
      <c r="ABB10" s="29"/>
      <c r="ABC10" s="29"/>
      <c r="ABD10" s="29"/>
      <c r="ABE10" s="29"/>
      <c r="ABF10" s="29"/>
      <c r="ABG10" s="29"/>
      <c r="ABH10" s="29"/>
      <c r="ABI10" s="29"/>
      <c r="ABJ10" s="29"/>
      <c r="ABK10" s="29"/>
      <c r="ABL10" s="29"/>
      <c r="ABM10" s="29"/>
      <c r="ABN10" s="29"/>
      <c r="ABO10" s="29"/>
      <c r="ABP10" s="29"/>
      <c r="ABQ10" s="29"/>
      <c r="ABR10" s="29"/>
      <c r="ABS10" s="29"/>
      <c r="ABT10" s="29"/>
      <c r="ABU10" s="29"/>
      <c r="ABV10" s="29"/>
      <c r="ABW10" s="29"/>
      <c r="ABX10" s="29"/>
      <c r="ABY10" s="29"/>
      <c r="ABZ10" s="29"/>
      <c r="ACA10" s="29"/>
      <c r="ACB10" s="29"/>
      <c r="ACC10" s="29"/>
      <c r="ACD10" s="29"/>
      <c r="ACE10" s="29"/>
      <c r="ACF10" s="29"/>
      <c r="ACG10" s="29"/>
      <c r="ACH10" s="29"/>
      <c r="ACI10" s="29"/>
      <c r="ACJ10" s="29"/>
      <c r="ACK10" s="29"/>
      <c r="ACL10" s="29"/>
      <c r="ACM10" s="29"/>
      <c r="ACN10" s="29"/>
      <c r="ACO10" s="29"/>
      <c r="ACP10" s="29"/>
      <c r="ACQ10" s="29"/>
      <c r="ACR10" s="29"/>
      <c r="ACS10" s="29"/>
      <c r="ACT10" s="29"/>
      <c r="ACU10" s="29"/>
      <c r="ACV10" s="29"/>
      <c r="ACW10" s="29"/>
      <c r="ACX10" s="29"/>
      <c r="ACY10" s="29"/>
      <c r="ACZ10" s="29"/>
      <c r="ADA10" s="29"/>
      <c r="ADB10" s="29"/>
      <c r="ADC10" s="29"/>
      <c r="ADD10" s="29"/>
      <c r="ADE10" s="29"/>
      <c r="ADF10" s="29"/>
      <c r="ADG10" s="29"/>
      <c r="ADH10" s="29"/>
      <c r="ADI10" s="29"/>
      <c r="ADJ10" s="29"/>
      <c r="ADK10" s="29"/>
      <c r="ADL10" s="29"/>
      <c r="ADM10" s="29"/>
      <c r="ADN10" s="29"/>
      <c r="ADO10" s="29"/>
      <c r="ADP10" s="29"/>
      <c r="ADQ10" s="29"/>
      <c r="ADR10" s="29"/>
      <c r="ADS10" s="29"/>
      <c r="ADT10" s="29"/>
      <c r="ADU10" s="29"/>
      <c r="ADV10" s="29"/>
      <c r="ADW10" s="29"/>
      <c r="ADX10" s="29"/>
      <c r="ADY10" s="29"/>
      <c r="ADZ10" s="29"/>
      <c r="AEA10" s="29"/>
      <c r="AEB10" s="29"/>
      <c r="AEC10" s="29"/>
      <c r="AED10" s="29"/>
      <c r="AEE10" s="29"/>
      <c r="AEF10" s="29"/>
      <c r="AEG10" s="29"/>
      <c r="AEH10" s="29"/>
      <c r="AEI10" s="29"/>
      <c r="AEJ10" s="29"/>
      <c r="AEK10" s="29"/>
      <c r="AEL10" s="29"/>
      <c r="AEM10" s="29"/>
      <c r="AEN10" s="29"/>
      <c r="AEO10" s="29"/>
      <c r="AEP10" s="29"/>
      <c r="AEQ10" s="29"/>
      <c r="AER10" s="29"/>
      <c r="AES10" s="29"/>
      <c r="AET10" s="29"/>
      <c r="AEU10" s="29"/>
      <c r="AEV10" s="29"/>
      <c r="AEW10" s="29"/>
      <c r="AEX10" s="29"/>
      <c r="AEY10" s="29"/>
      <c r="AEZ10" s="29"/>
      <c r="AFA10" s="29"/>
      <c r="AFB10" s="29"/>
      <c r="AFC10" s="29"/>
      <c r="AFD10" s="29"/>
      <c r="AFE10" s="29"/>
      <c r="AFF10" s="29"/>
      <c r="AFG10" s="29"/>
      <c r="AFH10" s="83"/>
      <c r="AIB10" s="90"/>
      <c r="AIC10" s="90"/>
      <c r="AID10" s="90"/>
      <c r="AIE10" s="90"/>
      <c r="AJY10" s="89"/>
      <c r="AJZ10" s="29"/>
      <c r="AON10" s="83"/>
      <c r="ATD10" s="83"/>
      <c r="AXT10" s="83"/>
      <c r="BCJ10" s="83"/>
      <c r="BGZ10" s="83"/>
      <c r="BLP10" s="83"/>
      <c r="BQF10" s="83"/>
      <c r="BUV10" s="83"/>
    </row>
    <row r="11" spans="1:1920" ht="9" customHeight="1" x14ac:dyDescent="0.25">
      <c r="A11" s="83"/>
      <c r="DP11" s="83"/>
      <c r="IF11" s="83"/>
      <c r="MV11" s="83"/>
      <c r="MW11" s="89"/>
      <c r="MX11" s="29"/>
      <c r="MY11" s="29"/>
      <c r="MZ11" s="29"/>
      <c r="NA11" s="29"/>
      <c r="NB11" s="29"/>
      <c r="NC11" s="29"/>
      <c r="ND11" s="29"/>
      <c r="NE11" s="29"/>
      <c r="NF11" s="29"/>
      <c r="NG11" s="29"/>
      <c r="NH11" s="29"/>
      <c r="NI11" s="29"/>
      <c r="NJ11" s="29"/>
      <c r="NK11" s="29"/>
      <c r="NL11" s="29"/>
      <c r="NM11" s="29"/>
      <c r="NN11" s="29"/>
      <c r="NO11" s="29"/>
      <c r="NP11" s="29"/>
      <c r="NQ11" s="29"/>
      <c r="NR11" s="29"/>
      <c r="NS11" s="29"/>
      <c r="NT11" s="29"/>
      <c r="NU11" s="29"/>
      <c r="NV11" s="29"/>
      <c r="NW11" s="29"/>
      <c r="NX11" s="29"/>
      <c r="NY11" s="29"/>
      <c r="NZ11" s="29"/>
      <c r="OA11" s="29"/>
      <c r="OB11" s="29"/>
      <c r="OC11" s="29"/>
      <c r="OD11" s="29"/>
      <c r="OE11" s="29"/>
      <c r="OF11" s="29"/>
      <c r="OG11" s="29"/>
      <c r="OH11" s="29"/>
      <c r="OI11" s="29"/>
      <c r="OJ11" s="29"/>
      <c r="OK11" s="29"/>
      <c r="OL11" s="29"/>
      <c r="OM11" s="29"/>
      <c r="ON11" s="29"/>
      <c r="OO11" s="29"/>
      <c r="OP11" s="29"/>
      <c r="OQ11" s="29"/>
      <c r="OR11" s="29"/>
      <c r="OS11" s="29"/>
      <c r="OT11" s="90"/>
      <c r="OU11" s="90"/>
      <c r="OV11" s="90"/>
      <c r="OW11" s="90"/>
      <c r="OX11" s="29"/>
      <c r="OY11" s="29"/>
      <c r="OZ11" s="29"/>
      <c r="PA11" s="29"/>
      <c r="PB11" s="29"/>
      <c r="PC11" s="29"/>
      <c r="PD11" s="29"/>
      <c r="PE11" s="29"/>
      <c r="PF11" s="29"/>
      <c r="PG11" s="29"/>
      <c r="PH11" s="29"/>
      <c r="PI11" s="29"/>
      <c r="PJ11" s="29"/>
      <c r="PK11" s="29"/>
      <c r="PL11" s="29"/>
      <c r="PM11" s="29"/>
      <c r="PN11" s="29"/>
      <c r="PO11" s="29"/>
      <c r="PP11" s="29"/>
      <c r="PQ11" s="29"/>
      <c r="PR11" s="29"/>
      <c r="PS11" s="29"/>
      <c r="PT11" s="29"/>
      <c r="PU11" s="29"/>
      <c r="PV11" s="29"/>
      <c r="PW11" s="29"/>
      <c r="PX11" s="29"/>
      <c r="PY11" s="29"/>
      <c r="PZ11" s="29"/>
      <c r="QA11" s="29"/>
      <c r="QB11" s="29"/>
      <c r="QC11" s="29"/>
      <c r="QD11" s="29"/>
      <c r="QE11" s="29"/>
      <c r="QF11" s="29"/>
      <c r="QG11" s="29"/>
      <c r="QH11" s="29"/>
      <c r="QI11" s="29"/>
      <c r="QJ11" s="29"/>
      <c r="QK11" s="29"/>
      <c r="QL11" s="29"/>
      <c r="QM11" s="29"/>
      <c r="QN11" s="29"/>
      <c r="QO11" s="29"/>
      <c r="QP11" s="29"/>
      <c r="QQ11" s="29"/>
      <c r="QR11" s="29"/>
      <c r="QS11" s="29"/>
      <c r="QT11" s="29"/>
      <c r="QU11" s="29"/>
      <c r="QV11" s="29"/>
      <c r="QW11" s="29"/>
      <c r="QX11" s="29"/>
      <c r="QY11" s="29"/>
      <c r="QZ11" s="29"/>
      <c r="RA11" s="29"/>
      <c r="RB11" s="29"/>
      <c r="RC11" s="29"/>
      <c r="RD11" s="29"/>
      <c r="RE11" s="29"/>
      <c r="RF11" s="29"/>
      <c r="RG11" s="29"/>
      <c r="RH11" s="29"/>
      <c r="RI11" s="29"/>
      <c r="RJ11" s="29"/>
      <c r="RK11" s="29"/>
      <c r="RL11" s="83"/>
      <c r="RM11" s="89"/>
      <c r="RN11" s="29"/>
      <c r="RO11" s="29"/>
      <c r="RP11" s="29"/>
      <c r="RQ11" s="29"/>
      <c r="RR11" s="29"/>
      <c r="RS11" s="29"/>
      <c r="RT11" s="29"/>
      <c r="RU11" s="29"/>
      <c r="RV11" s="29"/>
      <c r="RW11" s="29"/>
      <c r="RX11" s="29"/>
      <c r="RY11" s="29"/>
      <c r="RZ11" s="29"/>
      <c r="SA11" s="29"/>
      <c r="SB11" s="29"/>
      <c r="SC11" s="29"/>
      <c r="SD11" s="29"/>
      <c r="SE11" s="29"/>
      <c r="SF11" s="29"/>
      <c r="SG11" s="29"/>
      <c r="SH11" s="29"/>
      <c r="SI11" s="29"/>
      <c r="SJ11" s="29"/>
      <c r="SK11" s="29"/>
      <c r="SL11" s="29"/>
      <c r="SM11" s="29"/>
      <c r="SN11" s="29"/>
      <c r="SO11" s="29"/>
      <c r="SP11" s="29"/>
      <c r="SQ11" s="29"/>
      <c r="SR11" s="29"/>
      <c r="SS11" s="29"/>
      <c r="ST11" s="29"/>
      <c r="SU11" s="29"/>
      <c r="SV11" s="29"/>
      <c r="SW11" s="29"/>
      <c r="SX11" s="29"/>
      <c r="SY11" s="29"/>
      <c r="SZ11" s="29"/>
      <c r="TA11" s="29"/>
      <c r="TB11" s="29"/>
      <c r="TC11" s="29"/>
      <c r="TD11" s="29"/>
      <c r="TE11" s="29"/>
      <c r="TF11" s="29"/>
      <c r="TG11" s="29"/>
      <c r="TH11" s="29"/>
      <c r="TI11" s="29"/>
      <c r="TJ11" s="29"/>
      <c r="TK11" s="29"/>
      <c r="TL11" s="29"/>
      <c r="TM11" s="29"/>
      <c r="TN11" s="29"/>
      <c r="TO11" s="29"/>
      <c r="TP11" s="29"/>
      <c r="TQ11" s="29"/>
      <c r="TR11" s="29"/>
      <c r="TS11" s="29"/>
      <c r="TT11" s="29"/>
      <c r="TU11" s="29"/>
      <c r="TV11" s="29"/>
      <c r="TW11" s="29"/>
      <c r="TX11" s="29"/>
      <c r="TY11" s="29"/>
      <c r="TZ11" s="29"/>
      <c r="UA11" s="29"/>
      <c r="UB11" s="29"/>
      <c r="UC11" s="29"/>
      <c r="UD11" s="29"/>
      <c r="UE11" s="29"/>
      <c r="UF11" s="29"/>
      <c r="UG11" s="29"/>
      <c r="UH11" s="29"/>
      <c r="UI11" s="29"/>
      <c r="UJ11" s="29"/>
      <c r="UK11" s="29"/>
      <c r="UL11" s="29"/>
      <c r="UM11" s="29"/>
      <c r="UN11" s="29"/>
      <c r="UO11" s="29"/>
      <c r="UP11" s="29"/>
      <c r="UQ11" s="29"/>
      <c r="UR11" s="29"/>
      <c r="US11" s="29"/>
      <c r="UT11" s="29"/>
      <c r="UU11" s="29"/>
      <c r="UV11" s="29"/>
      <c r="UW11" s="29"/>
      <c r="UX11" s="29"/>
      <c r="UY11" s="29"/>
      <c r="UZ11" s="29"/>
      <c r="VA11" s="29"/>
      <c r="VB11" s="29"/>
      <c r="VC11" s="29"/>
      <c r="VD11" s="29"/>
      <c r="VE11" s="29"/>
      <c r="VF11" s="29"/>
      <c r="VG11" s="29"/>
      <c r="VH11" s="29"/>
      <c r="VI11" s="29"/>
      <c r="VJ11" s="29"/>
      <c r="VK11" s="29"/>
      <c r="VL11" s="29"/>
      <c r="VM11" s="29"/>
      <c r="VN11" s="29"/>
      <c r="VO11" s="29"/>
      <c r="VP11" s="29"/>
      <c r="VQ11" s="29"/>
      <c r="VR11" s="29"/>
      <c r="VS11" s="29"/>
      <c r="VT11" s="29"/>
      <c r="VU11" s="29"/>
      <c r="VV11" s="29"/>
      <c r="VW11" s="29"/>
      <c r="VX11" s="29"/>
      <c r="VY11" s="29"/>
      <c r="VZ11" s="29"/>
      <c r="WA11" s="29"/>
      <c r="WB11" s="83"/>
      <c r="WC11" s="29"/>
      <c r="WD11" s="29"/>
      <c r="WE11" s="29"/>
      <c r="WF11" s="29"/>
      <c r="WG11" s="29"/>
      <c r="WH11" s="29"/>
      <c r="WI11" s="29"/>
      <c r="WJ11" s="29"/>
      <c r="WK11" s="29"/>
      <c r="WL11" s="29"/>
      <c r="WM11" s="29"/>
      <c r="WN11" s="29"/>
      <c r="WO11" s="29"/>
      <c r="WP11" s="29"/>
      <c r="WQ11" s="29"/>
      <c r="WR11" s="29"/>
      <c r="WS11" s="29"/>
      <c r="WT11" s="29"/>
      <c r="WU11" s="29"/>
      <c r="WV11" s="29"/>
      <c r="WW11" s="29"/>
      <c r="WX11" s="29"/>
      <c r="WY11" s="29"/>
      <c r="WZ11" s="29"/>
      <c r="XA11" s="29"/>
      <c r="XB11" s="29"/>
      <c r="XC11" s="29"/>
      <c r="XD11" s="29"/>
      <c r="XE11" s="29"/>
      <c r="XF11" s="29"/>
      <c r="XG11" s="29"/>
      <c r="XH11" s="29"/>
      <c r="XI11" s="29"/>
      <c r="XJ11" s="29"/>
      <c r="XK11" s="29"/>
      <c r="XL11" s="29"/>
      <c r="XM11" s="29"/>
      <c r="XN11" s="29"/>
      <c r="XO11" s="29"/>
      <c r="XP11" s="29"/>
      <c r="XQ11" s="29"/>
      <c r="XR11" s="29"/>
      <c r="XS11" s="29"/>
      <c r="XT11" s="29"/>
      <c r="XU11" s="29"/>
      <c r="XV11" s="29"/>
      <c r="XW11" s="29"/>
      <c r="XX11" s="90"/>
      <c r="XY11" s="90"/>
      <c r="XZ11" s="90"/>
      <c r="YA11" s="90"/>
      <c r="YB11" s="29"/>
      <c r="YC11" s="29"/>
      <c r="YD11" s="29"/>
      <c r="YE11" s="29"/>
      <c r="YF11" s="29"/>
      <c r="YG11" s="29"/>
      <c r="YH11" s="29"/>
      <c r="YI11" s="29"/>
      <c r="YJ11" s="29"/>
      <c r="YK11" s="29"/>
      <c r="YL11" s="29"/>
      <c r="YM11" s="29"/>
      <c r="YN11" s="29"/>
      <c r="YO11" s="29"/>
      <c r="YP11" s="29"/>
      <c r="YQ11" s="29"/>
      <c r="YR11" s="29"/>
      <c r="YS11" s="29"/>
      <c r="YT11" s="29"/>
      <c r="YU11" s="29"/>
      <c r="YV11" s="29"/>
      <c r="YW11" s="29"/>
      <c r="YX11" s="29"/>
      <c r="YY11" s="29"/>
      <c r="YZ11" s="29"/>
      <c r="ZA11" s="29"/>
      <c r="ZB11" s="29"/>
      <c r="ZC11" s="29"/>
      <c r="ZD11" s="29"/>
      <c r="ZE11" s="29"/>
      <c r="ZF11" s="29"/>
      <c r="ZG11" s="29"/>
      <c r="ZH11" s="29"/>
      <c r="ZI11" s="29"/>
      <c r="ZJ11" s="29"/>
      <c r="ZK11" s="29"/>
      <c r="ZL11" s="29"/>
      <c r="ZM11" s="29"/>
      <c r="ZN11" s="29"/>
      <c r="ZO11" s="29"/>
      <c r="ZP11" s="29"/>
      <c r="ZQ11" s="29"/>
      <c r="ZR11" s="29"/>
      <c r="ZS11" s="29"/>
      <c r="ZT11" s="29"/>
      <c r="ZU11" s="29"/>
      <c r="ZV11" s="29"/>
      <c r="ZW11" s="29"/>
      <c r="ZX11" s="29"/>
      <c r="ZY11" s="29"/>
      <c r="ZZ11" s="29"/>
      <c r="AAA11" s="29"/>
      <c r="AAB11" s="29"/>
      <c r="AAC11" s="29"/>
      <c r="AAD11" s="29"/>
      <c r="AAE11" s="29"/>
      <c r="AAF11" s="29"/>
      <c r="AAG11" s="29"/>
      <c r="AAH11" s="29"/>
      <c r="AAI11" s="29"/>
      <c r="AAJ11" s="29"/>
      <c r="AAK11" s="29"/>
      <c r="AAL11" s="29"/>
      <c r="AAM11" s="29"/>
      <c r="AAN11" s="29"/>
      <c r="AAO11" s="29"/>
      <c r="AAP11" s="29"/>
      <c r="AAQ11" s="29"/>
      <c r="AAR11" s="83"/>
      <c r="AAS11" s="89"/>
      <c r="AAT11" s="29"/>
      <c r="AAU11" s="29"/>
      <c r="AAV11" s="29"/>
      <c r="AAW11" s="29"/>
      <c r="AAX11" s="29"/>
      <c r="AAY11" s="29"/>
      <c r="AAZ11" s="29"/>
      <c r="ABA11" s="29"/>
      <c r="ABB11" s="29"/>
      <c r="ABC11" s="29"/>
      <c r="ABD11" s="29"/>
      <c r="ABE11" s="29"/>
      <c r="ABF11" s="29"/>
      <c r="ABG11" s="29"/>
      <c r="ABH11" s="29"/>
      <c r="ABI11" s="29"/>
      <c r="ABJ11" s="29"/>
      <c r="ABK11" s="29"/>
      <c r="ABL11" s="29"/>
      <c r="ABM11" s="29"/>
      <c r="ABN11" s="29"/>
      <c r="ABO11" s="29"/>
      <c r="ABP11" s="29"/>
      <c r="ABQ11" s="29"/>
      <c r="ABR11" s="29"/>
      <c r="ABS11" s="29"/>
      <c r="ABT11" s="29"/>
      <c r="ABU11" s="29"/>
      <c r="ABV11" s="29"/>
      <c r="ABW11" s="29"/>
      <c r="ABX11" s="29"/>
      <c r="ABY11" s="29"/>
      <c r="ABZ11" s="29"/>
      <c r="ACA11" s="29"/>
      <c r="ACB11" s="29"/>
      <c r="ACC11" s="29"/>
      <c r="ACD11" s="29"/>
      <c r="ACE11" s="29"/>
      <c r="ACF11" s="29"/>
      <c r="ACG11" s="29"/>
      <c r="ACH11" s="29"/>
      <c r="ACI11" s="29"/>
      <c r="ACJ11" s="29"/>
      <c r="ACK11" s="29"/>
      <c r="ACL11" s="29"/>
      <c r="ACM11" s="29"/>
      <c r="ACN11" s="29"/>
      <c r="ACO11" s="29"/>
      <c r="ACP11" s="29"/>
      <c r="ACQ11" s="29"/>
      <c r="ACR11" s="29"/>
      <c r="ACS11" s="29"/>
      <c r="ACT11" s="29"/>
      <c r="ACU11" s="29"/>
      <c r="ACV11" s="29"/>
      <c r="ACW11" s="29"/>
      <c r="ACX11" s="29"/>
      <c r="ACY11" s="29"/>
      <c r="ACZ11" s="29"/>
      <c r="ADA11" s="29"/>
      <c r="ADB11" s="29"/>
      <c r="ADC11" s="29"/>
      <c r="ADD11" s="29"/>
      <c r="ADE11" s="29"/>
      <c r="ADF11" s="29"/>
      <c r="ADG11" s="29"/>
      <c r="ADH11" s="29"/>
      <c r="ADI11" s="29"/>
      <c r="ADJ11" s="29"/>
      <c r="ADK11" s="29"/>
      <c r="ADL11" s="29"/>
      <c r="ADM11" s="29"/>
      <c r="ADN11" s="29"/>
      <c r="ADO11" s="29"/>
      <c r="ADP11" s="29"/>
      <c r="ADQ11" s="29"/>
      <c r="ADR11" s="29"/>
      <c r="ADS11" s="29"/>
      <c r="ADT11" s="29"/>
      <c r="ADU11" s="29"/>
      <c r="ADV11" s="29"/>
      <c r="ADW11" s="29"/>
      <c r="ADX11" s="29"/>
      <c r="ADY11" s="29"/>
      <c r="ADZ11" s="29"/>
      <c r="AEA11" s="29"/>
      <c r="AEB11" s="29"/>
      <c r="AEC11" s="29"/>
      <c r="AED11" s="29"/>
      <c r="AEE11" s="29"/>
      <c r="AEF11" s="29"/>
      <c r="AEG11" s="29"/>
      <c r="AEH11" s="29"/>
      <c r="AEI11" s="29"/>
      <c r="AEJ11" s="29"/>
      <c r="AEK11" s="29"/>
      <c r="AEL11" s="29"/>
      <c r="AEM11" s="29"/>
      <c r="AEN11" s="29"/>
      <c r="AEO11" s="29"/>
      <c r="AEP11" s="29"/>
      <c r="AEQ11" s="29"/>
      <c r="AER11" s="29"/>
      <c r="AES11" s="29"/>
      <c r="AET11" s="29"/>
      <c r="AEU11" s="29"/>
      <c r="AEV11" s="29"/>
      <c r="AEW11" s="29"/>
      <c r="AEX11" s="29"/>
      <c r="AEY11" s="29"/>
      <c r="AEZ11" s="29"/>
      <c r="AFA11" s="29"/>
      <c r="AFB11" s="29"/>
      <c r="AFC11" s="29"/>
      <c r="AFD11" s="29"/>
      <c r="AFE11" s="29"/>
      <c r="AFF11" s="29"/>
      <c r="AFG11" s="29"/>
      <c r="AFH11" s="83"/>
      <c r="AIB11" s="90"/>
      <c r="AIC11" s="90"/>
      <c r="AID11" s="90"/>
      <c r="AIE11" s="90"/>
      <c r="AJY11" s="89"/>
      <c r="AJZ11" s="29"/>
      <c r="AON11" s="83"/>
      <c r="ATD11" s="83"/>
      <c r="AXT11" s="83"/>
      <c r="BCJ11" s="83"/>
      <c r="BGZ11" s="83"/>
      <c r="BLP11" s="83"/>
      <c r="BQF11" s="83"/>
      <c r="BUV11" s="83"/>
    </row>
    <row r="12" spans="1:1920" ht="9" customHeight="1" x14ac:dyDescent="0.25">
      <c r="A12" s="83"/>
      <c r="DP12" s="83"/>
      <c r="IF12" s="83"/>
      <c r="MV12" s="83"/>
      <c r="MW12" s="89"/>
      <c r="MX12" s="29"/>
      <c r="MY12" s="29"/>
      <c r="MZ12" s="29"/>
      <c r="NA12" s="29"/>
      <c r="NB12" s="29"/>
      <c r="NC12" s="29"/>
      <c r="ND12" s="29"/>
      <c r="NE12" s="29"/>
      <c r="NF12" s="29"/>
      <c r="NG12" s="29"/>
      <c r="NH12" s="29"/>
      <c r="NI12" s="29"/>
      <c r="NJ12" s="29"/>
      <c r="NK12" s="29"/>
      <c r="NL12" s="29"/>
      <c r="NM12" s="29"/>
      <c r="NN12" s="29"/>
      <c r="NO12" s="29"/>
      <c r="NP12" s="29"/>
      <c r="NQ12" s="29"/>
      <c r="NR12" s="29"/>
      <c r="NS12" s="29"/>
      <c r="NT12" s="29"/>
      <c r="NU12" s="29"/>
      <c r="NV12" s="29"/>
      <c r="NW12" s="29"/>
      <c r="NX12" s="29"/>
      <c r="NY12" s="29"/>
      <c r="NZ12" s="29"/>
      <c r="OA12" s="29"/>
      <c r="OB12" s="29"/>
      <c r="OC12" s="29"/>
      <c r="OD12" s="29"/>
      <c r="OE12" s="29"/>
      <c r="OF12" s="29"/>
      <c r="OG12" s="29"/>
      <c r="OH12" s="29"/>
      <c r="OI12" s="29"/>
      <c r="OJ12" s="29"/>
      <c r="OK12" s="29"/>
      <c r="OL12" s="29"/>
      <c r="OM12" s="29"/>
      <c r="ON12" s="29"/>
      <c r="OO12" s="29"/>
      <c r="OP12" s="29"/>
      <c r="OQ12" s="29"/>
      <c r="OR12" s="29"/>
      <c r="OS12" s="29"/>
      <c r="OT12" s="90"/>
      <c r="OU12" s="90"/>
      <c r="OV12" s="90"/>
      <c r="OW12" s="90"/>
      <c r="OX12" s="29"/>
      <c r="OY12" s="29"/>
      <c r="OZ12" s="29"/>
      <c r="PA12" s="29"/>
      <c r="PB12" s="29"/>
      <c r="PC12" s="29"/>
      <c r="PD12" s="29"/>
      <c r="PE12" s="29"/>
      <c r="PF12" s="29"/>
      <c r="PG12" s="29"/>
      <c r="PH12" s="29"/>
      <c r="PI12" s="29"/>
      <c r="PJ12" s="29"/>
      <c r="PK12" s="29"/>
      <c r="PL12" s="29"/>
      <c r="PM12" s="29"/>
      <c r="PN12" s="29"/>
      <c r="PO12" s="29"/>
      <c r="PP12" s="29"/>
      <c r="PQ12" s="29"/>
      <c r="PR12" s="29"/>
      <c r="PS12" s="29"/>
      <c r="PT12" s="29"/>
      <c r="PU12" s="29"/>
      <c r="PV12" s="29"/>
      <c r="PW12" s="29"/>
      <c r="PX12" s="29"/>
      <c r="PY12" s="29"/>
      <c r="PZ12" s="29"/>
      <c r="QA12" s="29"/>
      <c r="QB12" s="29"/>
      <c r="QC12" s="29"/>
      <c r="QD12" s="29"/>
      <c r="QE12" s="29"/>
      <c r="QF12" s="29"/>
      <c r="QG12" s="29"/>
      <c r="QH12" s="29"/>
      <c r="QI12" s="29"/>
      <c r="QJ12" s="29"/>
      <c r="QK12" s="29"/>
      <c r="QL12" s="29"/>
      <c r="QM12" s="29"/>
      <c r="QN12" s="29"/>
      <c r="QO12" s="29"/>
      <c r="QP12" s="29"/>
      <c r="QQ12" s="29"/>
      <c r="QR12" s="29"/>
      <c r="QS12" s="29"/>
      <c r="QT12" s="29"/>
      <c r="QU12" s="29"/>
      <c r="QV12" s="29"/>
      <c r="QW12" s="29"/>
      <c r="QX12" s="29"/>
      <c r="QY12" s="29"/>
      <c r="QZ12" s="29"/>
      <c r="RA12" s="29"/>
      <c r="RB12" s="29"/>
      <c r="RC12" s="29"/>
      <c r="RD12" s="29"/>
      <c r="RE12" s="29"/>
      <c r="RF12" s="29"/>
      <c r="RG12" s="29"/>
      <c r="RH12" s="29"/>
      <c r="RI12" s="29"/>
      <c r="RJ12" s="29"/>
      <c r="RK12" s="29"/>
      <c r="RL12" s="83"/>
      <c r="RM12" s="89"/>
      <c r="RN12" s="29"/>
      <c r="RO12" s="29"/>
      <c r="RP12" s="29"/>
      <c r="RQ12" s="29"/>
      <c r="RR12" s="29"/>
      <c r="RS12" s="29"/>
      <c r="RT12" s="29"/>
      <c r="RU12" s="29"/>
      <c r="RV12" s="29"/>
      <c r="RW12" s="29"/>
      <c r="RX12" s="29"/>
      <c r="RY12" s="29"/>
      <c r="RZ12" s="29"/>
      <c r="SA12" s="29"/>
      <c r="SB12" s="29"/>
      <c r="SC12" s="29"/>
      <c r="SD12" s="29"/>
      <c r="SE12" s="29"/>
      <c r="SF12" s="29"/>
      <c r="SG12" s="29"/>
      <c r="SH12" s="29"/>
      <c r="SI12" s="29"/>
      <c r="SJ12" s="29"/>
      <c r="SK12" s="29"/>
      <c r="SL12" s="29"/>
      <c r="SM12" s="29"/>
      <c r="SN12" s="29"/>
      <c r="SO12" s="29"/>
      <c r="SP12" s="29"/>
      <c r="SQ12" s="29"/>
      <c r="SR12" s="29"/>
      <c r="SS12" s="29"/>
      <c r="ST12" s="29"/>
      <c r="SU12" s="29"/>
      <c r="SV12" s="29"/>
      <c r="SW12" s="29"/>
      <c r="SX12" s="29"/>
      <c r="SY12" s="29"/>
      <c r="SZ12" s="29"/>
      <c r="TA12" s="29"/>
      <c r="TB12" s="29"/>
      <c r="TC12" s="29"/>
      <c r="TD12" s="29"/>
      <c r="TE12" s="29"/>
      <c r="TF12" s="29"/>
      <c r="TG12" s="29"/>
      <c r="TH12" s="29"/>
      <c r="TI12" s="29"/>
      <c r="TJ12" s="29"/>
      <c r="TK12" s="29"/>
      <c r="TL12" s="29"/>
      <c r="TM12" s="29"/>
      <c r="TN12" s="29"/>
      <c r="TO12" s="29"/>
      <c r="TP12" s="29"/>
      <c r="TQ12" s="29"/>
      <c r="TR12" s="29"/>
      <c r="TS12" s="29"/>
      <c r="TT12" s="29"/>
      <c r="TU12" s="29"/>
      <c r="TV12" s="29"/>
      <c r="TW12" s="29"/>
      <c r="TX12" s="29"/>
      <c r="TY12" s="29"/>
      <c r="TZ12" s="29"/>
      <c r="UA12" s="29"/>
      <c r="UB12" s="29"/>
      <c r="UC12" s="29"/>
      <c r="UD12" s="29"/>
      <c r="UE12" s="29"/>
      <c r="UF12" s="29"/>
      <c r="UG12" s="29"/>
      <c r="UH12" s="29"/>
      <c r="UI12" s="29"/>
      <c r="UJ12" s="29"/>
      <c r="UK12" s="29"/>
      <c r="UL12" s="29"/>
      <c r="UM12" s="29"/>
      <c r="UN12" s="29"/>
      <c r="UO12" s="29"/>
      <c r="UP12" s="29"/>
      <c r="UQ12" s="29"/>
      <c r="UR12" s="29"/>
      <c r="US12" s="29"/>
      <c r="UT12" s="29"/>
      <c r="UU12" s="29"/>
      <c r="UV12" s="29"/>
      <c r="UW12" s="29"/>
      <c r="UX12" s="29"/>
      <c r="UY12" s="29"/>
      <c r="UZ12" s="29"/>
      <c r="VA12" s="29"/>
      <c r="VB12" s="29"/>
      <c r="VC12" s="29"/>
      <c r="VD12" s="29"/>
      <c r="VE12" s="29"/>
      <c r="VF12" s="29"/>
      <c r="VG12" s="29"/>
      <c r="VH12" s="29"/>
      <c r="VI12" s="29"/>
      <c r="VJ12" s="29"/>
      <c r="VK12" s="29"/>
      <c r="VL12" s="29"/>
      <c r="VM12" s="29"/>
      <c r="VN12" s="29"/>
      <c r="VO12" s="29"/>
      <c r="VP12" s="29"/>
      <c r="VQ12" s="29"/>
      <c r="VR12" s="29"/>
      <c r="VS12" s="29"/>
      <c r="VT12" s="29"/>
      <c r="VU12" s="29"/>
      <c r="VV12" s="29"/>
      <c r="VW12" s="29"/>
      <c r="VX12" s="29"/>
      <c r="VY12" s="29"/>
      <c r="VZ12" s="29"/>
      <c r="WA12" s="29"/>
      <c r="WB12" s="83"/>
      <c r="WC12" s="29"/>
      <c r="WD12" s="29"/>
      <c r="WE12" s="29"/>
      <c r="WF12" s="29"/>
      <c r="WG12" s="29"/>
      <c r="WH12" s="29"/>
      <c r="WI12" s="29"/>
      <c r="WJ12" s="29"/>
      <c r="WK12" s="29"/>
      <c r="WL12" s="29"/>
      <c r="WM12" s="29"/>
      <c r="WN12" s="29"/>
      <c r="WO12" s="29"/>
      <c r="WP12" s="29"/>
      <c r="WQ12" s="29"/>
      <c r="WR12" s="29"/>
      <c r="WS12" s="29"/>
      <c r="WT12" s="29"/>
      <c r="WU12" s="29"/>
      <c r="WV12" s="29"/>
      <c r="WW12" s="29"/>
      <c r="WX12" s="29"/>
      <c r="WY12" s="29"/>
      <c r="WZ12" s="29"/>
      <c r="XA12" s="29"/>
      <c r="XB12" s="29"/>
      <c r="XC12" s="29"/>
      <c r="XD12" s="29"/>
      <c r="XE12" s="29"/>
      <c r="XF12" s="29"/>
      <c r="XG12" s="29"/>
      <c r="XH12" s="29"/>
      <c r="XI12" s="29"/>
      <c r="XJ12" s="29"/>
      <c r="XK12" s="29"/>
      <c r="XL12" s="29"/>
      <c r="XM12" s="29"/>
      <c r="XN12" s="29"/>
      <c r="XO12" s="29"/>
      <c r="XP12" s="29"/>
      <c r="XQ12" s="29"/>
      <c r="XR12" s="29"/>
      <c r="XS12" s="29"/>
      <c r="XT12" s="29"/>
      <c r="XU12" s="29"/>
      <c r="XV12" s="29"/>
      <c r="XW12" s="29"/>
      <c r="XX12" s="90"/>
      <c r="XY12" s="90"/>
      <c r="XZ12" s="90"/>
      <c r="YA12" s="90"/>
      <c r="YB12" s="29"/>
      <c r="YC12" s="29"/>
      <c r="YD12" s="29"/>
      <c r="YE12" s="29"/>
      <c r="YF12" s="29"/>
      <c r="YG12" s="29"/>
      <c r="YH12" s="29"/>
      <c r="YI12" s="29"/>
      <c r="YJ12" s="29"/>
      <c r="YK12" s="29"/>
      <c r="YL12" s="29"/>
      <c r="YM12" s="29"/>
      <c r="YN12" s="29"/>
      <c r="YO12" s="29"/>
      <c r="YP12" s="29"/>
      <c r="YQ12" s="29"/>
      <c r="YR12" s="29"/>
      <c r="YS12" s="29"/>
      <c r="YT12" s="29"/>
      <c r="YU12" s="29"/>
      <c r="YV12" s="29"/>
      <c r="YW12" s="29"/>
      <c r="YX12" s="29"/>
      <c r="YY12" s="29"/>
      <c r="YZ12" s="29"/>
      <c r="ZA12" s="29"/>
      <c r="ZB12" s="29"/>
      <c r="ZC12" s="29"/>
      <c r="ZD12" s="29"/>
      <c r="ZE12" s="29"/>
      <c r="ZF12" s="29"/>
      <c r="ZG12" s="29"/>
      <c r="ZH12" s="29"/>
      <c r="ZI12" s="29"/>
      <c r="ZJ12" s="29"/>
      <c r="ZK12" s="29"/>
      <c r="ZL12" s="29"/>
      <c r="ZM12" s="29"/>
      <c r="ZN12" s="29"/>
      <c r="ZO12" s="29"/>
      <c r="ZP12" s="29"/>
      <c r="ZQ12" s="29"/>
      <c r="ZR12" s="29"/>
      <c r="ZS12" s="29"/>
      <c r="ZT12" s="29"/>
      <c r="ZU12" s="29"/>
      <c r="ZV12" s="29"/>
      <c r="ZW12" s="29"/>
      <c r="ZX12" s="29"/>
      <c r="ZY12" s="29"/>
      <c r="ZZ12" s="29"/>
      <c r="AAA12" s="29"/>
      <c r="AAB12" s="29"/>
      <c r="AAC12" s="29"/>
      <c r="AAD12" s="29"/>
      <c r="AAE12" s="29"/>
      <c r="AAF12" s="29"/>
      <c r="AAG12" s="29"/>
      <c r="AAH12" s="29"/>
      <c r="AAI12" s="29"/>
      <c r="AAJ12" s="29"/>
      <c r="AAK12" s="29"/>
      <c r="AAL12" s="29"/>
      <c r="AAM12" s="29"/>
      <c r="AAN12" s="29"/>
      <c r="AAO12" s="29"/>
      <c r="AAP12" s="29"/>
      <c r="AAQ12" s="29"/>
      <c r="AAR12" s="83"/>
      <c r="AAS12" s="89"/>
      <c r="AAT12" s="29"/>
      <c r="AAU12" s="29"/>
      <c r="AAV12" s="29"/>
      <c r="AAW12" s="29"/>
      <c r="AAX12" s="29"/>
      <c r="AAY12" s="29"/>
      <c r="AAZ12" s="29"/>
      <c r="ABA12" s="29"/>
      <c r="ABB12" s="29"/>
      <c r="ABC12" s="29"/>
      <c r="ABD12" s="29"/>
      <c r="ABE12" s="29"/>
      <c r="ABF12" s="29"/>
      <c r="ABG12" s="29"/>
      <c r="ABH12" s="29"/>
      <c r="ABI12" s="29"/>
      <c r="ABJ12" s="29"/>
      <c r="ABK12" s="29"/>
      <c r="ABL12" s="29"/>
      <c r="ABM12" s="29"/>
      <c r="ABN12" s="29"/>
      <c r="ABO12" s="29"/>
      <c r="ABP12" s="29"/>
      <c r="ABQ12" s="29"/>
      <c r="ABR12" s="29"/>
      <c r="ABS12" s="29"/>
      <c r="ABT12" s="29"/>
      <c r="ABU12" s="29"/>
      <c r="ABV12" s="29"/>
      <c r="ABW12" s="29"/>
      <c r="ABX12" s="29"/>
      <c r="ABY12" s="29"/>
      <c r="ABZ12" s="29"/>
      <c r="ACA12" s="29"/>
      <c r="ACB12" s="29"/>
      <c r="ACC12" s="29"/>
      <c r="ACD12" s="29"/>
      <c r="ACE12" s="29"/>
      <c r="ACF12" s="29"/>
      <c r="ACG12" s="29"/>
      <c r="ACH12" s="29"/>
      <c r="ACI12" s="29"/>
      <c r="ACJ12" s="29"/>
      <c r="ACK12" s="29"/>
      <c r="ACL12" s="29"/>
      <c r="ACM12" s="29"/>
      <c r="ACN12" s="29"/>
      <c r="ACO12" s="29"/>
      <c r="ACP12" s="29"/>
      <c r="ACQ12" s="29"/>
      <c r="ACR12" s="29"/>
      <c r="ACS12" s="29"/>
      <c r="ACT12" s="29"/>
      <c r="ACU12" s="29"/>
      <c r="ACV12" s="29"/>
      <c r="ACW12" s="29"/>
      <c r="ACX12" s="29"/>
      <c r="ACY12" s="29"/>
      <c r="ACZ12" s="29"/>
      <c r="ADA12" s="29"/>
      <c r="ADB12" s="29"/>
      <c r="ADC12" s="29"/>
      <c r="ADD12" s="29"/>
      <c r="ADE12" s="29"/>
      <c r="ADF12" s="29"/>
      <c r="ADG12" s="29"/>
      <c r="ADH12" s="29"/>
      <c r="ADI12" s="29"/>
      <c r="ADJ12" s="29"/>
      <c r="ADK12" s="29"/>
      <c r="ADL12" s="29"/>
      <c r="ADM12" s="29"/>
      <c r="ADN12" s="29"/>
      <c r="ADO12" s="29"/>
      <c r="ADP12" s="29"/>
      <c r="ADQ12" s="29"/>
      <c r="ADR12" s="29"/>
      <c r="ADS12" s="29"/>
      <c r="ADT12" s="29"/>
      <c r="ADU12" s="29"/>
      <c r="ADV12" s="29"/>
      <c r="ADW12" s="29"/>
      <c r="ADX12" s="29"/>
      <c r="ADY12" s="29"/>
      <c r="ADZ12" s="29"/>
      <c r="AEA12" s="29"/>
      <c r="AEB12" s="29"/>
      <c r="AEC12" s="29"/>
      <c r="AED12" s="29"/>
      <c r="AEE12" s="29"/>
      <c r="AEF12" s="29"/>
      <c r="AEG12" s="29"/>
      <c r="AEH12" s="29"/>
      <c r="AEI12" s="29"/>
      <c r="AEJ12" s="29"/>
      <c r="AEK12" s="29"/>
      <c r="AEL12" s="29"/>
      <c r="AEM12" s="29"/>
      <c r="AEN12" s="29"/>
      <c r="AEO12" s="29"/>
      <c r="AEP12" s="29"/>
      <c r="AEQ12" s="29"/>
      <c r="AER12" s="29"/>
      <c r="AES12" s="29"/>
      <c r="AET12" s="29"/>
      <c r="AEU12" s="29"/>
      <c r="AEV12" s="29"/>
      <c r="AEW12" s="29"/>
      <c r="AEX12" s="29"/>
      <c r="AEY12" s="29"/>
      <c r="AEZ12" s="29"/>
      <c r="AFA12" s="29"/>
      <c r="AFB12" s="29"/>
      <c r="AFC12" s="29"/>
      <c r="AFD12" s="29"/>
      <c r="AFE12" s="29"/>
      <c r="AFF12" s="29"/>
      <c r="AFG12" s="29"/>
      <c r="AFH12" s="83"/>
      <c r="AIB12" s="90"/>
      <c r="AIC12" s="90"/>
      <c r="AID12" s="90"/>
      <c r="AIE12" s="90"/>
      <c r="AJY12" s="89"/>
      <c r="AJZ12" s="29"/>
      <c r="AON12" s="83"/>
      <c r="ATD12" s="83"/>
      <c r="AXT12" s="83"/>
      <c r="BCJ12" s="83"/>
      <c r="BGZ12" s="83"/>
      <c r="BLP12" s="83"/>
      <c r="BQF12" s="83"/>
      <c r="BUV12" s="83"/>
    </row>
    <row r="13" spans="1:1920" ht="9" customHeight="1" x14ac:dyDescent="0.25">
      <c r="A13" s="83"/>
      <c r="DP13" s="83"/>
      <c r="IF13" s="83"/>
      <c r="MV13" s="83"/>
      <c r="MW13" s="89"/>
      <c r="MX13" s="29"/>
      <c r="MY13" s="29"/>
      <c r="MZ13" s="29"/>
      <c r="NA13" s="29"/>
      <c r="NB13" s="29"/>
      <c r="NC13" s="29"/>
      <c r="ND13" s="29"/>
      <c r="NE13" s="29"/>
      <c r="NF13" s="29"/>
      <c r="NG13" s="29"/>
      <c r="NH13" s="29"/>
      <c r="NI13" s="29"/>
      <c r="NJ13" s="29"/>
      <c r="NK13" s="29"/>
      <c r="NL13" s="29"/>
      <c r="NM13" s="29"/>
      <c r="NN13" s="29"/>
      <c r="NO13" s="29"/>
      <c r="NP13" s="29"/>
      <c r="NQ13" s="29"/>
      <c r="NR13" s="29"/>
      <c r="NS13" s="29"/>
      <c r="NT13" s="29"/>
      <c r="NU13" s="29"/>
      <c r="NV13" s="29"/>
      <c r="NW13" s="29"/>
      <c r="NX13" s="29"/>
      <c r="NY13" s="29"/>
      <c r="NZ13" s="29"/>
      <c r="OA13" s="29"/>
      <c r="OB13" s="29"/>
      <c r="OC13" s="29"/>
      <c r="OD13" s="29"/>
      <c r="OE13" s="29"/>
      <c r="OF13" s="29"/>
      <c r="OG13" s="29"/>
      <c r="OH13" s="29"/>
      <c r="OI13" s="29"/>
      <c r="OJ13" s="29"/>
      <c r="OK13" s="29"/>
      <c r="OL13" s="29"/>
      <c r="OM13" s="29"/>
      <c r="ON13" s="29"/>
      <c r="OO13" s="29"/>
      <c r="OP13" s="29"/>
      <c r="OQ13" s="29"/>
      <c r="OR13" s="29"/>
      <c r="OS13" s="29"/>
      <c r="OT13" s="90"/>
      <c r="OU13" s="90"/>
      <c r="OV13" s="90"/>
      <c r="OW13" s="90"/>
      <c r="OX13" s="29"/>
      <c r="OY13" s="29"/>
      <c r="OZ13" s="29"/>
      <c r="PA13" s="29"/>
      <c r="PB13" s="29"/>
      <c r="PC13" s="29"/>
      <c r="PD13" s="29"/>
      <c r="PE13" s="29"/>
      <c r="PF13" s="29"/>
      <c r="PG13" s="29"/>
      <c r="PH13" s="29"/>
      <c r="PI13" s="29"/>
      <c r="PJ13" s="29"/>
      <c r="PK13" s="29"/>
      <c r="PL13" s="29"/>
      <c r="PM13" s="29"/>
      <c r="PN13" s="29"/>
      <c r="PO13" s="29"/>
      <c r="PP13" s="29"/>
      <c r="PQ13" s="29"/>
      <c r="PR13" s="29"/>
      <c r="PS13" s="29"/>
      <c r="PT13" s="29"/>
      <c r="PU13" s="29"/>
      <c r="PV13" s="29"/>
      <c r="PW13" s="29"/>
      <c r="PX13" s="29"/>
      <c r="PY13" s="29"/>
      <c r="PZ13" s="29"/>
      <c r="QA13" s="29"/>
      <c r="QB13" s="29"/>
      <c r="QC13" s="29"/>
      <c r="QD13" s="29"/>
      <c r="QE13" s="29"/>
      <c r="QF13" s="29"/>
      <c r="QG13" s="29"/>
      <c r="QH13" s="29"/>
      <c r="QI13" s="29"/>
      <c r="QJ13" s="29"/>
      <c r="QK13" s="29"/>
      <c r="QL13" s="29"/>
      <c r="QM13" s="29"/>
      <c r="QN13" s="29"/>
      <c r="QO13" s="29"/>
      <c r="QP13" s="29"/>
      <c r="QQ13" s="29"/>
      <c r="QR13" s="29"/>
      <c r="QS13" s="29"/>
      <c r="QT13" s="29"/>
      <c r="QU13" s="29"/>
      <c r="QV13" s="29"/>
      <c r="QW13" s="29"/>
      <c r="QX13" s="29"/>
      <c r="QY13" s="29"/>
      <c r="QZ13" s="29"/>
      <c r="RA13" s="29"/>
      <c r="RB13" s="29"/>
      <c r="RC13" s="29"/>
      <c r="RD13" s="29"/>
      <c r="RE13" s="29"/>
      <c r="RF13" s="29"/>
      <c r="RG13" s="29"/>
      <c r="RH13" s="29"/>
      <c r="RI13" s="29"/>
      <c r="RJ13" s="29"/>
      <c r="RK13" s="29"/>
      <c r="RL13" s="83"/>
      <c r="RM13" s="89"/>
      <c r="RN13" s="29"/>
      <c r="RO13" s="29"/>
      <c r="RP13" s="29"/>
      <c r="RQ13" s="29"/>
      <c r="RR13" s="29"/>
      <c r="RS13" s="29"/>
      <c r="RT13" s="29"/>
      <c r="RU13" s="29"/>
      <c r="RV13" s="29"/>
      <c r="RW13" s="29"/>
      <c r="RX13" s="29"/>
      <c r="RY13" s="29"/>
      <c r="RZ13" s="29"/>
      <c r="SA13" s="29"/>
      <c r="SB13" s="29"/>
      <c r="SC13" s="29"/>
      <c r="SD13" s="29"/>
      <c r="SE13" s="29"/>
      <c r="SF13" s="29"/>
      <c r="SG13" s="29"/>
      <c r="SH13" s="29"/>
      <c r="SI13" s="29"/>
      <c r="SJ13" s="29"/>
      <c r="SK13" s="29"/>
      <c r="SL13" s="29"/>
      <c r="SM13" s="29"/>
      <c r="SN13" s="29"/>
      <c r="SO13" s="29"/>
      <c r="SP13" s="29"/>
      <c r="SQ13" s="29"/>
      <c r="SR13" s="29"/>
      <c r="SS13" s="29"/>
      <c r="ST13" s="29"/>
      <c r="SU13" s="29"/>
      <c r="SV13" s="29"/>
      <c r="SW13" s="29"/>
      <c r="SX13" s="29"/>
      <c r="SY13" s="29"/>
      <c r="SZ13" s="29"/>
      <c r="TA13" s="29"/>
      <c r="TB13" s="29"/>
      <c r="TC13" s="29"/>
      <c r="TD13" s="29"/>
      <c r="TE13" s="29"/>
      <c r="TF13" s="29"/>
      <c r="TG13" s="29"/>
      <c r="TH13" s="29"/>
      <c r="TI13" s="29"/>
      <c r="TJ13" s="29"/>
      <c r="TK13" s="29"/>
      <c r="TL13" s="29"/>
      <c r="TM13" s="29"/>
      <c r="TN13" s="29"/>
      <c r="TO13" s="29"/>
      <c r="TP13" s="29"/>
      <c r="TQ13" s="29"/>
      <c r="TR13" s="29"/>
      <c r="TS13" s="29"/>
      <c r="TT13" s="29"/>
      <c r="TU13" s="29"/>
      <c r="TV13" s="29"/>
      <c r="TW13" s="29"/>
      <c r="TX13" s="29"/>
      <c r="TY13" s="29"/>
      <c r="TZ13" s="29"/>
      <c r="UA13" s="29"/>
      <c r="UB13" s="29"/>
      <c r="UC13" s="29"/>
      <c r="UD13" s="29"/>
      <c r="UE13" s="29"/>
      <c r="UF13" s="29"/>
      <c r="UG13" s="29"/>
      <c r="UH13" s="29"/>
      <c r="UI13" s="29"/>
      <c r="UJ13" s="29"/>
      <c r="UK13" s="29"/>
      <c r="UL13" s="29"/>
      <c r="UM13" s="29"/>
      <c r="UN13" s="29"/>
      <c r="UO13" s="29"/>
      <c r="UP13" s="29"/>
      <c r="UQ13" s="29"/>
      <c r="UR13" s="29"/>
      <c r="US13" s="29"/>
      <c r="UT13" s="29"/>
      <c r="UU13" s="29"/>
      <c r="UV13" s="29"/>
      <c r="UW13" s="29"/>
      <c r="UX13" s="29"/>
      <c r="UY13" s="29"/>
      <c r="UZ13" s="29"/>
      <c r="VA13" s="29"/>
      <c r="VB13" s="29"/>
      <c r="VC13" s="29"/>
      <c r="VD13" s="29"/>
      <c r="VE13" s="29"/>
      <c r="VF13" s="29"/>
      <c r="VG13" s="29"/>
      <c r="VH13" s="29"/>
      <c r="VI13" s="29"/>
      <c r="VJ13" s="29"/>
      <c r="VK13" s="29"/>
      <c r="VL13" s="29"/>
      <c r="VM13" s="29"/>
      <c r="VN13" s="29"/>
      <c r="VO13" s="29"/>
      <c r="VP13" s="29"/>
      <c r="VQ13" s="29"/>
      <c r="VR13" s="29"/>
      <c r="VS13" s="29"/>
      <c r="VT13" s="29"/>
      <c r="VU13" s="29"/>
      <c r="VV13" s="29"/>
      <c r="VW13" s="29"/>
      <c r="VX13" s="29"/>
      <c r="VY13" s="29"/>
      <c r="VZ13" s="29"/>
      <c r="WA13" s="29"/>
      <c r="WB13" s="83"/>
      <c r="WC13" s="29"/>
      <c r="WD13" s="29"/>
      <c r="WE13" s="29"/>
      <c r="WF13" s="29"/>
      <c r="WG13" s="29"/>
      <c r="WH13" s="29"/>
      <c r="WI13" s="29"/>
      <c r="WJ13" s="29"/>
      <c r="WK13" s="29"/>
      <c r="WL13" s="29"/>
      <c r="WM13" s="29"/>
      <c r="WN13" s="29"/>
      <c r="WO13" s="29"/>
      <c r="WP13" s="29"/>
      <c r="WQ13" s="29"/>
      <c r="WR13" s="29"/>
      <c r="WS13" s="29"/>
      <c r="WT13" s="29"/>
      <c r="WU13" s="29"/>
      <c r="WV13" s="29"/>
      <c r="WW13" s="29"/>
      <c r="WX13" s="29"/>
      <c r="WY13" s="29"/>
      <c r="WZ13" s="29"/>
      <c r="XA13" s="29"/>
      <c r="XB13" s="29"/>
      <c r="XC13" s="29"/>
      <c r="XD13" s="29"/>
      <c r="XE13" s="29"/>
      <c r="XF13" s="29"/>
      <c r="XG13" s="29"/>
      <c r="XH13" s="29"/>
      <c r="XI13" s="29"/>
      <c r="XJ13" s="29"/>
      <c r="XK13" s="29"/>
      <c r="XL13" s="29"/>
      <c r="XM13" s="29"/>
      <c r="XN13" s="29"/>
      <c r="XO13" s="29"/>
      <c r="XP13" s="29"/>
      <c r="XQ13" s="29"/>
      <c r="XR13" s="29"/>
      <c r="XS13" s="29"/>
      <c r="XT13" s="29"/>
      <c r="XU13" s="29"/>
      <c r="XV13" s="29"/>
      <c r="XW13" s="29"/>
      <c r="XX13" s="90"/>
      <c r="XY13" s="90"/>
      <c r="XZ13" s="90"/>
      <c r="YA13" s="90"/>
      <c r="YB13" s="29"/>
      <c r="YC13" s="29"/>
      <c r="YD13" s="29"/>
      <c r="YE13" s="29"/>
      <c r="YF13" s="29"/>
      <c r="YG13" s="29"/>
      <c r="YH13" s="29"/>
      <c r="YI13" s="29"/>
      <c r="YJ13" s="29"/>
      <c r="YK13" s="29"/>
      <c r="YL13" s="29"/>
      <c r="YM13" s="29"/>
      <c r="YN13" s="29"/>
      <c r="YO13" s="29"/>
      <c r="YP13" s="29"/>
      <c r="YQ13" s="29"/>
      <c r="YR13" s="29"/>
      <c r="YS13" s="29"/>
      <c r="YT13" s="29"/>
      <c r="YU13" s="29"/>
      <c r="YV13" s="29"/>
      <c r="YW13" s="29"/>
      <c r="YX13" s="29"/>
      <c r="YY13" s="29"/>
      <c r="YZ13" s="29"/>
      <c r="ZA13" s="29"/>
      <c r="ZB13" s="29"/>
      <c r="ZC13" s="29"/>
      <c r="ZD13" s="29"/>
      <c r="ZE13" s="29"/>
      <c r="ZF13" s="29"/>
      <c r="ZG13" s="29"/>
      <c r="ZH13" s="29"/>
      <c r="ZI13" s="29"/>
      <c r="ZJ13" s="29"/>
      <c r="ZK13" s="29"/>
      <c r="ZL13" s="29"/>
      <c r="ZM13" s="29"/>
      <c r="ZN13" s="29"/>
      <c r="ZO13" s="29"/>
      <c r="ZP13" s="29"/>
      <c r="ZQ13" s="29"/>
      <c r="ZR13" s="29"/>
      <c r="ZS13" s="29"/>
      <c r="ZT13" s="29"/>
      <c r="ZU13" s="29"/>
      <c r="ZV13" s="29"/>
      <c r="ZW13" s="29"/>
      <c r="ZX13" s="29"/>
      <c r="ZY13" s="29"/>
      <c r="ZZ13" s="29"/>
      <c r="AAA13" s="29"/>
      <c r="AAB13" s="29"/>
      <c r="AAC13" s="29"/>
      <c r="AAD13" s="29"/>
      <c r="AAE13" s="29"/>
      <c r="AAF13" s="29"/>
      <c r="AAG13" s="29"/>
      <c r="AAH13" s="29"/>
      <c r="AAI13" s="29"/>
      <c r="AAJ13" s="29"/>
      <c r="AAK13" s="29"/>
      <c r="AAL13" s="29"/>
      <c r="AAM13" s="29"/>
      <c r="AAN13" s="29"/>
      <c r="AAO13" s="29"/>
      <c r="AAP13" s="29"/>
      <c r="AAQ13" s="29"/>
      <c r="AAR13" s="83"/>
      <c r="AAS13" s="89"/>
      <c r="AAT13" s="29"/>
      <c r="AAU13" s="29"/>
      <c r="AAV13" s="29"/>
      <c r="AAW13" s="29"/>
      <c r="AAX13" s="29"/>
      <c r="AAY13" s="29"/>
      <c r="AAZ13" s="29"/>
      <c r="ABA13" s="29"/>
      <c r="ABB13" s="29"/>
      <c r="ABC13" s="29"/>
      <c r="ABD13" s="29"/>
      <c r="ABE13" s="29"/>
      <c r="ABF13" s="29"/>
      <c r="ABG13" s="29"/>
      <c r="ABH13" s="29"/>
      <c r="ABI13" s="29"/>
      <c r="ABJ13" s="29"/>
      <c r="ABK13" s="29"/>
      <c r="ABL13" s="29"/>
      <c r="ABM13" s="29"/>
      <c r="ABN13" s="29"/>
      <c r="ABO13" s="29"/>
      <c r="ABP13" s="29"/>
      <c r="ABQ13" s="29"/>
      <c r="ABR13" s="29"/>
      <c r="ABS13" s="29"/>
      <c r="ABT13" s="29"/>
      <c r="ABU13" s="29"/>
      <c r="ABV13" s="29"/>
      <c r="ABW13" s="29"/>
      <c r="ABX13" s="29"/>
      <c r="ABY13" s="29"/>
      <c r="ABZ13" s="29"/>
      <c r="ACA13" s="29"/>
      <c r="ACB13" s="29"/>
      <c r="ACC13" s="29"/>
      <c r="ACD13" s="29"/>
      <c r="ACE13" s="29"/>
      <c r="ACF13" s="29"/>
      <c r="ACG13" s="29"/>
      <c r="ACH13" s="29"/>
      <c r="ACI13" s="29"/>
      <c r="ACJ13" s="29"/>
      <c r="ACK13" s="29"/>
      <c r="ACL13" s="29"/>
      <c r="ACM13" s="29"/>
      <c r="ACN13" s="29"/>
      <c r="ACO13" s="29"/>
      <c r="ACP13" s="29"/>
      <c r="ACQ13" s="29"/>
      <c r="ACR13" s="29"/>
      <c r="ACS13" s="29"/>
      <c r="ACT13" s="29"/>
      <c r="ACU13" s="29"/>
      <c r="ACV13" s="29"/>
      <c r="ACW13" s="29"/>
      <c r="ACX13" s="29"/>
      <c r="ACY13" s="29"/>
      <c r="ACZ13" s="29"/>
      <c r="ADA13" s="29"/>
      <c r="ADB13" s="29"/>
      <c r="ADC13" s="29"/>
      <c r="ADD13" s="29"/>
      <c r="ADE13" s="29"/>
      <c r="ADF13" s="29"/>
      <c r="ADG13" s="29"/>
      <c r="ADH13" s="29"/>
      <c r="ADI13" s="29"/>
      <c r="ADJ13" s="29"/>
      <c r="ADK13" s="29"/>
      <c r="ADL13" s="29"/>
      <c r="ADM13" s="29"/>
      <c r="ADN13" s="29"/>
      <c r="ADO13" s="29"/>
      <c r="ADP13" s="29"/>
      <c r="ADQ13" s="29"/>
      <c r="ADR13" s="29"/>
      <c r="ADS13" s="29"/>
      <c r="ADT13" s="29"/>
      <c r="ADU13" s="29"/>
      <c r="ADV13" s="29"/>
      <c r="ADW13" s="29"/>
      <c r="ADX13" s="29"/>
      <c r="ADY13" s="29"/>
      <c r="ADZ13" s="29"/>
      <c r="AEA13" s="29"/>
      <c r="AEB13" s="29"/>
      <c r="AEC13" s="29"/>
      <c r="AED13" s="29"/>
      <c r="AEE13" s="29"/>
      <c r="AEF13" s="29"/>
      <c r="AEG13" s="29"/>
      <c r="AEH13" s="29"/>
      <c r="AEI13" s="29"/>
      <c r="AEJ13" s="29"/>
      <c r="AEK13" s="29"/>
      <c r="AEL13" s="29"/>
      <c r="AEM13" s="29"/>
      <c r="AEN13" s="29"/>
      <c r="AEO13" s="29"/>
      <c r="AEP13" s="29"/>
      <c r="AEQ13" s="29"/>
      <c r="AER13" s="29"/>
      <c r="AES13" s="29"/>
      <c r="AET13" s="29"/>
      <c r="AEU13" s="29"/>
      <c r="AEV13" s="29"/>
      <c r="AEW13" s="29"/>
      <c r="AEX13" s="29"/>
      <c r="AEY13" s="29"/>
      <c r="AEZ13" s="29"/>
      <c r="AFA13" s="29"/>
      <c r="AFB13" s="29"/>
      <c r="AFC13" s="29"/>
      <c r="AFD13" s="29"/>
      <c r="AFE13" s="29"/>
      <c r="AFF13" s="29"/>
      <c r="AFG13" s="29"/>
      <c r="AFH13" s="83"/>
      <c r="AIB13" s="90"/>
      <c r="AIC13" s="90"/>
      <c r="AID13" s="90"/>
      <c r="AIE13" s="90"/>
      <c r="AJY13" s="89"/>
      <c r="AJZ13" s="29"/>
      <c r="AON13" s="83"/>
      <c r="ATD13" s="83"/>
      <c r="AXT13" s="83"/>
      <c r="BCJ13" s="83"/>
      <c r="BGZ13" s="83"/>
      <c r="BLP13" s="83"/>
      <c r="BQF13" s="83"/>
      <c r="BUV13" s="83"/>
    </row>
    <row r="14" spans="1:1920" ht="9" customHeight="1" x14ac:dyDescent="0.25">
      <c r="A14" s="83"/>
      <c r="DP14" s="83"/>
      <c r="IF14" s="83"/>
      <c r="MV14" s="83"/>
      <c r="MW14" s="89"/>
      <c r="MX14" s="29"/>
      <c r="MY14" s="29"/>
      <c r="MZ14" s="29"/>
      <c r="NA14" s="29"/>
      <c r="NB14" s="29"/>
      <c r="NC14" s="29"/>
      <c r="ND14" s="29"/>
      <c r="NE14" s="29"/>
      <c r="NF14" s="29"/>
      <c r="NG14" s="29"/>
      <c r="NH14" s="29"/>
      <c r="NI14" s="29"/>
      <c r="NJ14" s="29"/>
      <c r="NK14" s="29"/>
      <c r="NL14" s="29"/>
      <c r="NM14" s="29"/>
      <c r="NN14" s="29"/>
      <c r="NO14" s="29"/>
      <c r="NP14" s="29"/>
      <c r="NQ14" s="29"/>
      <c r="NR14" s="29"/>
      <c r="NS14" s="29"/>
      <c r="NT14" s="29"/>
      <c r="NU14" s="29"/>
      <c r="NV14" s="29"/>
      <c r="NW14" s="29"/>
      <c r="NX14" s="29"/>
      <c r="NY14" s="29"/>
      <c r="NZ14" s="29"/>
      <c r="OA14" s="29"/>
      <c r="OB14" s="29"/>
      <c r="OC14" s="29"/>
      <c r="OD14" s="29"/>
      <c r="OE14" s="29"/>
      <c r="OF14" s="29"/>
      <c r="OG14" s="29"/>
      <c r="OH14" s="29"/>
      <c r="OI14" s="29"/>
      <c r="OJ14" s="29"/>
      <c r="OK14" s="29"/>
      <c r="OL14" s="29"/>
      <c r="OM14" s="29"/>
      <c r="ON14" s="29"/>
      <c r="OO14" s="29"/>
      <c r="OP14" s="29"/>
      <c r="OQ14" s="29"/>
      <c r="OR14" s="29"/>
      <c r="OS14" s="29"/>
      <c r="OT14" s="90"/>
      <c r="OU14" s="90"/>
      <c r="OV14" s="90"/>
      <c r="OW14" s="90"/>
      <c r="OX14" s="29"/>
      <c r="OY14" s="29"/>
      <c r="OZ14" s="29"/>
      <c r="PA14" s="29"/>
      <c r="PB14" s="29"/>
      <c r="PC14" s="29"/>
      <c r="PD14" s="29"/>
      <c r="PE14" s="29"/>
      <c r="PF14" s="29"/>
      <c r="PG14" s="29"/>
      <c r="PH14" s="29"/>
      <c r="PI14" s="29"/>
      <c r="PJ14" s="29"/>
      <c r="PK14" s="29"/>
      <c r="PL14" s="29"/>
      <c r="PM14" s="29"/>
      <c r="PN14" s="29"/>
      <c r="PO14" s="29"/>
      <c r="PP14" s="29"/>
      <c r="PQ14" s="29"/>
      <c r="PR14" s="29"/>
      <c r="PS14" s="29"/>
      <c r="PT14" s="29"/>
      <c r="PU14" s="29"/>
      <c r="PV14" s="29"/>
      <c r="PW14" s="29"/>
      <c r="PX14" s="29"/>
      <c r="PY14" s="29"/>
      <c r="PZ14" s="29"/>
      <c r="QA14" s="29"/>
      <c r="QB14" s="29"/>
      <c r="QC14" s="29"/>
      <c r="QD14" s="29"/>
      <c r="QE14" s="29"/>
      <c r="QF14" s="29"/>
      <c r="QG14" s="29"/>
      <c r="QH14" s="29"/>
      <c r="QI14" s="29"/>
      <c r="QJ14" s="29"/>
      <c r="QK14" s="29"/>
      <c r="QL14" s="29"/>
      <c r="QM14" s="29"/>
      <c r="QN14" s="29"/>
      <c r="QO14" s="29"/>
      <c r="QP14" s="29"/>
      <c r="QQ14" s="29"/>
      <c r="QR14" s="29"/>
      <c r="QS14" s="29"/>
      <c r="QT14" s="29"/>
      <c r="QU14" s="29"/>
      <c r="QV14" s="29"/>
      <c r="QW14" s="29"/>
      <c r="QX14" s="29"/>
      <c r="QY14" s="29"/>
      <c r="QZ14" s="29"/>
      <c r="RA14" s="29"/>
      <c r="RB14" s="29"/>
      <c r="RC14" s="29"/>
      <c r="RD14" s="29"/>
      <c r="RE14" s="29"/>
      <c r="RF14" s="29"/>
      <c r="RG14" s="29"/>
      <c r="RH14" s="29"/>
      <c r="RI14" s="29"/>
      <c r="RJ14" s="29"/>
      <c r="RK14" s="29"/>
      <c r="RL14" s="83"/>
      <c r="RM14" s="89"/>
      <c r="RN14" s="29"/>
      <c r="RO14" s="29"/>
      <c r="RP14" s="29"/>
      <c r="RQ14" s="29"/>
      <c r="RR14" s="29"/>
      <c r="RS14" s="29"/>
      <c r="RT14" s="29"/>
      <c r="RU14" s="29"/>
      <c r="RV14" s="29"/>
      <c r="RW14" s="29"/>
      <c r="RX14" s="29"/>
      <c r="RY14" s="29"/>
      <c r="RZ14" s="29"/>
      <c r="SA14" s="29"/>
      <c r="SB14" s="29"/>
      <c r="SC14" s="29"/>
      <c r="SD14" s="29"/>
      <c r="SE14" s="29"/>
      <c r="SF14" s="29"/>
      <c r="SG14" s="29"/>
      <c r="SH14" s="29"/>
      <c r="SI14" s="29"/>
      <c r="SJ14" s="29"/>
      <c r="SK14" s="29"/>
      <c r="SL14" s="29"/>
      <c r="SM14" s="29"/>
      <c r="SN14" s="29"/>
      <c r="SO14" s="29"/>
      <c r="SP14" s="29"/>
      <c r="SQ14" s="29"/>
      <c r="SR14" s="29"/>
      <c r="SS14" s="29"/>
      <c r="ST14" s="29"/>
      <c r="SU14" s="29"/>
      <c r="SV14" s="29"/>
      <c r="SW14" s="29"/>
      <c r="SX14" s="29"/>
      <c r="SY14" s="29"/>
      <c r="SZ14" s="29"/>
      <c r="TA14" s="29"/>
      <c r="TB14" s="29"/>
      <c r="TC14" s="29"/>
      <c r="TD14" s="29"/>
      <c r="TE14" s="29"/>
      <c r="TF14" s="29"/>
      <c r="TG14" s="29"/>
      <c r="TH14" s="29"/>
      <c r="TI14" s="29"/>
      <c r="TJ14" s="29"/>
      <c r="TK14" s="29"/>
      <c r="TL14" s="29"/>
      <c r="TM14" s="29"/>
      <c r="TN14" s="29"/>
      <c r="TO14" s="29"/>
      <c r="TP14" s="29"/>
      <c r="TQ14" s="29"/>
      <c r="TR14" s="29"/>
      <c r="TS14" s="29"/>
      <c r="TT14" s="29"/>
      <c r="TU14" s="29"/>
      <c r="TV14" s="29"/>
      <c r="TW14" s="29"/>
      <c r="TX14" s="29"/>
      <c r="TY14" s="29"/>
      <c r="TZ14" s="29"/>
      <c r="UA14" s="29"/>
      <c r="UB14" s="29"/>
      <c r="UC14" s="29"/>
      <c r="UD14" s="29"/>
      <c r="UE14" s="29"/>
      <c r="UF14" s="29"/>
      <c r="UG14" s="29"/>
      <c r="UH14" s="29"/>
      <c r="UI14" s="29"/>
      <c r="UJ14" s="29"/>
      <c r="UK14" s="29"/>
      <c r="UL14" s="29"/>
      <c r="UM14" s="29"/>
      <c r="UN14" s="29"/>
      <c r="UO14" s="29"/>
      <c r="UP14" s="29"/>
      <c r="UQ14" s="29"/>
      <c r="UR14" s="29"/>
      <c r="US14" s="29"/>
      <c r="UT14" s="29"/>
      <c r="UU14" s="29"/>
      <c r="UV14" s="29"/>
      <c r="UW14" s="29"/>
      <c r="UX14" s="29"/>
      <c r="UY14" s="29"/>
      <c r="UZ14" s="29"/>
      <c r="VA14" s="29"/>
      <c r="VB14" s="29"/>
      <c r="VC14" s="29"/>
      <c r="VD14" s="29"/>
      <c r="VE14" s="29"/>
      <c r="VF14" s="29"/>
      <c r="VG14" s="29"/>
      <c r="VH14" s="29"/>
      <c r="VI14" s="29"/>
      <c r="VJ14" s="29"/>
      <c r="VK14" s="29"/>
      <c r="VL14" s="29"/>
      <c r="VM14" s="29"/>
      <c r="VN14" s="29"/>
      <c r="VO14" s="29"/>
      <c r="VP14" s="29"/>
      <c r="VQ14" s="29"/>
      <c r="VR14" s="29"/>
      <c r="VS14" s="29"/>
      <c r="VT14" s="29"/>
      <c r="VU14" s="29"/>
      <c r="VV14" s="29"/>
      <c r="VW14" s="29"/>
      <c r="VX14" s="29"/>
      <c r="VY14" s="29"/>
      <c r="VZ14" s="29"/>
      <c r="WA14" s="29"/>
      <c r="WB14" s="83"/>
      <c r="WC14" s="29"/>
      <c r="WD14" s="29"/>
      <c r="WE14" s="29"/>
      <c r="WF14" s="29"/>
      <c r="WG14" s="29"/>
      <c r="WH14" s="29"/>
      <c r="WI14" s="29"/>
      <c r="WJ14" s="29"/>
      <c r="WK14" s="29"/>
      <c r="WL14" s="29"/>
      <c r="WM14" s="29"/>
      <c r="WN14" s="29"/>
      <c r="WO14" s="29"/>
      <c r="WP14" s="29"/>
      <c r="WQ14" s="29"/>
      <c r="WR14" s="29"/>
      <c r="WS14" s="29"/>
      <c r="WT14" s="29"/>
      <c r="WU14" s="29"/>
      <c r="WV14" s="29"/>
      <c r="WW14" s="29"/>
      <c r="WX14" s="29"/>
      <c r="WY14" s="29"/>
      <c r="WZ14" s="29"/>
      <c r="XA14" s="29"/>
      <c r="XB14" s="29"/>
      <c r="XC14" s="29"/>
      <c r="XD14" s="29"/>
      <c r="XE14" s="29"/>
      <c r="XF14" s="29"/>
      <c r="XG14" s="29"/>
      <c r="XH14" s="29"/>
      <c r="XI14" s="29"/>
      <c r="XJ14" s="29"/>
      <c r="XK14" s="29"/>
      <c r="XL14" s="29"/>
      <c r="XM14" s="29"/>
      <c r="XN14" s="29"/>
      <c r="XO14" s="29"/>
      <c r="XP14" s="29"/>
      <c r="XQ14" s="29"/>
      <c r="XR14" s="29"/>
      <c r="XS14" s="29"/>
      <c r="XT14" s="29"/>
      <c r="XU14" s="29"/>
      <c r="XV14" s="29"/>
      <c r="XW14" s="29"/>
      <c r="XX14" s="90"/>
      <c r="XY14" s="90"/>
      <c r="XZ14" s="90"/>
      <c r="YA14" s="90"/>
      <c r="YB14" s="29"/>
      <c r="YC14" s="29"/>
      <c r="YD14" s="29"/>
      <c r="YE14" s="29"/>
      <c r="YF14" s="29"/>
      <c r="YG14" s="29"/>
      <c r="YH14" s="29"/>
      <c r="YI14" s="29"/>
      <c r="YJ14" s="29"/>
      <c r="YK14" s="29"/>
      <c r="YL14" s="29"/>
      <c r="YM14" s="29"/>
      <c r="YN14" s="29"/>
      <c r="YO14" s="29"/>
      <c r="YP14" s="29"/>
      <c r="YQ14" s="29"/>
      <c r="YR14" s="29"/>
      <c r="YS14" s="29"/>
      <c r="YT14" s="29"/>
      <c r="YU14" s="29"/>
      <c r="YV14" s="29"/>
      <c r="YW14" s="29"/>
      <c r="YX14" s="29"/>
      <c r="YY14" s="29"/>
      <c r="YZ14" s="29"/>
      <c r="ZA14" s="29"/>
      <c r="ZB14" s="29"/>
      <c r="ZC14" s="29"/>
      <c r="ZD14" s="29"/>
      <c r="ZE14" s="29"/>
      <c r="ZF14" s="29"/>
      <c r="ZG14" s="29"/>
      <c r="ZH14" s="29"/>
      <c r="ZI14" s="29"/>
      <c r="ZJ14" s="29"/>
      <c r="ZK14" s="29"/>
      <c r="ZL14" s="29"/>
      <c r="ZM14" s="29"/>
      <c r="ZN14" s="29"/>
      <c r="ZO14" s="29"/>
      <c r="ZP14" s="29"/>
      <c r="ZQ14" s="29"/>
      <c r="ZR14" s="29"/>
      <c r="ZS14" s="29"/>
      <c r="ZT14" s="29"/>
      <c r="ZU14" s="29"/>
      <c r="ZV14" s="29"/>
      <c r="ZW14" s="29"/>
      <c r="ZX14" s="29"/>
      <c r="ZY14" s="29"/>
      <c r="ZZ14" s="29"/>
      <c r="AAA14" s="29"/>
      <c r="AAB14" s="29"/>
      <c r="AAC14" s="29"/>
      <c r="AAD14" s="29"/>
      <c r="AAE14" s="29"/>
      <c r="AAF14" s="29"/>
      <c r="AAG14" s="29"/>
      <c r="AAH14" s="29"/>
      <c r="AAI14" s="29"/>
      <c r="AAJ14" s="29"/>
      <c r="AAK14" s="29"/>
      <c r="AAL14" s="29"/>
      <c r="AAM14" s="29"/>
      <c r="AAN14" s="29"/>
      <c r="AAO14" s="29"/>
      <c r="AAP14" s="29"/>
      <c r="AAQ14" s="29"/>
      <c r="AAR14" s="83"/>
      <c r="AAS14" s="89"/>
      <c r="AAT14" s="29"/>
      <c r="AAU14" s="29"/>
      <c r="AAV14" s="29"/>
      <c r="AAW14" s="29"/>
      <c r="AAX14" s="29"/>
      <c r="AAY14" s="29"/>
      <c r="AAZ14" s="29"/>
      <c r="ABA14" s="29"/>
      <c r="ABB14" s="29"/>
      <c r="ABC14" s="29"/>
      <c r="ABD14" s="29"/>
      <c r="ABE14" s="29"/>
      <c r="ABF14" s="29"/>
      <c r="ABG14" s="29"/>
      <c r="ABH14" s="29"/>
      <c r="ABI14" s="29"/>
      <c r="ABJ14" s="29"/>
      <c r="ABK14" s="29"/>
      <c r="ABL14" s="29"/>
      <c r="ABM14" s="29"/>
      <c r="ABN14" s="29"/>
      <c r="ABO14" s="29"/>
      <c r="ABP14" s="29"/>
      <c r="ABQ14" s="29"/>
      <c r="ABR14" s="29"/>
      <c r="ABS14" s="29"/>
      <c r="ABT14" s="29"/>
      <c r="ABU14" s="29"/>
      <c r="ABV14" s="29"/>
      <c r="ABW14" s="29"/>
      <c r="ABX14" s="29"/>
      <c r="ABY14" s="29"/>
      <c r="ABZ14" s="29"/>
      <c r="ACA14" s="29"/>
      <c r="ACB14" s="29"/>
      <c r="ACC14" s="29"/>
      <c r="ACD14" s="29"/>
      <c r="ACE14" s="29"/>
      <c r="ACF14" s="29"/>
      <c r="ACG14" s="29"/>
      <c r="ACH14" s="29"/>
      <c r="ACI14" s="29"/>
      <c r="ACJ14" s="29"/>
      <c r="ACK14" s="29"/>
      <c r="ACL14" s="29"/>
      <c r="ACM14" s="29"/>
      <c r="ACN14" s="29"/>
      <c r="ACO14" s="29"/>
      <c r="ACP14" s="29"/>
      <c r="ACQ14" s="29"/>
      <c r="ACR14" s="29"/>
      <c r="ACS14" s="29"/>
      <c r="ACT14" s="29"/>
      <c r="ACU14" s="29"/>
      <c r="ACV14" s="29"/>
      <c r="ACW14" s="29"/>
      <c r="ACX14" s="29"/>
      <c r="ACY14" s="29"/>
      <c r="ACZ14" s="29"/>
      <c r="ADA14" s="29"/>
      <c r="ADB14" s="29"/>
      <c r="ADC14" s="29"/>
      <c r="ADD14" s="29"/>
      <c r="ADE14" s="29"/>
      <c r="ADF14" s="29"/>
      <c r="ADG14" s="29"/>
      <c r="ADH14" s="29"/>
      <c r="ADI14" s="29"/>
      <c r="ADJ14" s="29"/>
      <c r="ADK14" s="29"/>
      <c r="ADL14" s="29"/>
      <c r="ADM14" s="29"/>
      <c r="ADN14" s="29"/>
      <c r="ADO14" s="29"/>
      <c r="ADP14" s="29"/>
      <c r="ADQ14" s="29"/>
      <c r="ADR14" s="29"/>
      <c r="ADS14" s="29"/>
      <c r="ADT14" s="29"/>
      <c r="ADU14" s="29"/>
      <c r="ADV14" s="29"/>
      <c r="ADW14" s="29"/>
      <c r="ADX14" s="29"/>
      <c r="ADY14" s="29"/>
      <c r="ADZ14" s="29"/>
      <c r="AEA14" s="29"/>
      <c r="AEB14" s="29"/>
      <c r="AEC14" s="29"/>
      <c r="AED14" s="29"/>
      <c r="AEE14" s="29"/>
      <c r="AEF14" s="29"/>
      <c r="AEG14" s="29"/>
      <c r="AEH14" s="29"/>
      <c r="AEI14" s="29"/>
      <c r="AEJ14" s="29"/>
      <c r="AEK14" s="29"/>
      <c r="AEL14" s="29"/>
      <c r="AEM14" s="29"/>
      <c r="AEN14" s="29"/>
      <c r="AEO14" s="29"/>
      <c r="AEP14" s="29"/>
      <c r="AEQ14" s="29"/>
      <c r="AER14" s="29"/>
      <c r="AES14" s="29"/>
      <c r="AET14" s="29"/>
      <c r="AEU14" s="29"/>
      <c r="AEV14" s="29"/>
      <c r="AEW14" s="29"/>
      <c r="AEX14" s="29"/>
      <c r="AEY14" s="29"/>
      <c r="AEZ14" s="29"/>
      <c r="AFA14" s="29"/>
      <c r="AFB14" s="29"/>
      <c r="AFC14" s="29"/>
      <c r="AFD14" s="29"/>
      <c r="AFE14" s="29"/>
      <c r="AFF14" s="29"/>
      <c r="AFG14" s="29"/>
      <c r="AFH14" s="83"/>
      <c r="AIB14" s="90"/>
      <c r="AIC14" s="90"/>
      <c r="AID14" s="90"/>
      <c r="AIE14" s="90"/>
      <c r="AJY14" s="89"/>
      <c r="AJZ14" s="29"/>
      <c r="AON14" s="83"/>
      <c r="ATD14" s="83"/>
      <c r="AXT14" s="83"/>
      <c r="BCJ14" s="83"/>
      <c r="BGZ14" s="83"/>
      <c r="BLP14" s="83"/>
      <c r="BQF14" s="83"/>
      <c r="BUV14" s="83"/>
    </row>
    <row r="15" spans="1:1920" ht="9" customHeight="1" x14ac:dyDescent="0.25">
      <c r="A15" s="83"/>
      <c r="DP15" s="83"/>
      <c r="IF15" s="83"/>
      <c r="MV15" s="83"/>
      <c r="MW15" s="89"/>
      <c r="MX15" s="29"/>
      <c r="MY15" s="29"/>
      <c r="MZ15" s="29"/>
      <c r="NA15" s="29"/>
      <c r="NB15" s="29"/>
      <c r="NC15" s="29"/>
      <c r="ND15" s="29"/>
      <c r="NE15" s="29"/>
      <c r="NF15" s="29"/>
      <c r="NG15" s="29"/>
      <c r="NH15" s="29"/>
      <c r="NI15" s="29"/>
      <c r="NJ15" s="29"/>
      <c r="NK15" s="29"/>
      <c r="NL15" s="29"/>
      <c r="NM15" s="29"/>
      <c r="NN15" s="29"/>
      <c r="NO15" s="29"/>
      <c r="NP15" s="29"/>
      <c r="NQ15" s="29"/>
      <c r="NR15" s="29"/>
      <c r="NS15" s="29"/>
      <c r="NT15" s="29"/>
      <c r="NU15" s="29"/>
      <c r="NV15" s="29"/>
      <c r="NW15" s="29"/>
      <c r="NX15" s="29"/>
      <c r="NY15" s="29"/>
      <c r="NZ15" s="29"/>
      <c r="OA15" s="29"/>
      <c r="OB15" s="29"/>
      <c r="OC15" s="29"/>
      <c r="OD15" s="29"/>
      <c r="OE15" s="29"/>
      <c r="OF15" s="29"/>
      <c r="OG15" s="29"/>
      <c r="OH15" s="29"/>
      <c r="OI15" s="29"/>
      <c r="OJ15" s="29"/>
      <c r="OK15" s="29"/>
      <c r="OL15" s="29"/>
      <c r="OM15" s="29"/>
      <c r="ON15" s="29"/>
      <c r="OO15" s="29"/>
      <c r="OP15" s="29"/>
      <c r="OQ15" s="29"/>
      <c r="OR15" s="29"/>
      <c r="OS15" s="29"/>
      <c r="OT15" s="90"/>
      <c r="OU15" s="90"/>
      <c r="OV15" s="90"/>
      <c r="OW15" s="90"/>
      <c r="OX15" s="29"/>
      <c r="OY15" s="29"/>
      <c r="OZ15" s="29"/>
      <c r="PA15" s="29"/>
      <c r="PB15" s="29"/>
      <c r="PC15" s="29"/>
      <c r="PD15" s="29"/>
      <c r="PE15" s="29"/>
      <c r="PF15" s="29"/>
      <c r="PG15" s="29"/>
      <c r="PH15" s="29"/>
      <c r="PI15" s="29"/>
      <c r="PJ15" s="29"/>
      <c r="PK15" s="29"/>
      <c r="PL15" s="29"/>
      <c r="PM15" s="29"/>
      <c r="PN15" s="29"/>
      <c r="PO15" s="29"/>
      <c r="PP15" s="29"/>
      <c r="PQ15" s="29"/>
      <c r="PR15" s="29"/>
      <c r="PS15" s="29"/>
      <c r="PT15" s="29"/>
      <c r="PU15" s="29"/>
      <c r="PV15" s="29"/>
      <c r="PW15" s="29"/>
      <c r="PX15" s="29"/>
      <c r="PY15" s="29"/>
      <c r="PZ15" s="29"/>
      <c r="QA15" s="29"/>
      <c r="QB15" s="29"/>
      <c r="QC15" s="29"/>
      <c r="QD15" s="29"/>
      <c r="QE15" s="29"/>
      <c r="QF15" s="29"/>
      <c r="QG15" s="29"/>
      <c r="QH15" s="29"/>
      <c r="QI15" s="29"/>
      <c r="QJ15" s="29"/>
      <c r="QK15" s="29"/>
      <c r="QL15" s="29"/>
      <c r="QM15" s="29"/>
      <c r="QN15" s="29"/>
      <c r="QO15" s="29"/>
      <c r="QP15" s="29"/>
      <c r="QQ15" s="29"/>
      <c r="QR15" s="29"/>
      <c r="QS15" s="29"/>
      <c r="QT15" s="29"/>
      <c r="QU15" s="29"/>
      <c r="QV15" s="29"/>
      <c r="QW15" s="29"/>
      <c r="QX15" s="29"/>
      <c r="QY15" s="29"/>
      <c r="QZ15" s="29"/>
      <c r="RA15" s="29"/>
      <c r="RB15" s="29"/>
      <c r="RC15" s="29"/>
      <c r="RD15" s="29"/>
      <c r="RE15" s="29"/>
      <c r="RF15" s="29"/>
      <c r="RG15" s="29"/>
      <c r="RH15" s="29"/>
      <c r="RI15" s="29"/>
      <c r="RJ15" s="29"/>
      <c r="RK15" s="29"/>
      <c r="RL15" s="83"/>
      <c r="RM15" s="89"/>
      <c r="RN15" s="29"/>
      <c r="RO15" s="29"/>
      <c r="RP15" s="29"/>
      <c r="RQ15" s="29"/>
      <c r="RR15" s="29"/>
      <c r="RS15" s="29"/>
      <c r="RT15" s="29"/>
      <c r="RU15" s="29"/>
      <c r="RV15" s="29"/>
      <c r="RW15" s="29"/>
      <c r="RX15" s="29"/>
      <c r="RY15" s="29"/>
      <c r="RZ15" s="29"/>
      <c r="SA15" s="29"/>
      <c r="SB15" s="29"/>
      <c r="SC15" s="29"/>
      <c r="SD15" s="29"/>
      <c r="SE15" s="29"/>
      <c r="SF15" s="29"/>
      <c r="SG15" s="29"/>
      <c r="SH15" s="29"/>
      <c r="SI15" s="29"/>
      <c r="SJ15" s="29"/>
      <c r="SK15" s="29"/>
      <c r="SL15" s="29"/>
      <c r="SM15" s="29"/>
      <c r="SN15" s="29"/>
      <c r="SO15" s="29"/>
      <c r="SP15" s="29"/>
      <c r="SQ15" s="29"/>
      <c r="SR15" s="29"/>
      <c r="SS15" s="29"/>
      <c r="ST15" s="29"/>
      <c r="SU15" s="29"/>
      <c r="SV15" s="29"/>
      <c r="SW15" s="29"/>
      <c r="SX15" s="29"/>
      <c r="SY15" s="29"/>
      <c r="SZ15" s="29"/>
      <c r="TA15" s="29"/>
      <c r="TB15" s="29"/>
      <c r="TC15" s="29"/>
      <c r="TD15" s="29"/>
      <c r="TE15" s="29"/>
      <c r="TF15" s="29"/>
      <c r="TG15" s="29"/>
      <c r="TH15" s="29"/>
      <c r="TI15" s="29"/>
      <c r="TJ15" s="29"/>
      <c r="TK15" s="29"/>
      <c r="TL15" s="29"/>
      <c r="TM15" s="29"/>
      <c r="TN15" s="29"/>
      <c r="TO15" s="29"/>
      <c r="TP15" s="29"/>
      <c r="TQ15" s="29"/>
      <c r="TR15" s="29"/>
      <c r="TS15" s="29"/>
      <c r="TT15" s="29"/>
      <c r="TU15" s="29"/>
      <c r="TV15" s="29"/>
      <c r="TW15" s="29"/>
      <c r="TX15" s="29"/>
      <c r="TY15" s="29"/>
      <c r="TZ15" s="29"/>
      <c r="UA15" s="29"/>
      <c r="UB15" s="29"/>
      <c r="UC15" s="29"/>
      <c r="UD15" s="29"/>
      <c r="UE15" s="29"/>
      <c r="UF15" s="29"/>
      <c r="UG15" s="29"/>
      <c r="UH15" s="29"/>
      <c r="UI15" s="29"/>
      <c r="UJ15" s="29"/>
      <c r="UK15" s="29"/>
      <c r="UL15" s="29"/>
      <c r="UM15" s="29"/>
      <c r="UN15" s="29"/>
      <c r="UO15" s="29"/>
      <c r="UP15" s="29"/>
      <c r="UQ15" s="29"/>
      <c r="UR15" s="29"/>
      <c r="US15" s="29"/>
      <c r="UT15" s="29"/>
      <c r="UU15" s="29"/>
      <c r="UV15" s="29"/>
      <c r="UW15" s="29"/>
      <c r="UX15" s="29"/>
      <c r="UY15" s="29"/>
      <c r="UZ15" s="29"/>
      <c r="VA15" s="29"/>
      <c r="VB15" s="29"/>
      <c r="VC15" s="29"/>
      <c r="VD15" s="29"/>
      <c r="VE15" s="29"/>
      <c r="VF15" s="29"/>
      <c r="VG15" s="29"/>
      <c r="VH15" s="29"/>
      <c r="VI15" s="29"/>
      <c r="VJ15" s="29"/>
      <c r="VK15" s="29"/>
      <c r="VL15" s="29"/>
      <c r="VM15" s="29"/>
      <c r="VN15" s="29"/>
      <c r="VO15" s="29"/>
      <c r="VP15" s="29"/>
      <c r="VQ15" s="29"/>
      <c r="VR15" s="29"/>
      <c r="VS15" s="29"/>
      <c r="VT15" s="29"/>
      <c r="VU15" s="29"/>
      <c r="VV15" s="29"/>
      <c r="VW15" s="29"/>
      <c r="VX15" s="29"/>
      <c r="VY15" s="29"/>
      <c r="VZ15" s="29"/>
      <c r="WA15" s="29"/>
      <c r="WB15" s="83"/>
      <c r="WC15" s="29"/>
      <c r="WD15" s="29"/>
      <c r="WE15" s="29"/>
      <c r="WF15" s="29"/>
      <c r="WG15" s="29"/>
      <c r="WH15" s="29"/>
      <c r="WI15" s="29"/>
      <c r="WJ15" s="29"/>
      <c r="WK15" s="29"/>
      <c r="WL15" s="29"/>
      <c r="WM15" s="29"/>
      <c r="WN15" s="29"/>
      <c r="WO15" s="29"/>
      <c r="WP15" s="29"/>
      <c r="WQ15" s="29"/>
      <c r="WR15" s="29"/>
      <c r="WS15" s="29"/>
      <c r="WT15" s="29"/>
      <c r="WU15" s="29"/>
      <c r="WV15" s="29"/>
      <c r="WW15" s="29"/>
      <c r="WX15" s="29"/>
      <c r="WY15" s="29"/>
      <c r="WZ15" s="29"/>
      <c r="XA15" s="29"/>
      <c r="XB15" s="29"/>
      <c r="XC15" s="29"/>
      <c r="XD15" s="29"/>
      <c r="XE15" s="29"/>
      <c r="XF15" s="29"/>
      <c r="XG15" s="29"/>
      <c r="XH15" s="29"/>
      <c r="XI15" s="29"/>
      <c r="XJ15" s="29"/>
      <c r="XK15" s="29"/>
      <c r="XL15" s="29"/>
      <c r="XM15" s="29"/>
      <c r="XN15" s="29"/>
      <c r="XO15" s="29"/>
      <c r="XP15" s="29"/>
      <c r="XQ15" s="29"/>
      <c r="XR15" s="29"/>
      <c r="XS15" s="29"/>
      <c r="XT15" s="29"/>
      <c r="XU15" s="29"/>
      <c r="XV15" s="29"/>
      <c r="XW15" s="29"/>
      <c r="XX15" s="90"/>
      <c r="XY15" s="90"/>
      <c r="XZ15" s="90"/>
      <c r="YA15" s="90"/>
      <c r="YB15" s="29"/>
      <c r="YC15" s="29"/>
      <c r="YD15" s="29"/>
      <c r="YE15" s="29"/>
      <c r="YF15" s="29"/>
      <c r="YG15" s="29"/>
      <c r="YH15" s="29"/>
      <c r="YI15" s="29"/>
      <c r="YJ15" s="29"/>
      <c r="YK15" s="29"/>
      <c r="YL15" s="29"/>
      <c r="YM15" s="29"/>
      <c r="YN15" s="29"/>
      <c r="YO15" s="29"/>
      <c r="YP15" s="29"/>
      <c r="YQ15" s="29"/>
      <c r="YR15" s="29"/>
      <c r="YS15" s="29"/>
      <c r="YT15" s="29"/>
      <c r="YU15" s="29"/>
      <c r="YV15" s="29"/>
      <c r="YW15" s="29"/>
      <c r="YX15" s="29"/>
      <c r="YY15" s="29"/>
      <c r="YZ15" s="29"/>
      <c r="ZA15" s="29"/>
      <c r="ZB15" s="29"/>
      <c r="ZC15" s="29"/>
      <c r="ZD15" s="29"/>
      <c r="ZE15" s="29"/>
      <c r="ZF15" s="29"/>
      <c r="ZG15" s="29"/>
      <c r="ZH15" s="29"/>
      <c r="ZI15" s="29"/>
      <c r="ZJ15" s="29"/>
      <c r="ZK15" s="29"/>
      <c r="ZL15" s="29"/>
      <c r="ZM15" s="29"/>
      <c r="ZN15" s="29"/>
      <c r="ZO15" s="29"/>
      <c r="ZP15" s="29"/>
      <c r="ZQ15" s="29"/>
      <c r="ZR15" s="29"/>
      <c r="ZS15" s="29"/>
      <c r="ZT15" s="29"/>
      <c r="ZU15" s="29"/>
      <c r="ZV15" s="29"/>
      <c r="ZW15" s="29"/>
      <c r="ZX15" s="29"/>
      <c r="ZY15" s="29"/>
      <c r="ZZ15" s="29"/>
      <c r="AAA15" s="29"/>
      <c r="AAB15" s="29"/>
      <c r="AAC15" s="29"/>
      <c r="AAD15" s="29"/>
      <c r="AAE15" s="29"/>
      <c r="AAF15" s="29"/>
      <c r="AAG15" s="29"/>
      <c r="AAH15" s="29"/>
      <c r="AAI15" s="29"/>
      <c r="AAJ15" s="29"/>
      <c r="AAK15" s="29"/>
      <c r="AAL15" s="29"/>
      <c r="AAM15" s="29"/>
      <c r="AAN15" s="29"/>
      <c r="AAO15" s="29"/>
      <c r="AAP15" s="29"/>
      <c r="AAQ15" s="29"/>
      <c r="AAR15" s="83"/>
      <c r="AAS15" s="89"/>
      <c r="AAT15" s="29"/>
      <c r="AAU15" s="29"/>
      <c r="AAV15" s="29"/>
      <c r="AAW15" s="29"/>
      <c r="AAX15" s="29"/>
      <c r="AAY15" s="29"/>
      <c r="AAZ15" s="29"/>
      <c r="ABA15" s="29"/>
      <c r="ABB15" s="29"/>
      <c r="ABC15" s="29"/>
      <c r="ABD15" s="29"/>
      <c r="ABE15" s="29"/>
      <c r="ABF15" s="29"/>
      <c r="ABG15" s="29"/>
      <c r="ABH15" s="29"/>
      <c r="ABI15" s="29"/>
      <c r="ABJ15" s="29"/>
      <c r="ABK15" s="29"/>
      <c r="ABL15" s="29"/>
      <c r="ABM15" s="29"/>
      <c r="ABN15" s="29"/>
      <c r="ABO15" s="29"/>
      <c r="ABP15" s="29"/>
      <c r="ABQ15" s="29"/>
      <c r="ABR15" s="29"/>
      <c r="ABS15" s="29"/>
      <c r="ABT15" s="29"/>
      <c r="ABU15" s="29"/>
      <c r="ABV15" s="29"/>
      <c r="ABW15" s="29"/>
      <c r="ABX15" s="29"/>
      <c r="ABY15" s="29"/>
      <c r="ABZ15" s="29"/>
      <c r="ACA15" s="29"/>
      <c r="ACB15" s="29"/>
      <c r="ACC15" s="29"/>
      <c r="ACD15" s="29"/>
      <c r="ACE15" s="29"/>
      <c r="ACF15" s="29"/>
      <c r="ACG15" s="29"/>
      <c r="ACH15" s="29"/>
      <c r="ACI15" s="29"/>
      <c r="ACJ15" s="29"/>
      <c r="ACK15" s="29"/>
      <c r="ACL15" s="29"/>
      <c r="ACM15" s="29"/>
      <c r="ACN15" s="29"/>
      <c r="ACO15" s="29"/>
      <c r="ACP15" s="29"/>
      <c r="ACQ15" s="29"/>
      <c r="ACR15" s="29"/>
      <c r="ACS15" s="29"/>
      <c r="ACT15" s="29"/>
      <c r="ACU15" s="29"/>
      <c r="ACV15" s="29"/>
      <c r="ACW15" s="29"/>
      <c r="ACX15" s="29"/>
      <c r="ACY15" s="29"/>
      <c r="ACZ15" s="29"/>
      <c r="ADA15" s="29"/>
      <c r="ADB15" s="29"/>
      <c r="ADC15" s="29"/>
      <c r="ADD15" s="29"/>
      <c r="ADE15" s="29"/>
      <c r="ADF15" s="29"/>
      <c r="ADG15" s="29"/>
      <c r="ADH15" s="29"/>
      <c r="ADI15" s="29"/>
      <c r="ADJ15" s="29"/>
      <c r="ADK15" s="29"/>
      <c r="ADL15" s="29"/>
      <c r="ADM15" s="29"/>
      <c r="ADN15" s="29"/>
      <c r="ADO15" s="29"/>
      <c r="ADP15" s="29"/>
      <c r="ADQ15" s="29"/>
      <c r="ADR15" s="29"/>
      <c r="ADS15" s="29"/>
      <c r="ADT15" s="29"/>
      <c r="ADU15" s="29"/>
      <c r="ADV15" s="29"/>
      <c r="ADW15" s="29"/>
      <c r="ADX15" s="29"/>
      <c r="ADY15" s="29"/>
      <c r="ADZ15" s="29"/>
      <c r="AEA15" s="29"/>
      <c r="AEB15" s="29"/>
      <c r="AEC15" s="29"/>
      <c r="AED15" s="29"/>
      <c r="AEE15" s="29"/>
      <c r="AEF15" s="29"/>
      <c r="AEG15" s="29"/>
      <c r="AEH15" s="29"/>
      <c r="AEI15" s="29"/>
      <c r="AEJ15" s="29"/>
      <c r="AEK15" s="29"/>
      <c r="AEL15" s="29"/>
      <c r="AEM15" s="29"/>
      <c r="AEN15" s="29"/>
      <c r="AEO15" s="29"/>
      <c r="AEP15" s="29"/>
      <c r="AEQ15" s="29"/>
      <c r="AER15" s="29"/>
      <c r="AES15" s="29"/>
      <c r="AET15" s="29"/>
      <c r="AEU15" s="29"/>
      <c r="AEV15" s="29"/>
      <c r="AEW15" s="29"/>
      <c r="AEX15" s="29"/>
      <c r="AEY15" s="29"/>
      <c r="AEZ15" s="29"/>
      <c r="AFA15" s="29"/>
      <c r="AFB15" s="29"/>
      <c r="AFC15" s="29"/>
      <c r="AFD15" s="29"/>
      <c r="AFE15" s="29"/>
      <c r="AFF15" s="29"/>
      <c r="AFG15" s="29"/>
      <c r="AFH15" s="83"/>
      <c r="AIB15" s="90"/>
      <c r="AIC15" s="90"/>
      <c r="AID15" s="90"/>
      <c r="AIE15" s="90"/>
      <c r="AJY15" s="89"/>
      <c r="AJZ15" s="29"/>
      <c r="AON15" s="83"/>
      <c r="ATD15" s="83"/>
      <c r="AXT15" s="83"/>
      <c r="BCJ15" s="83"/>
      <c r="BGZ15" s="83"/>
      <c r="BLP15" s="83"/>
      <c r="BQF15" s="83"/>
      <c r="BUV15" s="83"/>
    </row>
    <row r="16" spans="1:1920" ht="9" customHeight="1" x14ac:dyDescent="0.25">
      <c r="A16" s="83"/>
      <c r="DP16" s="83"/>
      <c r="IF16" s="83"/>
      <c r="MV16" s="83"/>
      <c r="MW16" s="89"/>
      <c r="MX16" s="29"/>
      <c r="MY16" s="29"/>
      <c r="MZ16" s="29"/>
      <c r="NA16" s="29"/>
      <c r="NB16" s="29"/>
      <c r="NC16" s="29"/>
      <c r="ND16" s="29"/>
      <c r="NE16" s="29"/>
      <c r="NF16" s="29"/>
      <c r="NG16" s="29"/>
      <c r="NH16" s="29"/>
      <c r="NI16" s="29"/>
      <c r="NJ16" s="29"/>
      <c r="NK16" s="29"/>
      <c r="NL16" s="29"/>
      <c r="NM16" s="29"/>
      <c r="NN16" s="29"/>
      <c r="NO16" s="29"/>
      <c r="NP16" s="29"/>
      <c r="NQ16" s="29"/>
      <c r="NR16" s="29"/>
      <c r="NS16" s="29"/>
      <c r="NT16" s="29"/>
      <c r="NU16" s="29"/>
      <c r="NV16" s="29"/>
      <c r="NW16" s="29"/>
      <c r="NX16" s="29"/>
      <c r="NY16" s="29"/>
      <c r="NZ16" s="29"/>
      <c r="OA16" s="29"/>
      <c r="OB16" s="29"/>
      <c r="OC16" s="29"/>
      <c r="OD16" s="29"/>
      <c r="OE16" s="29"/>
      <c r="OF16" s="29"/>
      <c r="OG16" s="29"/>
      <c r="OH16" s="29"/>
      <c r="OI16" s="29"/>
      <c r="OJ16" s="29"/>
      <c r="OK16" s="29"/>
      <c r="OL16" s="29"/>
      <c r="OM16" s="29"/>
      <c r="ON16" s="29"/>
      <c r="OO16" s="29"/>
      <c r="OP16" s="29"/>
      <c r="OQ16" s="29"/>
      <c r="OR16" s="29"/>
      <c r="OS16" s="29"/>
      <c r="OT16" s="90"/>
      <c r="OU16" s="90"/>
      <c r="OV16" s="90"/>
      <c r="OW16" s="90"/>
      <c r="OX16" s="29"/>
      <c r="OY16" s="29"/>
      <c r="OZ16" s="29"/>
      <c r="PA16" s="29"/>
      <c r="PB16" s="29"/>
      <c r="PC16" s="29"/>
      <c r="PD16" s="29"/>
      <c r="PE16" s="29"/>
      <c r="PF16" s="29"/>
      <c r="PG16" s="29"/>
      <c r="PH16" s="29"/>
      <c r="PI16" s="29"/>
      <c r="PJ16" s="29"/>
      <c r="PK16" s="29"/>
      <c r="PL16" s="29"/>
      <c r="PM16" s="29"/>
      <c r="PN16" s="29"/>
      <c r="PO16" s="29"/>
      <c r="PP16" s="29"/>
      <c r="PQ16" s="29"/>
      <c r="PR16" s="29"/>
      <c r="PS16" s="29"/>
      <c r="PT16" s="29"/>
      <c r="PU16" s="29"/>
      <c r="PV16" s="29"/>
      <c r="PW16" s="29"/>
      <c r="PX16" s="29"/>
      <c r="PY16" s="29"/>
      <c r="PZ16" s="29"/>
      <c r="QA16" s="29"/>
      <c r="QB16" s="29"/>
      <c r="QC16" s="29"/>
      <c r="QD16" s="29"/>
      <c r="QE16" s="29"/>
      <c r="QF16" s="29"/>
      <c r="QG16" s="29"/>
      <c r="QH16" s="29"/>
      <c r="QI16" s="29"/>
      <c r="QJ16" s="29"/>
      <c r="QK16" s="29"/>
      <c r="QL16" s="29"/>
      <c r="QM16" s="29"/>
      <c r="QN16" s="29"/>
      <c r="QO16" s="29"/>
      <c r="QP16" s="29"/>
      <c r="QQ16" s="29"/>
      <c r="QR16" s="29"/>
      <c r="QS16" s="29"/>
      <c r="QT16" s="29"/>
      <c r="QU16" s="29"/>
      <c r="QV16" s="29"/>
      <c r="QW16" s="29"/>
      <c r="QX16" s="29"/>
      <c r="QY16" s="29"/>
      <c r="QZ16" s="29"/>
      <c r="RA16" s="29"/>
      <c r="RB16" s="29"/>
      <c r="RC16" s="29"/>
      <c r="RD16" s="29"/>
      <c r="RE16" s="29"/>
      <c r="RF16" s="29"/>
      <c r="RG16" s="29"/>
      <c r="RH16" s="29"/>
      <c r="RI16" s="29"/>
      <c r="RJ16" s="29"/>
      <c r="RK16" s="29"/>
      <c r="RL16" s="83"/>
      <c r="RM16" s="89"/>
      <c r="RN16" s="29"/>
      <c r="RO16" s="29"/>
      <c r="RP16" s="29"/>
      <c r="RQ16" s="29"/>
      <c r="RR16" s="29"/>
      <c r="RS16" s="29"/>
      <c r="RT16" s="29"/>
      <c r="RU16" s="29"/>
      <c r="RV16" s="29"/>
      <c r="RW16" s="29"/>
      <c r="RX16" s="29"/>
      <c r="RY16" s="29"/>
      <c r="RZ16" s="29"/>
      <c r="SA16" s="29"/>
      <c r="SB16" s="29"/>
      <c r="SC16" s="29"/>
      <c r="SD16" s="29"/>
      <c r="SE16" s="29"/>
      <c r="SF16" s="29"/>
      <c r="SG16" s="29"/>
      <c r="SH16" s="29"/>
      <c r="SI16" s="29"/>
      <c r="SJ16" s="29"/>
      <c r="SK16" s="29"/>
      <c r="SL16" s="29"/>
      <c r="SM16" s="29"/>
      <c r="SN16" s="29"/>
      <c r="SO16" s="29"/>
      <c r="SP16" s="29"/>
      <c r="SQ16" s="29"/>
      <c r="SR16" s="29"/>
      <c r="SS16" s="29"/>
      <c r="ST16" s="29"/>
      <c r="SU16" s="29"/>
      <c r="SV16" s="29"/>
      <c r="SW16" s="29"/>
      <c r="SX16" s="29"/>
      <c r="SY16" s="29"/>
      <c r="SZ16" s="29"/>
      <c r="TA16" s="29"/>
      <c r="TB16" s="29"/>
      <c r="TC16" s="29"/>
      <c r="TD16" s="29"/>
      <c r="TE16" s="29"/>
      <c r="TF16" s="29"/>
      <c r="TG16" s="29"/>
      <c r="TH16" s="29"/>
      <c r="TI16" s="29"/>
      <c r="TJ16" s="29"/>
      <c r="TK16" s="29"/>
      <c r="TL16" s="29"/>
      <c r="TM16" s="29"/>
      <c r="TN16" s="29"/>
      <c r="TO16" s="29"/>
      <c r="TP16" s="29"/>
      <c r="TQ16" s="29"/>
      <c r="TR16" s="29"/>
      <c r="TS16" s="29"/>
      <c r="TT16" s="29"/>
      <c r="TU16" s="29"/>
      <c r="TV16" s="29"/>
      <c r="TW16" s="29"/>
      <c r="TX16" s="29"/>
      <c r="TY16" s="29"/>
      <c r="TZ16" s="29"/>
      <c r="UA16" s="29"/>
      <c r="UB16" s="29"/>
      <c r="UC16" s="29"/>
      <c r="UD16" s="29"/>
      <c r="UE16" s="29"/>
      <c r="UF16" s="29"/>
      <c r="UG16" s="29"/>
      <c r="UH16" s="29"/>
      <c r="UI16" s="29"/>
      <c r="UJ16" s="29"/>
      <c r="UK16" s="29"/>
      <c r="UL16" s="29"/>
      <c r="UM16" s="29"/>
      <c r="UN16" s="29"/>
      <c r="UO16" s="29"/>
      <c r="UP16" s="29"/>
      <c r="UQ16" s="29"/>
      <c r="UR16" s="29"/>
      <c r="US16" s="29"/>
      <c r="UT16" s="29"/>
      <c r="UU16" s="29"/>
      <c r="UV16" s="29"/>
      <c r="UW16" s="29"/>
      <c r="UX16" s="29"/>
      <c r="UY16" s="29"/>
      <c r="UZ16" s="29"/>
      <c r="VA16" s="29"/>
      <c r="VB16" s="29"/>
      <c r="VC16" s="29"/>
      <c r="VD16" s="29"/>
      <c r="VE16" s="29"/>
      <c r="VF16" s="29"/>
      <c r="VG16" s="29"/>
      <c r="VH16" s="29"/>
      <c r="VI16" s="29"/>
      <c r="VJ16" s="29"/>
      <c r="VK16" s="29"/>
      <c r="VL16" s="29"/>
      <c r="VM16" s="29"/>
      <c r="VN16" s="29"/>
      <c r="VO16" s="29"/>
      <c r="VP16" s="29"/>
      <c r="VQ16" s="29"/>
      <c r="VR16" s="29"/>
      <c r="VS16" s="29"/>
      <c r="VT16" s="29"/>
      <c r="VU16" s="29"/>
      <c r="VV16" s="29"/>
      <c r="VW16" s="29"/>
      <c r="VX16" s="29"/>
      <c r="VY16" s="29"/>
      <c r="VZ16" s="29"/>
      <c r="WA16" s="29"/>
      <c r="WB16" s="83"/>
      <c r="WC16" s="29"/>
      <c r="WD16" s="29"/>
      <c r="WE16" s="29"/>
      <c r="WF16" s="29"/>
      <c r="WG16" s="29"/>
      <c r="WH16" s="29"/>
      <c r="WI16" s="29"/>
      <c r="WJ16" s="29"/>
      <c r="WK16" s="29"/>
      <c r="WL16" s="29"/>
      <c r="WM16" s="29"/>
      <c r="WN16" s="29"/>
      <c r="WO16" s="29"/>
      <c r="WP16" s="29"/>
      <c r="WQ16" s="29"/>
      <c r="WR16" s="29"/>
      <c r="WS16" s="29"/>
      <c r="WT16" s="29"/>
      <c r="WU16" s="29"/>
      <c r="WV16" s="29"/>
      <c r="WW16" s="29"/>
      <c r="WX16" s="29"/>
      <c r="WY16" s="29"/>
      <c r="WZ16" s="29"/>
      <c r="XA16" s="29"/>
      <c r="XB16" s="29"/>
      <c r="XC16" s="29"/>
      <c r="XD16" s="29"/>
      <c r="XE16" s="29"/>
      <c r="XF16" s="29"/>
      <c r="XG16" s="29"/>
      <c r="XH16" s="29"/>
      <c r="XI16" s="29"/>
      <c r="XJ16" s="29"/>
      <c r="XK16" s="29"/>
      <c r="XL16" s="29"/>
      <c r="XM16" s="29"/>
      <c r="XN16" s="29"/>
      <c r="XO16" s="29"/>
      <c r="XP16" s="29"/>
      <c r="XQ16" s="29"/>
      <c r="XR16" s="29"/>
      <c r="XS16" s="29"/>
      <c r="XT16" s="29"/>
      <c r="XU16" s="29"/>
      <c r="XV16" s="29"/>
      <c r="XW16" s="29"/>
      <c r="XX16" s="90"/>
      <c r="XY16" s="90"/>
      <c r="XZ16" s="90"/>
      <c r="YA16" s="90"/>
      <c r="YB16" s="29"/>
      <c r="YC16" s="29"/>
      <c r="YD16" s="29"/>
      <c r="YE16" s="29"/>
      <c r="YF16" s="29"/>
      <c r="YG16" s="29"/>
      <c r="YH16" s="29"/>
      <c r="YI16" s="29"/>
      <c r="YJ16" s="29"/>
      <c r="YK16" s="29"/>
      <c r="YL16" s="29"/>
      <c r="YM16" s="29"/>
      <c r="YN16" s="29"/>
      <c r="YO16" s="29"/>
      <c r="YP16" s="29"/>
      <c r="YQ16" s="29"/>
      <c r="YR16" s="29"/>
      <c r="YS16" s="29"/>
      <c r="YT16" s="29"/>
      <c r="YU16" s="29"/>
      <c r="YV16" s="29"/>
      <c r="YW16" s="29"/>
      <c r="YX16" s="29"/>
      <c r="YY16" s="29"/>
      <c r="YZ16" s="29"/>
      <c r="ZA16" s="29"/>
      <c r="ZB16" s="29"/>
      <c r="ZC16" s="29"/>
      <c r="ZD16" s="29"/>
      <c r="ZE16" s="29"/>
      <c r="ZF16" s="29"/>
      <c r="ZG16" s="29"/>
      <c r="ZH16" s="29"/>
      <c r="ZI16" s="29"/>
      <c r="ZJ16" s="29"/>
      <c r="ZK16" s="29"/>
      <c r="ZL16" s="29"/>
      <c r="ZM16" s="29"/>
      <c r="ZN16" s="29"/>
      <c r="ZO16" s="29"/>
      <c r="ZP16" s="29"/>
      <c r="ZQ16" s="29"/>
      <c r="ZR16" s="29"/>
      <c r="ZS16" s="29"/>
      <c r="ZT16" s="29"/>
      <c r="ZU16" s="29"/>
      <c r="ZV16" s="29"/>
      <c r="ZW16" s="29"/>
      <c r="ZX16" s="29"/>
      <c r="ZY16" s="29"/>
      <c r="ZZ16" s="29"/>
      <c r="AAA16" s="29"/>
      <c r="AAB16" s="29"/>
      <c r="AAC16" s="29"/>
      <c r="AAD16" s="29"/>
      <c r="AAE16" s="29"/>
      <c r="AAF16" s="29"/>
      <c r="AAG16" s="29"/>
      <c r="AAH16" s="29"/>
      <c r="AAI16" s="29"/>
      <c r="AAJ16" s="29"/>
      <c r="AAK16" s="29"/>
      <c r="AAL16" s="29"/>
      <c r="AAM16" s="29"/>
      <c r="AAN16" s="29"/>
      <c r="AAO16" s="29"/>
      <c r="AAP16" s="29"/>
      <c r="AAQ16" s="29"/>
      <c r="AAR16" s="83"/>
      <c r="AAS16" s="89"/>
      <c r="AAT16" s="29"/>
      <c r="AAU16" s="29"/>
      <c r="AAV16" s="29"/>
      <c r="AAW16" s="29"/>
      <c r="AAX16" s="29"/>
      <c r="AAY16" s="29"/>
      <c r="AAZ16" s="29"/>
      <c r="ABA16" s="29"/>
      <c r="ABB16" s="29"/>
      <c r="ABC16" s="29"/>
      <c r="ABD16" s="29"/>
      <c r="ABE16" s="29"/>
      <c r="ABF16" s="29"/>
      <c r="ABG16" s="29"/>
      <c r="ABH16" s="29"/>
      <c r="ABI16" s="29"/>
      <c r="ABJ16" s="29"/>
      <c r="ABK16" s="29"/>
      <c r="ABL16" s="29"/>
      <c r="ABM16" s="29"/>
      <c r="ABN16" s="29"/>
      <c r="ABO16" s="29"/>
      <c r="ABP16" s="29"/>
      <c r="ABQ16" s="29"/>
      <c r="ABR16" s="29"/>
      <c r="ABS16" s="29"/>
      <c r="ABT16" s="29"/>
      <c r="ABU16" s="29"/>
      <c r="ABV16" s="29"/>
      <c r="ABW16" s="29"/>
      <c r="ABX16" s="29"/>
      <c r="ABY16" s="29"/>
      <c r="ABZ16" s="29"/>
      <c r="ACA16" s="29"/>
      <c r="ACB16" s="29"/>
      <c r="ACC16" s="29"/>
      <c r="ACD16" s="29"/>
      <c r="ACE16" s="29"/>
      <c r="ACF16" s="29"/>
      <c r="ACG16" s="29"/>
      <c r="ACH16" s="29"/>
      <c r="ACI16" s="29"/>
      <c r="ACJ16" s="29"/>
      <c r="ACK16" s="29"/>
      <c r="ACL16" s="29"/>
      <c r="ACM16" s="29"/>
      <c r="ACN16" s="29"/>
      <c r="ACO16" s="29"/>
      <c r="ACP16" s="29"/>
      <c r="ACQ16" s="29"/>
      <c r="ACR16" s="29"/>
      <c r="ACS16" s="29"/>
      <c r="ACT16" s="29"/>
      <c r="ACU16" s="29"/>
      <c r="ACV16" s="29"/>
      <c r="ACW16" s="29"/>
      <c r="ACX16" s="29"/>
      <c r="ACY16" s="29"/>
      <c r="ACZ16" s="29"/>
      <c r="ADA16" s="29"/>
      <c r="ADB16" s="29"/>
      <c r="ADC16" s="29"/>
      <c r="ADD16" s="29"/>
      <c r="ADE16" s="29"/>
      <c r="ADF16" s="29"/>
      <c r="ADG16" s="29"/>
      <c r="ADH16" s="29"/>
      <c r="ADI16" s="29"/>
      <c r="ADJ16" s="29"/>
      <c r="ADK16" s="29"/>
      <c r="ADL16" s="29"/>
      <c r="ADM16" s="29"/>
      <c r="ADN16" s="29"/>
      <c r="ADO16" s="29"/>
      <c r="ADP16" s="29"/>
      <c r="ADQ16" s="29"/>
      <c r="ADR16" s="29"/>
      <c r="ADS16" s="29"/>
      <c r="ADT16" s="29"/>
      <c r="ADU16" s="29"/>
      <c r="ADV16" s="29"/>
      <c r="ADW16" s="29"/>
      <c r="ADX16" s="29"/>
      <c r="ADY16" s="29"/>
      <c r="ADZ16" s="29"/>
      <c r="AEA16" s="29"/>
      <c r="AEB16" s="29"/>
      <c r="AEC16" s="29"/>
      <c r="AED16" s="29"/>
      <c r="AEE16" s="29"/>
      <c r="AEF16" s="29"/>
      <c r="AEG16" s="29"/>
      <c r="AEH16" s="29"/>
      <c r="AEI16" s="29"/>
      <c r="AEJ16" s="29"/>
      <c r="AEK16" s="29"/>
      <c r="AEL16" s="29"/>
      <c r="AEM16" s="29"/>
      <c r="AEN16" s="29"/>
      <c r="AEO16" s="29"/>
      <c r="AEP16" s="29"/>
      <c r="AEQ16" s="29"/>
      <c r="AER16" s="29"/>
      <c r="AES16" s="29"/>
      <c r="AET16" s="29"/>
      <c r="AEU16" s="29"/>
      <c r="AEV16" s="29"/>
      <c r="AEW16" s="29"/>
      <c r="AEX16" s="29"/>
      <c r="AEY16" s="29"/>
      <c r="AEZ16" s="29"/>
      <c r="AFA16" s="29"/>
      <c r="AFB16" s="29"/>
      <c r="AFC16" s="29"/>
      <c r="AFD16" s="29"/>
      <c r="AFE16" s="29"/>
      <c r="AFF16" s="29"/>
      <c r="AFG16" s="29"/>
      <c r="AFH16" s="83"/>
      <c r="AIB16" s="90"/>
      <c r="AIC16" s="90"/>
      <c r="AID16" s="90"/>
      <c r="AIE16" s="90"/>
      <c r="AJY16" s="89"/>
      <c r="AJZ16" s="29"/>
      <c r="AON16" s="83"/>
      <c r="ATD16" s="83"/>
      <c r="AXT16" s="83"/>
      <c r="BCJ16" s="83"/>
      <c r="BGZ16" s="83"/>
      <c r="BLP16" s="83"/>
      <c r="BQF16" s="83"/>
      <c r="BUV16" s="83"/>
    </row>
    <row r="17" spans="1:1920" ht="9" customHeight="1" x14ac:dyDescent="0.25">
      <c r="A17" s="83"/>
      <c r="DP17" s="83"/>
      <c r="IF17" s="83"/>
      <c r="MV17" s="83"/>
      <c r="MW17" s="89"/>
      <c r="MX17" s="29"/>
      <c r="MY17" s="29"/>
      <c r="MZ17" s="29"/>
      <c r="NA17" s="29"/>
      <c r="NB17" s="29"/>
      <c r="NC17" s="29"/>
      <c r="ND17" s="29"/>
      <c r="NE17" s="29"/>
      <c r="NF17" s="29"/>
      <c r="NG17" s="29"/>
      <c r="NH17" s="29"/>
      <c r="NI17" s="29"/>
      <c r="NJ17" s="29"/>
      <c r="NK17" s="29"/>
      <c r="NL17" s="29"/>
      <c r="NM17" s="29"/>
      <c r="NN17" s="29"/>
      <c r="NO17" s="29"/>
      <c r="NP17" s="29"/>
      <c r="NQ17" s="29"/>
      <c r="NR17" s="29"/>
      <c r="NS17" s="29"/>
      <c r="NT17" s="29"/>
      <c r="NU17" s="29"/>
      <c r="NV17" s="29"/>
      <c r="NW17" s="29"/>
      <c r="NX17" s="29"/>
      <c r="NY17" s="29"/>
      <c r="NZ17" s="29"/>
      <c r="OA17" s="29"/>
      <c r="OB17" s="29"/>
      <c r="OC17" s="29"/>
      <c r="OD17" s="29"/>
      <c r="OE17" s="29"/>
      <c r="OF17" s="29"/>
      <c r="OG17" s="29"/>
      <c r="OH17" s="29"/>
      <c r="OI17" s="29"/>
      <c r="OJ17" s="29"/>
      <c r="OK17" s="29"/>
      <c r="OL17" s="29"/>
      <c r="OM17" s="29"/>
      <c r="ON17" s="29"/>
      <c r="OO17" s="29"/>
      <c r="OP17" s="29"/>
      <c r="OQ17" s="29"/>
      <c r="OR17" s="29"/>
      <c r="OS17" s="29"/>
      <c r="OT17" s="90"/>
      <c r="OU17" s="90"/>
      <c r="OV17" s="90"/>
      <c r="OW17" s="90"/>
      <c r="OX17" s="29"/>
      <c r="OY17" s="29"/>
      <c r="OZ17" s="29"/>
      <c r="PA17" s="29"/>
      <c r="PB17" s="29"/>
      <c r="PC17" s="29"/>
      <c r="PD17" s="29"/>
      <c r="PE17" s="29"/>
      <c r="PF17" s="29"/>
      <c r="PG17" s="29"/>
      <c r="PH17" s="29"/>
      <c r="PI17" s="29"/>
      <c r="PJ17" s="29"/>
      <c r="PK17" s="29"/>
      <c r="PL17" s="29"/>
      <c r="PM17" s="29"/>
      <c r="PN17" s="29"/>
      <c r="PO17" s="29"/>
      <c r="PP17" s="29"/>
      <c r="PQ17" s="29"/>
      <c r="PR17" s="29"/>
      <c r="PS17" s="29"/>
      <c r="PT17" s="29"/>
      <c r="PU17" s="29"/>
      <c r="PV17" s="29"/>
      <c r="PW17" s="29"/>
      <c r="PX17" s="29"/>
      <c r="PY17" s="29"/>
      <c r="PZ17" s="29"/>
      <c r="QA17" s="29"/>
      <c r="QB17" s="29"/>
      <c r="QC17" s="29"/>
      <c r="QD17" s="29"/>
      <c r="QE17" s="29"/>
      <c r="QF17" s="29"/>
      <c r="QG17" s="29"/>
      <c r="QH17" s="29"/>
      <c r="QI17" s="29"/>
      <c r="QJ17" s="29"/>
      <c r="QK17" s="29"/>
      <c r="QL17" s="29"/>
      <c r="QM17" s="29"/>
      <c r="QN17" s="29"/>
      <c r="QO17" s="29"/>
      <c r="QP17" s="29"/>
      <c r="QQ17" s="29"/>
      <c r="QR17" s="29"/>
      <c r="QS17" s="29"/>
      <c r="QT17" s="29"/>
      <c r="QU17" s="29"/>
      <c r="QV17" s="29"/>
      <c r="QW17" s="29"/>
      <c r="QX17" s="29"/>
      <c r="QY17" s="29"/>
      <c r="QZ17" s="29"/>
      <c r="RA17" s="29"/>
      <c r="RB17" s="29"/>
      <c r="RC17" s="29"/>
      <c r="RD17" s="29"/>
      <c r="RE17" s="29"/>
      <c r="RF17" s="29"/>
      <c r="RG17" s="29"/>
      <c r="RH17" s="29"/>
      <c r="RI17" s="29"/>
      <c r="RJ17" s="29"/>
      <c r="RK17" s="29"/>
      <c r="RL17" s="83"/>
      <c r="RM17" s="89"/>
      <c r="RN17" s="29"/>
      <c r="RO17" s="29"/>
      <c r="RP17" s="29"/>
      <c r="RQ17" s="29"/>
      <c r="RR17" s="29"/>
      <c r="RS17" s="29"/>
      <c r="RT17" s="29"/>
      <c r="RU17" s="29"/>
      <c r="RV17" s="29"/>
      <c r="RW17" s="29"/>
      <c r="RX17" s="29"/>
      <c r="RY17" s="29"/>
      <c r="RZ17" s="29"/>
      <c r="SA17" s="29"/>
      <c r="SB17" s="29"/>
      <c r="SC17" s="29"/>
      <c r="SD17" s="29"/>
      <c r="SE17" s="29"/>
      <c r="SF17" s="29"/>
      <c r="SG17" s="29"/>
      <c r="SH17" s="29"/>
      <c r="SI17" s="29"/>
      <c r="SJ17" s="29"/>
      <c r="SK17" s="29"/>
      <c r="SL17" s="29"/>
      <c r="SM17" s="29"/>
      <c r="SN17" s="29"/>
      <c r="SO17" s="29"/>
      <c r="SP17" s="29"/>
      <c r="SQ17" s="29"/>
      <c r="SR17" s="29"/>
      <c r="SS17" s="29"/>
      <c r="ST17" s="29"/>
      <c r="SU17" s="29"/>
      <c r="SV17" s="29"/>
      <c r="SW17" s="29"/>
      <c r="SX17" s="29"/>
      <c r="SY17" s="29"/>
      <c r="SZ17" s="29"/>
      <c r="TA17" s="29"/>
      <c r="TB17" s="29"/>
      <c r="TC17" s="29"/>
      <c r="TD17" s="29"/>
      <c r="TE17" s="29"/>
      <c r="TF17" s="29"/>
      <c r="TG17" s="29"/>
      <c r="TH17" s="29"/>
      <c r="TI17" s="29"/>
      <c r="TJ17" s="29"/>
      <c r="TK17" s="29"/>
      <c r="TL17" s="29"/>
      <c r="TM17" s="29"/>
      <c r="TN17" s="29"/>
      <c r="TO17" s="29"/>
      <c r="TP17" s="29"/>
      <c r="TQ17" s="29"/>
      <c r="TR17" s="29"/>
      <c r="TS17" s="29"/>
      <c r="TT17" s="29"/>
      <c r="TU17" s="29"/>
      <c r="TV17" s="29"/>
      <c r="TW17" s="29"/>
      <c r="TX17" s="29"/>
      <c r="TY17" s="29"/>
      <c r="TZ17" s="29"/>
      <c r="UA17" s="29"/>
      <c r="UB17" s="29"/>
      <c r="UC17" s="29"/>
      <c r="UD17" s="29"/>
      <c r="UE17" s="29"/>
      <c r="UF17" s="29"/>
      <c r="UG17" s="29"/>
      <c r="UH17" s="29"/>
      <c r="UI17" s="29"/>
      <c r="UJ17" s="29"/>
      <c r="UK17" s="29"/>
      <c r="UL17" s="29"/>
      <c r="UM17" s="29"/>
      <c r="UN17" s="29"/>
      <c r="UO17" s="29"/>
      <c r="UP17" s="29"/>
      <c r="UQ17" s="29"/>
      <c r="UR17" s="29"/>
      <c r="US17" s="29"/>
      <c r="UT17" s="29"/>
      <c r="UU17" s="29"/>
      <c r="UV17" s="29"/>
      <c r="UW17" s="29"/>
      <c r="UX17" s="29"/>
      <c r="UY17" s="29"/>
      <c r="UZ17" s="29"/>
      <c r="VA17" s="29"/>
      <c r="VB17" s="29"/>
      <c r="VC17" s="29"/>
      <c r="VD17" s="29"/>
      <c r="VE17" s="29"/>
      <c r="VF17" s="29"/>
      <c r="VG17" s="29"/>
      <c r="VH17" s="29"/>
      <c r="VI17" s="29"/>
      <c r="VJ17" s="29"/>
      <c r="VK17" s="29"/>
      <c r="VL17" s="29"/>
      <c r="VM17" s="29"/>
      <c r="VN17" s="29"/>
      <c r="VO17" s="29"/>
      <c r="VP17" s="29"/>
      <c r="VQ17" s="29"/>
      <c r="VR17" s="29"/>
      <c r="VS17" s="29"/>
      <c r="VT17" s="29"/>
      <c r="VU17" s="29"/>
      <c r="VV17" s="29"/>
      <c r="VW17" s="29"/>
      <c r="VX17" s="29"/>
      <c r="VY17" s="29"/>
      <c r="VZ17" s="29"/>
      <c r="WA17" s="29"/>
      <c r="WB17" s="83"/>
      <c r="WC17" s="29"/>
      <c r="WD17" s="29"/>
      <c r="WE17" s="29"/>
      <c r="WF17" s="29"/>
      <c r="WG17" s="29"/>
      <c r="WH17" s="29"/>
      <c r="WI17" s="29"/>
      <c r="WJ17" s="29"/>
      <c r="WK17" s="29"/>
      <c r="WL17" s="29"/>
      <c r="WM17" s="29"/>
      <c r="WN17" s="29"/>
      <c r="WO17" s="29"/>
      <c r="WP17" s="29"/>
      <c r="WQ17" s="29"/>
      <c r="WR17" s="29"/>
      <c r="WS17" s="29"/>
      <c r="WT17" s="29"/>
      <c r="WU17" s="29"/>
      <c r="WV17" s="29"/>
      <c r="WW17" s="29"/>
      <c r="WX17" s="29"/>
      <c r="WY17" s="29"/>
      <c r="WZ17" s="29"/>
      <c r="XA17" s="29"/>
      <c r="XB17" s="29"/>
      <c r="XC17" s="29"/>
      <c r="XD17" s="29"/>
      <c r="XE17" s="29"/>
      <c r="XF17" s="29"/>
      <c r="XG17" s="29"/>
      <c r="XH17" s="29"/>
      <c r="XI17" s="29"/>
      <c r="XJ17" s="29"/>
      <c r="XK17" s="29"/>
      <c r="XL17" s="29"/>
      <c r="XM17" s="29"/>
      <c r="XN17" s="29"/>
      <c r="XO17" s="29"/>
      <c r="XP17" s="29"/>
      <c r="XQ17" s="29"/>
      <c r="XR17" s="29"/>
      <c r="XS17" s="29"/>
      <c r="XT17" s="29"/>
      <c r="XU17" s="29"/>
      <c r="XV17" s="29"/>
      <c r="XW17" s="29"/>
      <c r="XX17" s="90"/>
      <c r="XY17" s="90"/>
      <c r="XZ17" s="90"/>
      <c r="YA17" s="90"/>
      <c r="YB17" s="29"/>
      <c r="YC17" s="29"/>
      <c r="YD17" s="29"/>
      <c r="YE17" s="29"/>
      <c r="YF17" s="29"/>
      <c r="YG17" s="29"/>
      <c r="YH17" s="29"/>
      <c r="YI17" s="29"/>
      <c r="YJ17" s="29"/>
      <c r="YK17" s="29"/>
      <c r="YL17" s="29"/>
      <c r="YM17" s="29"/>
      <c r="YN17" s="29"/>
      <c r="YO17" s="29"/>
      <c r="YP17" s="29"/>
      <c r="YQ17" s="29"/>
      <c r="YR17" s="29"/>
      <c r="YS17" s="29"/>
      <c r="YT17" s="29"/>
      <c r="YU17" s="29"/>
      <c r="YV17" s="29"/>
      <c r="YW17" s="29"/>
      <c r="YX17" s="29"/>
      <c r="YY17" s="29"/>
      <c r="YZ17" s="29"/>
      <c r="ZA17" s="29"/>
      <c r="ZB17" s="29"/>
      <c r="ZC17" s="29"/>
      <c r="ZD17" s="29"/>
      <c r="ZE17" s="29"/>
      <c r="ZF17" s="29"/>
      <c r="ZG17" s="29"/>
      <c r="ZH17" s="29"/>
      <c r="ZI17" s="29"/>
      <c r="ZJ17" s="29"/>
      <c r="ZK17" s="29"/>
      <c r="ZL17" s="29"/>
      <c r="ZM17" s="29"/>
      <c r="ZN17" s="29"/>
      <c r="ZO17" s="29"/>
      <c r="ZP17" s="29"/>
      <c r="ZQ17" s="29"/>
      <c r="ZR17" s="29"/>
      <c r="ZS17" s="29"/>
      <c r="ZT17" s="29"/>
      <c r="ZU17" s="29"/>
      <c r="ZV17" s="29"/>
      <c r="ZW17" s="29"/>
      <c r="ZX17" s="29"/>
      <c r="ZY17" s="29"/>
      <c r="ZZ17" s="29"/>
      <c r="AAA17" s="29"/>
      <c r="AAB17" s="29"/>
      <c r="AAC17" s="29"/>
      <c r="AAD17" s="29"/>
      <c r="AAE17" s="29"/>
      <c r="AAF17" s="29"/>
      <c r="AAG17" s="29"/>
      <c r="AAH17" s="29"/>
      <c r="AAI17" s="29"/>
      <c r="AAJ17" s="29"/>
      <c r="AAK17" s="29"/>
      <c r="AAL17" s="29"/>
      <c r="AAM17" s="29"/>
      <c r="AAN17" s="29"/>
      <c r="AAO17" s="29"/>
      <c r="AAP17" s="29"/>
      <c r="AAQ17" s="29"/>
      <c r="AAR17" s="83"/>
      <c r="AAS17" s="89"/>
      <c r="AAT17" s="29"/>
      <c r="AAU17" s="29"/>
      <c r="AAV17" s="29"/>
      <c r="AAW17" s="29"/>
      <c r="AAX17" s="29"/>
      <c r="AAY17" s="29"/>
      <c r="AAZ17" s="29"/>
      <c r="ABA17" s="29"/>
      <c r="ABB17" s="29"/>
      <c r="ABC17" s="29"/>
      <c r="ABD17" s="29"/>
      <c r="ABE17" s="29"/>
      <c r="ABF17" s="29"/>
      <c r="ABG17" s="29"/>
      <c r="ABH17" s="29"/>
      <c r="ABI17" s="29"/>
      <c r="ABJ17" s="29"/>
      <c r="ABK17" s="29"/>
      <c r="ABL17" s="29"/>
      <c r="ABM17" s="29"/>
      <c r="ABN17" s="29"/>
      <c r="ABO17" s="29"/>
      <c r="ABP17" s="29"/>
      <c r="ABQ17" s="29"/>
      <c r="ABR17" s="29"/>
      <c r="ABS17" s="29"/>
      <c r="ABT17" s="29"/>
      <c r="ABU17" s="29"/>
      <c r="ABV17" s="29"/>
      <c r="ABW17" s="29"/>
      <c r="ABX17" s="29"/>
      <c r="ABY17" s="29"/>
      <c r="ABZ17" s="29"/>
      <c r="ACA17" s="29"/>
      <c r="ACB17" s="29"/>
      <c r="ACC17" s="29"/>
      <c r="ACD17" s="29"/>
      <c r="ACE17" s="29"/>
      <c r="ACF17" s="29"/>
      <c r="ACG17" s="29"/>
      <c r="ACH17" s="29"/>
      <c r="ACI17" s="29"/>
      <c r="ACJ17" s="29"/>
      <c r="ACK17" s="29"/>
      <c r="ACL17" s="29"/>
      <c r="ACM17" s="29"/>
      <c r="ACN17" s="29"/>
      <c r="ACO17" s="29"/>
      <c r="ACP17" s="29"/>
      <c r="ACQ17" s="29"/>
      <c r="ACR17" s="29"/>
      <c r="ACS17" s="29"/>
      <c r="ACT17" s="29"/>
      <c r="ACU17" s="29"/>
      <c r="ACV17" s="29"/>
      <c r="ACW17" s="29"/>
      <c r="ACX17" s="29"/>
      <c r="ACY17" s="29"/>
      <c r="ACZ17" s="29"/>
      <c r="ADA17" s="29"/>
      <c r="ADB17" s="29"/>
      <c r="ADC17" s="29"/>
      <c r="ADD17" s="29"/>
      <c r="ADE17" s="29"/>
      <c r="ADF17" s="29"/>
      <c r="ADG17" s="29"/>
      <c r="ADH17" s="29"/>
      <c r="ADI17" s="29"/>
      <c r="ADJ17" s="29"/>
      <c r="ADK17" s="29"/>
      <c r="ADL17" s="29"/>
      <c r="ADM17" s="29"/>
      <c r="ADN17" s="29"/>
      <c r="ADO17" s="29"/>
      <c r="ADP17" s="29"/>
      <c r="ADQ17" s="29"/>
      <c r="ADR17" s="29"/>
      <c r="ADS17" s="29"/>
      <c r="ADT17" s="29"/>
      <c r="ADU17" s="29"/>
      <c r="ADV17" s="29"/>
      <c r="ADW17" s="29"/>
      <c r="ADX17" s="29"/>
      <c r="ADY17" s="29"/>
      <c r="ADZ17" s="29"/>
      <c r="AEA17" s="29"/>
      <c r="AEB17" s="29"/>
      <c r="AEC17" s="29"/>
      <c r="AED17" s="29"/>
      <c r="AEE17" s="29"/>
      <c r="AEF17" s="29"/>
      <c r="AEG17" s="29"/>
      <c r="AEH17" s="29"/>
      <c r="AEI17" s="29"/>
      <c r="AEJ17" s="29"/>
      <c r="AEK17" s="29"/>
      <c r="AEL17" s="29"/>
      <c r="AEM17" s="29"/>
      <c r="AEN17" s="29"/>
      <c r="AEO17" s="29"/>
      <c r="AEP17" s="29"/>
      <c r="AEQ17" s="29"/>
      <c r="AER17" s="29"/>
      <c r="AES17" s="29"/>
      <c r="AET17" s="29"/>
      <c r="AEU17" s="29"/>
      <c r="AEV17" s="29"/>
      <c r="AEW17" s="29"/>
      <c r="AEX17" s="29"/>
      <c r="AEY17" s="29"/>
      <c r="AEZ17" s="29"/>
      <c r="AFA17" s="29"/>
      <c r="AFB17" s="29"/>
      <c r="AFC17" s="29"/>
      <c r="AFD17" s="29"/>
      <c r="AFE17" s="29"/>
      <c r="AFF17" s="29"/>
      <c r="AFG17" s="29"/>
      <c r="AFH17" s="83"/>
      <c r="AIB17" s="90"/>
      <c r="AIC17" s="90"/>
      <c r="AID17" s="90"/>
      <c r="AIE17" s="90"/>
      <c r="AJY17" s="89"/>
      <c r="AJZ17" s="29"/>
      <c r="AON17" s="83"/>
      <c r="ATD17" s="83"/>
      <c r="AXT17" s="83"/>
      <c r="BCJ17" s="83"/>
      <c r="BGZ17" s="83"/>
      <c r="BLP17" s="83"/>
      <c r="BQF17" s="83"/>
      <c r="BUV17" s="83"/>
    </row>
    <row r="18" spans="1:1920" ht="9" customHeight="1" x14ac:dyDescent="0.25">
      <c r="A18" s="83"/>
      <c r="DP18" s="83"/>
      <c r="IF18" s="83"/>
      <c r="MV18" s="83"/>
      <c r="MW18" s="89"/>
      <c r="MX18" s="29"/>
      <c r="MY18" s="29"/>
      <c r="MZ18" s="29"/>
      <c r="NA18" s="29"/>
      <c r="NB18" s="29"/>
      <c r="NC18" s="29"/>
      <c r="ND18" s="29"/>
      <c r="NE18" s="29"/>
      <c r="NF18" s="29"/>
      <c r="NG18" s="29"/>
      <c r="NH18" s="29"/>
      <c r="NI18" s="29"/>
      <c r="NJ18" s="29"/>
      <c r="NK18" s="29"/>
      <c r="NL18" s="29"/>
      <c r="NM18" s="29"/>
      <c r="NN18" s="29"/>
      <c r="NO18" s="29"/>
      <c r="NP18" s="29"/>
      <c r="NQ18" s="29"/>
      <c r="NR18" s="29"/>
      <c r="NS18" s="29"/>
      <c r="NT18" s="29"/>
      <c r="NU18" s="29"/>
      <c r="NV18" s="29"/>
      <c r="NW18" s="29"/>
      <c r="NX18" s="29"/>
      <c r="NY18" s="29"/>
      <c r="NZ18" s="29"/>
      <c r="OA18" s="29"/>
      <c r="OB18" s="29"/>
      <c r="OC18" s="29"/>
      <c r="OD18" s="29"/>
      <c r="OE18" s="29"/>
      <c r="OF18" s="29"/>
      <c r="OG18" s="29"/>
      <c r="OH18" s="29"/>
      <c r="OI18" s="29"/>
      <c r="OJ18" s="29"/>
      <c r="OK18" s="29"/>
      <c r="OL18" s="29"/>
      <c r="OM18" s="29"/>
      <c r="ON18" s="29"/>
      <c r="OO18" s="29"/>
      <c r="OP18" s="29"/>
      <c r="OQ18" s="29"/>
      <c r="OR18" s="29"/>
      <c r="OS18" s="29"/>
      <c r="OT18" s="90"/>
      <c r="OU18" s="90"/>
      <c r="OV18" s="90"/>
      <c r="OW18" s="90"/>
      <c r="OX18" s="29"/>
      <c r="OY18" s="29"/>
      <c r="OZ18" s="29"/>
      <c r="PA18" s="29"/>
      <c r="PB18" s="29"/>
      <c r="PC18" s="29"/>
      <c r="PD18" s="29"/>
      <c r="PE18" s="29"/>
      <c r="PF18" s="29"/>
      <c r="PG18" s="29"/>
      <c r="PH18" s="29"/>
      <c r="PI18" s="29"/>
      <c r="PJ18" s="29"/>
      <c r="PK18" s="29"/>
      <c r="PL18" s="29"/>
      <c r="PM18" s="29"/>
      <c r="PN18" s="29"/>
      <c r="PO18" s="29"/>
      <c r="PP18" s="29"/>
      <c r="PQ18" s="29"/>
      <c r="PR18" s="29"/>
      <c r="PS18" s="29"/>
      <c r="PT18" s="29"/>
      <c r="PU18" s="29"/>
      <c r="PV18" s="29"/>
      <c r="PW18" s="29"/>
      <c r="PX18" s="29"/>
      <c r="PY18" s="29"/>
      <c r="PZ18" s="29"/>
      <c r="QA18" s="29"/>
      <c r="QB18" s="29"/>
      <c r="QC18" s="29"/>
      <c r="QD18" s="29"/>
      <c r="QE18" s="29"/>
      <c r="QF18" s="29"/>
      <c r="QG18" s="29"/>
      <c r="QH18" s="29"/>
      <c r="QI18" s="29"/>
      <c r="QJ18" s="29"/>
      <c r="QK18" s="29"/>
      <c r="QL18" s="29"/>
      <c r="QM18" s="29"/>
      <c r="QN18" s="29"/>
      <c r="QO18" s="29"/>
      <c r="QP18" s="29"/>
      <c r="QQ18" s="29"/>
      <c r="QR18" s="29"/>
      <c r="QS18" s="29"/>
      <c r="QT18" s="29"/>
      <c r="QU18" s="29"/>
      <c r="QV18" s="29"/>
      <c r="QW18" s="29"/>
      <c r="QX18" s="29"/>
      <c r="QY18" s="29"/>
      <c r="QZ18" s="29"/>
      <c r="RA18" s="29"/>
      <c r="RB18" s="29"/>
      <c r="RC18" s="29"/>
      <c r="RD18" s="29"/>
      <c r="RE18" s="29"/>
      <c r="RF18" s="29"/>
      <c r="RG18" s="29"/>
      <c r="RH18" s="29"/>
      <c r="RI18" s="29"/>
      <c r="RJ18" s="29"/>
      <c r="RK18" s="29"/>
      <c r="RL18" s="83"/>
      <c r="RM18" s="89"/>
      <c r="RN18" s="29"/>
      <c r="RO18" s="29"/>
      <c r="RP18" s="29"/>
      <c r="RQ18" s="29"/>
      <c r="RR18" s="29"/>
      <c r="RS18" s="29"/>
      <c r="RT18" s="29"/>
      <c r="RU18" s="29"/>
      <c r="RV18" s="29"/>
      <c r="RW18" s="29"/>
      <c r="RX18" s="29"/>
      <c r="RY18" s="29"/>
      <c r="RZ18" s="29"/>
      <c r="SA18" s="29"/>
      <c r="SB18" s="29"/>
      <c r="SC18" s="29"/>
      <c r="SD18" s="29"/>
      <c r="SE18" s="29"/>
      <c r="SF18" s="29"/>
      <c r="SG18" s="29"/>
      <c r="SH18" s="29"/>
      <c r="SI18" s="29"/>
      <c r="SJ18" s="29"/>
      <c r="SK18" s="29"/>
      <c r="SL18" s="29"/>
      <c r="SM18" s="29"/>
      <c r="SN18" s="29"/>
      <c r="SO18" s="29"/>
      <c r="SP18" s="29"/>
      <c r="SQ18" s="29"/>
      <c r="SR18" s="29"/>
      <c r="SS18" s="29"/>
      <c r="ST18" s="29"/>
      <c r="SU18" s="29"/>
      <c r="SV18" s="29"/>
      <c r="SW18" s="29"/>
      <c r="SX18" s="29"/>
      <c r="SY18" s="29"/>
      <c r="SZ18" s="29"/>
      <c r="TA18" s="29"/>
      <c r="TB18" s="29"/>
      <c r="TC18" s="29"/>
      <c r="TD18" s="29"/>
      <c r="TE18" s="29"/>
      <c r="TF18" s="29"/>
      <c r="TG18" s="29"/>
      <c r="TH18" s="29"/>
      <c r="TI18" s="29"/>
      <c r="TJ18" s="29"/>
      <c r="TK18" s="29"/>
      <c r="TL18" s="29"/>
      <c r="TM18" s="29"/>
      <c r="TN18" s="29"/>
      <c r="TO18" s="29"/>
      <c r="TP18" s="29"/>
      <c r="TQ18" s="29"/>
      <c r="TR18" s="29"/>
      <c r="TS18" s="29"/>
      <c r="TT18" s="29"/>
      <c r="TU18" s="29"/>
      <c r="TV18" s="29"/>
      <c r="TW18" s="29"/>
      <c r="TX18" s="29"/>
      <c r="TY18" s="29"/>
      <c r="TZ18" s="29"/>
      <c r="UA18" s="29"/>
      <c r="UB18" s="29"/>
      <c r="UC18" s="29"/>
      <c r="UD18" s="29"/>
      <c r="UE18" s="29"/>
      <c r="UF18" s="29"/>
      <c r="UG18" s="29"/>
      <c r="UH18" s="29"/>
      <c r="UI18" s="29"/>
      <c r="UJ18" s="29"/>
      <c r="UK18" s="29"/>
      <c r="UL18" s="29"/>
      <c r="UM18" s="29"/>
      <c r="UN18" s="29"/>
      <c r="UO18" s="29"/>
      <c r="UP18" s="29"/>
      <c r="UQ18" s="29"/>
      <c r="UR18" s="29"/>
      <c r="US18" s="29"/>
      <c r="UT18" s="29"/>
      <c r="UU18" s="29"/>
      <c r="UV18" s="29"/>
      <c r="UW18" s="29"/>
      <c r="UX18" s="29"/>
      <c r="UY18" s="29"/>
      <c r="UZ18" s="29"/>
      <c r="VA18" s="29"/>
      <c r="VB18" s="29"/>
      <c r="VC18" s="29"/>
      <c r="VD18" s="29"/>
      <c r="VE18" s="29"/>
      <c r="VF18" s="29"/>
      <c r="VG18" s="29"/>
      <c r="VH18" s="29"/>
      <c r="VI18" s="29"/>
      <c r="VJ18" s="29"/>
      <c r="VK18" s="29"/>
      <c r="VL18" s="29"/>
      <c r="VM18" s="29"/>
      <c r="VN18" s="29"/>
      <c r="VO18" s="29"/>
      <c r="VP18" s="29"/>
      <c r="VQ18" s="29"/>
      <c r="VR18" s="29"/>
      <c r="VS18" s="29"/>
      <c r="VT18" s="29"/>
      <c r="VU18" s="29"/>
      <c r="VV18" s="29"/>
      <c r="VW18" s="29"/>
      <c r="VX18" s="29"/>
      <c r="VY18" s="29"/>
      <c r="VZ18" s="29"/>
      <c r="WA18" s="29"/>
      <c r="WB18" s="83"/>
      <c r="WC18" s="29"/>
      <c r="WD18" s="29"/>
      <c r="WE18" s="29"/>
      <c r="WF18" s="29"/>
      <c r="WG18" s="29"/>
      <c r="WH18" s="29"/>
      <c r="WI18" s="29"/>
      <c r="WJ18" s="29"/>
      <c r="WK18" s="29"/>
      <c r="WL18" s="29"/>
      <c r="WM18" s="29"/>
      <c r="WN18" s="29"/>
      <c r="WO18" s="29"/>
      <c r="WP18" s="29"/>
      <c r="WQ18" s="29"/>
      <c r="WR18" s="29"/>
      <c r="WS18" s="29"/>
      <c r="WT18" s="29"/>
      <c r="WU18" s="29"/>
      <c r="WV18" s="29"/>
      <c r="WW18" s="29"/>
      <c r="WX18" s="29"/>
      <c r="WY18" s="29"/>
      <c r="WZ18" s="29"/>
      <c r="XA18" s="29"/>
      <c r="XB18" s="29"/>
      <c r="XC18" s="29"/>
      <c r="XD18" s="29"/>
      <c r="XE18" s="29"/>
      <c r="XF18" s="29"/>
      <c r="XG18" s="29"/>
      <c r="XH18" s="29"/>
      <c r="XI18" s="29"/>
      <c r="XJ18" s="29"/>
      <c r="XK18" s="29"/>
      <c r="XL18" s="29"/>
      <c r="XM18" s="29"/>
      <c r="XN18" s="29"/>
      <c r="XO18" s="29"/>
      <c r="XP18" s="29"/>
      <c r="XQ18" s="29"/>
      <c r="XR18" s="29"/>
      <c r="XS18" s="29"/>
      <c r="XT18" s="29"/>
      <c r="XU18" s="29"/>
      <c r="XV18" s="29"/>
      <c r="XW18" s="29"/>
      <c r="XX18" s="90"/>
      <c r="XY18" s="90"/>
      <c r="XZ18" s="90"/>
      <c r="YA18" s="90"/>
      <c r="YB18" s="29"/>
      <c r="YC18" s="29"/>
      <c r="YD18" s="29"/>
      <c r="YE18" s="29"/>
      <c r="YF18" s="29"/>
      <c r="YG18" s="29"/>
      <c r="YH18" s="29"/>
      <c r="YI18" s="29"/>
      <c r="YJ18" s="29"/>
      <c r="YK18" s="29"/>
      <c r="YL18" s="29"/>
      <c r="YM18" s="29"/>
      <c r="YN18" s="29"/>
      <c r="YO18" s="29"/>
      <c r="YP18" s="29"/>
      <c r="YQ18" s="29"/>
      <c r="YR18" s="29"/>
      <c r="YS18" s="29"/>
      <c r="YT18" s="29"/>
      <c r="YU18" s="29"/>
      <c r="YV18" s="29"/>
      <c r="YW18" s="29"/>
      <c r="YX18" s="29"/>
      <c r="YY18" s="29"/>
      <c r="YZ18" s="29"/>
      <c r="ZA18" s="29"/>
      <c r="ZB18" s="29"/>
      <c r="ZC18" s="29"/>
      <c r="ZD18" s="29"/>
      <c r="ZE18" s="29"/>
      <c r="ZF18" s="29"/>
      <c r="ZG18" s="29"/>
      <c r="ZH18" s="29"/>
      <c r="ZI18" s="29"/>
      <c r="ZJ18" s="29"/>
      <c r="ZK18" s="29"/>
      <c r="ZL18" s="29"/>
      <c r="ZM18" s="29"/>
      <c r="ZN18" s="29"/>
      <c r="ZO18" s="29"/>
      <c r="ZP18" s="29"/>
      <c r="ZQ18" s="29"/>
      <c r="ZR18" s="29"/>
      <c r="ZS18" s="29"/>
      <c r="ZT18" s="29"/>
      <c r="ZU18" s="29"/>
      <c r="ZV18" s="29"/>
      <c r="ZW18" s="29"/>
      <c r="ZX18" s="29"/>
      <c r="ZY18" s="29"/>
      <c r="ZZ18" s="29"/>
      <c r="AAA18" s="29"/>
      <c r="AAB18" s="29"/>
      <c r="AAC18" s="29"/>
      <c r="AAD18" s="29"/>
      <c r="AAE18" s="29"/>
      <c r="AAF18" s="29"/>
      <c r="AAG18" s="29"/>
      <c r="AAH18" s="29"/>
      <c r="AAI18" s="29"/>
      <c r="AAJ18" s="29"/>
      <c r="AAK18" s="29"/>
      <c r="AAL18" s="29"/>
      <c r="AAM18" s="29"/>
      <c r="AAN18" s="29"/>
      <c r="AAO18" s="29"/>
      <c r="AAP18" s="29"/>
      <c r="AAQ18" s="29"/>
      <c r="AAR18" s="83"/>
      <c r="AAS18" s="89"/>
      <c r="AAT18" s="29"/>
      <c r="AAU18" s="29"/>
      <c r="AAV18" s="29"/>
      <c r="AAW18" s="29"/>
      <c r="AAX18" s="29"/>
      <c r="AAY18" s="29"/>
      <c r="AAZ18" s="29"/>
      <c r="ABA18" s="29"/>
      <c r="ABB18" s="29"/>
      <c r="ABC18" s="29"/>
      <c r="ABD18" s="29"/>
      <c r="ABE18" s="29"/>
      <c r="ABF18" s="29"/>
      <c r="ABG18" s="29"/>
      <c r="ABH18" s="29"/>
      <c r="ABI18" s="29"/>
      <c r="ABJ18" s="29"/>
      <c r="ABK18" s="29"/>
      <c r="ABL18" s="29"/>
      <c r="ABM18" s="29"/>
      <c r="ABN18" s="29"/>
      <c r="ABO18" s="29"/>
      <c r="ABP18" s="29"/>
      <c r="ABQ18" s="29"/>
      <c r="ABR18" s="29"/>
      <c r="ABS18" s="29"/>
      <c r="ABT18" s="29"/>
      <c r="ABU18" s="29"/>
      <c r="ABV18" s="29"/>
      <c r="ABW18" s="29"/>
      <c r="ABX18" s="29"/>
      <c r="ABY18" s="29"/>
      <c r="ABZ18" s="29"/>
      <c r="ACA18" s="29"/>
      <c r="ACB18" s="29"/>
      <c r="ACC18" s="29"/>
      <c r="ACD18" s="29"/>
      <c r="ACE18" s="29"/>
      <c r="ACF18" s="29"/>
      <c r="ACG18" s="29"/>
      <c r="ACH18" s="29"/>
      <c r="ACI18" s="29"/>
      <c r="ACJ18" s="29"/>
      <c r="ACK18" s="29"/>
      <c r="ACL18" s="29"/>
      <c r="ACM18" s="29"/>
      <c r="ACN18" s="29"/>
      <c r="ACO18" s="29"/>
      <c r="ACP18" s="29"/>
      <c r="ACQ18" s="29"/>
      <c r="ACR18" s="29"/>
      <c r="ACS18" s="29"/>
      <c r="ACT18" s="29"/>
      <c r="ACU18" s="29"/>
      <c r="ACV18" s="29"/>
      <c r="ACW18" s="29"/>
      <c r="ACX18" s="29"/>
      <c r="ACY18" s="29"/>
      <c r="ACZ18" s="29"/>
      <c r="ADA18" s="29"/>
      <c r="ADB18" s="29"/>
      <c r="ADC18" s="29"/>
      <c r="ADD18" s="29"/>
      <c r="ADE18" s="29"/>
      <c r="ADF18" s="29"/>
      <c r="ADG18" s="29"/>
      <c r="ADH18" s="29"/>
      <c r="ADI18" s="29"/>
      <c r="ADJ18" s="29"/>
      <c r="ADK18" s="29"/>
      <c r="ADL18" s="29"/>
      <c r="ADM18" s="29"/>
      <c r="ADN18" s="29"/>
      <c r="ADO18" s="29"/>
      <c r="ADP18" s="29"/>
      <c r="ADQ18" s="29"/>
      <c r="ADR18" s="29"/>
      <c r="ADS18" s="29"/>
      <c r="ADT18" s="29"/>
      <c r="ADU18" s="29"/>
      <c r="ADV18" s="29"/>
      <c r="ADW18" s="29"/>
      <c r="ADX18" s="29"/>
      <c r="ADY18" s="29"/>
      <c r="ADZ18" s="29"/>
      <c r="AEA18" s="29"/>
      <c r="AEB18" s="29"/>
      <c r="AEC18" s="29"/>
      <c r="AED18" s="29"/>
      <c r="AEE18" s="29"/>
      <c r="AEF18" s="29"/>
      <c r="AEG18" s="29"/>
      <c r="AEH18" s="29"/>
      <c r="AEI18" s="29"/>
      <c r="AEJ18" s="29"/>
      <c r="AEK18" s="29"/>
      <c r="AEL18" s="29"/>
      <c r="AEM18" s="29"/>
      <c r="AEN18" s="29"/>
      <c r="AEO18" s="29"/>
      <c r="AEP18" s="29"/>
      <c r="AEQ18" s="29"/>
      <c r="AER18" s="29"/>
      <c r="AES18" s="29"/>
      <c r="AET18" s="29"/>
      <c r="AEU18" s="29"/>
      <c r="AEV18" s="29"/>
      <c r="AEW18" s="29"/>
      <c r="AEX18" s="29"/>
      <c r="AEY18" s="29"/>
      <c r="AEZ18" s="29"/>
      <c r="AFA18" s="29"/>
      <c r="AFB18" s="29"/>
      <c r="AFC18" s="29"/>
      <c r="AFD18" s="29"/>
      <c r="AFE18" s="29"/>
      <c r="AFF18" s="29"/>
      <c r="AFG18" s="29"/>
      <c r="AFH18" s="83"/>
      <c r="AIB18" s="90"/>
      <c r="AIC18" s="90"/>
      <c r="AID18" s="90"/>
      <c r="AIE18" s="90"/>
      <c r="AJY18" s="89"/>
      <c r="AJZ18" s="29"/>
      <c r="AON18" s="83"/>
      <c r="ATD18" s="83"/>
      <c r="AXT18" s="83"/>
      <c r="BCJ18" s="83"/>
      <c r="BGZ18" s="83"/>
      <c r="BLP18" s="83"/>
      <c r="BQF18" s="83"/>
      <c r="BUV18" s="83"/>
    </row>
    <row r="19" spans="1:1920" ht="9" customHeight="1" x14ac:dyDescent="0.25">
      <c r="A19" s="83"/>
      <c r="DP19" s="83"/>
      <c r="IF19" s="83"/>
      <c r="MV19" s="83"/>
      <c r="MW19" s="89"/>
      <c r="MX19" s="29"/>
      <c r="MY19" s="29"/>
      <c r="MZ19" s="29"/>
      <c r="NA19" s="29"/>
      <c r="NB19" s="29"/>
      <c r="NC19" s="29"/>
      <c r="ND19" s="29"/>
      <c r="NE19" s="29"/>
      <c r="NF19" s="29"/>
      <c r="NG19" s="29"/>
      <c r="NH19" s="29"/>
      <c r="NI19" s="29"/>
      <c r="NJ19" s="29"/>
      <c r="NK19" s="29"/>
      <c r="NL19" s="29"/>
      <c r="NM19" s="29"/>
      <c r="NN19" s="29"/>
      <c r="NO19" s="29"/>
      <c r="NP19" s="29"/>
      <c r="NQ19" s="29"/>
      <c r="NR19" s="29"/>
      <c r="NS19" s="29"/>
      <c r="NT19" s="29"/>
      <c r="NU19" s="29"/>
      <c r="NV19" s="29"/>
      <c r="NW19" s="29"/>
      <c r="NX19" s="29"/>
      <c r="NY19" s="29"/>
      <c r="NZ19" s="29"/>
      <c r="OA19" s="29"/>
      <c r="OB19" s="29"/>
      <c r="OC19" s="29"/>
      <c r="OD19" s="29"/>
      <c r="OE19" s="29"/>
      <c r="OF19" s="29"/>
      <c r="OG19" s="29"/>
      <c r="OH19" s="29"/>
      <c r="OI19" s="29"/>
      <c r="OJ19" s="29"/>
      <c r="OK19" s="29"/>
      <c r="OL19" s="29"/>
      <c r="OM19" s="29"/>
      <c r="ON19" s="29"/>
      <c r="OO19" s="29"/>
      <c r="OP19" s="29"/>
      <c r="OQ19" s="29"/>
      <c r="OR19" s="29"/>
      <c r="OS19" s="29"/>
      <c r="OT19" s="90"/>
      <c r="OU19" s="90"/>
      <c r="OV19" s="90"/>
      <c r="OW19" s="90"/>
      <c r="OX19" s="29"/>
      <c r="OY19" s="29"/>
      <c r="OZ19" s="29"/>
      <c r="PA19" s="29"/>
      <c r="PB19" s="29"/>
      <c r="PC19" s="29"/>
      <c r="PD19" s="29"/>
      <c r="PE19" s="29"/>
      <c r="PF19" s="29"/>
      <c r="PG19" s="29"/>
      <c r="PH19" s="29"/>
      <c r="PI19" s="29"/>
      <c r="PJ19" s="29"/>
      <c r="PK19" s="29"/>
      <c r="PL19" s="29"/>
      <c r="PM19" s="29"/>
      <c r="PN19" s="29"/>
      <c r="PO19" s="29"/>
      <c r="PP19" s="29"/>
      <c r="PQ19" s="29"/>
      <c r="PR19" s="29"/>
      <c r="PS19" s="29"/>
      <c r="PT19" s="29"/>
      <c r="PU19" s="29"/>
      <c r="PV19" s="29"/>
      <c r="PW19" s="29"/>
      <c r="PX19" s="29"/>
      <c r="PY19" s="29"/>
      <c r="PZ19" s="29"/>
      <c r="QA19" s="29"/>
      <c r="QB19" s="29"/>
      <c r="QC19" s="29"/>
      <c r="QD19" s="29"/>
      <c r="QE19" s="29"/>
      <c r="QF19" s="29"/>
      <c r="QG19" s="29"/>
      <c r="QH19" s="29"/>
      <c r="QI19" s="29"/>
      <c r="QJ19" s="29"/>
      <c r="QK19" s="29"/>
      <c r="QL19" s="29"/>
      <c r="QM19" s="29"/>
      <c r="QN19" s="29"/>
      <c r="QO19" s="29"/>
      <c r="QP19" s="29"/>
      <c r="QQ19" s="29"/>
      <c r="QR19" s="29"/>
      <c r="QS19" s="29"/>
      <c r="QT19" s="29"/>
      <c r="QU19" s="29"/>
      <c r="QV19" s="29"/>
      <c r="QW19" s="29"/>
      <c r="QX19" s="29"/>
      <c r="QY19" s="29"/>
      <c r="QZ19" s="29"/>
      <c r="RA19" s="29"/>
      <c r="RB19" s="29"/>
      <c r="RC19" s="29"/>
      <c r="RD19" s="29"/>
      <c r="RE19" s="29"/>
      <c r="RF19" s="29"/>
      <c r="RG19" s="29"/>
      <c r="RH19" s="29"/>
      <c r="RI19" s="29"/>
      <c r="RJ19" s="29"/>
      <c r="RK19" s="29"/>
      <c r="RL19" s="83"/>
      <c r="RM19" s="89"/>
      <c r="RN19" s="29"/>
      <c r="RO19" s="29"/>
      <c r="RP19" s="29"/>
      <c r="RQ19" s="29"/>
      <c r="RR19" s="29"/>
      <c r="RS19" s="29"/>
      <c r="RT19" s="29"/>
      <c r="RU19" s="29"/>
      <c r="RV19" s="29"/>
      <c r="RW19" s="29"/>
      <c r="RX19" s="29"/>
      <c r="RY19" s="29"/>
      <c r="RZ19" s="29"/>
      <c r="SA19" s="29"/>
      <c r="SB19" s="29"/>
      <c r="SC19" s="29"/>
      <c r="SD19" s="29"/>
      <c r="SE19" s="29"/>
      <c r="SF19" s="29"/>
      <c r="SG19" s="29"/>
      <c r="SH19" s="29"/>
      <c r="SI19" s="29"/>
      <c r="SJ19" s="29"/>
      <c r="SK19" s="29"/>
      <c r="SL19" s="29"/>
      <c r="SM19" s="29"/>
      <c r="SN19" s="29"/>
      <c r="SO19" s="29"/>
      <c r="SP19" s="29"/>
      <c r="SQ19" s="29"/>
      <c r="SR19" s="29"/>
      <c r="SS19" s="29"/>
      <c r="ST19" s="29"/>
      <c r="SU19" s="29"/>
      <c r="SV19" s="29"/>
      <c r="SW19" s="29"/>
      <c r="SX19" s="29"/>
      <c r="SY19" s="29"/>
      <c r="SZ19" s="29"/>
      <c r="TA19" s="29"/>
      <c r="TB19" s="29"/>
      <c r="TC19" s="29"/>
      <c r="TD19" s="29"/>
      <c r="TE19" s="29"/>
      <c r="TF19" s="29"/>
      <c r="TG19" s="29"/>
      <c r="TH19" s="29"/>
      <c r="TI19" s="29"/>
      <c r="TJ19" s="29"/>
      <c r="TK19" s="29"/>
      <c r="TL19" s="29"/>
      <c r="TM19" s="29"/>
      <c r="TN19" s="29"/>
      <c r="TO19" s="29"/>
      <c r="TP19" s="29"/>
      <c r="TQ19" s="29"/>
      <c r="TR19" s="29"/>
      <c r="TS19" s="29"/>
      <c r="TT19" s="29"/>
      <c r="TU19" s="29"/>
      <c r="TV19" s="29"/>
      <c r="TW19" s="29"/>
      <c r="TX19" s="29"/>
      <c r="TY19" s="29"/>
      <c r="TZ19" s="29"/>
      <c r="UA19" s="29"/>
      <c r="UB19" s="29"/>
      <c r="UC19" s="29"/>
      <c r="UD19" s="29"/>
      <c r="UE19" s="29"/>
      <c r="UF19" s="29"/>
      <c r="UG19" s="29"/>
      <c r="UH19" s="29"/>
      <c r="UI19" s="29"/>
      <c r="UJ19" s="29"/>
      <c r="UK19" s="29"/>
      <c r="UL19" s="29"/>
      <c r="UM19" s="29"/>
      <c r="UN19" s="29"/>
      <c r="UO19" s="29"/>
      <c r="UP19" s="29"/>
      <c r="UQ19" s="29"/>
      <c r="UR19" s="29"/>
      <c r="US19" s="29"/>
      <c r="UT19" s="29"/>
      <c r="UU19" s="29"/>
      <c r="UV19" s="29"/>
      <c r="UW19" s="29"/>
      <c r="UX19" s="29"/>
      <c r="UY19" s="29"/>
      <c r="UZ19" s="29"/>
      <c r="VA19" s="29"/>
      <c r="VB19" s="29"/>
      <c r="VC19" s="29"/>
      <c r="VD19" s="29"/>
      <c r="VE19" s="29"/>
      <c r="VF19" s="29"/>
      <c r="VG19" s="29"/>
      <c r="VH19" s="29"/>
      <c r="VI19" s="29"/>
      <c r="VJ19" s="29"/>
      <c r="VK19" s="29"/>
      <c r="VL19" s="29"/>
      <c r="VM19" s="29"/>
      <c r="VN19" s="29"/>
      <c r="VO19" s="29"/>
      <c r="VP19" s="29"/>
      <c r="VQ19" s="29"/>
      <c r="VR19" s="29"/>
      <c r="VS19" s="29"/>
      <c r="VT19" s="29"/>
      <c r="VU19" s="29"/>
      <c r="VV19" s="29"/>
      <c r="VW19" s="29"/>
      <c r="VX19" s="29"/>
      <c r="VY19" s="29"/>
      <c r="VZ19" s="29"/>
      <c r="WA19" s="29"/>
      <c r="WB19" s="83"/>
      <c r="WC19" s="29"/>
      <c r="WD19" s="29"/>
      <c r="WE19" s="29"/>
      <c r="WF19" s="29"/>
      <c r="WG19" s="29"/>
      <c r="WH19" s="29"/>
      <c r="WI19" s="29"/>
      <c r="WJ19" s="29"/>
      <c r="WK19" s="29"/>
      <c r="WL19" s="29"/>
      <c r="WM19" s="29"/>
      <c r="WN19" s="29"/>
      <c r="WO19" s="29"/>
      <c r="WP19" s="29"/>
      <c r="WQ19" s="29"/>
      <c r="WR19" s="29"/>
      <c r="WS19" s="29"/>
      <c r="WT19" s="29"/>
      <c r="WU19" s="29"/>
      <c r="WV19" s="29"/>
      <c r="WW19" s="29"/>
      <c r="WX19" s="29"/>
      <c r="WY19" s="29"/>
      <c r="WZ19" s="29"/>
      <c r="XA19" s="29"/>
      <c r="XB19" s="29"/>
      <c r="XC19" s="29"/>
      <c r="XD19" s="29"/>
      <c r="XE19" s="29"/>
      <c r="XF19" s="29"/>
      <c r="XG19" s="29"/>
      <c r="XH19" s="29"/>
      <c r="XI19" s="29"/>
      <c r="XJ19" s="29"/>
      <c r="XK19" s="29"/>
      <c r="XL19" s="29"/>
      <c r="XM19" s="29"/>
      <c r="XN19" s="29"/>
      <c r="XO19" s="29"/>
      <c r="XP19" s="29"/>
      <c r="XQ19" s="29"/>
      <c r="XR19" s="29"/>
      <c r="XS19" s="29"/>
      <c r="XT19" s="29"/>
      <c r="XU19" s="29"/>
      <c r="XV19" s="29"/>
      <c r="XW19" s="29"/>
      <c r="XX19" s="90"/>
      <c r="XY19" s="90"/>
      <c r="XZ19" s="90"/>
      <c r="YA19" s="90"/>
      <c r="YB19" s="29"/>
      <c r="YC19" s="29"/>
      <c r="YD19" s="29"/>
      <c r="YE19" s="29"/>
      <c r="YF19" s="29"/>
      <c r="YG19" s="29"/>
      <c r="YH19" s="29"/>
      <c r="YI19" s="29"/>
      <c r="YJ19" s="29"/>
      <c r="YK19" s="29"/>
      <c r="YL19" s="29"/>
      <c r="YM19" s="29"/>
      <c r="YN19" s="29"/>
      <c r="YO19" s="29"/>
      <c r="YP19" s="29"/>
      <c r="YQ19" s="29"/>
      <c r="YR19" s="29"/>
      <c r="YS19" s="29"/>
      <c r="YT19" s="29"/>
      <c r="YU19" s="29"/>
      <c r="YV19" s="29"/>
      <c r="YW19" s="29"/>
      <c r="YX19" s="29"/>
      <c r="YY19" s="29"/>
      <c r="YZ19" s="29"/>
      <c r="ZA19" s="29"/>
      <c r="ZB19" s="29"/>
      <c r="ZC19" s="29"/>
      <c r="ZD19" s="29"/>
      <c r="ZE19" s="29"/>
      <c r="ZF19" s="29"/>
      <c r="ZG19" s="29"/>
      <c r="ZH19" s="29"/>
      <c r="ZI19" s="29"/>
      <c r="ZJ19" s="29"/>
      <c r="ZK19" s="29"/>
      <c r="ZL19" s="29"/>
      <c r="ZM19" s="29"/>
      <c r="ZN19" s="29"/>
      <c r="ZO19" s="29"/>
      <c r="ZP19" s="29"/>
      <c r="ZQ19" s="29"/>
      <c r="ZR19" s="29"/>
      <c r="ZS19" s="29"/>
      <c r="ZT19" s="29"/>
      <c r="ZU19" s="29"/>
      <c r="ZV19" s="29"/>
      <c r="ZW19" s="29"/>
      <c r="ZX19" s="29"/>
      <c r="ZY19" s="29"/>
      <c r="ZZ19" s="29"/>
      <c r="AAA19" s="29"/>
      <c r="AAB19" s="29"/>
      <c r="AAC19" s="29"/>
      <c r="AAD19" s="29"/>
      <c r="AAE19" s="29"/>
      <c r="AAF19" s="29"/>
      <c r="AAG19" s="29"/>
      <c r="AAH19" s="29"/>
      <c r="AAI19" s="29"/>
      <c r="AAJ19" s="29"/>
      <c r="AAK19" s="29"/>
      <c r="AAL19" s="29"/>
      <c r="AAM19" s="29"/>
      <c r="AAN19" s="29"/>
      <c r="AAO19" s="29"/>
      <c r="AAP19" s="29"/>
      <c r="AAQ19" s="29"/>
      <c r="AAR19" s="83"/>
      <c r="AAS19" s="89"/>
      <c r="AAT19" s="29"/>
      <c r="AAU19" s="29"/>
      <c r="AAV19" s="29"/>
      <c r="AAW19" s="29"/>
      <c r="AAX19" s="29"/>
      <c r="AAY19" s="29"/>
      <c r="AAZ19" s="29"/>
      <c r="ABA19" s="29"/>
      <c r="ABB19" s="29"/>
      <c r="ABC19" s="29"/>
      <c r="ABD19" s="29"/>
      <c r="ABE19" s="29"/>
      <c r="ABF19" s="29"/>
      <c r="ABG19" s="29"/>
      <c r="ABH19" s="29"/>
      <c r="ABI19" s="29"/>
      <c r="ABJ19" s="29"/>
      <c r="ABK19" s="29"/>
      <c r="ABL19" s="29"/>
      <c r="ABM19" s="29"/>
      <c r="ABN19" s="29"/>
      <c r="ABO19" s="29"/>
      <c r="ABP19" s="29"/>
      <c r="ABQ19" s="29"/>
      <c r="ABR19" s="29"/>
      <c r="ABS19" s="29"/>
      <c r="ABT19" s="29"/>
      <c r="ABU19" s="29"/>
      <c r="ABV19" s="29"/>
      <c r="ABW19" s="29"/>
      <c r="ABX19" s="29"/>
      <c r="ABY19" s="29"/>
      <c r="ABZ19" s="29"/>
      <c r="ACA19" s="29"/>
      <c r="ACB19" s="29"/>
      <c r="ACC19" s="29"/>
      <c r="ACD19" s="29"/>
      <c r="ACE19" s="29"/>
      <c r="ACF19" s="29"/>
      <c r="ACG19" s="29"/>
      <c r="ACH19" s="29"/>
      <c r="ACI19" s="29"/>
      <c r="ACJ19" s="29"/>
      <c r="ACK19" s="29"/>
      <c r="ACL19" s="29"/>
      <c r="ACM19" s="29"/>
      <c r="ACN19" s="29"/>
      <c r="ACO19" s="29"/>
      <c r="ACP19" s="29"/>
      <c r="ACQ19" s="29"/>
      <c r="ACR19" s="29"/>
      <c r="ACS19" s="29"/>
      <c r="ACT19" s="29"/>
      <c r="ACU19" s="29"/>
      <c r="ACV19" s="29"/>
      <c r="ACW19" s="29"/>
      <c r="ACX19" s="29"/>
      <c r="ACY19" s="29"/>
      <c r="ACZ19" s="29"/>
      <c r="ADA19" s="29"/>
      <c r="ADB19" s="29"/>
      <c r="ADC19" s="29"/>
      <c r="ADD19" s="29"/>
      <c r="ADE19" s="29"/>
      <c r="ADF19" s="29"/>
      <c r="ADG19" s="29"/>
      <c r="ADH19" s="29"/>
      <c r="ADI19" s="29"/>
      <c r="ADJ19" s="29"/>
      <c r="ADK19" s="29"/>
      <c r="ADL19" s="29"/>
      <c r="ADM19" s="29"/>
      <c r="ADN19" s="29"/>
      <c r="ADO19" s="29"/>
      <c r="ADP19" s="29"/>
      <c r="ADQ19" s="29"/>
      <c r="ADR19" s="29"/>
      <c r="ADS19" s="29"/>
      <c r="ADT19" s="29"/>
      <c r="ADU19" s="29"/>
      <c r="ADV19" s="29"/>
      <c r="ADW19" s="29"/>
      <c r="ADX19" s="29"/>
      <c r="ADY19" s="29"/>
      <c r="ADZ19" s="29"/>
      <c r="AEA19" s="29"/>
      <c r="AEB19" s="29"/>
      <c r="AEC19" s="29"/>
      <c r="AED19" s="29"/>
      <c r="AEE19" s="29"/>
      <c r="AEF19" s="29"/>
      <c r="AEG19" s="29"/>
      <c r="AEH19" s="29"/>
      <c r="AEI19" s="29"/>
      <c r="AEJ19" s="29"/>
      <c r="AEK19" s="29"/>
      <c r="AEL19" s="29"/>
      <c r="AEM19" s="29"/>
      <c r="AEN19" s="29"/>
      <c r="AEO19" s="29"/>
      <c r="AEP19" s="29"/>
      <c r="AEQ19" s="29"/>
      <c r="AER19" s="29"/>
      <c r="AES19" s="29"/>
      <c r="AET19" s="29"/>
      <c r="AEU19" s="29"/>
      <c r="AEV19" s="29"/>
      <c r="AEW19" s="29"/>
      <c r="AEX19" s="29"/>
      <c r="AEY19" s="29"/>
      <c r="AEZ19" s="29"/>
      <c r="AFA19" s="29"/>
      <c r="AFB19" s="29"/>
      <c r="AFC19" s="29"/>
      <c r="AFD19" s="29"/>
      <c r="AFE19" s="29"/>
      <c r="AFF19" s="29"/>
      <c r="AFG19" s="29"/>
      <c r="AFH19" s="83"/>
      <c r="AIB19" s="90"/>
      <c r="AIC19" s="90"/>
      <c r="AID19" s="90"/>
      <c r="AIE19" s="90"/>
      <c r="AJY19" s="89"/>
      <c r="AJZ19" s="29"/>
      <c r="AON19" s="83"/>
      <c r="ATD19" s="83"/>
      <c r="AXT19" s="83"/>
      <c r="BCJ19" s="83"/>
      <c r="BGZ19" s="83"/>
      <c r="BLP19" s="83"/>
      <c r="BQF19" s="83"/>
      <c r="BUV19" s="83"/>
    </row>
    <row r="20" spans="1:1920" ht="9" customHeight="1" x14ac:dyDescent="0.25">
      <c r="A20" s="83"/>
      <c r="DP20" s="83"/>
      <c r="IF20" s="83"/>
      <c r="MV20" s="83"/>
      <c r="MW20" s="89"/>
      <c r="MX20" s="29"/>
      <c r="MY20" s="29"/>
      <c r="MZ20" s="29"/>
      <c r="NA20" s="29"/>
      <c r="NB20" s="29"/>
      <c r="NC20" s="29"/>
      <c r="ND20" s="29"/>
      <c r="NE20" s="29"/>
      <c r="NF20" s="29"/>
      <c r="NG20" s="29"/>
      <c r="NH20" s="29"/>
      <c r="NI20" s="29"/>
      <c r="NJ20" s="29"/>
      <c r="NK20" s="29"/>
      <c r="NL20" s="29"/>
      <c r="NM20" s="29"/>
      <c r="NN20" s="29"/>
      <c r="NO20" s="29"/>
      <c r="NP20" s="29"/>
      <c r="NQ20" s="29"/>
      <c r="NR20" s="29"/>
      <c r="NS20" s="29"/>
      <c r="NT20" s="29"/>
      <c r="NU20" s="29"/>
      <c r="NV20" s="29"/>
      <c r="NW20" s="29"/>
      <c r="NX20" s="29"/>
      <c r="NY20" s="29"/>
      <c r="NZ20" s="29"/>
      <c r="OA20" s="29"/>
      <c r="OB20" s="29"/>
      <c r="OC20" s="29"/>
      <c r="OD20" s="29"/>
      <c r="OE20" s="29"/>
      <c r="OF20" s="29"/>
      <c r="OG20" s="29"/>
      <c r="OH20" s="29"/>
      <c r="OI20" s="29"/>
      <c r="OJ20" s="29"/>
      <c r="OK20" s="29"/>
      <c r="OL20" s="29"/>
      <c r="OM20" s="29"/>
      <c r="ON20" s="29"/>
      <c r="OO20" s="29"/>
      <c r="OP20" s="29"/>
      <c r="OQ20" s="29"/>
      <c r="OR20" s="29"/>
      <c r="OS20" s="29"/>
      <c r="OT20" s="90"/>
      <c r="OU20" s="90"/>
      <c r="OV20" s="90"/>
      <c r="OW20" s="90"/>
      <c r="OX20" s="29"/>
      <c r="OY20" s="29"/>
      <c r="OZ20" s="29"/>
      <c r="PA20" s="29"/>
      <c r="PB20" s="29"/>
      <c r="PC20" s="29"/>
      <c r="PD20" s="29"/>
      <c r="PE20" s="29"/>
      <c r="PF20" s="29"/>
      <c r="PG20" s="29"/>
      <c r="PH20" s="29"/>
      <c r="PI20" s="29"/>
      <c r="PJ20" s="29"/>
      <c r="PK20" s="29"/>
      <c r="PL20" s="29"/>
      <c r="PM20" s="29"/>
      <c r="PN20" s="29"/>
      <c r="PO20" s="29"/>
      <c r="PP20" s="29"/>
      <c r="PQ20" s="29"/>
      <c r="PR20" s="29"/>
      <c r="PS20" s="29"/>
      <c r="PT20" s="29"/>
      <c r="PU20" s="29"/>
      <c r="PV20" s="29"/>
      <c r="PW20" s="29"/>
      <c r="PX20" s="29"/>
      <c r="PY20" s="29"/>
      <c r="PZ20" s="29"/>
      <c r="QA20" s="29"/>
      <c r="QB20" s="29"/>
      <c r="QC20" s="29"/>
      <c r="QD20" s="29"/>
      <c r="QE20" s="29"/>
      <c r="QF20" s="29"/>
      <c r="QG20" s="29"/>
      <c r="QH20" s="29"/>
      <c r="QI20" s="29"/>
      <c r="QJ20" s="29"/>
      <c r="QK20" s="29"/>
      <c r="QL20" s="29"/>
      <c r="QM20" s="29"/>
      <c r="QN20" s="29"/>
      <c r="QO20" s="29"/>
      <c r="QP20" s="29"/>
      <c r="QQ20" s="29"/>
      <c r="QR20" s="29"/>
      <c r="QS20" s="29"/>
      <c r="QT20" s="29"/>
      <c r="QU20" s="29"/>
      <c r="QV20" s="29"/>
      <c r="QW20" s="29"/>
      <c r="QX20" s="29"/>
      <c r="QY20" s="29"/>
      <c r="QZ20" s="29"/>
      <c r="RA20" s="29"/>
      <c r="RB20" s="29"/>
      <c r="RC20" s="29"/>
      <c r="RD20" s="29"/>
      <c r="RE20" s="29"/>
      <c r="RF20" s="29"/>
      <c r="RG20" s="29"/>
      <c r="RH20" s="29"/>
      <c r="RI20" s="29"/>
      <c r="RJ20" s="29"/>
      <c r="RK20" s="29"/>
      <c r="RL20" s="83"/>
      <c r="RM20" s="89"/>
      <c r="RN20" s="29"/>
      <c r="RO20" s="29"/>
      <c r="RP20" s="29"/>
      <c r="RQ20" s="29"/>
      <c r="RR20" s="29"/>
      <c r="RS20" s="29"/>
      <c r="RT20" s="29"/>
      <c r="RU20" s="29"/>
      <c r="RV20" s="29"/>
      <c r="RW20" s="29"/>
      <c r="RX20" s="29"/>
      <c r="RY20" s="29"/>
      <c r="RZ20" s="29"/>
      <c r="SA20" s="29"/>
      <c r="SB20" s="29"/>
      <c r="SC20" s="29"/>
      <c r="SD20" s="29"/>
      <c r="SE20" s="29"/>
      <c r="SF20" s="29"/>
      <c r="SG20" s="29"/>
      <c r="SH20" s="29"/>
      <c r="SI20" s="29"/>
      <c r="SJ20" s="29"/>
      <c r="SK20" s="29"/>
      <c r="SL20" s="29"/>
      <c r="SM20" s="29"/>
      <c r="SN20" s="29"/>
      <c r="SO20" s="29"/>
      <c r="SP20" s="29"/>
      <c r="SQ20" s="29"/>
      <c r="SR20" s="29"/>
      <c r="SS20" s="29"/>
      <c r="ST20" s="29"/>
      <c r="SU20" s="29"/>
      <c r="SV20" s="29"/>
      <c r="SW20" s="29"/>
      <c r="SX20" s="29"/>
      <c r="SY20" s="29"/>
      <c r="SZ20" s="29"/>
      <c r="TA20" s="29"/>
      <c r="TB20" s="29"/>
      <c r="TC20" s="29"/>
      <c r="TD20" s="29"/>
      <c r="TE20" s="29"/>
      <c r="TF20" s="29"/>
      <c r="TG20" s="29"/>
      <c r="TH20" s="29"/>
      <c r="TI20" s="29"/>
      <c r="TJ20" s="29"/>
      <c r="TK20" s="29"/>
      <c r="TL20" s="29"/>
      <c r="TM20" s="29"/>
      <c r="TN20" s="29"/>
      <c r="TO20" s="29"/>
      <c r="TP20" s="29"/>
      <c r="TQ20" s="29"/>
      <c r="TR20" s="29"/>
      <c r="TS20" s="29"/>
      <c r="TT20" s="29"/>
      <c r="TU20" s="29"/>
      <c r="TV20" s="29"/>
      <c r="TW20" s="29"/>
      <c r="TX20" s="29"/>
      <c r="TY20" s="29"/>
      <c r="TZ20" s="29"/>
      <c r="UA20" s="29"/>
      <c r="UB20" s="29"/>
      <c r="UC20" s="29"/>
      <c r="UD20" s="29"/>
      <c r="UE20" s="29"/>
      <c r="UF20" s="29"/>
      <c r="UG20" s="29"/>
      <c r="UH20" s="29"/>
      <c r="UI20" s="29"/>
      <c r="UJ20" s="29"/>
      <c r="UK20" s="29"/>
      <c r="UL20" s="29"/>
      <c r="UM20" s="29"/>
      <c r="UN20" s="29"/>
      <c r="UO20" s="29"/>
      <c r="UP20" s="29"/>
      <c r="UQ20" s="29"/>
      <c r="UR20" s="29"/>
      <c r="US20" s="29"/>
      <c r="UT20" s="29"/>
      <c r="UU20" s="29"/>
      <c r="UV20" s="29"/>
      <c r="UW20" s="29"/>
      <c r="UX20" s="29"/>
      <c r="UY20" s="29"/>
      <c r="UZ20" s="29"/>
      <c r="VA20" s="29"/>
      <c r="VB20" s="29"/>
      <c r="VC20" s="29"/>
      <c r="VD20" s="29"/>
      <c r="VE20" s="29"/>
      <c r="VF20" s="29"/>
      <c r="VG20" s="29"/>
      <c r="VH20" s="29"/>
      <c r="VI20" s="29"/>
      <c r="VJ20" s="29"/>
      <c r="VK20" s="29"/>
      <c r="VL20" s="29"/>
      <c r="VM20" s="29"/>
      <c r="VN20" s="29"/>
      <c r="VO20" s="29"/>
      <c r="VP20" s="29"/>
      <c r="VQ20" s="29"/>
      <c r="VR20" s="29"/>
      <c r="VS20" s="29"/>
      <c r="VT20" s="29"/>
      <c r="VU20" s="29"/>
      <c r="VV20" s="29"/>
      <c r="VW20" s="29"/>
      <c r="VX20" s="29"/>
      <c r="VY20" s="29"/>
      <c r="VZ20" s="29"/>
      <c r="WA20" s="29"/>
      <c r="WB20" s="83"/>
      <c r="WC20" s="29"/>
      <c r="WD20" s="29"/>
      <c r="WE20" s="29"/>
      <c r="WF20" s="29"/>
      <c r="WG20" s="29"/>
      <c r="WH20" s="29"/>
      <c r="WI20" s="29"/>
      <c r="WJ20" s="29"/>
      <c r="WK20" s="29"/>
      <c r="WL20" s="29"/>
      <c r="WM20" s="29"/>
      <c r="WN20" s="29"/>
      <c r="WO20" s="29"/>
      <c r="WP20" s="29"/>
      <c r="WQ20" s="29"/>
      <c r="WR20" s="29"/>
      <c r="WS20" s="29"/>
      <c r="WT20" s="29"/>
      <c r="WU20" s="29"/>
      <c r="WV20" s="29"/>
      <c r="WW20" s="29"/>
      <c r="WX20" s="29"/>
      <c r="WY20" s="29"/>
      <c r="WZ20" s="29"/>
      <c r="XA20" s="29"/>
      <c r="XB20" s="29"/>
      <c r="XC20" s="29"/>
      <c r="XD20" s="29"/>
      <c r="XE20" s="29"/>
      <c r="XF20" s="29"/>
      <c r="XG20" s="29"/>
      <c r="XH20" s="29"/>
      <c r="XI20" s="29"/>
      <c r="XJ20" s="29"/>
      <c r="XK20" s="29"/>
      <c r="XL20" s="29"/>
      <c r="XM20" s="29"/>
      <c r="XN20" s="29"/>
      <c r="XO20" s="29"/>
      <c r="XP20" s="29"/>
      <c r="XQ20" s="29"/>
      <c r="XR20" s="29"/>
      <c r="XS20" s="29"/>
      <c r="XT20" s="29"/>
      <c r="XU20" s="29"/>
      <c r="XV20" s="29"/>
      <c r="XW20" s="29"/>
      <c r="XX20" s="90"/>
      <c r="XY20" s="90"/>
      <c r="XZ20" s="90"/>
      <c r="YA20" s="90"/>
      <c r="YB20" s="29"/>
      <c r="YC20" s="29"/>
      <c r="YD20" s="29"/>
      <c r="YE20" s="29"/>
      <c r="YF20" s="29"/>
      <c r="YG20" s="29"/>
      <c r="YH20" s="29"/>
      <c r="YI20" s="29"/>
      <c r="YJ20" s="29"/>
      <c r="YK20" s="29"/>
      <c r="YL20" s="29"/>
      <c r="YM20" s="29"/>
      <c r="YN20" s="29"/>
      <c r="YO20" s="29"/>
      <c r="YP20" s="29"/>
      <c r="YQ20" s="29"/>
      <c r="YR20" s="29"/>
      <c r="YS20" s="29"/>
      <c r="YT20" s="29"/>
      <c r="YU20" s="29"/>
      <c r="YV20" s="29"/>
      <c r="YW20" s="29"/>
      <c r="YX20" s="29"/>
      <c r="YY20" s="29"/>
      <c r="YZ20" s="29"/>
      <c r="ZA20" s="29"/>
      <c r="ZB20" s="29"/>
      <c r="ZC20" s="29"/>
      <c r="ZD20" s="29"/>
      <c r="ZE20" s="29"/>
      <c r="ZF20" s="29"/>
      <c r="ZG20" s="29"/>
      <c r="ZH20" s="29"/>
      <c r="ZI20" s="29"/>
      <c r="ZJ20" s="29"/>
      <c r="ZK20" s="29"/>
      <c r="ZL20" s="29"/>
      <c r="ZM20" s="29"/>
      <c r="ZN20" s="29"/>
      <c r="ZO20" s="29"/>
      <c r="ZP20" s="29"/>
      <c r="ZQ20" s="29"/>
      <c r="ZR20" s="29"/>
      <c r="ZS20" s="29"/>
      <c r="ZT20" s="29"/>
      <c r="ZU20" s="29"/>
      <c r="ZV20" s="29"/>
      <c r="ZW20" s="29"/>
      <c r="ZX20" s="29"/>
      <c r="ZY20" s="29"/>
      <c r="ZZ20" s="29"/>
      <c r="AAA20" s="29"/>
      <c r="AAB20" s="29"/>
      <c r="AAC20" s="29"/>
      <c r="AAD20" s="29"/>
      <c r="AAE20" s="29"/>
      <c r="AAF20" s="29"/>
      <c r="AAG20" s="29"/>
      <c r="AAH20" s="29"/>
      <c r="AAI20" s="29"/>
      <c r="AAJ20" s="29"/>
      <c r="AAK20" s="29"/>
      <c r="AAL20" s="29"/>
      <c r="AAM20" s="29"/>
      <c r="AAN20" s="29"/>
      <c r="AAO20" s="29"/>
      <c r="AAP20" s="29"/>
      <c r="AAQ20" s="29"/>
      <c r="AAR20" s="83"/>
      <c r="AAS20" s="89"/>
      <c r="AAT20" s="29"/>
      <c r="AAU20" s="29"/>
      <c r="AAV20" s="29"/>
      <c r="AAW20" s="29"/>
      <c r="AAX20" s="29"/>
      <c r="AAY20" s="29"/>
      <c r="AAZ20" s="29"/>
      <c r="ABA20" s="29"/>
      <c r="ABB20" s="29"/>
      <c r="ABC20" s="29"/>
      <c r="ABD20" s="29"/>
      <c r="ABE20" s="29"/>
      <c r="ABF20" s="29"/>
      <c r="ABG20" s="29"/>
      <c r="ABH20" s="29"/>
      <c r="ABI20" s="29"/>
      <c r="ABJ20" s="29"/>
      <c r="ABK20" s="29"/>
      <c r="ABL20" s="29"/>
      <c r="ABM20" s="29"/>
      <c r="ABN20" s="29"/>
      <c r="ABO20" s="29"/>
      <c r="ABP20" s="29"/>
      <c r="ABQ20" s="29"/>
      <c r="ABR20" s="29"/>
      <c r="ABS20" s="29"/>
      <c r="ABT20" s="29"/>
      <c r="ABU20" s="29"/>
      <c r="ABV20" s="29"/>
      <c r="ABW20" s="29"/>
      <c r="ABX20" s="29"/>
      <c r="ABY20" s="29"/>
      <c r="ABZ20" s="29"/>
      <c r="ACA20" s="29"/>
      <c r="ACB20" s="29"/>
      <c r="ACC20" s="29"/>
      <c r="ACD20" s="29"/>
      <c r="ACE20" s="29"/>
      <c r="ACF20" s="29"/>
      <c r="ACG20" s="29"/>
      <c r="ACH20" s="29"/>
      <c r="ACI20" s="29"/>
      <c r="ACJ20" s="29"/>
      <c r="ACK20" s="29"/>
      <c r="ACL20" s="29"/>
      <c r="ACM20" s="29"/>
      <c r="ACN20" s="29"/>
      <c r="ACO20" s="29"/>
      <c r="ACP20" s="29"/>
      <c r="ACQ20" s="29"/>
      <c r="ACR20" s="29"/>
      <c r="ACS20" s="29"/>
      <c r="ACT20" s="29"/>
      <c r="ACU20" s="29"/>
      <c r="ACV20" s="29"/>
      <c r="ACW20" s="29"/>
      <c r="ACX20" s="29"/>
      <c r="ACY20" s="29"/>
      <c r="ACZ20" s="29"/>
      <c r="ADA20" s="29"/>
      <c r="ADB20" s="29"/>
      <c r="ADC20" s="29"/>
      <c r="ADD20" s="29"/>
      <c r="ADE20" s="29"/>
      <c r="ADF20" s="29"/>
      <c r="ADG20" s="29"/>
      <c r="ADH20" s="29"/>
      <c r="ADI20" s="29"/>
      <c r="ADJ20" s="29"/>
      <c r="ADK20" s="29"/>
      <c r="ADL20" s="29"/>
      <c r="ADM20" s="29"/>
      <c r="ADN20" s="29"/>
      <c r="ADO20" s="29"/>
      <c r="ADP20" s="29"/>
      <c r="ADQ20" s="29"/>
      <c r="ADR20" s="29"/>
      <c r="ADS20" s="29"/>
      <c r="ADT20" s="29"/>
      <c r="ADU20" s="29"/>
      <c r="ADV20" s="29"/>
      <c r="ADW20" s="29"/>
      <c r="ADX20" s="29"/>
      <c r="ADY20" s="29"/>
      <c r="ADZ20" s="29"/>
      <c r="AEA20" s="29"/>
      <c r="AEB20" s="29"/>
      <c r="AEC20" s="29"/>
      <c r="AED20" s="29"/>
      <c r="AEE20" s="29"/>
      <c r="AEF20" s="29"/>
      <c r="AEG20" s="29"/>
      <c r="AEH20" s="29"/>
      <c r="AEI20" s="29"/>
      <c r="AEJ20" s="29"/>
      <c r="AEK20" s="29"/>
      <c r="AEL20" s="29"/>
      <c r="AEM20" s="29"/>
      <c r="AEN20" s="29"/>
      <c r="AEO20" s="29"/>
      <c r="AEP20" s="29"/>
      <c r="AEQ20" s="29"/>
      <c r="AER20" s="29"/>
      <c r="AES20" s="29"/>
      <c r="AET20" s="29"/>
      <c r="AEU20" s="29"/>
      <c r="AEV20" s="29"/>
      <c r="AEW20" s="29"/>
      <c r="AEX20" s="29"/>
      <c r="AEY20" s="29"/>
      <c r="AEZ20" s="29"/>
      <c r="AFA20" s="29"/>
      <c r="AFB20" s="29"/>
      <c r="AFC20" s="29"/>
      <c r="AFD20" s="29"/>
      <c r="AFE20" s="29"/>
      <c r="AFF20" s="29"/>
      <c r="AFG20" s="29"/>
      <c r="AFH20" s="83"/>
      <c r="AIB20" s="90"/>
      <c r="AIC20" s="90"/>
      <c r="AID20" s="90"/>
      <c r="AIE20" s="90"/>
      <c r="AJY20" s="89"/>
      <c r="AJZ20" s="29"/>
      <c r="AON20" s="83"/>
      <c r="ATD20" s="83"/>
      <c r="AXT20" s="83"/>
      <c r="BCJ20" s="83"/>
      <c r="BGZ20" s="83"/>
      <c r="BLP20" s="83"/>
      <c r="BQF20" s="83"/>
      <c r="BUV20" s="83"/>
    </row>
    <row r="21" spans="1:1920" ht="9" customHeight="1" x14ac:dyDescent="0.25">
      <c r="A21" s="83"/>
      <c r="DP21" s="83"/>
      <c r="IF21" s="83"/>
      <c r="MV21" s="83"/>
      <c r="MW21" s="89"/>
      <c r="MX21" s="29"/>
      <c r="MY21" s="29"/>
      <c r="MZ21" s="29"/>
      <c r="NA21" s="29"/>
      <c r="NB21" s="29"/>
      <c r="NC21" s="29"/>
      <c r="ND21" s="29"/>
      <c r="NE21" s="29"/>
      <c r="NF21" s="29"/>
      <c r="NG21" s="29"/>
      <c r="NH21" s="29"/>
      <c r="NI21" s="29"/>
      <c r="NJ21" s="29"/>
      <c r="NK21" s="29"/>
      <c r="NL21" s="29"/>
      <c r="NM21" s="29"/>
      <c r="NN21" s="29"/>
      <c r="NO21" s="29"/>
      <c r="NP21" s="29"/>
      <c r="NQ21" s="29"/>
      <c r="NR21" s="29"/>
      <c r="NS21" s="29"/>
      <c r="NT21" s="29"/>
      <c r="NU21" s="29"/>
      <c r="NV21" s="29"/>
      <c r="NW21" s="29"/>
      <c r="NX21" s="29"/>
      <c r="NY21" s="29"/>
      <c r="NZ21" s="29"/>
      <c r="OA21" s="29"/>
      <c r="OB21" s="29"/>
      <c r="OC21" s="29"/>
      <c r="OD21" s="29"/>
      <c r="OE21" s="29"/>
      <c r="OF21" s="29"/>
      <c r="OG21" s="29"/>
      <c r="OH21" s="29"/>
      <c r="OI21" s="29"/>
      <c r="OJ21" s="29"/>
      <c r="OK21" s="29"/>
      <c r="OL21" s="29"/>
      <c r="OM21" s="29"/>
      <c r="ON21" s="29"/>
      <c r="OO21" s="29"/>
      <c r="OP21" s="29"/>
      <c r="OQ21" s="29"/>
      <c r="OR21" s="29"/>
      <c r="OS21" s="29"/>
      <c r="OT21" s="90"/>
      <c r="OU21" s="90"/>
      <c r="OV21" s="90"/>
      <c r="OW21" s="90"/>
      <c r="OX21" s="29"/>
      <c r="OY21" s="29"/>
      <c r="OZ21" s="29"/>
      <c r="PA21" s="29"/>
      <c r="PB21" s="29"/>
      <c r="PC21" s="29"/>
      <c r="PD21" s="29"/>
      <c r="PE21" s="29"/>
      <c r="PF21" s="29"/>
      <c r="PG21" s="29"/>
      <c r="PH21" s="29"/>
      <c r="PI21" s="29"/>
      <c r="PJ21" s="29"/>
      <c r="PK21" s="29"/>
      <c r="PL21" s="29"/>
      <c r="PM21" s="29"/>
      <c r="PN21" s="29"/>
      <c r="PO21" s="29"/>
      <c r="PP21" s="29"/>
      <c r="PQ21" s="29"/>
      <c r="PR21" s="29"/>
      <c r="PS21" s="29"/>
      <c r="PT21" s="29"/>
      <c r="PU21" s="29"/>
      <c r="PV21" s="29"/>
      <c r="PW21" s="29"/>
      <c r="PX21" s="29"/>
      <c r="PY21" s="29"/>
      <c r="PZ21" s="29"/>
      <c r="QA21" s="29"/>
      <c r="QB21" s="29"/>
      <c r="QC21" s="29"/>
      <c r="QD21" s="29"/>
      <c r="QE21" s="29"/>
      <c r="QF21" s="29"/>
      <c r="QG21" s="29"/>
      <c r="QH21" s="29"/>
      <c r="QI21" s="29"/>
      <c r="QJ21" s="29"/>
      <c r="QK21" s="29"/>
      <c r="QL21" s="29"/>
      <c r="QM21" s="29"/>
      <c r="QN21" s="29"/>
      <c r="QO21" s="29"/>
      <c r="QP21" s="29"/>
      <c r="QQ21" s="29"/>
      <c r="QR21" s="29"/>
      <c r="QS21" s="29"/>
      <c r="QT21" s="29"/>
      <c r="QU21" s="29"/>
      <c r="QV21" s="29"/>
      <c r="QW21" s="29"/>
      <c r="QX21" s="29"/>
      <c r="QY21" s="29"/>
      <c r="QZ21" s="29"/>
      <c r="RA21" s="29"/>
      <c r="RB21" s="29"/>
      <c r="RC21" s="29"/>
      <c r="RD21" s="29"/>
      <c r="RE21" s="29"/>
      <c r="RF21" s="29"/>
      <c r="RG21" s="29"/>
      <c r="RH21" s="29"/>
      <c r="RI21" s="29"/>
      <c r="RJ21" s="29"/>
      <c r="RK21" s="29"/>
      <c r="RL21" s="83"/>
      <c r="RM21" s="89"/>
      <c r="RN21" s="29"/>
      <c r="RO21" s="29"/>
      <c r="RP21" s="29"/>
      <c r="RQ21" s="29"/>
      <c r="RR21" s="29"/>
      <c r="RS21" s="29"/>
      <c r="RT21" s="29"/>
      <c r="RU21" s="29"/>
      <c r="RV21" s="29"/>
      <c r="RW21" s="29"/>
      <c r="RX21" s="29"/>
      <c r="RY21" s="29"/>
      <c r="RZ21" s="29"/>
      <c r="SA21" s="29"/>
      <c r="SB21" s="29"/>
      <c r="SC21" s="29"/>
      <c r="SD21" s="29"/>
      <c r="SE21" s="29"/>
      <c r="SF21" s="29"/>
      <c r="SG21" s="29"/>
      <c r="SH21" s="29"/>
      <c r="SI21" s="29"/>
      <c r="SJ21" s="29"/>
      <c r="SK21" s="29"/>
      <c r="SL21" s="29"/>
      <c r="SM21" s="29"/>
      <c r="SN21" s="29"/>
      <c r="SO21" s="29"/>
      <c r="SP21" s="29"/>
      <c r="SQ21" s="29"/>
      <c r="SR21" s="29"/>
      <c r="SS21" s="29"/>
      <c r="ST21" s="29"/>
      <c r="SU21" s="29"/>
      <c r="SV21" s="29"/>
      <c r="SW21" s="29"/>
      <c r="SX21" s="29"/>
      <c r="SY21" s="29"/>
      <c r="SZ21" s="29"/>
      <c r="TA21" s="29"/>
      <c r="TB21" s="29"/>
      <c r="TC21" s="29"/>
      <c r="TD21" s="29"/>
      <c r="TE21" s="29"/>
      <c r="TF21" s="29"/>
      <c r="TG21" s="29"/>
      <c r="TH21" s="29"/>
      <c r="TI21" s="29"/>
      <c r="TJ21" s="29"/>
      <c r="TK21" s="29"/>
      <c r="TL21" s="29"/>
      <c r="TM21" s="29"/>
      <c r="TN21" s="29"/>
      <c r="TO21" s="29"/>
      <c r="TP21" s="29"/>
      <c r="TQ21" s="29"/>
      <c r="TR21" s="29"/>
      <c r="TS21" s="29"/>
      <c r="TT21" s="29"/>
      <c r="TU21" s="29"/>
      <c r="TV21" s="29"/>
      <c r="TW21" s="29"/>
      <c r="TX21" s="29"/>
      <c r="TY21" s="29"/>
      <c r="TZ21" s="29"/>
      <c r="UA21" s="29"/>
      <c r="UB21" s="29"/>
      <c r="UC21" s="29"/>
      <c r="UD21" s="29"/>
      <c r="UE21" s="29"/>
      <c r="UF21" s="29"/>
      <c r="UG21" s="29"/>
      <c r="UH21" s="29"/>
      <c r="UI21" s="29"/>
      <c r="UJ21" s="29"/>
      <c r="UK21" s="29"/>
      <c r="UL21" s="29"/>
      <c r="UM21" s="29"/>
      <c r="UN21" s="29"/>
      <c r="UO21" s="29"/>
      <c r="UP21" s="29"/>
      <c r="UQ21" s="29"/>
      <c r="UR21" s="29"/>
      <c r="US21" s="29"/>
      <c r="UT21" s="29"/>
      <c r="UU21" s="29"/>
      <c r="UV21" s="29"/>
      <c r="UW21" s="29"/>
      <c r="UX21" s="29"/>
      <c r="UY21" s="29"/>
      <c r="UZ21" s="29"/>
      <c r="VA21" s="29"/>
      <c r="VB21" s="29"/>
      <c r="VC21" s="29"/>
      <c r="VD21" s="29"/>
      <c r="VE21" s="29"/>
      <c r="VF21" s="29"/>
      <c r="VG21" s="29"/>
      <c r="VH21" s="29"/>
      <c r="VI21" s="29"/>
      <c r="VJ21" s="29"/>
      <c r="VK21" s="29"/>
      <c r="VL21" s="29"/>
      <c r="VM21" s="29"/>
      <c r="VN21" s="29"/>
      <c r="VO21" s="29"/>
      <c r="VP21" s="29"/>
      <c r="VQ21" s="29"/>
      <c r="VR21" s="29"/>
      <c r="VS21" s="29"/>
      <c r="VT21" s="29"/>
      <c r="VU21" s="29"/>
      <c r="VV21" s="29"/>
      <c r="VW21" s="29"/>
      <c r="VX21" s="29"/>
      <c r="VY21" s="29"/>
      <c r="VZ21" s="29"/>
      <c r="WA21" s="29"/>
      <c r="WB21" s="83"/>
      <c r="WC21" s="29"/>
      <c r="WD21" s="29"/>
      <c r="WE21" s="29"/>
      <c r="WF21" s="29"/>
      <c r="WG21" s="29"/>
      <c r="WH21" s="29"/>
      <c r="WI21" s="29"/>
      <c r="WJ21" s="29"/>
      <c r="WK21" s="29"/>
      <c r="WL21" s="29"/>
      <c r="WM21" s="29"/>
      <c r="WN21" s="29"/>
      <c r="WO21" s="29"/>
      <c r="WP21" s="29"/>
      <c r="WQ21" s="29"/>
      <c r="WR21" s="29"/>
      <c r="WS21" s="29"/>
      <c r="WT21" s="29"/>
      <c r="WU21" s="29"/>
      <c r="WV21" s="29"/>
      <c r="WW21" s="29"/>
      <c r="WX21" s="29"/>
      <c r="WY21" s="29"/>
      <c r="WZ21" s="29"/>
      <c r="XA21" s="29"/>
      <c r="XB21" s="29"/>
      <c r="XC21" s="29"/>
      <c r="XD21" s="29"/>
      <c r="XE21" s="29"/>
      <c r="XF21" s="29"/>
      <c r="XG21" s="29"/>
      <c r="XH21" s="29"/>
      <c r="XI21" s="29"/>
      <c r="XJ21" s="29"/>
      <c r="XK21" s="29"/>
      <c r="XL21" s="29"/>
      <c r="XM21" s="29"/>
      <c r="XN21" s="29"/>
      <c r="XO21" s="29"/>
      <c r="XP21" s="29"/>
      <c r="XQ21" s="29"/>
      <c r="XR21" s="29"/>
      <c r="XS21" s="29"/>
      <c r="XT21" s="29"/>
      <c r="XU21" s="29"/>
      <c r="XV21" s="29"/>
      <c r="XW21" s="29"/>
      <c r="XX21" s="90"/>
      <c r="XY21" s="90"/>
      <c r="XZ21" s="90"/>
      <c r="YA21" s="90"/>
      <c r="YB21" s="29"/>
      <c r="YC21" s="29"/>
      <c r="YD21" s="29"/>
      <c r="YE21" s="29"/>
      <c r="YF21" s="29"/>
      <c r="YG21" s="29"/>
      <c r="YH21" s="29"/>
      <c r="YI21" s="29"/>
      <c r="YJ21" s="29"/>
      <c r="YK21" s="29"/>
      <c r="YL21" s="29"/>
      <c r="YM21" s="29"/>
      <c r="YN21" s="29"/>
      <c r="YO21" s="29"/>
      <c r="YP21" s="29"/>
      <c r="YQ21" s="29"/>
      <c r="YR21" s="29"/>
      <c r="YS21" s="29"/>
      <c r="YT21" s="29"/>
      <c r="YU21" s="29"/>
      <c r="YV21" s="29"/>
      <c r="YW21" s="29"/>
      <c r="YX21" s="29"/>
      <c r="YY21" s="29"/>
      <c r="YZ21" s="29"/>
      <c r="ZA21" s="29"/>
      <c r="ZB21" s="29"/>
      <c r="ZC21" s="29"/>
      <c r="ZD21" s="29"/>
      <c r="ZE21" s="29"/>
      <c r="ZF21" s="29"/>
      <c r="ZG21" s="29"/>
      <c r="ZH21" s="29"/>
      <c r="ZI21" s="29"/>
      <c r="ZJ21" s="29"/>
      <c r="ZK21" s="29"/>
      <c r="ZL21" s="29"/>
      <c r="ZM21" s="29"/>
      <c r="ZN21" s="29"/>
      <c r="ZO21" s="29"/>
      <c r="ZP21" s="29"/>
      <c r="ZQ21" s="29"/>
      <c r="ZR21" s="29"/>
      <c r="ZS21" s="29"/>
      <c r="ZT21" s="29"/>
      <c r="ZU21" s="29"/>
      <c r="ZV21" s="29"/>
      <c r="ZW21" s="29"/>
      <c r="ZX21" s="29"/>
      <c r="ZY21" s="29"/>
      <c r="ZZ21" s="29"/>
      <c r="AAA21" s="29"/>
      <c r="AAB21" s="29"/>
      <c r="AAC21" s="29"/>
      <c r="AAD21" s="29"/>
      <c r="AAE21" s="29"/>
      <c r="AAF21" s="29"/>
      <c r="AAG21" s="29"/>
      <c r="AAH21" s="29"/>
      <c r="AAI21" s="29"/>
      <c r="AAJ21" s="29"/>
      <c r="AAK21" s="29"/>
      <c r="AAL21" s="29"/>
      <c r="AAM21" s="29"/>
      <c r="AAN21" s="29"/>
      <c r="AAO21" s="29"/>
      <c r="AAP21" s="29"/>
      <c r="AAQ21" s="29"/>
      <c r="AAR21" s="83"/>
      <c r="AAS21" s="89"/>
      <c r="AAT21" s="29"/>
      <c r="AAU21" s="29"/>
      <c r="AAV21" s="29"/>
      <c r="AAW21" s="29"/>
      <c r="AAX21" s="29"/>
      <c r="AAY21" s="29"/>
      <c r="AAZ21" s="29"/>
      <c r="ABA21" s="29"/>
      <c r="ABB21" s="29"/>
      <c r="ABC21" s="29"/>
      <c r="ABD21" s="29"/>
      <c r="ABE21" s="29"/>
      <c r="ABF21" s="29"/>
      <c r="ABG21" s="29"/>
      <c r="ABH21" s="29"/>
      <c r="ABI21" s="29"/>
      <c r="ABJ21" s="29"/>
      <c r="ABK21" s="29"/>
      <c r="ABL21" s="29"/>
      <c r="ABM21" s="29"/>
      <c r="ABN21" s="29"/>
      <c r="ABO21" s="29"/>
      <c r="ABP21" s="29"/>
      <c r="ABQ21" s="29"/>
      <c r="ABR21" s="29"/>
      <c r="ABS21" s="29"/>
      <c r="ABT21" s="29"/>
      <c r="ABU21" s="29"/>
      <c r="ABV21" s="29"/>
      <c r="ABW21" s="29"/>
      <c r="ABX21" s="29"/>
      <c r="ABY21" s="29"/>
      <c r="ABZ21" s="29"/>
      <c r="ACA21" s="29"/>
      <c r="ACB21" s="29"/>
      <c r="ACC21" s="29"/>
      <c r="ACD21" s="29"/>
      <c r="ACE21" s="29"/>
      <c r="ACF21" s="29"/>
      <c r="ACG21" s="29"/>
      <c r="ACH21" s="29"/>
      <c r="ACI21" s="29"/>
      <c r="ACJ21" s="29"/>
      <c r="ACK21" s="29"/>
      <c r="ACL21" s="29"/>
      <c r="ACM21" s="29"/>
      <c r="ACN21" s="29"/>
      <c r="ACO21" s="29"/>
      <c r="ACP21" s="29"/>
      <c r="ACQ21" s="29"/>
      <c r="ACR21" s="29"/>
      <c r="ACS21" s="29"/>
      <c r="ACT21" s="29"/>
      <c r="ACU21" s="29"/>
      <c r="ACV21" s="29"/>
      <c r="ACW21" s="29"/>
      <c r="ACX21" s="29"/>
      <c r="ACY21" s="29"/>
      <c r="ACZ21" s="29"/>
      <c r="ADA21" s="29"/>
      <c r="ADB21" s="29"/>
      <c r="ADC21" s="29"/>
      <c r="ADD21" s="29"/>
      <c r="ADE21" s="29"/>
      <c r="ADF21" s="29"/>
      <c r="ADG21" s="29"/>
      <c r="ADH21" s="29"/>
      <c r="ADI21" s="29"/>
      <c r="ADJ21" s="29"/>
      <c r="ADK21" s="29"/>
      <c r="ADL21" s="29"/>
      <c r="ADM21" s="29"/>
      <c r="ADN21" s="29"/>
      <c r="ADO21" s="29"/>
      <c r="ADP21" s="29"/>
      <c r="ADQ21" s="29"/>
      <c r="ADR21" s="29"/>
      <c r="ADS21" s="29"/>
      <c r="ADT21" s="29"/>
      <c r="ADU21" s="29"/>
      <c r="ADV21" s="29"/>
      <c r="ADW21" s="29"/>
      <c r="ADX21" s="29"/>
      <c r="ADY21" s="29"/>
      <c r="ADZ21" s="29"/>
      <c r="AEA21" s="29"/>
      <c r="AEB21" s="29"/>
      <c r="AEC21" s="29"/>
      <c r="AED21" s="29"/>
      <c r="AEE21" s="29"/>
      <c r="AEF21" s="29"/>
      <c r="AEG21" s="29"/>
      <c r="AEH21" s="29"/>
      <c r="AEI21" s="29"/>
      <c r="AEJ21" s="29"/>
      <c r="AEK21" s="29"/>
      <c r="AEL21" s="29"/>
      <c r="AEM21" s="29"/>
      <c r="AEN21" s="29"/>
      <c r="AEO21" s="29"/>
      <c r="AEP21" s="29"/>
      <c r="AEQ21" s="29"/>
      <c r="AER21" s="29"/>
      <c r="AES21" s="29"/>
      <c r="AET21" s="29"/>
      <c r="AEU21" s="29"/>
      <c r="AEV21" s="29"/>
      <c r="AEW21" s="29"/>
      <c r="AEX21" s="29"/>
      <c r="AEY21" s="29"/>
      <c r="AEZ21" s="29"/>
      <c r="AFA21" s="29"/>
      <c r="AFB21" s="29"/>
      <c r="AFC21" s="29"/>
      <c r="AFD21" s="29"/>
      <c r="AFE21" s="29"/>
      <c r="AFF21" s="29"/>
      <c r="AFG21" s="29"/>
      <c r="AFH21" s="83"/>
      <c r="AIB21" s="90"/>
      <c r="AIC21" s="90"/>
      <c r="AID21" s="90"/>
      <c r="AIE21" s="90"/>
      <c r="AJY21" s="89"/>
      <c r="AJZ21" s="29"/>
      <c r="AON21" s="83"/>
      <c r="ATD21" s="83"/>
      <c r="AXT21" s="83"/>
      <c r="BCJ21" s="83"/>
      <c r="BGZ21" s="83"/>
      <c r="BLP21" s="83"/>
      <c r="BQF21" s="83"/>
      <c r="BUV21" s="83"/>
    </row>
    <row r="22" spans="1:1920" ht="9" customHeight="1" x14ac:dyDescent="0.25">
      <c r="A22" s="83"/>
      <c r="DP22" s="83"/>
      <c r="IF22" s="83"/>
      <c r="MV22" s="83"/>
      <c r="MW22" s="89"/>
      <c r="MX22" s="29"/>
      <c r="MY22" s="29"/>
      <c r="MZ22" s="29"/>
      <c r="NA22" s="29"/>
      <c r="NB22" s="29"/>
      <c r="NC22" s="29"/>
      <c r="ND22" s="29"/>
      <c r="NE22" s="29"/>
      <c r="NF22" s="29"/>
      <c r="NG22" s="29"/>
      <c r="NH22" s="29"/>
      <c r="NI22" s="29"/>
      <c r="NJ22" s="29"/>
      <c r="NK22" s="29"/>
      <c r="NL22" s="29"/>
      <c r="NM22" s="29"/>
      <c r="NN22" s="29"/>
      <c r="NO22" s="29"/>
      <c r="NP22" s="29"/>
      <c r="NQ22" s="29"/>
      <c r="NR22" s="29"/>
      <c r="NS22" s="29"/>
      <c r="NT22" s="29"/>
      <c r="NU22" s="29"/>
      <c r="NV22" s="29"/>
      <c r="NW22" s="29"/>
      <c r="NX22" s="29"/>
      <c r="NY22" s="29"/>
      <c r="NZ22" s="29"/>
      <c r="OA22" s="29"/>
      <c r="OB22" s="29"/>
      <c r="OC22" s="29"/>
      <c r="OD22" s="29"/>
      <c r="OE22" s="29"/>
      <c r="OF22" s="29"/>
      <c r="OG22" s="29"/>
      <c r="OH22" s="29"/>
      <c r="OI22" s="29"/>
      <c r="OJ22" s="29"/>
      <c r="OK22" s="29"/>
      <c r="OL22" s="29"/>
      <c r="OM22" s="29"/>
      <c r="ON22" s="29"/>
      <c r="OO22" s="29"/>
      <c r="OP22" s="29"/>
      <c r="OQ22" s="29"/>
      <c r="OR22" s="29"/>
      <c r="OS22" s="29"/>
      <c r="OT22" s="90"/>
      <c r="OU22" s="90"/>
      <c r="OV22" s="90"/>
      <c r="OW22" s="90"/>
      <c r="OX22" s="29"/>
      <c r="OY22" s="29"/>
      <c r="OZ22" s="29"/>
      <c r="PA22" s="29"/>
      <c r="PB22" s="29"/>
      <c r="PC22" s="29"/>
      <c r="PD22" s="29"/>
      <c r="PE22" s="29"/>
      <c r="PF22" s="29"/>
      <c r="PG22" s="29"/>
      <c r="PH22" s="29"/>
      <c r="PI22" s="29"/>
      <c r="PJ22" s="29"/>
      <c r="PK22" s="29"/>
      <c r="PL22" s="29"/>
      <c r="PM22" s="29"/>
      <c r="PN22" s="29"/>
      <c r="PO22" s="29"/>
      <c r="PP22" s="29"/>
      <c r="PQ22" s="29"/>
      <c r="PR22" s="29"/>
      <c r="PS22" s="29"/>
      <c r="PT22" s="29"/>
      <c r="PU22" s="29"/>
      <c r="PV22" s="29"/>
      <c r="PW22" s="29"/>
      <c r="PX22" s="29"/>
      <c r="PY22" s="29"/>
      <c r="PZ22" s="29"/>
      <c r="QA22" s="29"/>
      <c r="QB22" s="29"/>
      <c r="QC22" s="29"/>
      <c r="QD22" s="29"/>
      <c r="QE22" s="29"/>
      <c r="QF22" s="29"/>
      <c r="QG22" s="29"/>
      <c r="QH22" s="29"/>
      <c r="QI22" s="29"/>
      <c r="QJ22" s="29"/>
      <c r="QK22" s="29"/>
      <c r="QL22" s="29"/>
      <c r="QM22" s="29"/>
      <c r="QN22" s="29"/>
      <c r="QO22" s="29"/>
      <c r="QP22" s="29"/>
      <c r="QQ22" s="29"/>
      <c r="QR22" s="29"/>
      <c r="QS22" s="29"/>
      <c r="QT22" s="29"/>
      <c r="QU22" s="29"/>
      <c r="QV22" s="29"/>
      <c r="QW22" s="29"/>
      <c r="QX22" s="29"/>
      <c r="QY22" s="29"/>
      <c r="QZ22" s="29"/>
      <c r="RA22" s="29"/>
      <c r="RB22" s="29"/>
      <c r="RC22" s="29"/>
      <c r="RD22" s="29"/>
      <c r="RE22" s="29"/>
      <c r="RF22" s="29"/>
      <c r="RG22" s="29"/>
      <c r="RH22" s="29"/>
      <c r="RI22" s="29"/>
      <c r="RJ22" s="29"/>
      <c r="RK22" s="29"/>
      <c r="RL22" s="83"/>
      <c r="RM22" s="89"/>
      <c r="RN22" s="29"/>
      <c r="RO22" s="29"/>
      <c r="RP22" s="29"/>
      <c r="RQ22" s="29"/>
      <c r="RR22" s="29"/>
      <c r="RS22" s="29"/>
      <c r="RT22" s="29"/>
      <c r="RU22" s="29"/>
      <c r="RV22" s="29"/>
      <c r="RW22" s="29"/>
      <c r="RX22" s="29"/>
      <c r="RY22" s="29"/>
      <c r="RZ22" s="29"/>
      <c r="SA22" s="29"/>
      <c r="SB22" s="29"/>
      <c r="SC22" s="29"/>
      <c r="SD22" s="29"/>
      <c r="SE22" s="29"/>
      <c r="SF22" s="29"/>
      <c r="SG22" s="29"/>
      <c r="SH22" s="29"/>
      <c r="SI22" s="29"/>
      <c r="SJ22" s="29"/>
      <c r="SK22" s="29"/>
      <c r="SL22" s="29"/>
      <c r="SM22" s="29"/>
      <c r="SN22" s="29"/>
      <c r="SO22" s="29"/>
      <c r="SP22" s="29"/>
      <c r="SQ22" s="29"/>
      <c r="SR22" s="29"/>
      <c r="SS22" s="29"/>
      <c r="ST22" s="29"/>
      <c r="SU22" s="29"/>
      <c r="SV22" s="29"/>
      <c r="SW22" s="29"/>
      <c r="SX22" s="29"/>
      <c r="SY22" s="29"/>
      <c r="SZ22" s="29"/>
      <c r="TA22" s="29"/>
      <c r="TB22" s="29"/>
      <c r="TC22" s="29"/>
      <c r="TD22" s="29"/>
      <c r="TE22" s="29"/>
      <c r="TF22" s="29"/>
      <c r="TG22" s="29"/>
      <c r="TH22" s="29"/>
      <c r="TI22" s="29"/>
      <c r="TJ22" s="29"/>
      <c r="TK22" s="29"/>
      <c r="TL22" s="29"/>
      <c r="TM22" s="29"/>
      <c r="TN22" s="29"/>
      <c r="TO22" s="29"/>
      <c r="TP22" s="29"/>
      <c r="TQ22" s="29"/>
      <c r="TR22" s="29"/>
      <c r="TS22" s="29"/>
      <c r="TT22" s="29"/>
      <c r="TU22" s="29"/>
      <c r="TV22" s="29"/>
      <c r="TW22" s="29"/>
      <c r="TX22" s="29"/>
      <c r="TY22" s="29"/>
      <c r="TZ22" s="29"/>
      <c r="UA22" s="29"/>
      <c r="UB22" s="29"/>
      <c r="UC22" s="29"/>
      <c r="UD22" s="29"/>
      <c r="UE22" s="29"/>
      <c r="UF22" s="29"/>
      <c r="UG22" s="29"/>
      <c r="UH22" s="29"/>
      <c r="UI22" s="29"/>
      <c r="UJ22" s="29"/>
      <c r="UK22" s="29"/>
      <c r="UL22" s="29"/>
      <c r="UM22" s="29"/>
      <c r="UN22" s="29"/>
      <c r="UO22" s="29"/>
      <c r="UP22" s="29"/>
      <c r="UQ22" s="29"/>
      <c r="UR22" s="29"/>
      <c r="US22" s="29"/>
      <c r="UT22" s="29"/>
      <c r="UU22" s="29"/>
      <c r="UV22" s="29"/>
      <c r="UW22" s="29"/>
      <c r="UX22" s="29"/>
      <c r="UY22" s="29"/>
      <c r="UZ22" s="29"/>
      <c r="VA22" s="29"/>
      <c r="VB22" s="29"/>
      <c r="VC22" s="29"/>
      <c r="VD22" s="29"/>
      <c r="VE22" s="29"/>
      <c r="VF22" s="29"/>
      <c r="VG22" s="29"/>
      <c r="VH22" s="29"/>
      <c r="VI22" s="29"/>
      <c r="VJ22" s="29"/>
      <c r="VK22" s="29"/>
      <c r="VL22" s="29"/>
      <c r="VM22" s="29"/>
      <c r="VN22" s="29"/>
      <c r="VO22" s="29"/>
      <c r="VP22" s="29"/>
      <c r="VQ22" s="29"/>
      <c r="VR22" s="29"/>
      <c r="VS22" s="29"/>
      <c r="VT22" s="29"/>
      <c r="VU22" s="29"/>
      <c r="VV22" s="29"/>
      <c r="VW22" s="29"/>
      <c r="VX22" s="29"/>
      <c r="VY22" s="29"/>
      <c r="VZ22" s="29"/>
      <c r="WA22" s="29"/>
      <c r="WB22" s="29"/>
      <c r="WC22" s="89"/>
      <c r="WD22" s="29"/>
      <c r="WE22" s="29"/>
      <c r="WF22" s="29"/>
      <c r="WG22" s="29"/>
      <c r="WH22" s="29"/>
      <c r="WI22" s="29"/>
      <c r="WJ22" s="29"/>
      <c r="WK22" s="29"/>
      <c r="WL22" s="29"/>
      <c r="WM22" s="29"/>
      <c r="WN22" s="29"/>
      <c r="WO22" s="29"/>
      <c r="WP22" s="29"/>
      <c r="WQ22" s="29"/>
      <c r="WR22" s="29"/>
      <c r="WS22" s="29"/>
      <c r="WT22" s="29"/>
      <c r="WU22" s="29"/>
      <c r="WV22" s="29"/>
      <c r="WW22" s="29"/>
      <c r="WX22" s="29"/>
      <c r="WY22" s="29"/>
      <c r="WZ22" s="29"/>
      <c r="XA22" s="29"/>
      <c r="XB22" s="29"/>
      <c r="XC22" s="29"/>
      <c r="XD22" s="29"/>
      <c r="XE22" s="29"/>
      <c r="XF22" s="29"/>
      <c r="XG22" s="29"/>
      <c r="XH22" s="29"/>
      <c r="XI22" s="29"/>
      <c r="XJ22" s="29"/>
      <c r="XK22" s="29"/>
      <c r="XL22" s="29"/>
      <c r="XM22" s="29"/>
      <c r="XN22" s="29"/>
      <c r="XO22" s="29"/>
      <c r="XP22" s="29"/>
      <c r="XQ22" s="29"/>
      <c r="XR22" s="29"/>
      <c r="XS22" s="29"/>
      <c r="XT22" s="29"/>
      <c r="XU22" s="29"/>
      <c r="XV22" s="29"/>
      <c r="XW22" s="29"/>
      <c r="XX22" s="90"/>
      <c r="XY22" s="90"/>
      <c r="XZ22" s="90"/>
      <c r="YA22" s="90"/>
      <c r="YB22" s="29"/>
      <c r="YC22" s="29"/>
      <c r="YD22" s="29"/>
      <c r="YE22" s="29"/>
      <c r="YF22" s="29"/>
      <c r="YG22" s="29"/>
      <c r="YH22" s="29"/>
      <c r="YI22" s="29"/>
      <c r="YJ22" s="29"/>
      <c r="YK22" s="29"/>
      <c r="YL22" s="29"/>
      <c r="YM22" s="29"/>
      <c r="YN22" s="29"/>
      <c r="YO22" s="29"/>
      <c r="YP22" s="29"/>
      <c r="YQ22" s="29"/>
      <c r="YR22" s="29"/>
      <c r="YS22" s="29"/>
      <c r="YT22" s="29"/>
      <c r="YU22" s="29"/>
      <c r="YV22" s="29"/>
      <c r="YW22" s="29"/>
      <c r="YX22" s="29"/>
      <c r="YY22" s="29"/>
      <c r="YZ22" s="29"/>
      <c r="ZA22" s="29"/>
      <c r="ZB22" s="29"/>
      <c r="ZC22" s="29"/>
      <c r="ZD22" s="29"/>
      <c r="ZE22" s="29"/>
      <c r="ZF22" s="29"/>
      <c r="ZG22" s="29"/>
      <c r="ZH22" s="29"/>
      <c r="ZI22" s="29"/>
      <c r="ZJ22" s="29"/>
      <c r="ZK22" s="29"/>
      <c r="ZL22" s="29"/>
      <c r="ZM22" s="29"/>
      <c r="ZN22" s="29"/>
      <c r="ZO22" s="29"/>
      <c r="ZP22" s="29"/>
      <c r="ZQ22" s="29"/>
      <c r="ZR22" s="29"/>
      <c r="ZS22" s="29"/>
      <c r="ZT22" s="29"/>
      <c r="ZU22" s="29"/>
      <c r="ZV22" s="29"/>
      <c r="ZW22" s="29"/>
      <c r="ZX22" s="29"/>
      <c r="ZY22" s="29"/>
      <c r="ZZ22" s="29"/>
      <c r="AAA22" s="29"/>
      <c r="AAB22" s="29"/>
      <c r="AAC22" s="29"/>
      <c r="AAD22" s="29"/>
      <c r="AAE22" s="29"/>
      <c r="AAF22" s="29"/>
      <c r="AAG22" s="29"/>
      <c r="AAH22" s="29"/>
      <c r="AAI22" s="29"/>
      <c r="AAJ22" s="29"/>
      <c r="AAK22" s="29"/>
      <c r="AAL22" s="29"/>
      <c r="AAM22" s="29"/>
      <c r="AAN22" s="29"/>
      <c r="AAO22" s="29"/>
      <c r="AAP22" s="29"/>
      <c r="AAQ22" s="29"/>
      <c r="AAR22" s="83"/>
      <c r="AAS22" s="89"/>
      <c r="AAT22" s="29"/>
      <c r="AAU22" s="29"/>
      <c r="AAV22" s="29"/>
      <c r="AAW22" s="29"/>
      <c r="AAX22" s="29"/>
      <c r="AAY22" s="29"/>
      <c r="AAZ22" s="29"/>
      <c r="ABA22" s="29"/>
      <c r="ABB22" s="29"/>
      <c r="ABC22" s="29"/>
      <c r="ABD22" s="29"/>
      <c r="ABE22" s="29"/>
      <c r="ABF22" s="29"/>
      <c r="ABG22" s="29"/>
      <c r="ABH22" s="29"/>
      <c r="ABI22" s="29"/>
      <c r="ABJ22" s="29"/>
      <c r="ABK22" s="29"/>
      <c r="ABL22" s="29"/>
      <c r="ABM22" s="29"/>
      <c r="ABN22" s="29"/>
      <c r="ABO22" s="29"/>
      <c r="ABP22" s="29"/>
      <c r="ABQ22" s="29"/>
      <c r="ABR22" s="29"/>
      <c r="ABS22" s="29"/>
      <c r="ABT22" s="29"/>
      <c r="ABU22" s="29"/>
      <c r="ABV22" s="29"/>
      <c r="ABW22" s="29"/>
      <c r="ABX22" s="29"/>
      <c r="ABY22" s="29"/>
      <c r="ABZ22" s="29"/>
      <c r="ACA22" s="29"/>
      <c r="ACB22" s="29"/>
      <c r="ACC22" s="29"/>
      <c r="ACD22" s="29"/>
      <c r="ACE22" s="29"/>
      <c r="ACF22" s="29"/>
      <c r="ACG22" s="29"/>
      <c r="ACH22" s="29"/>
      <c r="ACI22" s="29"/>
      <c r="ACJ22" s="29"/>
      <c r="ACK22" s="29"/>
      <c r="ACL22" s="29"/>
      <c r="ACM22" s="29"/>
      <c r="ACN22" s="29"/>
      <c r="ACO22" s="29"/>
      <c r="ACP22" s="29"/>
      <c r="ACQ22" s="29"/>
      <c r="ACR22" s="29"/>
      <c r="ACS22" s="29"/>
      <c r="ACT22" s="29"/>
      <c r="ACU22" s="29"/>
      <c r="ACV22" s="29"/>
      <c r="ACW22" s="29"/>
      <c r="ACX22" s="29"/>
      <c r="ACY22" s="29"/>
      <c r="ACZ22" s="29"/>
      <c r="ADA22" s="29"/>
      <c r="ADB22" s="29"/>
      <c r="ADC22" s="29"/>
      <c r="ADD22" s="29"/>
      <c r="ADE22" s="29"/>
      <c r="ADF22" s="29"/>
      <c r="ADG22" s="29"/>
      <c r="ADH22" s="29"/>
      <c r="ADI22" s="29"/>
      <c r="ADJ22" s="29"/>
      <c r="ADK22" s="29"/>
      <c r="ADL22" s="29"/>
      <c r="ADM22" s="29"/>
      <c r="ADN22" s="29"/>
      <c r="ADO22" s="29"/>
      <c r="ADP22" s="29"/>
      <c r="ADQ22" s="29"/>
      <c r="ADR22" s="29"/>
      <c r="ADS22" s="29"/>
      <c r="ADT22" s="29"/>
      <c r="ADU22" s="29"/>
      <c r="ADV22" s="29"/>
      <c r="ADW22" s="29"/>
      <c r="ADX22" s="29"/>
      <c r="ADY22" s="29"/>
      <c r="ADZ22" s="29"/>
      <c r="AEA22" s="29"/>
      <c r="AEB22" s="29"/>
      <c r="AEC22" s="29"/>
      <c r="AED22" s="29"/>
      <c r="AEE22" s="29"/>
      <c r="AEF22" s="29"/>
      <c r="AEG22" s="29"/>
      <c r="AEH22" s="29"/>
      <c r="AEI22" s="29"/>
      <c r="AEJ22" s="29"/>
      <c r="AEK22" s="29"/>
      <c r="AEL22" s="29"/>
      <c r="AEM22" s="29"/>
      <c r="AEN22" s="29"/>
      <c r="AEO22" s="29"/>
      <c r="AEP22" s="29"/>
      <c r="AEQ22" s="29"/>
      <c r="AER22" s="29"/>
      <c r="AES22" s="29"/>
      <c r="AET22" s="29"/>
      <c r="AEU22" s="29"/>
      <c r="AEV22" s="29"/>
      <c r="AEW22" s="29"/>
      <c r="AEX22" s="29"/>
      <c r="AEY22" s="29"/>
      <c r="AEZ22" s="29"/>
      <c r="AFA22" s="29"/>
      <c r="AFB22" s="29"/>
      <c r="AFC22" s="29"/>
      <c r="AFD22" s="29"/>
      <c r="AFE22" s="29"/>
      <c r="AFF22" s="29"/>
      <c r="AFG22" s="29"/>
      <c r="AFH22" s="83"/>
      <c r="AIB22" s="90"/>
      <c r="AIC22" s="90"/>
      <c r="AID22" s="90"/>
      <c r="AIE22" s="90"/>
      <c r="AJY22" s="89"/>
      <c r="AJZ22" s="29"/>
      <c r="AON22" s="83"/>
      <c r="ATD22" s="83"/>
      <c r="AXT22" s="83"/>
      <c r="BCJ22" s="83"/>
      <c r="BGZ22" s="83"/>
      <c r="BLP22" s="83"/>
      <c r="BQF22" s="83"/>
      <c r="BUV22" s="83"/>
    </row>
    <row r="23" spans="1:1920" ht="9" customHeight="1" x14ac:dyDescent="0.25">
      <c r="A23" s="170" t="s">
        <v>69</v>
      </c>
      <c r="DP23" s="83"/>
      <c r="IF23" s="83"/>
      <c r="MV23" s="83"/>
      <c r="MW23" s="89"/>
      <c r="MX23" s="29"/>
      <c r="MY23" s="29"/>
      <c r="MZ23" s="29"/>
      <c r="NA23" s="29"/>
      <c r="NB23" s="29"/>
      <c r="NC23" s="29"/>
      <c r="ND23" s="29"/>
      <c r="NE23" s="29"/>
      <c r="NF23" s="29"/>
      <c r="NG23" s="29"/>
      <c r="NH23" s="29"/>
      <c r="NI23" s="29"/>
      <c r="NJ23" s="29"/>
      <c r="NK23" s="29"/>
      <c r="NL23" s="29"/>
      <c r="NM23" s="29"/>
      <c r="NN23" s="29"/>
      <c r="NO23" s="29"/>
      <c r="NP23" s="29"/>
      <c r="NQ23" s="29"/>
      <c r="NR23" s="29"/>
      <c r="NS23" s="29"/>
      <c r="NT23" s="29"/>
      <c r="NU23" s="29"/>
      <c r="NV23" s="29"/>
      <c r="NW23" s="29"/>
      <c r="NX23" s="29"/>
      <c r="NY23" s="29"/>
      <c r="NZ23" s="29"/>
      <c r="OA23" s="29"/>
      <c r="OB23" s="29"/>
      <c r="OC23" s="29"/>
      <c r="OD23" s="29"/>
      <c r="OE23" s="29"/>
      <c r="OF23" s="29"/>
      <c r="OG23" s="29"/>
      <c r="OH23" s="29"/>
      <c r="OI23" s="29"/>
      <c r="OJ23" s="29"/>
      <c r="OK23" s="29"/>
      <c r="OL23" s="29"/>
      <c r="OM23" s="29"/>
      <c r="ON23" s="29"/>
      <c r="OO23" s="29"/>
      <c r="OP23" s="29"/>
      <c r="OQ23" s="29"/>
      <c r="OR23" s="29"/>
      <c r="OS23" s="29"/>
      <c r="OT23" s="90"/>
      <c r="OU23" s="90"/>
      <c r="OV23" s="90"/>
      <c r="OW23" s="90"/>
      <c r="OX23" s="29"/>
      <c r="OY23" s="29"/>
      <c r="OZ23" s="29"/>
      <c r="PA23" s="29"/>
      <c r="PB23" s="29"/>
      <c r="PC23" s="29"/>
      <c r="PD23" s="29"/>
      <c r="PE23" s="29"/>
      <c r="PF23" s="29"/>
      <c r="PG23" s="29"/>
      <c r="PH23" s="29"/>
      <c r="PI23" s="29"/>
      <c r="PJ23" s="29"/>
      <c r="PK23" s="29"/>
      <c r="PL23" s="29"/>
      <c r="PM23" s="29"/>
      <c r="PN23" s="29"/>
      <c r="PO23" s="29"/>
      <c r="PP23" s="29"/>
      <c r="PQ23" s="29"/>
      <c r="PR23" s="29"/>
      <c r="PS23" s="29"/>
      <c r="PT23" s="29"/>
      <c r="PU23" s="29"/>
      <c r="PV23" s="29"/>
      <c r="PW23" s="29"/>
      <c r="PX23" s="29"/>
      <c r="PY23" s="29"/>
      <c r="PZ23" s="29"/>
      <c r="QA23" s="29"/>
      <c r="QB23" s="29"/>
      <c r="QC23" s="29"/>
      <c r="QD23" s="29"/>
      <c r="QE23" s="29"/>
      <c r="QF23" s="29"/>
      <c r="QG23" s="29"/>
      <c r="QH23" s="29"/>
      <c r="QI23" s="29"/>
      <c r="QJ23" s="29"/>
      <c r="QK23" s="29"/>
      <c r="QL23" s="29"/>
      <c r="QM23" s="29"/>
      <c r="QN23" s="29"/>
      <c r="QO23" s="29"/>
      <c r="QP23" s="29"/>
      <c r="QQ23" s="29"/>
      <c r="QR23" s="29"/>
      <c r="QS23" s="29"/>
      <c r="QT23" s="29"/>
      <c r="QU23" s="29"/>
      <c r="QV23" s="29"/>
      <c r="QW23" s="29"/>
      <c r="QX23" s="29"/>
      <c r="QY23" s="29"/>
      <c r="QZ23" s="29"/>
      <c r="RA23" s="29"/>
      <c r="RB23" s="29"/>
      <c r="RC23" s="29"/>
      <c r="RD23" s="29"/>
      <c r="RE23" s="29"/>
      <c r="RF23" s="29"/>
      <c r="RG23" s="29"/>
      <c r="RH23" s="29"/>
      <c r="RI23" s="29"/>
      <c r="RJ23" s="29"/>
      <c r="RK23" s="29"/>
      <c r="RL23" s="83"/>
      <c r="RM23" s="89"/>
      <c r="RN23" s="29"/>
      <c r="RO23" s="29"/>
      <c r="RP23" s="29"/>
      <c r="RQ23" s="29"/>
      <c r="RR23" s="29"/>
      <c r="RS23" s="29"/>
      <c r="RT23" s="29"/>
      <c r="RU23" s="29"/>
      <c r="RV23" s="29"/>
      <c r="RW23" s="29"/>
      <c r="RX23" s="29"/>
      <c r="RY23" s="29"/>
      <c r="RZ23" s="29"/>
      <c r="SA23" s="29"/>
      <c r="SB23" s="29"/>
      <c r="SC23" s="29"/>
      <c r="SD23" s="29"/>
      <c r="SE23" s="29"/>
      <c r="SF23" s="29"/>
      <c r="SG23" s="29"/>
      <c r="SH23" s="29"/>
      <c r="SI23" s="29"/>
      <c r="SJ23" s="29"/>
      <c r="SK23" s="29"/>
      <c r="SL23" s="29"/>
      <c r="SM23" s="29"/>
      <c r="SN23" s="29"/>
      <c r="SO23" s="29"/>
      <c r="SP23" s="29"/>
      <c r="SQ23" s="29"/>
      <c r="SR23" s="29"/>
      <c r="SS23" s="29"/>
      <c r="ST23" s="29"/>
      <c r="SU23" s="29"/>
      <c r="SV23" s="29"/>
      <c r="SW23" s="29"/>
      <c r="SX23" s="29"/>
      <c r="SY23" s="29"/>
      <c r="SZ23" s="29"/>
      <c r="TA23" s="29"/>
      <c r="TB23" s="29"/>
      <c r="TC23" s="29"/>
      <c r="TD23" s="29"/>
      <c r="TE23" s="29"/>
      <c r="TF23" s="29"/>
      <c r="TG23" s="29"/>
      <c r="TH23" s="29"/>
      <c r="TI23" s="29"/>
      <c r="TJ23" s="29"/>
      <c r="TK23" s="29"/>
      <c r="TL23" s="29"/>
      <c r="TM23" s="29"/>
      <c r="TN23" s="29"/>
      <c r="TO23" s="29"/>
      <c r="TP23" s="29"/>
      <c r="TQ23" s="29"/>
      <c r="TR23" s="29"/>
      <c r="TS23" s="29"/>
      <c r="TT23" s="29"/>
      <c r="TU23" s="29"/>
      <c r="TV23" s="29"/>
      <c r="TW23" s="29"/>
      <c r="TX23" s="29"/>
      <c r="TY23" s="29"/>
      <c r="TZ23" s="29"/>
      <c r="UA23" s="29"/>
      <c r="UB23" s="29"/>
      <c r="UC23" s="29"/>
      <c r="UD23" s="29"/>
      <c r="UE23" s="29"/>
      <c r="UF23" s="29"/>
      <c r="UG23" s="29"/>
      <c r="UH23" s="29"/>
      <c r="UI23" s="29"/>
      <c r="UJ23" s="29"/>
      <c r="UK23" s="29"/>
      <c r="UL23" s="29"/>
      <c r="UM23" s="29"/>
      <c r="UN23" s="29"/>
      <c r="UO23" s="29"/>
      <c r="UP23" s="29"/>
      <c r="UQ23" s="29"/>
      <c r="UR23" s="29"/>
      <c r="US23" s="29"/>
      <c r="UT23" s="29"/>
      <c r="UU23" s="29"/>
      <c r="UV23" s="29"/>
      <c r="UW23" s="29"/>
      <c r="UX23" s="29"/>
      <c r="UY23" s="29"/>
      <c r="UZ23" s="29"/>
      <c r="VA23" s="29"/>
      <c r="VB23" s="29"/>
      <c r="VC23" s="29"/>
      <c r="VD23" s="29"/>
      <c r="VE23" s="29"/>
      <c r="VF23" s="29"/>
      <c r="VG23" s="29"/>
      <c r="VH23" s="29"/>
      <c r="VI23" s="29"/>
      <c r="VJ23" s="29"/>
      <c r="VK23" s="29"/>
      <c r="VL23" s="29"/>
      <c r="VM23" s="29"/>
      <c r="VN23" s="29"/>
      <c r="VO23" s="29"/>
      <c r="VP23" s="29"/>
      <c r="VQ23" s="29"/>
      <c r="VR23" s="29"/>
      <c r="VS23" s="29"/>
      <c r="VT23" s="29"/>
      <c r="VU23" s="29"/>
      <c r="VV23" s="29"/>
      <c r="VW23" s="29"/>
      <c r="VX23" s="29"/>
      <c r="VY23" s="29"/>
      <c r="VZ23" s="29"/>
      <c r="WA23" s="29"/>
      <c r="WB23" s="83"/>
      <c r="WC23" s="29"/>
      <c r="WD23" s="29"/>
      <c r="WE23" s="29"/>
      <c r="WF23" s="29"/>
      <c r="WG23" s="29"/>
      <c r="WH23" s="29"/>
      <c r="WI23" s="29"/>
      <c r="WJ23" s="29"/>
      <c r="WK23" s="29"/>
      <c r="WL23" s="29"/>
      <c r="WM23" s="29"/>
      <c r="WN23" s="29"/>
      <c r="WO23" s="29"/>
      <c r="WP23" s="29"/>
      <c r="WQ23" s="29"/>
      <c r="WR23" s="29"/>
      <c r="WS23" s="29"/>
      <c r="WT23" s="29"/>
      <c r="WU23" s="29"/>
      <c r="WV23" s="29"/>
      <c r="WW23" s="29"/>
      <c r="WX23" s="29"/>
      <c r="WY23" s="29"/>
      <c r="WZ23" s="29"/>
      <c r="XA23" s="29"/>
      <c r="XB23" s="29"/>
      <c r="XC23" s="29"/>
      <c r="XD23" s="29"/>
      <c r="XE23" s="29"/>
      <c r="XF23" s="29"/>
      <c r="XG23" s="29"/>
      <c r="XH23" s="29"/>
      <c r="XI23" s="29"/>
      <c r="XJ23" s="29"/>
      <c r="XK23" s="29"/>
      <c r="XL23" s="29"/>
      <c r="XM23" s="29"/>
      <c r="XN23" s="29"/>
      <c r="XO23" s="29"/>
      <c r="XP23" s="29"/>
      <c r="XQ23" s="29"/>
      <c r="XR23" s="29"/>
      <c r="XS23" s="29"/>
      <c r="XT23" s="29"/>
      <c r="XU23" s="29"/>
      <c r="XV23" s="29"/>
      <c r="XW23" s="29"/>
      <c r="XX23" s="90"/>
      <c r="XY23" s="90"/>
      <c r="XZ23" s="90"/>
      <c r="YA23" s="90"/>
      <c r="YB23" s="29"/>
      <c r="YC23" s="29"/>
      <c r="YD23" s="29"/>
      <c r="YE23" s="29"/>
      <c r="YF23" s="29"/>
      <c r="YG23" s="29"/>
      <c r="YH23" s="29"/>
      <c r="YI23" s="29"/>
      <c r="YJ23" s="29"/>
      <c r="YK23" s="29"/>
      <c r="YL23" s="29"/>
      <c r="YM23" s="29"/>
      <c r="YN23" s="29"/>
      <c r="YO23" s="29"/>
      <c r="YP23" s="29"/>
      <c r="YQ23" s="29"/>
      <c r="YR23" s="29"/>
      <c r="YS23" s="29"/>
      <c r="YT23" s="29"/>
      <c r="YU23" s="29"/>
      <c r="YV23" s="29"/>
      <c r="YW23" s="29"/>
      <c r="YX23" s="29"/>
      <c r="YY23" s="29"/>
      <c r="YZ23" s="29"/>
      <c r="ZA23" s="29"/>
      <c r="ZB23" s="29"/>
      <c r="ZC23" s="29"/>
      <c r="ZD23" s="29"/>
      <c r="ZE23" s="29"/>
      <c r="ZF23" s="29"/>
      <c r="ZG23" s="29"/>
      <c r="ZH23" s="29"/>
      <c r="ZI23" s="29"/>
      <c r="ZJ23" s="29"/>
      <c r="ZK23" s="29"/>
      <c r="ZL23" s="29"/>
      <c r="ZM23" s="29"/>
      <c r="ZN23" s="29"/>
      <c r="ZO23" s="29"/>
      <c r="ZP23" s="29"/>
      <c r="ZQ23" s="29"/>
      <c r="ZR23" s="29"/>
      <c r="ZS23" s="29"/>
      <c r="ZT23" s="29"/>
      <c r="ZU23" s="29"/>
      <c r="ZV23" s="29"/>
      <c r="ZW23" s="29"/>
      <c r="ZX23" s="29"/>
      <c r="ZY23" s="29"/>
      <c r="ZZ23" s="29"/>
      <c r="AAA23" s="29"/>
      <c r="AAB23" s="29"/>
      <c r="AAC23" s="29"/>
      <c r="AAD23" s="29"/>
      <c r="AAE23" s="29"/>
      <c r="AAF23" s="29"/>
      <c r="AAG23" s="29"/>
      <c r="AAH23" s="29"/>
      <c r="AAI23" s="29"/>
      <c r="AAJ23" s="29"/>
      <c r="AAK23" s="29"/>
      <c r="AAL23" s="29"/>
      <c r="AAM23" s="29"/>
      <c r="AAN23" s="29"/>
      <c r="AAO23" s="29"/>
      <c r="AAP23" s="29"/>
      <c r="AAQ23" s="29"/>
      <c r="AAR23" s="83"/>
      <c r="AAS23" s="89"/>
      <c r="AAT23" s="29"/>
      <c r="AAU23" s="29"/>
      <c r="AAV23" s="29"/>
      <c r="AAW23" s="29"/>
      <c r="AAX23" s="29"/>
      <c r="AAY23" s="29"/>
      <c r="AAZ23" s="29"/>
      <c r="ABA23" s="29"/>
      <c r="ABB23" s="29"/>
      <c r="ABC23" s="29"/>
      <c r="ABD23" s="29"/>
      <c r="ABE23" s="29"/>
      <c r="ABF23" s="29"/>
      <c r="ABG23" s="29"/>
      <c r="ABH23" s="29"/>
      <c r="ABI23" s="29"/>
      <c r="ABJ23" s="29"/>
      <c r="ABK23" s="29"/>
      <c r="ABL23" s="29"/>
      <c r="ABM23" s="29"/>
      <c r="ABN23" s="29"/>
      <c r="ABO23" s="29"/>
      <c r="ABP23" s="29"/>
      <c r="ABQ23" s="29"/>
      <c r="ABR23" s="29"/>
      <c r="ABS23" s="29"/>
      <c r="ABT23" s="29"/>
      <c r="ABU23" s="29"/>
      <c r="ABV23" s="29"/>
      <c r="ABW23" s="29"/>
      <c r="ABX23" s="29"/>
      <c r="ABY23" s="29"/>
      <c r="ABZ23" s="29"/>
      <c r="ACA23" s="29"/>
      <c r="ACB23" s="29"/>
      <c r="ACC23" s="29"/>
      <c r="ACD23" s="29"/>
      <c r="ACE23" s="29"/>
      <c r="ACF23" s="29"/>
      <c r="ACG23" s="29"/>
      <c r="ACH23" s="29"/>
      <c r="ACI23" s="29"/>
      <c r="ACJ23" s="29"/>
      <c r="ACK23" s="29"/>
      <c r="ACL23" s="29"/>
      <c r="ACM23" s="29"/>
      <c r="ACN23" s="29"/>
      <c r="ACO23" s="29"/>
      <c r="ACP23" s="29"/>
      <c r="ACQ23" s="29"/>
      <c r="ACR23" s="29"/>
      <c r="ACS23" s="29"/>
      <c r="ACT23" s="29"/>
      <c r="ACU23" s="29"/>
      <c r="ACV23" s="29"/>
      <c r="ACW23" s="29"/>
      <c r="ACX23" s="29"/>
      <c r="ACY23" s="29"/>
      <c r="ACZ23" s="29"/>
      <c r="ADA23" s="29"/>
      <c r="ADB23" s="29"/>
      <c r="ADC23" s="29"/>
      <c r="ADD23" s="29"/>
      <c r="ADE23" s="29"/>
      <c r="ADF23" s="29"/>
      <c r="ADG23" s="29"/>
      <c r="ADH23" s="29"/>
      <c r="ADI23" s="29"/>
      <c r="ADJ23" s="29"/>
      <c r="ADK23" s="29"/>
      <c r="ADL23" s="29"/>
      <c r="ADM23" s="29"/>
      <c r="ADN23" s="29"/>
      <c r="ADO23" s="29"/>
      <c r="ADP23" s="29"/>
      <c r="ADQ23" s="29"/>
      <c r="ADR23" s="29"/>
      <c r="ADS23" s="29"/>
      <c r="ADT23" s="29"/>
      <c r="ADU23" s="29"/>
      <c r="ADV23" s="29"/>
      <c r="ADW23" s="29"/>
      <c r="ADX23" s="29"/>
      <c r="ADY23" s="29"/>
      <c r="ADZ23" s="29"/>
      <c r="AEA23" s="29"/>
      <c r="AEB23" s="29"/>
      <c r="AEC23" s="29"/>
      <c r="AED23" s="29"/>
      <c r="AEE23" s="29"/>
      <c r="AEF23" s="29"/>
      <c r="AEG23" s="29"/>
      <c r="AEH23" s="29"/>
      <c r="AEI23" s="29"/>
      <c r="AEJ23" s="29"/>
      <c r="AEK23" s="29"/>
      <c r="AEL23" s="29"/>
      <c r="AEM23" s="29"/>
      <c r="AEN23" s="29"/>
      <c r="AEO23" s="29"/>
      <c r="AEP23" s="29"/>
      <c r="AEQ23" s="29"/>
      <c r="AER23" s="29"/>
      <c r="AES23" s="29"/>
      <c r="AET23" s="29"/>
      <c r="AEU23" s="29"/>
      <c r="AEV23" s="29"/>
      <c r="AEW23" s="29"/>
      <c r="AEX23" s="29"/>
      <c r="AEY23" s="29"/>
      <c r="AEZ23" s="29"/>
      <c r="AFA23" s="29"/>
      <c r="AFB23" s="29"/>
      <c r="AFC23" s="29"/>
      <c r="AFD23" s="29"/>
      <c r="AFE23" s="29"/>
      <c r="AFF23" s="29"/>
      <c r="AFG23" s="29"/>
      <c r="AFH23" s="83"/>
      <c r="AIB23" s="90"/>
      <c r="AIC23" s="90"/>
      <c r="AID23" s="90"/>
      <c r="AIE23" s="90"/>
      <c r="AJY23" s="89"/>
      <c r="AJZ23" s="29"/>
      <c r="AON23" s="83"/>
      <c r="ATD23" s="83"/>
      <c r="AXT23" s="83"/>
      <c r="BCJ23" s="83"/>
      <c r="BGZ23" s="83"/>
      <c r="BLP23" s="83"/>
      <c r="BQF23" s="83"/>
      <c r="BUV23" s="83"/>
    </row>
    <row r="24" spans="1:1920" ht="9" customHeight="1" thickBot="1" x14ac:dyDescent="0.3">
      <c r="A24" s="171"/>
      <c r="DP24" s="83"/>
      <c r="IF24" s="83"/>
      <c r="MV24" s="83"/>
      <c r="MW24" s="89"/>
      <c r="MX24" s="29"/>
      <c r="MY24" s="29"/>
      <c r="MZ24" s="29"/>
      <c r="NA24" s="29"/>
      <c r="NB24" s="29"/>
      <c r="NC24" s="29"/>
      <c r="ND24" s="29"/>
      <c r="NE24" s="29"/>
      <c r="NF24" s="29"/>
      <c r="NG24" s="29"/>
      <c r="NH24" s="29"/>
      <c r="NI24" s="29"/>
      <c r="NJ24" s="29"/>
      <c r="NK24" s="29"/>
      <c r="NL24" s="29"/>
      <c r="NM24" s="29"/>
      <c r="NN24" s="29"/>
      <c r="NO24" s="29"/>
      <c r="NP24" s="29"/>
      <c r="NQ24" s="29"/>
      <c r="NR24" s="29"/>
      <c r="NS24" s="29"/>
      <c r="NT24" s="29"/>
      <c r="NU24" s="29"/>
      <c r="NV24" s="29"/>
      <c r="NW24" s="29"/>
      <c r="NX24" s="29"/>
      <c r="NY24" s="29"/>
      <c r="NZ24" s="29"/>
      <c r="OA24" s="29"/>
      <c r="OB24" s="29"/>
      <c r="OC24" s="29"/>
      <c r="OD24" s="29"/>
      <c r="OE24" s="29"/>
      <c r="OF24" s="29"/>
      <c r="OG24" s="29"/>
      <c r="OH24" s="29"/>
      <c r="OI24" s="29"/>
      <c r="OJ24" s="29"/>
      <c r="OK24" s="29"/>
      <c r="OL24" s="29"/>
      <c r="OM24" s="29"/>
      <c r="ON24" s="29"/>
      <c r="OO24" s="29"/>
      <c r="OP24" s="29"/>
      <c r="OQ24" s="29"/>
      <c r="OR24" s="29"/>
      <c r="OS24" s="29"/>
      <c r="OT24" s="90"/>
      <c r="OU24" s="90"/>
      <c r="OV24" s="90"/>
      <c r="OW24" s="90"/>
      <c r="OX24" s="29"/>
      <c r="OY24" s="29"/>
      <c r="OZ24" s="29"/>
      <c r="PA24" s="29"/>
      <c r="PB24" s="29"/>
      <c r="PC24" s="29"/>
      <c r="PD24" s="29"/>
      <c r="PE24" s="29"/>
      <c r="PF24" s="29"/>
      <c r="PG24" s="29"/>
      <c r="PH24" s="29"/>
      <c r="PI24" s="29"/>
      <c r="PJ24" s="29"/>
      <c r="PK24" s="29"/>
      <c r="PL24" s="29"/>
      <c r="PM24" s="29"/>
      <c r="PN24" s="29"/>
      <c r="PO24" s="29"/>
      <c r="PP24" s="29"/>
      <c r="PQ24" s="29"/>
      <c r="PR24" s="29"/>
      <c r="PS24" s="29"/>
      <c r="PT24" s="29"/>
      <c r="PU24" s="29"/>
      <c r="PV24" s="29"/>
      <c r="PW24" s="29"/>
      <c r="PX24" s="29"/>
      <c r="PY24" s="29"/>
      <c r="PZ24" s="29"/>
      <c r="QA24" s="29"/>
      <c r="QB24" s="29"/>
      <c r="QC24" s="29"/>
      <c r="QD24" s="29"/>
      <c r="QE24" s="29"/>
      <c r="QF24" s="29"/>
      <c r="QG24" s="29"/>
      <c r="QH24" s="29"/>
      <c r="QI24" s="29"/>
      <c r="QJ24" s="29"/>
      <c r="QK24" s="29"/>
      <c r="QL24" s="29"/>
      <c r="QM24" s="29"/>
      <c r="QN24" s="29"/>
      <c r="QO24" s="29"/>
      <c r="QP24" s="29"/>
      <c r="QQ24" s="29"/>
      <c r="QR24" s="29"/>
      <c r="QS24" s="29"/>
      <c r="QT24" s="29"/>
      <c r="QU24" s="29"/>
      <c r="QV24" s="29"/>
      <c r="QW24" s="29"/>
      <c r="QX24" s="29"/>
      <c r="QY24" s="29"/>
      <c r="QZ24" s="29"/>
      <c r="RA24" s="29"/>
      <c r="RB24" s="29"/>
      <c r="RC24" s="29"/>
      <c r="RD24" s="29"/>
      <c r="RE24" s="29"/>
      <c r="RF24" s="29"/>
      <c r="RG24" s="29"/>
      <c r="RH24" s="29"/>
      <c r="RI24" s="29"/>
      <c r="RJ24" s="29"/>
      <c r="RK24" s="29"/>
      <c r="RL24" s="83"/>
      <c r="RM24" s="89"/>
      <c r="RN24" s="29"/>
      <c r="RO24" s="29"/>
      <c r="RP24" s="29"/>
      <c r="RQ24" s="29"/>
      <c r="RR24" s="29"/>
      <c r="RS24" s="29"/>
      <c r="RT24" s="29"/>
      <c r="RU24" s="29"/>
      <c r="RV24" s="29"/>
      <c r="RW24" s="29"/>
      <c r="RX24" s="29"/>
      <c r="RY24" s="29"/>
      <c r="RZ24" s="29"/>
      <c r="SA24" s="29"/>
      <c r="SB24" s="29"/>
      <c r="SC24" s="29"/>
      <c r="SD24" s="29"/>
      <c r="SE24" s="29"/>
      <c r="SF24" s="29"/>
      <c r="SG24" s="29"/>
      <c r="SH24" s="29"/>
      <c r="SI24" s="29"/>
      <c r="SJ24" s="29"/>
      <c r="SK24" s="29"/>
      <c r="SL24" s="29"/>
      <c r="SM24" s="29"/>
      <c r="SN24" s="29"/>
      <c r="SO24" s="29"/>
      <c r="SP24" s="29"/>
      <c r="SQ24" s="29"/>
      <c r="SR24" s="29"/>
      <c r="SS24" s="29"/>
      <c r="ST24" s="29"/>
      <c r="SU24" s="29"/>
      <c r="SV24" s="29"/>
      <c r="SW24" s="29"/>
      <c r="SX24" s="29"/>
      <c r="SY24" s="29"/>
      <c r="SZ24" s="29"/>
      <c r="TA24" s="29"/>
      <c r="TB24" s="29"/>
      <c r="TC24" s="29"/>
      <c r="TD24" s="29"/>
      <c r="TE24" s="29"/>
      <c r="TF24" s="29"/>
      <c r="TG24" s="29"/>
      <c r="TH24" s="29"/>
      <c r="TI24" s="29"/>
      <c r="TJ24" s="29"/>
      <c r="TK24" s="29"/>
      <c r="TL24" s="29"/>
      <c r="TM24" s="29"/>
      <c r="TN24" s="29"/>
      <c r="TO24" s="29"/>
      <c r="TP24" s="29"/>
      <c r="TQ24" s="29"/>
      <c r="TR24" s="29"/>
      <c r="TS24" s="29"/>
      <c r="TT24" s="29"/>
      <c r="TU24" s="29"/>
      <c r="TV24" s="29"/>
      <c r="TW24" s="29"/>
      <c r="TX24" s="29"/>
      <c r="TY24" s="29"/>
      <c r="TZ24" s="29"/>
      <c r="UA24" s="29"/>
      <c r="UB24" s="29"/>
      <c r="UC24" s="29"/>
      <c r="UD24" s="29"/>
      <c r="UE24" s="29"/>
      <c r="UF24" s="29"/>
      <c r="UG24" s="29"/>
      <c r="UH24" s="29"/>
      <c r="UI24" s="29"/>
      <c r="UJ24" s="29"/>
      <c r="UK24" s="29"/>
      <c r="UL24" s="29"/>
      <c r="UM24" s="29"/>
      <c r="UN24" s="29"/>
      <c r="UO24" s="29"/>
      <c r="UP24" s="29"/>
      <c r="UQ24" s="29"/>
      <c r="UR24" s="29"/>
      <c r="US24" s="29"/>
      <c r="UT24" s="29"/>
      <c r="UU24" s="29"/>
      <c r="UV24" s="29"/>
      <c r="UW24" s="29"/>
      <c r="UX24" s="29"/>
      <c r="UY24" s="29"/>
      <c r="UZ24" s="29"/>
      <c r="VA24" s="29"/>
      <c r="VB24" s="29"/>
      <c r="VC24" s="29"/>
      <c r="VD24" s="29"/>
      <c r="VE24" s="29"/>
      <c r="VF24" s="29"/>
      <c r="VG24" s="29"/>
      <c r="VH24" s="29"/>
      <c r="VI24" s="29"/>
      <c r="VJ24" s="29"/>
      <c r="VK24" s="29"/>
      <c r="VL24" s="29"/>
      <c r="VM24" s="29"/>
      <c r="VN24" s="29"/>
      <c r="VO24" s="29"/>
      <c r="VP24" s="29"/>
      <c r="VQ24" s="29"/>
      <c r="VR24" s="29"/>
      <c r="VS24" s="29"/>
      <c r="VT24" s="29"/>
      <c r="VU24" s="29"/>
      <c r="VV24" s="29"/>
      <c r="VW24" s="29"/>
      <c r="VX24" s="29"/>
      <c r="VY24" s="29"/>
      <c r="VZ24" s="29"/>
      <c r="WA24" s="29"/>
      <c r="WB24" s="83"/>
      <c r="WC24" s="29"/>
      <c r="WD24" s="29"/>
      <c r="WE24" s="29"/>
      <c r="WF24" s="29"/>
      <c r="WG24" s="29"/>
      <c r="WH24" s="29"/>
      <c r="WI24" s="29"/>
      <c r="WJ24" s="29"/>
      <c r="WK24" s="29"/>
      <c r="WL24" s="29"/>
      <c r="WM24" s="29"/>
      <c r="WN24" s="29"/>
      <c r="WO24" s="29"/>
      <c r="WP24" s="29"/>
      <c r="WQ24" s="29"/>
      <c r="WR24" s="29"/>
      <c r="WS24" s="29"/>
      <c r="WT24" s="29"/>
      <c r="WU24" s="29"/>
      <c r="WV24" s="29"/>
      <c r="WW24" s="29"/>
      <c r="WX24" s="29"/>
      <c r="WY24" s="29"/>
      <c r="WZ24" s="29"/>
      <c r="XA24" s="29"/>
      <c r="XB24" s="29"/>
      <c r="XC24" s="29"/>
      <c r="XD24" s="29"/>
      <c r="XE24" s="29"/>
      <c r="XF24" s="29"/>
      <c r="XG24" s="29"/>
      <c r="XH24" s="29"/>
      <c r="XI24" s="29"/>
      <c r="XJ24" s="29"/>
      <c r="XK24" s="29"/>
      <c r="XL24" s="29"/>
      <c r="XM24" s="29"/>
      <c r="XN24" s="29"/>
      <c r="XO24" s="29"/>
      <c r="XP24" s="29"/>
      <c r="XQ24" s="29"/>
      <c r="XR24" s="29"/>
      <c r="XS24" s="29"/>
      <c r="XT24" s="29"/>
      <c r="XU24" s="29"/>
      <c r="XV24" s="29"/>
      <c r="XW24" s="29"/>
      <c r="XX24" s="90"/>
      <c r="XY24" s="90"/>
      <c r="XZ24" s="90"/>
      <c r="YA24" s="90"/>
      <c r="YB24" s="29"/>
      <c r="YC24" s="29"/>
      <c r="YD24" s="29"/>
      <c r="YE24" s="29"/>
      <c r="YF24" s="29"/>
      <c r="YG24" s="29"/>
      <c r="YH24" s="29"/>
      <c r="YI24" s="29"/>
      <c r="YJ24" s="29"/>
      <c r="YK24" s="29"/>
      <c r="YL24" s="29"/>
      <c r="YM24" s="29"/>
      <c r="YN24" s="29"/>
      <c r="YO24" s="29"/>
      <c r="YP24" s="29"/>
      <c r="YQ24" s="29"/>
      <c r="YR24" s="29"/>
      <c r="YS24" s="29"/>
      <c r="YT24" s="29"/>
      <c r="YU24" s="29"/>
      <c r="YV24" s="29"/>
      <c r="YW24" s="29"/>
      <c r="YX24" s="29"/>
      <c r="YY24" s="29"/>
      <c r="YZ24" s="29"/>
      <c r="ZA24" s="29"/>
      <c r="ZB24" s="29"/>
      <c r="ZC24" s="29"/>
      <c r="ZD24" s="29"/>
      <c r="ZE24" s="29"/>
      <c r="ZF24" s="29"/>
      <c r="ZG24" s="29"/>
      <c r="ZH24" s="29"/>
      <c r="ZI24" s="29"/>
      <c r="ZJ24" s="29"/>
      <c r="ZK24" s="29"/>
      <c r="ZL24" s="29"/>
      <c r="ZM24" s="29"/>
      <c r="ZN24" s="29"/>
      <c r="ZO24" s="29"/>
      <c r="ZP24" s="29"/>
      <c r="ZQ24" s="29"/>
      <c r="ZR24" s="29"/>
      <c r="ZS24" s="29"/>
      <c r="ZT24" s="29"/>
      <c r="ZU24" s="29"/>
      <c r="ZV24" s="29"/>
      <c r="ZW24" s="29"/>
      <c r="ZX24" s="29"/>
      <c r="ZY24" s="29"/>
      <c r="ZZ24" s="29"/>
      <c r="AAA24" s="29"/>
      <c r="AAB24" s="29"/>
      <c r="AAC24" s="29"/>
      <c r="AAD24" s="29"/>
      <c r="AAE24" s="29"/>
      <c r="AAF24" s="29"/>
      <c r="AAG24" s="29"/>
      <c r="AAH24" s="29"/>
      <c r="AAI24" s="29"/>
      <c r="AAJ24" s="29"/>
      <c r="AAK24" s="29"/>
      <c r="AAL24" s="29"/>
      <c r="AAM24" s="29"/>
      <c r="AAN24" s="29"/>
      <c r="AAO24" s="29"/>
      <c r="AAP24" s="29"/>
      <c r="AAQ24" s="29"/>
      <c r="AAR24" s="83"/>
      <c r="AAS24" s="89"/>
      <c r="AAT24" s="29"/>
      <c r="AAU24" s="29"/>
      <c r="AAV24" s="29"/>
      <c r="AAW24" s="29"/>
      <c r="AAX24" s="29"/>
      <c r="AAY24" s="29"/>
      <c r="AAZ24" s="29"/>
      <c r="ABA24" s="29"/>
      <c r="ABB24" s="29"/>
      <c r="ABC24" s="29"/>
      <c r="ABD24" s="29"/>
      <c r="ABE24" s="29"/>
      <c r="ABF24" s="29"/>
      <c r="ABG24" s="29"/>
      <c r="ABH24" s="29"/>
      <c r="ABI24" s="29"/>
      <c r="ABJ24" s="29"/>
      <c r="ABK24" s="29"/>
      <c r="ABL24" s="29"/>
      <c r="ABM24" s="29"/>
      <c r="ABN24" s="29"/>
      <c r="ABO24" s="29"/>
      <c r="ABP24" s="29"/>
      <c r="ABQ24" s="29"/>
      <c r="ABR24" s="29"/>
      <c r="ABS24" s="29"/>
      <c r="ABT24" s="29"/>
      <c r="ABU24" s="29"/>
      <c r="ABV24" s="29"/>
      <c r="ABW24" s="29"/>
      <c r="ABX24" s="29"/>
      <c r="ABY24" s="29"/>
      <c r="ABZ24" s="29"/>
      <c r="ACA24" s="29"/>
      <c r="ACB24" s="29"/>
      <c r="ACC24" s="29"/>
      <c r="ACD24" s="29"/>
      <c r="ACE24" s="29"/>
      <c r="ACF24" s="29"/>
      <c r="ACG24" s="29"/>
      <c r="ACH24" s="29"/>
      <c r="ACI24" s="29"/>
      <c r="ACJ24" s="29"/>
      <c r="ACK24" s="29"/>
      <c r="ACL24" s="29"/>
      <c r="ACM24" s="29"/>
      <c r="ACN24" s="29"/>
      <c r="ACO24" s="29"/>
      <c r="ACP24" s="29"/>
      <c r="ACQ24" s="29"/>
      <c r="ACR24" s="29"/>
      <c r="ACS24" s="29"/>
      <c r="ACT24" s="29"/>
      <c r="ACU24" s="29"/>
      <c r="ACV24" s="29"/>
      <c r="ACW24" s="29"/>
      <c r="ACX24" s="29"/>
      <c r="ACY24" s="29"/>
      <c r="ACZ24" s="29"/>
      <c r="ADA24" s="29"/>
      <c r="ADB24" s="29"/>
      <c r="ADC24" s="29"/>
      <c r="ADD24" s="29"/>
      <c r="ADE24" s="29"/>
      <c r="ADF24" s="29"/>
      <c r="ADG24" s="29"/>
      <c r="ADH24" s="29"/>
      <c r="ADI24" s="29"/>
      <c r="ADJ24" s="29"/>
      <c r="ADK24" s="29"/>
      <c r="ADL24" s="29"/>
      <c r="ADM24" s="29"/>
      <c r="ADN24" s="29"/>
      <c r="ADO24" s="29"/>
      <c r="ADP24" s="29"/>
      <c r="ADQ24" s="29"/>
      <c r="ADR24" s="29"/>
      <c r="ADS24" s="29"/>
      <c r="ADT24" s="29"/>
      <c r="ADU24" s="29"/>
      <c r="ADV24" s="29"/>
      <c r="ADW24" s="29"/>
      <c r="ADX24" s="29"/>
      <c r="ADY24" s="29"/>
      <c r="ADZ24" s="29"/>
      <c r="AEA24" s="29"/>
      <c r="AEB24" s="29"/>
      <c r="AEC24" s="29"/>
      <c r="AED24" s="29"/>
      <c r="AEE24" s="29"/>
      <c r="AEF24" s="29"/>
      <c r="AEG24" s="29"/>
      <c r="AEH24" s="29"/>
      <c r="AEI24" s="29"/>
      <c r="AEJ24" s="29"/>
      <c r="AEK24" s="29"/>
      <c r="AEL24" s="29"/>
      <c r="AEM24" s="29"/>
      <c r="AEN24" s="29"/>
      <c r="AEO24" s="29"/>
      <c r="AEP24" s="29"/>
      <c r="AEQ24" s="29"/>
      <c r="AER24" s="29"/>
      <c r="AES24" s="29"/>
      <c r="AET24" s="29"/>
      <c r="AEU24" s="29"/>
      <c r="AEV24" s="29"/>
      <c r="AEW24" s="29"/>
      <c r="AEX24" s="29"/>
      <c r="AEY24" s="29"/>
      <c r="AEZ24" s="29"/>
      <c r="AFA24" s="29"/>
      <c r="AFB24" s="29"/>
      <c r="AFC24" s="29"/>
      <c r="AFD24" s="29"/>
      <c r="AFE24" s="29"/>
      <c r="AFF24" s="29"/>
      <c r="AFG24" s="29"/>
      <c r="AFH24" s="83"/>
      <c r="AIB24" s="90"/>
      <c r="AIC24" s="90"/>
      <c r="AID24" s="90"/>
      <c r="AIE24" s="90"/>
      <c r="AJY24" s="89"/>
      <c r="AJZ24" s="29"/>
      <c r="AON24" s="83"/>
      <c r="ATD24" s="83"/>
      <c r="AXT24" s="83"/>
      <c r="BCJ24" s="83"/>
      <c r="BGZ24" s="83"/>
      <c r="BLP24" s="83"/>
      <c r="BQF24" s="83"/>
      <c r="BUV24" s="83"/>
    </row>
    <row r="25" spans="1:1920" ht="9" customHeight="1" x14ac:dyDescent="0.25">
      <c r="A25" s="97" t="s">
        <v>70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  <c r="AA25" s="98"/>
      <c r="AB25" s="98"/>
      <c r="AC25" s="98"/>
      <c r="AD25" s="98"/>
      <c r="AE25" s="98"/>
      <c r="AF25" s="98"/>
      <c r="AG25" s="98"/>
      <c r="AH25" s="98"/>
      <c r="AI25" s="98"/>
      <c r="AJ25" s="98"/>
      <c r="AK25" s="98"/>
      <c r="AL25" s="98"/>
      <c r="AM25" s="98"/>
      <c r="AN25" s="98"/>
      <c r="AO25" s="98"/>
      <c r="AP25" s="98"/>
      <c r="AQ25" s="98"/>
      <c r="AR25" s="98"/>
      <c r="AS25" s="98"/>
      <c r="AT25" s="98"/>
      <c r="AU25" s="98"/>
      <c r="AV25" s="98"/>
      <c r="AW25" s="98"/>
      <c r="AX25" s="98"/>
      <c r="AY25" s="98"/>
      <c r="AZ25" s="98"/>
      <c r="BA25" s="98"/>
      <c r="BB25" s="98"/>
      <c r="BC25" s="98"/>
      <c r="BD25" s="98"/>
      <c r="BE25" s="98"/>
      <c r="BF25" s="98"/>
      <c r="BG25" s="98"/>
      <c r="BH25" s="98"/>
      <c r="BI25" s="98"/>
      <c r="BJ25" s="98"/>
      <c r="BK25" s="98"/>
      <c r="BL25" s="98"/>
      <c r="BM25" s="98"/>
      <c r="BN25" s="98"/>
      <c r="BO25" s="98"/>
      <c r="BP25" s="98"/>
      <c r="BQ25" s="98"/>
      <c r="BR25" s="98"/>
      <c r="BS25" s="98"/>
      <c r="BT25" s="98"/>
      <c r="BU25" s="98"/>
      <c r="BV25" s="98"/>
      <c r="BW25" s="98"/>
      <c r="BX25" s="98"/>
      <c r="BY25" s="98"/>
      <c r="BZ25" s="98"/>
      <c r="CA25" s="98"/>
      <c r="CB25" s="98"/>
      <c r="CC25" s="98"/>
      <c r="CD25" s="98"/>
      <c r="CE25" s="98"/>
      <c r="CF25" s="98"/>
      <c r="CG25" s="98"/>
      <c r="CH25" s="98"/>
      <c r="CI25" s="98"/>
      <c r="CJ25" s="98"/>
      <c r="CK25" s="98"/>
      <c r="CL25" s="98"/>
      <c r="CM25" s="98"/>
      <c r="CN25" s="98"/>
      <c r="CO25" s="98"/>
      <c r="CP25" s="98"/>
      <c r="CQ25" s="98"/>
      <c r="CR25" s="98"/>
      <c r="CS25" s="98"/>
      <c r="CT25" s="98"/>
      <c r="CU25" s="98"/>
      <c r="CV25" s="98"/>
      <c r="CW25" s="98"/>
      <c r="CX25" s="98"/>
      <c r="CY25" s="98"/>
      <c r="CZ25" s="98"/>
      <c r="DA25" s="98"/>
      <c r="DB25" s="98"/>
      <c r="DC25" s="98"/>
      <c r="DD25" s="98"/>
      <c r="DE25" s="98"/>
      <c r="DF25" s="98"/>
      <c r="DG25" s="98"/>
      <c r="DH25" s="98"/>
      <c r="DI25" s="98"/>
      <c r="DJ25" s="98"/>
      <c r="DK25" s="98"/>
      <c r="DL25" s="98"/>
      <c r="DM25" s="98"/>
      <c r="DN25" s="98"/>
      <c r="DO25" s="98"/>
      <c r="DP25" s="99"/>
      <c r="DQ25" s="98"/>
      <c r="DR25" s="98"/>
      <c r="DS25" s="98"/>
      <c r="DT25" s="98"/>
      <c r="DU25" s="98"/>
      <c r="DV25" s="98"/>
      <c r="DW25" s="98"/>
      <c r="DX25" s="98"/>
      <c r="DY25" s="98"/>
      <c r="DZ25" s="98"/>
      <c r="EA25" s="98"/>
      <c r="EB25" s="98"/>
      <c r="EC25" s="98"/>
      <c r="ED25" s="98"/>
      <c r="EE25" s="98"/>
      <c r="EF25" s="98"/>
      <c r="EG25" s="98"/>
      <c r="EH25" s="98"/>
      <c r="EI25" s="98"/>
      <c r="EJ25" s="98"/>
      <c r="EK25" s="98"/>
      <c r="EL25" s="98"/>
      <c r="EM25" s="98"/>
      <c r="EN25" s="98"/>
      <c r="EO25" s="98"/>
      <c r="EP25" s="98"/>
      <c r="EQ25" s="98"/>
      <c r="ER25" s="98"/>
      <c r="ES25" s="98"/>
      <c r="ET25" s="98"/>
      <c r="EU25" s="98"/>
      <c r="EV25" s="98"/>
      <c r="EW25" s="98"/>
      <c r="EX25" s="98"/>
      <c r="EY25" s="98"/>
      <c r="EZ25" s="98"/>
      <c r="FA25" s="98"/>
      <c r="FB25" s="98"/>
      <c r="FC25" s="98"/>
      <c r="FD25" s="98"/>
      <c r="FE25" s="98"/>
      <c r="FF25" s="98"/>
      <c r="FG25" s="98"/>
      <c r="FH25" s="98"/>
      <c r="FI25" s="98"/>
      <c r="FJ25" s="98"/>
      <c r="FK25" s="98"/>
      <c r="FL25" s="98"/>
      <c r="FM25" s="98"/>
      <c r="FN25" s="98"/>
      <c r="FO25" s="98"/>
      <c r="FP25" s="98"/>
      <c r="FQ25" s="98"/>
      <c r="FR25" s="98"/>
      <c r="FS25" s="98"/>
      <c r="FT25" s="98"/>
      <c r="FU25" s="98"/>
      <c r="FV25" s="98"/>
      <c r="FW25" s="98"/>
      <c r="FX25" s="98"/>
      <c r="FY25" s="98"/>
      <c r="FZ25" s="98"/>
      <c r="GA25" s="98"/>
      <c r="GB25" s="98"/>
      <c r="GC25" s="98"/>
      <c r="GD25" s="98"/>
      <c r="GE25" s="98"/>
      <c r="GF25" s="98"/>
      <c r="GG25" s="98"/>
      <c r="GH25" s="98"/>
      <c r="GI25" s="98"/>
      <c r="GJ25" s="98"/>
      <c r="GK25" s="98"/>
      <c r="GL25" s="98"/>
      <c r="GM25" s="98"/>
      <c r="GN25" s="98"/>
      <c r="GO25" s="98"/>
      <c r="GP25" s="98"/>
      <c r="GQ25" s="98"/>
      <c r="GR25" s="98"/>
      <c r="GS25" s="98"/>
      <c r="GT25" s="98"/>
      <c r="GU25" s="98"/>
      <c r="GV25" s="98"/>
      <c r="GW25" s="98"/>
      <c r="GX25" s="98"/>
      <c r="GY25" s="98"/>
      <c r="GZ25" s="98"/>
      <c r="HA25" s="98"/>
      <c r="HB25" s="98"/>
      <c r="HC25" s="98"/>
      <c r="HD25" s="98"/>
      <c r="HE25" s="98"/>
      <c r="HF25" s="98"/>
      <c r="HG25" s="98"/>
      <c r="HH25" s="98"/>
      <c r="HI25" s="98"/>
      <c r="HJ25" s="98"/>
      <c r="HK25" s="98"/>
      <c r="HL25" s="98"/>
      <c r="HM25" s="98"/>
      <c r="HN25" s="98"/>
      <c r="HO25" s="98"/>
      <c r="HP25" s="98"/>
      <c r="HQ25" s="98"/>
      <c r="HR25" s="98"/>
      <c r="HS25" s="98"/>
      <c r="HT25" s="98"/>
      <c r="HU25" s="98"/>
      <c r="HV25" s="98"/>
      <c r="HW25" s="98"/>
      <c r="HX25" s="98"/>
      <c r="HY25" s="98"/>
      <c r="HZ25" s="98"/>
      <c r="IA25" s="98"/>
      <c r="IB25" s="98"/>
      <c r="IC25" s="98"/>
      <c r="ID25" s="98"/>
      <c r="IE25" s="98"/>
      <c r="IF25" s="99"/>
      <c r="IG25" s="98"/>
      <c r="IH25" s="98"/>
      <c r="II25" s="98"/>
      <c r="IJ25" s="98"/>
      <c r="IK25" s="98"/>
      <c r="IL25" s="98"/>
      <c r="IM25" s="98"/>
      <c r="IN25" s="98"/>
      <c r="IO25" s="98"/>
      <c r="IP25" s="98"/>
      <c r="IQ25" s="98"/>
      <c r="IR25" s="98"/>
      <c r="IS25" s="98"/>
      <c r="IT25" s="98"/>
      <c r="IU25" s="98"/>
      <c r="IV25" s="98"/>
      <c r="IW25" s="98"/>
      <c r="IX25" s="98"/>
      <c r="IY25" s="98"/>
      <c r="IZ25" s="98"/>
      <c r="JA25" s="98"/>
      <c r="JB25" s="98"/>
      <c r="JC25" s="98"/>
      <c r="JD25" s="98"/>
      <c r="JE25" s="98"/>
      <c r="JF25" s="98"/>
      <c r="JG25" s="98"/>
      <c r="JH25" s="98"/>
      <c r="JI25" s="98"/>
      <c r="JJ25" s="98"/>
      <c r="JK25" s="98"/>
      <c r="JL25" s="98"/>
      <c r="JM25" s="98"/>
      <c r="JN25" s="98"/>
      <c r="JO25" s="98"/>
      <c r="JP25" s="98"/>
      <c r="JQ25" s="98"/>
      <c r="JR25" s="98"/>
      <c r="JS25" s="98"/>
      <c r="JT25" s="98"/>
      <c r="JU25" s="98"/>
      <c r="JV25" s="98"/>
      <c r="JW25" s="98"/>
      <c r="JX25" s="98"/>
      <c r="JY25" s="98"/>
      <c r="JZ25" s="98"/>
      <c r="KA25" s="98"/>
      <c r="KB25" s="98"/>
      <c r="KC25" s="98"/>
      <c r="KD25" s="98"/>
      <c r="KE25" s="98"/>
      <c r="KF25" s="98"/>
      <c r="KG25" s="98"/>
      <c r="KH25" s="98"/>
      <c r="KI25" s="98"/>
      <c r="KJ25" s="98"/>
      <c r="KK25" s="98"/>
      <c r="KL25" s="98"/>
      <c r="KM25" s="98"/>
      <c r="KN25" s="98"/>
      <c r="KO25" s="98"/>
      <c r="KP25" s="98"/>
      <c r="KQ25" s="98"/>
      <c r="KR25" s="98"/>
      <c r="KS25" s="98"/>
      <c r="KT25" s="98"/>
      <c r="KU25" s="98"/>
      <c r="KV25" s="98"/>
      <c r="KW25" s="98"/>
      <c r="KX25" s="98"/>
      <c r="KY25" s="98"/>
      <c r="KZ25" s="98"/>
      <c r="LA25" s="98"/>
      <c r="LB25" s="98"/>
      <c r="LC25" s="98"/>
      <c r="LD25" s="98"/>
      <c r="LE25" s="98"/>
      <c r="LF25" s="98"/>
      <c r="LG25" s="98"/>
      <c r="LH25" s="98"/>
      <c r="LI25" s="98"/>
      <c r="LJ25" s="98"/>
      <c r="LK25" s="98"/>
      <c r="LL25" s="98"/>
      <c r="LM25" s="98"/>
      <c r="LN25" s="98"/>
      <c r="LO25" s="98"/>
      <c r="LP25" s="98"/>
      <c r="LQ25" s="98"/>
      <c r="LR25" s="98"/>
      <c r="LS25" s="98"/>
      <c r="LT25" s="98"/>
      <c r="LU25" s="98"/>
      <c r="LV25" s="98"/>
      <c r="LW25" s="98"/>
      <c r="LX25" s="98"/>
      <c r="LY25" s="98"/>
      <c r="LZ25" s="98"/>
      <c r="MA25" s="98"/>
      <c r="MB25" s="98"/>
      <c r="MC25" s="98"/>
      <c r="MD25" s="98"/>
      <c r="ME25" s="98"/>
      <c r="MF25" s="98"/>
      <c r="MG25" s="98"/>
      <c r="MH25" s="98"/>
      <c r="MI25" s="98"/>
      <c r="MJ25" s="98"/>
      <c r="MK25" s="98"/>
      <c r="ML25" s="98"/>
      <c r="MM25" s="98"/>
      <c r="MN25" s="98"/>
      <c r="MO25" s="98"/>
      <c r="MP25" s="98"/>
      <c r="MQ25" s="98"/>
      <c r="MR25" s="98"/>
      <c r="MS25" s="98"/>
      <c r="MT25" s="98"/>
      <c r="MU25" s="98"/>
      <c r="MV25" s="99"/>
      <c r="MW25" s="100"/>
      <c r="MX25" s="98"/>
      <c r="MY25" s="98"/>
      <c r="MZ25" s="98"/>
      <c r="NA25" s="98"/>
      <c r="NB25" s="98"/>
      <c r="NC25" s="98"/>
      <c r="ND25" s="98"/>
      <c r="NE25" s="98"/>
      <c r="NF25" s="98"/>
      <c r="NG25" s="98"/>
      <c r="NH25" s="98"/>
      <c r="NI25" s="98"/>
      <c r="NJ25" s="98"/>
      <c r="NK25" s="98"/>
      <c r="NL25" s="98"/>
      <c r="NM25" s="98"/>
      <c r="NN25" s="98"/>
      <c r="NO25" s="98"/>
      <c r="NP25" s="98"/>
      <c r="NQ25" s="98"/>
      <c r="NR25" s="98"/>
      <c r="NS25" s="98"/>
      <c r="NT25" s="98"/>
      <c r="NU25" s="98"/>
      <c r="NV25" s="98"/>
      <c r="NW25" s="98"/>
      <c r="NX25" s="98"/>
      <c r="NY25" s="98"/>
      <c r="NZ25" s="98"/>
      <c r="OA25" s="98"/>
      <c r="OB25" s="98"/>
      <c r="OC25" s="98"/>
      <c r="OD25" s="98"/>
      <c r="OE25" s="98"/>
      <c r="OF25" s="98"/>
      <c r="OG25" s="98"/>
      <c r="OH25" s="98"/>
      <c r="OI25" s="98"/>
      <c r="OJ25" s="98"/>
      <c r="OK25" s="98"/>
      <c r="OL25" s="98"/>
      <c r="OM25" s="98"/>
      <c r="ON25" s="98"/>
      <c r="OO25" s="98"/>
      <c r="OP25" s="98"/>
      <c r="OQ25" s="98"/>
      <c r="OR25" s="98"/>
      <c r="OS25" s="98"/>
      <c r="OT25" s="101"/>
      <c r="OU25" s="101"/>
      <c r="OV25" s="101"/>
      <c r="OW25" s="101"/>
      <c r="OX25" s="98"/>
      <c r="OY25" s="98"/>
      <c r="OZ25" s="98"/>
      <c r="PA25" s="98"/>
      <c r="PB25" s="98"/>
      <c r="PC25" s="98"/>
      <c r="PD25" s="98"/>
      <c r="PE25" s="98"/>
      <c r="PF25" s="98"/>
      <c r="PG25" s="98"/>
      <c r="PH25" s="98"/>
      <c r="PI25" s="98"/>
      <c r="PJ25" s="98"/>
      <c r="PK25" s="98"/>
      <c r="PL25" s="98"/>
      <c r="PM25" s="98"/>
      <c r="PN25" s="98"/>
      <c r="PO25" s="98"/>
      <c r="PP25" s="98"/>
      <c r="PQ25" s="98"/>
      <c r="PR25" s="98"/>
      <c r="PS25" s="98"/>
      <c r="PT25" s="98"/>
      <c r="PU25" s="98"/>
      <c r="PV25" s="98"/>
      <c r="PW25" s="98"/>
      <c r="PX25" s="98"/>
      <c r="PY25" s="98"/>
      <c r="PZ25" s="98"/>
      <c r="QA25" s="98"/>
      <c r="QB25" s="98"/>
      <c r="QC25" s="98"/>
      <c r="QD25" s="98"/>
      <c r="QE25" s="98"/>
      <c r="QF25" s="98"/>
      <c r="QG25" s="98"/>
      <c r="QH25" s="98"/>
      <c r="QI25" s="98"/>
      <c r="QJ25" s="98"/>
      <c r="QK25" s="98"/>
      <c r="QL25" s="98"/>
      <c r="QM25" s="98"/>
      <c r="QN25" s="98"/>
      <c r="QO25" s="98"/>
      <c r="QP25" s="98"/>
      <c r="QQ25" s="98"/>
      <c r="QR25" s="98"/>
      <c r="QS25" s="98"/>
      <c r="QT25" s="98"/>
      <c r="QU25" s="98"/>
      <c r="QV25" s="98"/>
      <c r="QW25" s="98"/>
      <c r="QX25" s="98"/>
      <c r="QY25" s="98"/>
      <c r="QZ25" s="98"/>
      <c r="RA25" s="98"/>
      <c r="RB25" s="98"/>
      <c r="RC25" s="98"/>
      <c r="RD25" s="98"/>
      <c r="RE25" s="98"/>
      <c r="RF25" s="98"/>
      <c r="RG25" s="98"/>
      <c r="RH25" s="98"/>
      <c r="RI25" s="98"/>
      <c r="RJ25" s="98"/>
      <c r="RK25" s="98"/>
      <c r="RL25" s="99"/>
      <c r="RM25" s="100"/>
      <c r="RN25" s="98"/>
      <c r="RO25" s="98"/>
      <c r="RP25" s="98"/>
      <c r="RQ25" s="98"/>
      <c r="RR25" s="98"/>
      <c r="RS25" s="98"/>
      <c r="RT25" s="98"/>
      <c r="RU25" s="98"/>
      <c r="RV25" s="98"/>
      <c r="RW25" s="98"/>
      <c r="RX25" s="98"/>
      <c r="RY25" s="98"/>
      <c r="RZ25" s="98"/>
      <c r="SA25" s="98"/>
      <c r="SB25" s="98"/>
      <c r="SC25" s="98"/>
      <c r="SD25" s="98"/>
      <c r="SE25" s="98"/>
      <c r="SF25" s="98"/>
      <c r="SG25" s="98"/>
      <c r="SH25" s="98"/>
      <c r="SI25" s="98"/>
      <c r="SJ25" s="98"/>
      <c r="SK25" s="98"/>
      <c r="SL25" s="98"/>
      <c r="SM25" s="98"/>
      <c r="SN25" s="98"/>
      <c r="SO25" s="98"/>
      <c r="SP25" s="98"/>
      <c r="SQ25" s="98"/>
      <c r="SR25" s="98"/>
      <c r="SS25" s="98"/>
      <c r="ST25" s="98"/>
      <c r="SU25" s="98"/>
      <c r="SV25" s="98"/>
      <c r="SW25" s="98"/>
      <c r="SX25" s="98"/>
      <c r="SY25" s="98"/>
      <c r="SZ25" s="98"/>
      <c r="TA25" s="98"/>
      <c r="TB25" s="98"/>
      <c r="TC25" s="98"/>
      <c r="TD25" s="98"/>
      <c r="TE25" s="98"/>
      <c r="TF25" s="98"/>
      <c r="TG25" s="98"/>
      <c r="TH25" s="98"/>
      <c r="TI25" s="98"/>
      <c r="TJ25" s="98"/>
      <c r="TK25" s="98"/>
      <c r="TL25" s="98"/>
      <c r="TM25" s="98"/>
      <c r="TN25" s="98"/>
      <c r="TO25" s="98"/>
      <c r="TP25" s="98"/>
      <c r="TQ25" s="98"/>
      <c r="TR25" s="98"/>
      <c r="TS25" s="98"/>
      <c r="TT25" s="98"/>
      <c r="TU25" s="98"/>
      <c r="TV25" s="98"/>
      <c r="TW25" s="98"/>
      <c r="TX25" s="98"/>
      <c r="TY25" s="98"/>
      <c r="TZ25" s="98"/>
      <c r="UA25" s="98"/>
      <c r="UB25" s="98"/>
      <c r="UC25" s="98"/>
      <c r="UD25" s="98"/>
      <c r="UE25" s="98"/>
      <c r="UF25" s="98"/>
      <c r="UG25" s="98"/>
      <c r="UH25" s="98"/>
      <c r="UI25" s="98"/>
      <c r="UJ25" s="98"/>
      <c r="UK25" s="98"/>
      <c r="UL25" s="98"/>
      <c r="UM25" s="98"/>
      <c r="UN25" s="98"/>
      <c r="UO25" s="98"/>
      <c r="UP25" s="98"/>
      <c r="UQ25" s="98"/>
      <c r="UR25" s="98"/>
      <c r="US25" s="98"/>
      <c r="UT25" s="98"/>
      <c r="UU25" s="98"/>
      <c r="UV25" s="98"/>
      <c r="UW25" s="98"/>
      <c r="UX25" s="98"/>
      <c r="UY25" s="98"/>
      <c r="UZ25" s="98"/>
      <c r="VA25" s="98"/>
      <c r="VB25" s="98"/>
      <c r="VC25" s="98"/>
      <c r="VD25" s="98"/>
      <c r="VE25" s="98"/>
      <c r="VF25" s="98"/>
      <c r="VG25" s="98"/>
      <c r="VH25" s="98"/>
      <c r="VI25" s="98"/>
      <c r="VJ25" s="98"/>
      <c r="VK25" s="98"/>
      <c r="VL25" s="98"/>
      <c r="VM25" s="98"/>
      <c r="VN25" s="98"/>
      <c r="VO25" s="98"/>
      <c r="VP25" s="98"/>
      <c r="VQ25" s="98"/>
      <c r="VR25" s="98"/>
      <c r="VS25" s="98"/>
      <c r="VT25" s="98"/>
      <c r="VU25" s="98"/>
      <c r="VV25" s="98"/>
      <c r="VW25" s="98"/>
      <c r="VX25" s="98"/>
      <c r="VY25" s="98"/>
      <c r="VZ25" s="98"/>
      <c r="WA25" s="98"/>
      <c r="WB25" s="99"/>
      <c r="WC25" s="98"/>
      <c r="WD25" s="98"/>
      <c r="WE25" s="98"/>
      <c r="WF25" s="98"/>
      <c r="WG25" s="98"/>
      <c r="WH25" s="98"/>
      <c r="WI25" s="98"/>
      <c r="WJ25" s="98"/>
      <c r="WK25" s="98"/>
      <c r="WL25" s="98"/>
      <c r="WM25" s="98"/>
      <c r="WN25" s="98"/>
      <c r="WO25" s="98"/>
      <c r="WP25" s="98"/>
      <c r="WQ25" s="98"/>
      <c r="WR25" s="98"/>
      <c r="WS25" s="98"/>
      <c r="WT25" s="98"/>
      <c r="WU25" s="98"/>
      <c r="WV25" s="98"/>
      <c r="WW25" s="98"/>
      <c r="WX25" s="98"/>
      <c r="WY25" s="98"/>
      <c r="WZ25" s="98"/>
      <c r="XA25" s="98"/>
      <c r="XB25" s="98"/>
      <c r="XC25" s="98"/>
      <c r="XD25" s="98"/>
      <c r="XE25" s="98"/>
      <c r="XF25" s="98"/>
      <c r="XG25" s="98"/>
      <c r="XH25" s="98"/>
      <c r="XI25" s="98"/>
      <c r="XJ25" s="98"/>
      <c r="XK25" s="98"/>
      <c r="XL25" s="98"/>
      <c r="XM25" s="98"/>
      <c r="XN25" s="98"/>
      <c r="XO25" s="98"/>
      <c r="XP25" s="98"/>
      <c r="XQ25" s="98"/>
      <c r="XR25" s="98"/>
      <c r="XS25" s="98"/>
      <c r="XT25" s="98"/>
      <c r="XU25" s="98"/>
      <c r="XV25" s="98"/>
      <c r="XW25" s="98"/>
      <c r="XX25" s="101"/>
      <c r="XY25" s="101"/>
      <c r="XZ25" s="101"/>
      <c r="YA25" s="101"/>
      <c r="YB25" s="98"/>
      <c r="YC25" s="98"/>
      <c r="YD25" s="98"/>
      <c r="YE25" s="98"/>
      <c r="YF25" s="98"/>
      <c r="YG25" s="98"/>
      <c r="YH25" s="98"/>
      <c r="YI25" s="98"/>
      <c r="YJ25" s="98"/>
      <c r="YK25" s="98"/>
      <c r="YL25" s="98"/>
      <c r="YM25" s="98"/>
      <c r="YN25" s="98"/>
      <c r="YO25" s="98"/>
      <c r="YP25" s="98"/>
      <c r="YQ25" s="98"/>
      <c r="YR25" s="98"/>
      <c r="YS25" s="98"/>
      <c r="YT25" s="98"/>
      <c r="YU25" s="98"/>
      <c r="YV25" s="98"/>
      <c r="YW25" s="98"/>
      <c r="YX25" s="98"/>
      <c r="YY25" s="98"/>
      <c r="YZ25" s="98"/>
      <c r="ZA25" s="98"/>
      <c r="ZB25" s="98"/>
      <c r="ZC25" s="98"/>
      <c r="ZD25" s="98"/>
      <c r="ZE25" s="98"/>
      <c r="ZF25" s="98"/>
      <c r="ZG25" s="98"/>
      <c r="ZH25" s="98"/>
      <c r="ZI25" s="98"/>
      <c r="ZJ25" s="98"/>
      <c r="ZK25" s="98"/>
      <c r="ZL25" s="98"/>
      <c r="ZM25" s="98"/>
      <c r="ZN25" s="98"/>
      <c r="ZO25" s="98"/>
      <c r="ZP25" s="98"/>
      <c r="ZQ25" s="98"/>
      <c r="ZR25" s="98"/>
      <c r="ZS25" s="98"/>
      <c r="ZT25" s="98"/>
      <c r="ZU25" s="98"/>
      <c r="ZV25" s="98"/>
      <c r="ZW25" s="98"/>
      <c r="ZX25" s="98"/>
      <c r="ZY25" s="98"/>
      <c r="ZZ25" s="98"/>
      <c r="AAA25" s="98"/>
      <c r="AAB25" s="98"/>
      <c r="AAC25" s="98"/>
      <c r="AAD25" s="98"/>
      <c r="AAE25" s="98"/>
      <c r="AAF25" s="98"/>
      <c r="AAG25" s="98"/>
      <c r="AAH25" s="98"/>
      <c r="AAI25" s="98"/>
      <c r="AAJ25" s="98"/>
      <c r="AAK25" s="98"/>
      <c r="AAL25" s="98"/>
      <c r="AAM25" s="98"/>
      <c r="AAN25" s="98"/>
      <c r="AAO25" s="98"/>
      <c r="AAP25" s="98"/>
      <c r="AAQ25" s="98"/>
      <c r="AAR25" s="99"/>
      <c r="AAS25" s="100"/>
      <c r="AAT25" s="98"/>
      <c r="AAU25" s="98"/>
      <c r="AAV25" s="98"/>
      <c r="AAW25" s="98"/>
      <c r="AAX25" s="98"/>
      <c r="AAY25" s="98"/>
      <c r="AAZ25" s="98"/>
      <c r="ABA25" s="98"/>
      <c r="ABB25" s="98"/>
      <c r="ABC25" s="98"/>
      <c r="ABD25" s="98"/>
      <c r="ABE25" s="98"/>
      <c r="ABF25" s="98"/>
      <c r="ABG25" s="98"/>
      <c r="ABH25" s="98"/>
      <c r="ABI25" s="98"/>
      <c r="ABJ25" s="98"/>
      <c r="ABK25" s="98"/>
      <c r="ABL25" s="98"/>
      <c r="ABM25" s="98"/>
      <c r="ABN25" s="98"/>
      <c r="ABO25" s="98"/>
      <c r="ABP25" s="98"/>
      <c r="ABQ25" s="98"/>
      <c r="ABR25" s="98"/>
      <c r="ABS25" s="98"/>
      <c r="ABT25" s="98"/>
      <c r="ABU25" s="98"/>
      <c r="ABV25" s="98"/>
      <c r="ABW25" s="98"/>
      <c r="ABX25" s="98"/>
      <c r="ABY25" s="98"/>
      <c r="ABZ25" s="98"/>
      <c r="ACA25" s="98"/>
      <c r="ACB25" s="98"/>
      <c r="ACC25" s="98"/>
      <c r="ACD25" s="98"/>
      <c r="ACE25" s="98"/>
      <c r="ACF25" s="98"/>
      <c r="ACG25" s="98"/>
      <c r="ACH25" s="98"/>
      <c r="ACI25" s="98"/>
      <c r="ACJ25" s="98"/>
      <c r="ACK25" s="98"/>
      <c r="ACL25" s="98"/>
      <c r="ACM25" s="98"/>
      <c r="ACN25" s="98"/>
      <c r="ACO25" s="98"/>
      <c r="ACP25" s="98"/>
      <c r="ACQ25" s="98"/>
      <c r="ACR25" s="98"/>
      <c r="ACS25" s="98"/>
      <c r="ACT25" s="98"/>
      <c r="ACU25" s="98"/>
      <c r="ACV25" s="98"/>
      <c r="ACW25" s="98"/>
      <c r="ACX25" s="98"/>
      <c r="ACY25" s="98"/>
      <c r="ACZ25" s="98"/>
      <c r="ADA25" s="98"/>
      <c r="ADB25" s="98"/>
      <c r="ADC25" s="98"/>
      <c r="ADD25" s="98"/>
      <c r="ADE25" s="98"/>
      <c r="ADF25" s="98"/>
      <c r="ADG25" s="98"/>
      <c r="ADH25" s="98"/>
      <c r="ADI25" s="98"/>
      <c r="ADJ25" s="98"/>
      <c r="ADK25" s="98"/>
      <c r="ADL25" s="98"/>
      <c r="ADM25" s="98"/>
      <c r="ADN25" s="98"/>
      <c r="ADO25" s="98"/>
      <c r="ADP25" s="98"/>
      <c r="ADQ25" s="98"/>
      <c r="ADR25" s="98"/>
      <c r="ADS25" s="98"/>
      <c r="ADT25" s="98"/>
      <c r="ADU25" s="98"/>
      <c r="ADV25" s="98"/>
      <c r="ADW25" s="98"/>
      <c r="ADX25" s="98"/>
      <c r="ADY25" s="98"/>
      <c r="ADZ25" s="98"/>
      <c r="AEA25" s="98"/>
      <c r="AEB25" s="98"/>
      <c r="AEC25" s="98"/>
      <c r="AED25" s="98"/>
      <c r="AEE25" s="98"/>
      <c r="AEF25" s="98"/>
      <c r="AEG25" s="98"/>
      <c r="AEH25" s="98"/>
      <c r="AEI25" s="98"/>
      <c r="AEJ25" s="98"/>
      <c r="AEK25" s="98"/>
      <c r="AEL25" s="98"/>
      <c r="AEM25" s="98"/>
      <c r="AEN25" s="98"/>
      <c r="AEO25" s="98"/>
      <c r="AEP25" s="98"/>
      <c r="AEQ25" s="98"/>
      <c r="AER25" s="98"/>
      <c r="AES25" s="98"/>
      <c r="AET25" s="98"/>
      <c r="AEU25" s="98"/>
      <c r="AEV25" s="98"/>
      <c r="AEW25" s="98"/>
      <c r="AEX25" s="98"/>
      <c r="AEY25" s="98"/>
      <c r="AEZ25" s="98"/>
      <c r="AFA25" s="98"/>
      <c r="AFB25" s="98"/>
      <c r="AFC25" s="98"/>
      <c r="AFD25" s="98"/>
      <c r="AFE25" s="98"/>
      <c r="AFF25" s="98"/>
      <c r="AFG25" s="98"/>
      <c r="AFH25" s="99"/>
      <c r="AFI25" s="98"/>
      <c r="AFJ25" s="98"/>
      <c r="AFK25" s="98"/>
      <c r="AFL25" s="98"/>
      <c r="AFM25" s="98"/>
      <c r="AFN25" s="98"/>
      <c r="AFO25" s="98"/>
      <c r="AFP25" s="98"/>
      <c r="AFQ25" s="98"/>
      <c r="AFR25" s="98"/>
      <c r="AFS25" s="98"/>
      <c r="AFT25" s="98"/>
      <c r="AFU25" s="98"/>
      <c r="AFV25" s="98"/>
      <c r="AFW25" s="98"/>
      <c r="AFX25" s="98"/>
      <c r="AFY25" s="98"/>
      <c r="AFZ25" s="98"/>
      <c r="AGA25" s="98"/>
      <c r="AGB25" s="98"/>
      <c r="AGC25" s="98"/>
      <c r="AGD25" s="98"/>
      <c r="AGE25" s="98"/>
      <c r="AGF25" s="98"/>
      <c r="AGG25" s="98"/>
      <c r="AGH25" s="98"/>
      <c r="AGI25" s="98"/>
      <c r="AGJ25" s="98"/>
      <c r="AGK25" s="98"/>
      <c r="AGL25" s="98"/>
      <c r="AGM25" s="98"/>
      <c r="AGN25" s="98"/>
      <c r="AGO25" s="98"/>
      <c r="AGP25" s="98"/>
      <c r="AGQ25" s="98"/>
      <c r="AGR25" s="98"/>
      <c r="AGS25" s="98"/>
      <c r="AGT25" s="98"/>
      <c r="AGU25" s="98"/>
      <c r="AGV25" s="98"/>
      <c r="AGW25" s="98"/>
      <c r="AGX25" s="98"/>
      <c r="AGY25" s="98"/>
      <c r="AGZ25" s="98"/>
      <c r="AHA25" s="98"/>
      <c r="AHB25" s="98"/>
      <c r="AHC25" s="98"/>
      <c r="AHD25" s="98"/>
      <c r="AHE25" s="98"/>
      <c r="AHF25" s="98"/>
      <c r="AHG25" s="98"/>
      <c r="AHH25" s="98"/>
      <c r="AHI25" s="98"/>
      <c r="AHJ25" s="98"/>
      <c r="AHK25" s="98"/>
      <c r="AHL25" s="98"/>
      <c r="AHM25" s="98"/>
      <c r="AHN25" s="98"/>
      <c r="AHO25" s="98"/>
      <c r="AHP25" s="98"/>
      <c r="AHQ25" s="98"/>
      <c r="AHR25" s="98"/>
      <c r="AHS25" s="98"/>
      <c r="AHT25" s="98"/>
      <c r="AHU25" s="98"/>
      <c r="AHV25" s="98"/>
      <c r="AHW25" s="98"/>
      <c r="AHX25" s="98"/>
      <c r="AHY25" s="98"/>
      <c r="AHZ25" s="98"/>
      <c r="AIA25" s="98"/>
      <c r="AIB25" s="101"/>
      <c r="AIC25" s="101"/>
      <c r="AID25" s="101"/>
      <c r="AIE25" s="101"/>
      <c r="AIF25" s="98"/>
      <c r="AIG25" s="98"/>
      <c r="AIH25" s="98"/>
      <c r="AII25" s="98"/>
      <c r="AIJ25" s="98"/>
      <c r="AIK25" s="98"/>
      <c r="AIL25" s="98"/>
      <c r="AIM25" s="98"/>
      <c r="AIN25" s="98"/>
      <c r="AIO25" s="98"/>
      <c r="AIP25" s="98"/>
      <c r="AIQ25" s="98"/>
      <c r="AIR25" s="98"/>
      <c r="AIS25" s="98"/>
      <c r="AIT25" s="98"/>
      <c r="AIU25" s="98"/>
      <c r="AIV25" s="98"/>
      <c r="AIW25" s="98"/>
      <c r="AIX25" s="98"/>
      <c r="AIY25" s="98"/>
      <c r="AIZ25" s="98"/>
      <c r="AJA25" s="98"/>
      <c r="AJB25" s="98"/>
      <c r="AJC25" s="98"/>
      <c r="AJD25" s="98"/>
      <c r="AJE25" s="98"/>
      <c r="AJF25" s="98"/>
      <c r="AJG25" s="98"/>
      <c r="AJH25" s="98"/>
      <c r="AJI25" s="98"/>
      <c r="AJJ25" s="98"/>
      <c r="AJK25" s="98"/>
      <c r="AJL25" s="98"/>
      <c r="AJM25" s="98"/>
      <c r="AJN25" s="98"/>
      <c r="AJO25" s="98"/>
      <c r="AJP25" s="98"/>
      <c r="AJQ25" s="98"/>
      <c r="AJR25" s="98"/>
      <c r="AJS25" s="98"/>
      <c r="AJT25" s="98"/>
      <c r="AJU25" s="98"/>
      <c r="AJV25" s="98"/>
      <c r="AJW25" s="98"/>
      <c r="AJX25" s="98"/>
      <c r="AJY25" s="100"/>
      <c r="AJZ25" s="98"/>
      <c r="AKA25" s="98"/>
      <c r="AKB25" s="98"/>
      <c r="AKC25" s="98"/>
      <c r="AKD25" s="98"/>
      <c r="AKE25" s="98"/>
      <c r="AKF25" s="98"/>
      <c r="AKG25" s="98"/>
      <c r="AKH25" s="98"/>
      <c r="AKI25" s="98"/>
      <c r="AKJ25" s="98"/>
      <c r="AKK25" s="98"/>
      <c r="AKL25" s="98"/>
      <c r="AKM25" s="98"/>
      <c r="AKN25" s="98"/>
      <c r="AKO25" s="98"/>
      <c r="AKP25" s="98"/>
      <c r="AKQ25" s="98"/>
      <c r="AKR25" s="98"/>
      <c r="AKS25" s="98"/>
      <c r="AKT25" s="98"/>
      <c r="AKU25" s="98"/>
      <c r="AKV25" s="98"/>
      <c r="AKW25" s="98"/>
      <c r="AKX25" s="98"/>
      <c r="AKY25" s="98"/>
      <c r="AKZ25" s="98"/>
      <c r="ALA25" s="98"/>
      <c r="ALB25" s="98"/>
      <c r="ALC25" s="98"/>
      <c r="ALD25" s="98"/>
      <c r="ALE25" s="98"/>
      <c r="ALF25" s="98"/>
      <c r="ALG25" s="98"/>
      <c r="ALH25" s="98"/>
      <c r="ALI25" s="98"/>
      <c r="ALJ25" s="98"/>
      <c r="ALK25" s="98"/>
      <c r="ALL25" s="98"/>
      <c r="ALM25" s="98"/>
      <c r="ALN25" s="98"/>
      <c r="ALO25" s="98"/>
      <c r="ALP25" s="98"/>
      <c r="ALQ25" s="98"/>
      <c r="ALR25" s="98"/>
      <c r="ALS25" s="98"/>
      <c r="ALT25" s="98"/>
      <c r="ALU25" s="98"/>
      <c r="ALV25" s="98"/>
      <c r="ALW25" s="98"/>
      <c r="ALX25" s="98"/>
      <c r="ALY25" s="98"/>
      <c r="ALZ25" s="98"/>
      <c r="AMA25" s="98"/>
      <c r="AMB25" s="98"/>
      <c r="AMC25" s="98"/>
      <c r="AMD25" s="98"/>
      <c r="AME25" s="98"/>
      <c r="AMF25" s="98"/>
      <c r="AMG25" s="98"/>
      <c r="AMH25" s="98"/>
      <c r="AMI25" s="98"/>
      <c r="AMJ25" s="98"/>
      <c r="AMK25" s="98"/>
      <c r="AML25" s="98"/>
      <c r="AMM25" s="98"/>
      <c r="AMN25" s="98"/>
      <c r="AMO25" s="98"/>
      <c r="AMP25" s="98"/>
      <c r="AMQ25" s="98"/>
      <c r="AMR25" s="98"/>
      <c r="AMS25" s="98"/>
      <c r="AMT25" s="98"/>
      <c r="AMU25" s="98"/>
      <c r="AMV25" s="98"/>
      <c r="AMW25" s="98"/>
      <c r="AMX25" s="98"/>
      <c r="AMY25" s="98"/>
      <c r="AMZ25" s="98"/>
      <c r="ANA25" s="98"/>
      <c r="ANB25" s="98"/>
      <c r="ANC25" s="98"/>
      <c r="AND25" s="98"/>
      <c r="ANE25" s="98"/>
      <c r="ANF25" s="98"/>
      <c r="ANG25" s="98"/>
      <c r="ANH25" s="98"/>
      <c r="ANI25" s="98"/>
      <c r="ANJ25" s="98"/>
      <c r="ANK25" s="98"/>
      <c r="ANL25" s="98"/>
      <c r="ANM25" s="98"/>
      <c r="ANN25" s="98"/>
      <c r="ANO25" s="98"/>
      <c r="ANP25" s="98"/>
      <c r="ANQ25" s="98"/>
      <c r="ANR25" s="98"/>
      <c r="ANS25" s="98"/>
      <c r="ANT25" s="98"/>
      <c r="ANU25" s="98"/>
      <c r="ANV25" s="98"/>
      <c r="ANW25" s="98"/>
      <c r="ANX25" s="98"/>
      <c r="ANY25" s="98"/>
      <c r="ANZ25" s="98"/>
      <c r="AOA25" s="98"/>
      <c r="AOB25" s="98"/>
      <c r="AOC25" s="98"/>
      <c r="AOD25" s="98"/>
      <c r="AOE25" s="98"/>
      <c r="AOF25" s="98"/>
      <c r="AOG25" s="98"/>
      <c r="AOH25" s="98"/>
      <c r="AOI25" s="98"/>
      <c r="AOJ25" s="98"/>
      <c r="AOK25" s="98"/>
      <c r="AOL25" s="98"/>
      <c r="AOM25" s="98"/>
      <c r="AON25" s="99"/>
      <c r="AOO25" s="98"/>
      <c r="AOP25" s="98"/>
      <c r="AOQ25" s="98"/>
      <c r="AOR25" s="98"/>
      <c r="AOS25" s="98"/>
      <c r="AOT25" s="98"/>
      <c r="AOU25" s="98"/>
      <c r="AOV25" s="98"/>
      <c r="AOW25" s="98"/>
      <c r="AOX25" s="98"/>
      <c r="AOY25" s="98"/>
      <c r="AOZ25" s="98"/>
      <c r="APA25" s="98"/>
      <c r="APB25" s="98"/>
      <c r="APC25" s="98"/>
      <c r="APD25" s="98"/>
      <c r="APE25" s="98"/>
      <c r="APF25" s="98"/>
      <c r="APG25" s="98"/>
      <c r="APH25" s="98"/>
      <c r="API25" s="98"/>
      <c r="APJ25" s="98"/>
      <c r="APK25" s="98"/>
      <c r="APL25" s="98"/>
      <c r="APM25" s="98"/>
      <c r="APN25" s="98"/>
      <c r="APO25" s="98"/>
      <c r="APP25" s="98"/>
      <c r="APQ25" s="98"/>
      <c r="APR25" s="98"/>
      <c r="APS25" s="98"/>
      <c r="APT25" s="98"/>
      <c r="APU25" s="98"/>
      <c r="APV25" s="98"/>
      <c r="APW25" s="98"/>
      <c r="APX25" s="98"/>
      <c r="APY25" s="98"/>
      <c r="APZ25" s="98"/>
      <c r="AQA25" s="98"/>
      <c r="AQB25" s="98"/>
      <c r="AQC25" s="98"/>
      <c r="AQD25" s="98"/>
      <c r="AQE25" s="98"/>
      <c r="AQF25" s="98"/>
      <c r="AQG25" s="98"/>
      <c r="AQH25" s="98"/>
      <c r="AQI25" s="98"/>
      <c r="AQJ25" s="98"/>
      <c r="AQK25" s="98"/>
      <c r="AQL25" s="98"/>
      <c r="AQM25" s="98"/>
      <c r="AQN25" s="98"/>
      <c r="AQO25" s="98"/>
      <c r="AQP25" s="98"/>
      <c r="AQQ25" s="98"/>
      <c r="AQR25" s="98"/>
      <c r="AQS25" s="98"/>
      <c r="AQT25" s="98"/>
      <c r="AQU25" s="98"/>
      <c r="AQV25" s="98"/>
      <c r="AQW25" s="98"/>
      <c r="AQX25" s="98"/>
      <c r="AQY25" s="98"/>
      <c r="AQZ25" s="98"/>
      <c r="ARA25" s="98"/>
      <c r="ARB25" s="98"/>
      <c r="ARC25" s="98"/>
      <c r="ARD25" s="98"/>
      <c r="ARE25" s="98"/>
      <c r="ARF25" s="98"/>
      <c r="ARG25" s="98"/>
      <c r="ARH25" s="98"/>
      <c r="ARI25" s="98"/>
      <c r="ARJ25" s="98"/>
      <c r="ARK25" s="98"/>
      <c r="ARL25" s="98"/>
      <c r="ARM25" s="98"/>
      <c r="ARN25" s="98"/>
      <c r="ARO25" s="98"/>
      <c r="ARP25" s="98"/>
      <c r="ARQ25" s="98"/>
      <c r="ARR25" s="98"/>
      <c r="ARS25" s="98"/>
      <c r="ART25" s="98"/>
      <c r="ARU25" s="98"/>
      <c r="ARV25" s="98"/>
      <c r="ARW25" s="98"/>
      <c r="ARX25" s="98"/>
      <c r="ARY25" s="98"/>
      <c r="ARZ25" s="98"/>
      <c r="ASA25" s="98"/>
      <c r="ASB25" s="98"/>
      <c r="ASC25" s="98"/>
      <c r="ASD25" s="98"/>
      <c r="ASE25" s="98"/>
      <c r="ASF25" s="98"/>
      <c r="ASG25" s="98"/>
      <c r="ASH25" s="98"/>
      <c r="ASI25" s="98"/>
      <c r="ASJ25" s="98"/>
      <c r="ASK25" s="98"/>
      <c r="ASL25" s="98"/>
      <c r="ASM25" s="98"/>
      <c r="ASN25" s="98"/>
      <c r="ASO25" s="98"/>
      <c r="ASP25" s="98"/>
      <c r="ASQ25" s="98"/>
      <c r="ASR25" s="98"/>
      <c r="ASS25" s="98"/>
      <c r="AST25" s="98"/>
      <c r="ASU25" s="98"/>
      <c r="ASV25" s="98"/>
      <c r="ASW25" s="98"/>
      <c r="ASX25" s="98"/>
      <c r="ASY25" s="98"/>
      <c r="ASZ25" s="98"/>
      <c r="ATA25" s="98"/>
      <c r="ATB25" s="98"/>
      <c r="ATC25" s="98"/>
      <c r="ATD25" s="99"/>
      <c r="ATE25" s="98"/>
      <c r="ATF25" s="98"/>
      <c r="ATG25" s="98"/>
      <c r="ATH25" s="98"/>
      <c r="ATI25" s="98"/>
      <c r="ATJ25" s="98"/>
      <c r="ATK25" s="98"/>
      <c r="ATL25" s="98"/>
      <c r="ATM25" s="98"/>
      <c r="ATN25" s="98"/>
      <c r="ATO25" s="98"/>
      <c r="ATP25" s="98"/>
      <c r="ATQ25" s="98"/>
      <c r="ATR25" s="98"/>
      <c r="ATS25" s="98"/>
      <c r="ATT25" s="98"/>
      <c r="ATU25" s="98"/>
      <c r="ATV25" s="98"/>
      <c r="ATW25" s="98"/>
      <c r="ATX25" s="98"/>
      <c r="ATY25" s="98"/>
      <c r="ATZ25" s="98"/>
      <c r="AUA25" s="98"/>
      <c r="AUB25" s="98"/>
      <c r="AUC25" s="98"/>
      <c r="AUD25" s="98"/>
      <c r="AUE25" s="98"/>
      <c r="AUF25" s="98"/>
      <c r="AUG25" s="98"/>
      <c r="AUH25" s="98"/>
      <c r="AUI25" s="98"/>
      <c r="AUJ25" s="98"/>
      <c r="AUK25" s="98"/>
      <c r="AUL25" s="98"/>
      <c r="AUM25" s="98"/>
      <c r="AUN25" s="98"/>
      <c r="AUO25" s="98"/>
      <c r="AUP25" s="98"/>
      <c r="AUQ25" s="98"/>
      <c r="AUR25" s="98"/>
      <c r="AUS25" s="98"/>
      <c r="AUT25" s="98"/>
      <c r="AUU25" s="98"/>
      <c r="AUV25" s="98"/>
      <c r="AUW25" s="98"/>
      <c r="AUX25" s="98"/>
      <c r="AUY25" s="98"/>
      <c r="AUZ25" s="98"/>
      <c r="AVA25" s="98"/>
      <c r="AVB25" s="98"/>
      <c r="AVC25" s="98"/>
      <c r="AVD25" s="98"/>
      <c r="AVE25" s="98"/>
      <c r="AVF25" s="98"/>
      <c r="AVG25" s="98"/>
      <c r="AVH25" s="98"/>
      <c r="AVI25" s="98"/>
      <c r="AVJ25" s="98"/>
      <c r="AVK25" s="98"/>
      <c r="AVL25" s="98"/>
      <c r="AVM25" s="98"/>
      <c r="AVN25" s="98"/>
      <c r="AVO25" s="98"/>
      <c r="AVP25" s="98"/>
      <c r="AVQ25" s="98"/>
      <c r="AVR25" s="98"/>
      <c r="AVS25" s="98"/>
      <c r="AVT25" s="98"/>
      <c r="AVU25" s="98"/>
      <c r="AVV25" s="98"/>
      <c r="AVW25" s="98"/>
      <c r="AVX25" s="98"/>
      <c r="AVY25" s="98"/>
      <c r="AVZ25" s="98"/>
      <c r="AWA25" s="98"/>
      <c r="AWB25" s="98"/>
      <c r="AWC25" s="98"/>
      <c r="AWD25" s="98"/>
      <c r="AWE25" s="98"/>
      <c r="AWF25" s="98"/>
      <c r="AWG25" s="98"/>
      <c r="AWH25" s="98"/>
      <c r="AWI25" s="98"/>
      <c r="AWJ25" s="98"/>
      <c r="AWK25" s="98"/>
      <c r="AWL25" s="98"/>
      <c r="AWM25" s="98"/>
      <c r="AWN25" s="98"/>
      <c r="AWO25" s="98"/>
      <c r="AWP25" s="98"/>
      <c r="AWQ25" s="98"/>
      <c r="AWR25" s="98"/>
      <c r="AWS25" s="98"/>
      <c r="AWT25" s="98"/>
      <c r="AWU25" s="98"/>
      <c r="AWV25" s="98"/>
      <c r="AWW25" s="98"/>
      <c r="AWX25" s="98"/>
      <c r="AWY25" s="98"/>
      <c r="AWZ25" s="98"/>
      <c r="AXA25" s="98"/>
      <c r="AXB25" s="98"/>
      <c r="AXC25" s="98"/>
      <c r="AXD25" s="98"/>
      <c r="AXE25" s="98"/>
      <c r="AXF25" s="98"/>
      <c r="AXG25" s="98"/>
      <c r="AXH25" s="98"/>
      <c r="AXI25" s="98"/>
      <c r="AXJ25" s="98"/>
      <c r="AXK25" s="98"/>
      <c r="AXL25" s="98"/>
      <c r="AXM25" s="98"/>
      <c r="AXN25" s="98"/>
      <c r="AXO25" s="98"/>
      <c r="AXP25" s="98"/>
      <c r="AXQ25" s="98"/>
      <c r="AXR25" s="98"/>
      <c r="AXS25" s="98"/>
      <c r="AXT25" s="99"/>
      <c r="AXU25" s="98"/>
      <c r="AXV25" s="98"/>
      <c r="AXW25" s="98"/>
      <c r="AXX25" s="98"/>
      <c r="AXY25" s="98"/>
      <c r="AXZ25" s="98"/>
      <c r="AYA25" s="98"/>
      <c r="AYB25" s="98"/>
      <c r="AYC25" s="98"/>
      <c r="AYD25" s="98"/>
      <c r="AYE25" s="98"/>
      <c r="AYF25" s="98"/>
      <c r="AYG25" s="98"/>
      <c r="AYH25" s="98"/>
      <c r="AYI25" s="98"/>
      <c r="AYJ25" s="98"/>
      <c r="AYK25" s="98"/>
      <c r="AYL25" s="98"/>
      <c r="AYM25" s="98"/>
      <c r="AYN25" s="98"/>
      <c r="AYO25" s="98"/>
      <c r="AYP25" s="98"/>
      <c r="AYQ25" s="98"/>
      <c r="AYR25" s="98"/>
      <c r="AYS25" s="98"/>
      <c r="AYT25" s="98"/>
      <c r="AYU25" s="98"/>
      <c r="AYV25" s="98"/>
      <c r="AYW25" s="98"/>
      <c r="AYX25" s="98"/>
      <c r="AYY25" s="98"/>
      <c r="AYZ25" s="98"/>
      <c r="AZA25" s="98"/>
      <c r="AZB25" s="98"/>
      <c r="AZC25" s="98"/>
      <c r="AZD25" s="98"/>
      <c r="AZE25" s="98"/>
      <c r="AZF25" s="98"/>
      <c r="AZG25" s="98"/>
      <c r="AZH25" s="98"/>
      <c r="AZI25" s="98"/>
      <c r="AZJ25" s="98"/>
      <c r="AZK25" s="98"/>
      <c r="AZL25" s="98"/>
      <c r="AZM25" s="98"/>
      <c r="AZN25" s="98"/>
      <c r="AZO25" s="98"/>
      <c r="AZP25" s="98"/>
      <c r="AZQ25" s="98"/>
      <c r="AZR25" s="98"/>
      <c r="AZS25" s="98"/>
      <c r="AZT25" s="98"/>
      <c r="AZU25" s="98"/>
      <c r="AZV25" s="98"/>
      <c r="AZW25" s="98"/>
      <c r="AZX25" s="98"/>
      <c r="AZY25" s="98"/>
      <c r="AZZ25" s="98"/>
      <c r="BAA25" s="98"/>
      <c r="BAB25" s="98"/>
      <c r="BAC25" s="98"/>
      <c r="BAD25" s="98"/>
      <c r="BAE25" s="98"/>
      <c r="BAF25" s="98"/>
      <c r="BAG25" s="98"/>
      <c r="BAH25" s="98"/>
      <c r="BAI25" s="98"/>
      <c r="BAJ25" s="98"/>
      <c r="BAK25" s="98"/>
      <c r="BAL25" s="98"/>
      <c r="BAM25" s="98"/>
      <c r="BAN25" s="98"/>
      <c r="BAO25" s="98"/>
      <c r="BAP25" s="98"/>
      <c r="BAQ25" s="98"/>
      <c r="BAR25" s="98"/>
      <c r="BAS25" s="98"/>
      <c r="BAT25" s="98"/>
      <c r="BAU25" s="98"/>
      <c r="BAV25" s="98"/>
      <c r="BAW25" s="98"/>
      <c r="BAX25" s="98"/>
      <c r="BAY25" s="98"/>
      <c r="BAZ25" s="98"/>
      <c r="BBA25" s="98"/>
      <c r="BBB25" s="98"/>
      <c r="BBC25" s="98"/>
      <c r="BBD25" s="98"/>
      <c r="BBE25" s="98"/>
      <c r="BBF25" s="98"/>
      <c r="BBG25" s="98"/>
      <c r="BBH25" s="98"/>
      <c r="BBI25" s="98"/>
      <c r="BBJ25" s="98"/>
      <c r="BBK25" s="98"/>
      <c r="BBL25" s="98"/>
      <c r="BBM25" s="98"/>
      <c r="BBN25" s="98"/>
      <c r="BBO25" s="98"/>
      <c r="BBP25" s="98"/>
      <c r="BBQ25" s="98"/>
      <c r="BBR25" s="98"/>
      <c r="BBS25" s="98"/>
      <c r="BBT25" s="98"/>
      <c r="BBU25" s="98"/>
      <c r="BBV25" s="98"/>
      <c r="BBW25" s="98"/>
      <c r="BBX25" s="98"/>
      <c r="BBY25" s="98"/>
      <c r="BBZ25" s="98"/>
      <c r="BCA25" s="98"/>
      <c r="BCB25" s="98"/>
      <c r="BCC25" s="98"/>
      <c r="BCD25" s="98"/>
      <c r="BCE25" s="98"/>
      <c r="BCF25" s="98"/>
      <c r="BCG25" s="98"/>
      <c r="BCH25" s="98"/>
      <c r="BCI25" s="98"/>
      <c r="BCJ25" s="99"/>
      <c r="BCK25" s="98"/>
      <c r="BCL25" s="98"/>
      <c r="BCM25" s="98"/>
      <c r="BCN25" s="98"/>
      <c r="BCO25" s="98"/>
      <c r="BCP25" s="98"/>
      <c r="BCQ25" s="98"/>
      <c r="BCR25" s="98"/>
      <c r="BCS25" s="98"/>
      <c r="BCT25" s="98"/>
      <c r="BCU25" s="98"/>
      <c r="BCV25" s="98"/>
      <c r="BCW25" s="98"/>
      <c r="BCX25" s="98"/>
      <c r="BCY25" s="98"/>
      <c r="BCZ25" s="98"/>
      <c r="BDA25" s="98"/>
      <c r="BDB25" s="98"/>
      <c r="BDC25" s="98"/>
      <c r="BDD25" s="98"/>
      <c r="BDE25" s="98"/>
      <c r="BDF25" s="98"/>
      <c r="BDG25" s="98"/>
      <c r="BDH25" s="98"/>
      <c r="BDI25" s="98"/>
      <c r="BDJ25" s="98"/>
      <c r="BDK25" s="98"/>
      <c r="BDL25" s="98"/>
      <c r="BDM25" s="98"/>
      <c r="BDN25" s="98"/>
      <c r="BDO25" s="98"/>
      <c r="BDP25" s="98"/>
      <c r="BDQ25" s="98"/>
      <c r="BDR25" s="98"/>
      <c r="BDS25" s="98"/>
      <c r="BDT25" s="98"/>
      <c r="BDU25" s="98"/>
      <c r="BDV25" s="98"/>
      <c r="BDW25" s="98"/>
      <c r="BDX25" s="98"/>
      <c r="BDY25" s="98"/>
      <c r="BDZ25" s="98"/>
      <c r="BEA25" s="98"/>
      <c r="BEB25" s="98"/>
      <c r="BEC25" s="98"/>
      <c r="BED25" s="98"/>
      <c r="BEE25" s="98"/>
      <c r="BEF25" s="98"/>
      <c r="BEG25" s="98"/>
      <c r="BEH25" s="98"/>
      <c r="BEI25" s="98"/>
      <c r="BEJ25" s="98"/>
      <c r="BEK25" s="98"/>
      <c r="BEL25" s="98"/>
      <c r="BEM25" s="98"/>
      <c r="BEN25" s="98"/>
      <c r="BEO25" s="98"/>
      <c r="BEP25" s="98"/>
      <c r="BEQ25" s="98"/>
      <c r="BER25" s="98"/>
      <c r="BES25" s="98"/>
      <c r="BET25" s="98"/>
      <c r="BEU25" s="98"/>
      <c r="BEV25" s="98"/>
      <c r="BEW25" s="98"/>
      <c r="BEX25" s="98"/>
      <c r="BEY25" s="98"/>
      <c r="BEZ25" s="98"/>
      <c r="BFA25" s="98"/>
      <c r="BFB25" s="98"/>
      <c r="BFC25" s="98"/>
      <c r="BFD25" s="98"/>
      <c r="BFE25" s="98"/>
      <c r="BFF25" s="98"/>
      <c r="BFG25" s="98"/>
      <c r="BFH25" s="98"/>
      <c r="BFI25" s="98"/>
      <c r="BFJ25" s="98"/>
      <c r="BFK25" s="98"/>
      <c r="BFL25" s="98"/>
      <c r="BFM25" s="98"/>
      <c r="BFN25" s="98"/>
      <c r="BFO25" s="98"/>
      <c r="BFP25" s="98"/>
      <c r="BFQ25" s="98"/>
      <c r="BFR25" s="98"/>
      <c r="BFS25" s="98"/>
      <c r="BFT25" s="98"/>
      <c r="BFU25" s="98"/>
      <c r="BFV25" s="98"/>
      <c r="BFW25" s="98"/>
      <c r="BFX25" s="98"/>
      <c r="BFY25" s="98"/>
      <c r="BFZ25" s="98"/>
      <c r="BGA25" s="98"/>
      <c r="BGB25" s="98"/>
      <c r="BGC25" s="98"/>
      <c r="BGD25" s="98"/>
      <c r="BGE25" s="98"/>
      <c r="BGF25" s="98"/>
      <c r="BGG25" s="98"/>
      <c r="BGH25" s="98"/>
      <c r="BGI25" s="98"/>
      <c r="BGJ25" s="98"/>
      <c r="BGK25" s="98"/>
      <c r="BGL25" s="98"/>
      <c r="BGM25" s="98"/>
      <c r="BGN25" s="98"/>
      <c r="BGO25" s="98"/>
      <c r="BGP25" s="98"/>
      <c r="BGQ25" s="98"/>
      <c r="BGR25" s="98"/>
      <c r="BGS25" s="98"/>
      <c r="BGT25" s="98"/>
      <c r="BGU25" s="98"/>
      <c r="BGV25" s="98"/>
      <c r="BGW25" s="98"/>
      <c r="BGX25" s="98"/>
      <c r="BGY25" s="98"/>
      <c r="BGZ25" s="99"/>
      <c r="BHA25" s="98"/>
      <c r="BHB25" s="98"/>
      <c r="BHC25" s="98"/>
      <c r="BHD25" s="98"/>
      <c r="BHE25" s="98"/>
      <c r="BHF25" s="98"/>
      <c r="BHG25" s="98"/>
      <c r="BHH25" s="98"/>
      <c r="BHI25" s="98"/>
      <c r="BHJ25" s="98"/>
      <c r="BHK25" s="98"/>
      <c r="BHL25" s="98"/>
      <c r="BHM25" s="98"/>
      <c r="BHN25" s="98"/>
      <c r="BHO25" s="98"/>
      <c r="BHP25" s="98"/>
      <c r="BHQ25" s="98"/>
      <c r="BHR25" s="98"/>
      <c r="BHS25" s="98"/>
      <c r="BHT25" s="98"/>
      <c r="BHU25" s="98"/>
      <c r="BHV25" s="98"/>
      <c r="BHW25" s="98"/>
      <c r="BHX25" s="98"/>
      <c r="BHY25" s="98"/>
      <c r="BHZ25" s="98"/>
      <c r="BIA25" s="98"/>
      <c r="BIB25" s="98"/>
      <c r="BIC25" s="98"/>
      <c r="BID25" s="98"/>
      <c r="BIE25" s="98"/>
      <c r="BIF25" s="98"/>
      <c r="BIG25" s="98"/>
      <c r="BIH25" s="98"/>
      <c r="BII25" s="98"/>
      <c r="BIJ25" s="98"/>
      <c r="BIK25" s="98"/>
      <c r="BIL25" s="98"/>
      <c r="BIM25" s="98"/>
      <c r="BIN25" s="98"/>
      <c r="BIO25" s="98"/>
      <c r="BIP25" s="98"/>
      <c r="BIQ25" s="98"/>
      <c r="BIR25" s="98"/>
      <c r="BIS25" s="98"/>
      <c r="BIT25" s="98"/>
      <c r="BIU25" s="98"/>
      <c r="BIV25" s="98"/>
      <c r="BIW25" s="98"/>
      <c r="BIX25" s="98"/>
      <c r="BIY25" s="98"/>
      <c r="BIZ25" s="98"/>
      <c r="BJA25" s="98"/>
      <c r="BJB25" s="98"/>
      <c r="BJC25" s="98"/>
      <c r="BJD25" s="98"/>
      <c r="BJE25" s="98"/>
      <c r="BJF25" s="98"/>
      <c r="BJG25" s="98"/>
      <c r="BJH25" s="98"/>
      <c r="BJI25" s="98"/>
      <c r="BJJ25" s="98"/>
      <c r="BJK25" s="98"/>
      <c r="BJL25" s="98"/>
      <c r="BJM25" s="98"/>
      <c r="BJN25" s="98"/>
      <c r="BJO25" s="98"/>
      <c r="BJP25" s="98"/>
      <c r="BJQ25" s="98"/>
      <c r="BJR25" s="98"/>
      <c r="BJS25" s="98"/>
      <c r="BJT25" s="98"/>
      <c r="BJU25" s="98"/>
      <c r="BJV25" s="98"/>
      <c r="BJW25" s="98"/>
      <c r="BJX25" s="98"/>
      <c r="BJY25" s="98"/>
      <c r="BJZ25" s="98"/>
      <c r="BKA25" s="98"/>
      <c r="BKB25" s="98"/>
      <c r="BKC25" s="98"/>
      <c r="BKD25" s="98"/>
      <c r="BKE25" s="98"/>
      <c r="BKF25" s="98"/>
      <c r="BKG25" s="98"/>
      <c r="BKH25" s="98"/>
      <c r="BKI25" s="98"/>
      <c r="BKJ25" s="98"/>
      <c r="BKK25" s="98"/>
      <c r="BKL25" s="98"/>
      <c r="BKM25" s="98"/>
      <c r="BKN25" s="98"/>
      <c r="BKO25" s="98"/>
      <c r="BKP25" s="98"/>
      <c r="BKQ25" s="98"/>
      <c r="BKR25" s="98"/>
      <c r="BKS25" s="98"/>
      <c r="BKT25" s="98"/>
      <c r="BKU25" s="98"/>
      <c r="BKV25" s="98"/>
      <c r="BKW25" s="98"/>
      <c r="BKX25" s="98"/>
      <c r="BKY25" s="98"/>
      <c r="BKZ25" s="98"/>
      <c r="BLA25" s="98"/>
      <c r="BLB25" s="98"/>
      <c r="BLC25" s="98"/>
      <c r="BLD25" s="98"/>
      <c r="BLE25" s="98"/>
      <c r="BLF25" s="98"/>
      <c r="BLG25" s="98"/>
      <c r="BLH25" s="98"/>
      <c r="BLI25" s="98"/>
      <c r="BLJ25" s="98"/>
      <c r="BLK25" s="98"/>
      <c r="BLL25" s="98"/>
      <c r="BLM25" s="98"/>
      <c r="BLN25" s="98"/>
      <c r="BLO25" s="98"/>
      <c r="BLP25" s="99"/>
      <c r="BLQ25" s="98"/>
      <c r="BLR25" s="98"/>
      <c r="BLS25" s="98"/>
      <c r="BLT25" s="98"/>
      <c r="BLU25" s="98"/>
      <c r="BLV25" s="98"/>
      <c r="BLW25" s="98"/>
      <c r="BLX25" s="98"/>
      <c r="BLY25" s="98"/>
      <c r="BLZ25" s="98"/>
      <c r="BMA25" s="98"/>
      <c r="BMB25" s="98"/>
      <c r="BMC25" s="98"/>
      <c r="BMD25" s="98"/>
      <c r="BME25" s="98"/>
      <c r="BMF25" s="98"/>
      <c r="BMG25" s="98"/>
      <c r="BMH25" s="98"/>
      <c r="BMI25" s="98"/>
      <c r="BMJ25" s="98"/>
      <c r="BMK25" s="98"/>
      <c r="BML25" s="98"/>
      <c r="BMM25" s="98"/>
      <c r="BMN25" s="98"/>
      <c r="BMO25" s="98"/>
      <c r="BMP25" s="98"/>
      <c r="BMQ25" s="98"/>
      <c r="BMR25" s="98"/>
      <c r="BMS25" s="98"/>
      <c r="BMT25" s="98"/>
      <c r="BMU25" s="98"/>
      <c r="BMV25" s="98"/>
      <c r="BMW25" s="98"/>
      <c r="BMX25" s="98"/>
      <c r="BMY25" s="98"/>
      <c r="BMZ25" s="98"/>
      <c r="BNA25" s="98"/>
      <c r="BNB25" s="98"/>
      <c r="BNC25" s="98"/>
      <c r="BND25" s="98"/>
      <c r="BNE25" s="98"/>
      <c r="BNF25" s="98"/>
      <c r="BNG25" s="98"/>
      <c r="BNH25" s="98"/>
      <c r="BNI25" s="98"/>
      <c r="BNJ25" s="98"/>
      <c r="BNK25" s="98"/>
      <c r="BNL25" s="98"/>
      <c r="BNM25" s="98"/>
      <c r="BNN25" s="98"/>
      <c r="BNO25" s="98"/>
      <c r="BNP25" s="98"/>
      <c r="BNQ25" s="98"/>
      <c r="BNR25" s="98"/>
      <c r="BNS25" s="98"/>
      <c r="BNT25" s="98"/>
      <c r="BNU25" s="98"/>
      <c r="BNV25" s="98"/>
      <c r="BNW25" s="98"/>
      <c r="BNX25" s="98"/>
      <c r="BNY25" s="98"/>
      <c r="BNZ25" s="98"/>
      <c r="BOA25" s="98"/>
      <c r="BOB25" s="98"/>
      <c r="BOC25" s="98"/>
      <c r="BOD25" s="98"/>
      <c r="BOE25" s="98"/>
      <c r="BOF25" s="98"/>
      <c r="BOG25" s="98"/>
      <c r="BOH25" s="98"/>
      <c r="BOI25" s="98"/>
      <c r="BOJ25" s="98"/>
      <c r="BOK25" s="98"/>
      <c r="BOL25" s="98"/>
      <c r="BOM25" s="98"/>
      <c r="BON25" s="98"/>
      <c r="BOO25" s="98"/>
      <c r="BOP25" s="98"/>
      <c r="BOQ25" s="98"/>
      <c r="BOR25" s="98"/>
      <c r="BOS25" s="98"/>
      <c r="BOT25" s="98"/>
      <c r="BOU25" s="98"/>
      <c r="BOV25" s="98"/>
      <c r="BOW25" s="98"/>
      <c r="BOX25" s="98"/>
      <c r="BOY25" s="98"/>
      <c r="BOZ25" s="98"/>
      <c r="BPA25" s="98"/>
      <c r="BPB25" s="98"/>
      <c r="BPC25" s="98"/>
      <c r="BPD25" s="98"/>
      <c r="BPE25" s="98"/>
      <c r="BPF25" s="98"/>
      <c r="BPG25" s="98"/>
      <c r="BPH25" s="98"/>
      <c r="BPI25" s="98"/>
      <c r="BPJ25" s="98"/>
      <c r="BPK25" s="98"/>
      <c r="BPL25" s="98"/>
      <c r="BPM25" s="98"/>
      <c r="BPN25" s="98"/>
      <c r="BPO25" s="98"/>
      <c r="BPP25" s="98"/>
      <c r="BPQ25" s="98"/>
      <c r="BPR25" s="98"/>
      <c r="BPS25" s="98"/>
      <c r="BPT25" s="98"/>
      <c r="BPU25" s="98"/>
      <c r="BPV25" s="98"/>
      <c r="BPW25" s="98"/>
      <c r="BPX25" s="98"/>
      <c r="BPY25" s="98"/>
      <c r="BPZ25" s="98"/>
      <c r="BQA25" s="98"/>
      <c r="BQB25" s="98"/>
      <c r="BQC25" s="98"/>
      <c r="BQD25" s="98"/>
      <c r="BQE25" s="98"/>
      <c r="BQF25" s="99"/>
      <c r="BQG25" s="98"/>
      <c r="BQH25" s="98"/>
      <c r="BQI25" s="98"/>
      <c r="BQJ25" s="98"/>
      <c r="BQK25" s="98"/>
      <c r="BQL25" s="98"/>
      <c r="BQM25" s="98"/>
      <c r="BQN25" s="98"/>
      <c r="BQO25" s="98"/>
      <c r="BQP25" s="98"/>
      <c r="BQQ25" s="98"/>
      <c r="BQR25" s="98"/>
      <c r="BQS25" s="98"/>
      <c r="BQT25" s="98"/>
      <c r="BQU25" s="98"/>
      <c r="BQV25" s="98"/>
      <c r="BQW25" s="98"/>
      <c r="BQX25" s="98"/>
      <c r="BQY25" s="98"/>
      <c r="BQZ25" s="98"/>
      <c r="BRA25" s="98"/>
      <c r="BRB25" s="98"/>
      <c r="BRC25" s="98"/>
      <c r="BRD25" s="98"/>
      <c r="BRE25" s="98"/>
      <c r="BRF25" s="98"/>
      <c r="BRG25" s="98"/>
      <c r="BRH25" s="98"/>
      <c r="BRI25" s="98"/>
      <c r="BRJ25" s="98"/>
      <c r="BRK25" s="98"/>
      <c r="BRL25" s="98"/>
      <c r="BRM25" s="98"/>
      <c r="BRN25" s="98"/>
      <c r="BRO25" s="98"/>
      <c r="BRP25" s="98"/>
      <c r="BRQ25" s="98"/>
      <c r="BRR25" s="98"/>
      <c r="BRS25" s="98"/>
      <c r="BRT25" s="98"/>
      <c r="BRU25" s="98"/>
      <c r="BRV25" s="98"/>
      <c r="BRW25" s="98"/>
      <c r="BRX25" s="98"/>
      <c r="BRY25" s="98"/>
      <c r="BRZ25" s="98"/>
      <c r="BSA25" s="98"/>
      <c r="BSB25" s="98"/>
      <c r="BSC25" s="98"/>
      <c r="BSD25" s="98"/>
      <c r="BSE25" s="98"/>
      <c r="BSF25" s="98"/>
      <c r="BSG25" s="98"/>
      <c r="BSH25" s="98"/>
      <c r="BSI25" s="98"/>
      <c r="BSJ25" s="98"/>
      <c r="BSK25" s="98"/>
      <c r="BSL25" s="98"/>
      <c r="BSM25" s="98"/>
      <c r="BSN25" s="98"/>
      <c r="BSO25" s="98"/>
      <c r="BSP25" s="98"/>
      <c r="BSQ25" s="98"/>
      <c r="BSR25" s="98"/>
      <c r="BSS25" s="98"/>
      <c r="BST25" s="98"/>
      <c r="BSU25" s="98"/>
      <c r="BSV25" s="98"/>
      <c r="BSW25" s="98"/>
      <c r="BSX25" s="98"/>
      <c r="BSY25" s="98"/>
      <c r="BSZ25" s="98"/>
      <c r="BTA25" s="98"/>
      <c r="BTB25" s="98"/>
      <c r="BTC25" s="98"/>
      <c r="BTD25" s="98"/>
      <c r="BTE25" s="98"/>
      <c r="BTF25" s="98"/>
      <c r="BTG25" s="98"/>
      <c r="BTH25" s="98"/>
      <c r="BTI25" s="98"/>
      <c r="BTJ25" s="98"/>
      <c r="BTK25" s="98"/>
      <c r="BTL25" s="98"/>
      <c r="BTM25" s="98"/>
      <c r="BTN25" s="98"/>
      <c r="BTO25" s="98"/>
      <c r="BTP25" s="98"/>
      <c r="BTQ25" s="98"/>
      <c r="BTR25" s="98"/>
      <c r="BTS25" s="98"/>
      <c r="BTT25" s="98"/>
      <c r="BTU25" s="98"/>
      <c r="BTV25" s="98"/>
      <c r="BTW25" s="98"/>
      <c r="BTX25" s="98"/>
      <c r="BTY25" s="98"/>
      <c r="BTZ25" s="98"/>
      <c r="BUA25" s="98"/>
      <c r="BUB25" s="98"/>
      <c r="BUC25" s="98"/>
      <c r="BUD25" s="98"/>
      <c r="BUE25" s="98"/>
      <c r="BUF25" s="98"/>
      <c r="BUG25" s="98"/>
      <c r="BUH25" s="98"/>
      <c r="BUI25" s="98"/>
      <c r="BUJ25" s="98"/>
      <c r="BUK25" s="98"/>
      <c r="BUL25" s="98"/>
      <c r="BUM25" s="98"/>
      <c r="BUN25" s="98"/>
      <c r="BUO25" s="98"/>
      <c r="BUP25" s="98"/>
      <c r="BUQ25" s="98"/>
      <c r="BUR25" s="98"/>
      <c r="BUS25" s="98"/>
      <c r="BUT25" s="98"/>
      <c r="BUU25" s="98"/>
      <c r="BUV25" s="99"/>
    </row>
    <row r="26" spans="1:1920" ht="9" customHeight="1" x14ac:dyDescent="0.25">
      <c r="A26" s="102" t="s">
        <v>71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  <c r="BM26" s="103"/>
      <c r="BN26" s="103"/>
      <c r="BO26" s="103"/>
      <c r="BP26" s="103"/>
      <c r="BQ26" s="103"/>
      <c r="BR26" s="103"/>
      <c r="BS26" s="103"/>
      <c r="BT26" s="103"/>
      <c r="BU26" s="103"/>
      <c r="BV26" s="103"/>
      <c r="BW26" s="103"/>
      <c r="BX26" s="103"/>
      <c r="BY26" s="103"/>
      <c r="BZ26" s="103"/>
      <c r="CA26" s="103"/>
      <c r="CB26" s="103"/>
      <c r="CC26" s="103"/>
      <c r="CD26" s="103"/>
      <c r="CE26" s="103"/>
      <c r="CF26" s="103"/>
      <c r="CG26" s="103"/>
      <c r="CH26" s="103"/>
      <c r="CI26" s="103"/>
      <c r="CJ26" s="103"/>
      <c r="CK26" s="103"/>
      <c r="CL26" s="103"/>
      <c r="CM26" s="103"/>
      <c r="CN26" s="103"/>
      <c r="CO26" s="103"/>
      <c r="CP26" s="103"/>
      <c r="CQ26" s="103"/>
      <c r="CR26" s="103"/>
      <c r="CS26" s="103"/>
      <c r="CT26" s="103"/>
      <c r="CU26" s="103"/>
      <c r="CV26" s="103"/>
      <c r="CW26" s="103"/>
      <c r="CX26" s="103"/>
      <c r="CY26" s="103"/>
      <c r="CZ26" s="103"/>
      <c r="DA26" s="103"/>
      <c r="DB26" s="103"/>
      <c r="DC26" s="103"/>
      <c r="DD26" s="103"/>
      <c r="DE26" s="103"/>
      <c r="DF26" s="103"/>
      <c r="DG26" s="103"/>
      <c r="DH26" s="103"/>
      <c r="DI26" s="103"/>
      <c r="DJ26" s="103"/>
      <c r="DK26" s="103"/>
      <c r="DL26" s="103"/>
      <c r="DM26" s="103"/>
      <c r="DN26" s="103"/>
      <c r="DO26" s="103"/>
      <c r="DP26" s="104"/>
      <c r="DQ26" s="103"/>
      <c r="DR26" s="103"/>
      <c r="DS26" s="103"/>
      <c r="DT26" s="103"/>
      <c r="DU26" s="103"/>
      <c r="DV26" s="103"/>
      <c r="DW26" s="103"/>
      <c r="DX26" s="103"/>
      <c r="DY26" s="103"/>
      <c r="DZ26" s="103"/>
      <c r="EA26" s="103"/>
      <c r="EB26" s="103"/>
      <c r="EC26" s="103"/>
      <c r="ED26" s="103"/>
      <c r="EE26" s="103"/>
      <c r="EF26" s="103"/>
      <c r="EG26" s="103"/>
      <c r="EH26" s="103"/>
      <c r="EI26" s="103"/>
      <c r="EJ26" s="103"/>
      <c r="EK26" s="103"/>
      <c r="EL26" s="103"/>
      <c r="EM26" s="103"/>
      <c r="EN26" s="103"/>
      <c r="EO26" s="103"/>
      <c r="EP26" s="103"/>
      <c r="EQ26" s="103"/>
      <c r="ER26" s="103"/>
      <c r="ES26" s="103"/>
      <c r="ET26" s="103"/>
      <c r="EU26" s="103"/>
      <c r="EV26" s="103"/>
      <c r="EW26" s="103"/>
      <c r="EX26" s="103"/>
      <c r="EY26" s="103"/>
      <c r="EZ26" s="103"/>
      <c r="FA26" s="103"/>
      <c r="FB26" s="103"/>
      <c r="FC26" s="103"/>
      <c r="FD26" s="103"/>
      <c r="FE26" s="103"/>
      <c r="FF26" s="103"/>
      <c r="FG26" s="103"/>
      <c r="FH26" s="103"/>
      <c r="FI26" s="103"/>
      <c r="FJ26" s="103"/>
      <c r="FK26" s="103"/>
      <c r="FL26" s="103"/>
      <c r="FM26" s="103"/>
      <c r="FN26" s="103"/>
      <c r="FO26" s="103"/>
      <c r="FP26" s="103"/>
      <c r="FQ26" s="103"/>
      <c r="FR26" s="103"/>
      <c r="FS26" s="103"/>
      <c r="FT26" s="103"/>
      <c r="FU26" s="103"/>
      <c r="FV26" s="103"/>
      <c r="FW26" s="103"/>
      <c r="FX26" s="103"/>
      <c r="FY26" s="103"/>
      <c r="FZ26" s="103"/>
      <c r="GA26" s="103"/>
      <c r="GB26" s="103"/>
      <c r="GC26" s="103"/>
      <c r="GD26" s="103"/>
      <c r="GE26" s="103"/>
      <c r="GF26" s="103"/>
      <c r="GG26" s="103"/>
      <c r="GH26" s="103"/>
      <c r="GI26" s="103"/>
      <c r="GJ26" s="103"/>
      <c r="GK26" s="103"/>
      <c r="GL26" s="103"/>
      <c r="GM26" s="103"/>
      <c r="GN26" s="103"/>
      <c r="GO26" s="103"/>
      <c r="GP26" s="103"/>
      <c r="GQ26" s="103"/>
      <c r="GR26" s="103"/>
      <c r="GS26" s="103"/>
      <c r="GT26" s="103"/>
      <c r="GU26" s="103"/>
      <c r="GV26" s="103"/>
      <c r="GW26" s="103"/>
      <c r="GX26" s="103"/>
      <c r="GY26" s="103"/>
      <c r="GZ26" s="103"/>
      <c r="HA26" s="103"/>
      <c r="HB26" s="103"/>
      <c r="HC26" s="103"/>
      <c r="HD26" s="103"/>
      <c r="HE26" s="103"/>
      <c r="HF26" s="103"/>
      <c r="HG26" s="103"/>
      <c r="HH26" s="103"/>
      <c r="HI26" s="103"/>
      <c r="HJ26" s="103"/>
      <c r="HK26" s="103"/>
      <c r="HL26" s="103"/>
      <c r="HM26" s="103"/>
      <c r="HN26" s="103"/>
      <c r="HO26" s="103"/>
      <c r="HP26" s="103"/>
      <c r="HQ26" s="103"/>
      <c r="HR26" s="103"/>
      <c r="HS26" s="103"/>
      <c r="HT26" s="103"/>
      <c r="HU26" s="103"/>
      <c r="HV26" s="103"/>
      <c r="HW26" s="103"/>
      <c r="HX26" s="103"/>
      <c r="HY26" s="103"/>
      <c r="HZ26" s="103"/>
      <c r="IA26" s="103"/>
      <c r="IB26" s="103"/>
      <c r="IC26" s="103"/>
      <c r="ID26" s="103"/>
      <c r="IE26" s="103"/>
      <c r="IF26" s="104"/>
      <c r="IG26" s="103"/>
      <c r="IH26" s="103"/>
      <c r="II26" s="103"/>
      <c r="IJ26" s="103"/>
      <c r="IK26" s="103"/>
      <c r="IL26" s="103"/>
      <c r="IM26" s="103"/>
      <c r="IN26" s="103"/>
      <c r="IO26" s="103"/>
      <c r="IP26" s="103"/>
      <c r="IQ26" s="103"/>
      <c r="IR26" s="103"/>
      <c r="IS26" s="103"/>
      <c r="IT26" s="103"/>
      <c r="IU26" s="103"/>
      <c r="IV26" s="103"/>
      <c r="IW26" s="103"/>
      <c r="IX26" s="103"/>
      <c r="IY26" s="103"/>
      <c r="IZ26" s="103"/>
      <c r="JA26" s="103"/>
      <c r="JB26" s="103"/>
      <c r="JC26" s="103"/>
      <c r="JD26" s="103"/>
      <c r="JE26" s="103"/>
      <c r="JF26" s="103"/>
      <c r="JG26" s="103"/>
      <c r="JH26" s="103"/>
      <c r="JI26" s="103"/>
      <c r="JJ26" s="103"/>
      <c r="JK26" s="103"/>
      <c r="JL26" s="103"/>
      <c r="JM26" s="103"/>
      <c r="JN26" s="103"/>
      <c r="JO26" s="103"/>
      <c r="JP26" s="103"/>
      <c r="JQ26" s="103"/>
      <c r="JR26" s="103"/>
      <c r="JS26" s="103"/>
      <c r="JT26" s="103"/>
      <c r="JU26" s="103"/>
      <c r="JV26" s="103"/>
      <c r="JW26" s="103"/>
      <c r="JX26" s="103"/>
      <c r="JY26" s="103"/>
      <c r="JZ26" s="103"/>
      <c r="KA26" s="103"/>
      <c r="KB26" s="103"/>
      <c r="KC26" s="103"/>
      <c r="KD26" s="103"/>
      <c r="KE26" s="103"/>
      <c r="KF26" s="103"/>
      <c r="KG26" s="103"/>
      <c r="KH26" s="103"/>
      <c r="KI26" s="103"/>
      <c r="KJ26" s="103"/>
      <c r="KK26" s="103"/>
      <c r="KL26" s="103"/>
      <c r="KM26" s="103"/>
      <c r="KN26" s="103"/>
      <c r="KO26" s="103"/>
      <c r="KP26" s="103"/>
      <c r="KQ26" s="103"/>
      <c r="KR26" s="103"/>
      <c r="KS26" s="103"/>
      <c r="KT26" s="103"/>
      <c r="KU26" s="103"/>
      <c r="KV26" s="103"/>
      <c r="KW26" s="103"/>
      <c r="KX26" s="103"/>
      <c r="KY26" s="103"/>
      <c r="KZ26" s="103"/>
      <c r="LA26" s="103"/>
      <c r="LB26" s="103"/>
      <c r="LC26" s="103"/>
      <c r="LD26" s="103"/>
      <c r="LE26" s="103"/>
      <c r="LF26" s="103"/>
      <c r="LG26" s="103"/>
      <c r="LH26" s="103"/>
      <c r="LI26" s="103"/>
      <c r="LJ26" s="103"/>
      <c r="LK26" s="103"/>
      <c r="LL26" s="103"/>
      <c r="LM26" s="103"/>
      <c r="LN26" s="103"/>
      <c r="LO26" s="103"/>
      <c r="LP26" s="103"/>
      <c r="LQ26" s="103"/>
      <c r="LR26" s="103"/>
      <c r="LS26" s="103"/>
      <c r="LT26" s="103"/>
      <c r="LU26" s="103"/>
      <c r="LV26" s="103"/>
      <c r="LW26" s="103"/>
      <c r="LX26" s="103"/>
      <c r="LY26" s="103"/>
      <c r="LZ26" s="103"/>
      <c r="MA26" s="103"/>
      <c r="MB26" s="103"/>
      <c r="MC26" s="103"/>
      <c r="MD26" s="103"/>
      <c r="ME26" s="103"/>
      <c r="MF26" s="103"/>
      <c r="MG26" s="103"/>
      <c r="MH26" s="103"/>
      <c r="MI26" s="103"/>
      <c r="MJ26" s="103"/>
      <c r="MK26" s="103"/>
      <c r="ML26" s="103"/>
      <c r="MM26" s="103"/>
      <c r="MN26" s="103"/>
      <c r="MO26" s="103"/>
      <c r="MP26" s="103"/>
      <c r="MQ26" s="103"/>
      <c r="MR26" s="103"/>
      <c r="MS26" s="103"/>
      <c r="MT26" s="103"/>
      <c r="MU26" s="103"/>
      <c r="MV26" s="104"/>
      <c r="MW26" s="105"/>
      <c r="MX26" s="103"/>
      <c r="MY26" s="103"/>
      <c r="MZ26" s="103"/>
      <c r="NA26" s="103"/>
      <c r="NB26" s="103"/>
      <c r="NC26" s="103"/>
      <c r="ND26" s="103"/>
      <c r="NE26" s="103"/>
      <c r="NF26" s="103"/>
      <c r="NG26" s="103"/>
      <c r="NH26" s="103"/>
      <c r="NI26" s="103"/>
      <c r="NJ26" s="103"/>
      <c r="NK26" s="103"/>
      <c r="NL26" s="103"/>
      <c r="NM26" s="103"/>
      <c r="NN26" s="103"/>
      <c r="NO26" s="103"/>
      <c r="NP26" s="103"/>
      <c r="NQ26" s="103"/>
      <c r="NR26" s="103"/>
      <c r="NS26" s="103"/>
      <c r="NT26" s="103"/>
      <c r="NU26" s="103"/>
      <c r="NV26" s="103"/>
      <c r="NW26" s="103"/>
      <c r="NX26" s="103"/>
      <c r="NY26" s="103"/>
      <c r="NZ26" s="103"/>
      <c r="OA26" s="103"/>
      <c r="OB26" s="103"/>
      <c r="OC26" s="103"/>
      <c r="OD26" s="103"/>
      <c r="OE26" s="103"/>
      <c r="OF26" s="103"/>
      <c r="OG26" s="103"/>
      <c r="OH26" s="103"/>
      <c r="OI26" s="103"/>
      <c r="OJ26" s="103"/>
      <c r="OK26" s="103"/>
      <c r="OL26" s="103"/>
      <c r="OM26" s="103"/>
      <c r="ON26" s="103"/>
      <c r="OO26" s="103"/>
      <c r="OP26" s="103"/>
      <c r="OQ26" s="103"/>
      <c r="OR26" s="103"/>
      <c r="OS26" s="103"/>
      <c r="OT26" s="106"/>
      <c r="OU26" s="106"/>
      <c r="OV26" s="106"/>
      <c r="OW26" s="106"/>
      <c r="OX26" s="103"/>
      <c r="OY26" s="103"/>
      <c r="OZ26" s="103"/>
      <c r="PA26" s="103"/>
      <c r="PB26" s="103"/>
      <c r="PC26" s="103"/>
      <c r="PD26" s="103"/>
      <c r="PE26" s="103"/>
      <c r="PF26" s="103"/>
      <c r="PG26" s="103"/>
      <c r="PH26" s="103"/>
      <c r="PI26" s="103"/>
      <c r="PJ26" s="103"/>
      <c r="PK26" s="103"/>
      <c r="PL26" s="103"/>
      <c r="PM26" s="103"/>
      <c r="PN26" s="103"/>
      <c r="PO26" s="103"/>
      <c r="PP26" s="103"/>
      <c r="PQ26" s="103"/>
      <c r="PR26" s="103"/>
      <c r="PS26" s="103"/>
      <c r="PT26" s="103"/>
      <c r="PU26" s="103"/>
      <c r="PV26" s="103"/>
      <c r="PW26" s="103"/>
      <c r="PX26" s="103"/>
      <c r="PY26" s="103"/>
      <c r="PZ26" s="103"/>
      <c r="QA26" s="103"/>
      <c r="QB26" s="103"/>
      <c r="QC26" s="103"/>
      <c r="QD26" s="103"/>
      <c r="QE26" s="103"/>
      <c r="QF26" s="103"/>
      <c r="QG26" s="103"/>
      <c r="QH26" s="103"/>
      <c r="QI26" s="103"/>
      <c r="QJ26" s="103"/>
      <c r="QK26" s="103"/>
      <c r="QL26" s="103"/>
      <c r="QM26" s="103"/>
      <c r="QN26" s="103"/>
      <c r="QO26" s="103"/>
      <c r="QP26" s="103"/>
      <c r="QQ26" s="103"/>
      <c r="QR26" s="103"/>
      <c r="QS26" s="103"/>
      <c r="QT26" s="103"/>
      <c r="QU26" s="103"/>
      <c r="QV26" s="103"/>
      <c r="QW26" s="103"/>
      <c r="QX26" s="103"/>
      <c r="QY26" s="103"/>
      <c r="QZ26" s="103"/>
      <c r="RA26" s="103"/>
      <c r="RB26" s="103"/>
      <c r="RC26" s="103"/>
      <c r="RD26" s="103"/>
      <c r="RE26" s="103"/>
      <c r="RF26" s="103"/>
      <c r="RG26" s="103"/>
      <c r="RH26" s="103"/>
      <c r="RI26" s="103"/>
      <c r="RJ26" s="103"/>
      <c r="RK26" s="103"/>
      <c r="RL26" s="104"/>
      <c r="RM26" s="105"/>
      <c r="RN26" s="103"/>
      <c r="RO26" s="103"/>
      <c r="RP26" s="103"/>
      <c r="RQ26" s="103"/>
      <c r="RR26" s="103"/>
      <c r="RS26" s="103"/>
      <c r="RT26" s="103"/>
      <c r="RU26" s="103"/>
      <c r="RV26" s="103"/>
      <c r="RW26" s="103"/>
      <c r="RX26" s="103"/>
      <c r="RY26" s="103"/>
      <c r="RZ26" s="103"/>
      <c r="SA26" s="103"/>
      <c r="SB26" s="103"/>
      <c r="SC26" s="103"/>
      <c r="SD26" s="103"/>
      <c r="SE26" s="103"/>
      <c r="SF26" s="103"/>
      <c r="SG26" s="103"/>
      <c r="SH26" s="103"/>
      <c r="SI26" s="103"/>
      <c r="SJ26" s="103"/>
      <c r="SK26" s="103"/>
      <c r="SL26" s="103"/>
      <c r="SM26" s="103"/>
      <c r="SN26" s="103"/>
      <c r="SO26" s="103"/>
      <c r="SP26" s="103"/>
      <c r="SQ26" s="103"/>
      <c r="SR26" s="103"/>
      <c r="SS26" s="103"/>
      <c r="ST26" s="103"/>
      <c r="SU26" s="103"/>
      <c r="SV26" s="103"/>
      <c r="SW26" s="103"/>
      <c r="SX26" s="103"/>
      <c r="SY26" s="103"/>
      <c r="SZ26" s="103"/>
      <c r="TA26" s="103"/>
      <c r="TB26" s="103"/>
      <c r="TC26" s="103"/>
      <c r="TD26" s="103"/>
      <c r="TE26" s="103"/>
      <c r="TF26" s="103"/>
      <c r="TG26" s="103"/>
      <c r="TH26" s="103"/>
      <c r="TI26" s="103"/>
      <c r="TJ26" s="103"/>
      <c r="TK26" s="103"/>
      <c r="TL26" s="103"/>
      <c r="TM26" s="103"/>
      <c r="TN26" s="103"/>
      <c r="TO26" s="103"/>
      <c r="TP26" s="103"/>
      <c r="TQ26" s="103"/>
      <c r="TR26" s="103"/>
      <c r="TS26" s="103"/>
      <c r="TT26" s="103"/>
      <c r="TU26" s="103"/>
      <c r="TV26" s="103"/>
      <c r="TW26" s="103"/>
      <c r="TX26" s="103"/>
      <c r="TY26" s="103"/>
      <c r="TZ26" s="103"/>
      <c r="UA26" s="103"/>
      <c r="UB26" s="103"/>
      <c r="UC26" s="103"/>
      <c r="UD26" s="103"/>
      <c r="UE26" s="103"/>
      <c r="UF26" s="103"/>
      <c r="UG26" s="103"/>
      <c r="UH26" s="103"/>
      <c r="UI26" s="103"/>
      <c r="UJ26" s="103"/>
      <c r="UK26" s="103"/>
      <c r="UL26" s="103"/>
      <c r="UM26" s="103"/>
      <c r="UN26" s="103"/>
      <c r="UO26" s="103"/>
      <c r="UP26" s="103"/>
      <c r="UQ26" s="103"/>
      <c r="UR26" s="103"/>
      <c r="US26" s="103"/>
      <c r="UT26" s="103"/>
      <c r="UU26" s="103"/>
      <c r="UV26" s="103"/>
      <c r="UW26" s="103"/>
      <c r="UX26" s="103"/>
      <c r="UY26" s="103"/>
      <c r="UZ26" s="103"/>
      <c r="VA26" s="103"/>
      <c r="VB26" s="103"/>
      <c r="VC26" s="103"/>
      <c r="VD26" s="103"/>
      <c r="VE26" s="103"/>
      <c r="VF26" s="103"/>
      <c r="VG26" s="103"/>
      <c r="VH26" s="103"/>
      <c r="VI26" s="103"/>
      <c r="VJ26" s="103"/>
      <c r="VK26" s="103"/>
      <c r="VL26" s="103"/>
      <c r="VM26" s="103"/>
      <c r="VN26" s="103"/>
      <c r="VO26" s="103"/>
      <c r="VP26" s="103"/>
      <c r="VQ26" s="103"/>
      <c r="VR26" s="103"/>
      <c r="VS26" s="103"/>
      <c r="VT26" s="103"/>
      <c r="VU26" s="103"/>
      <c r="VV26" s="103"/>
      <c r="VW26" s="103"/>
      <c r="VX26" s="103"/>
      <c r="VY26" s="103"/>
      <c r="VZ26" s="103"/>
      <c r="WA26" s="103"/>
      <c r="WB26" s="104"/>
      <c r="WC26" s="103"/>
      <c r="WD26" s="103"/>
      <c r="WE26" s="103"/>
      <c r="WF26" s="103"/>
      <c r="WG26" s="103"/>
      <c r="WH26" s="103"/>
      <c r="WI26" s="103"/>
      <c r="WJ26" s="103"/>
      <c r="WK26" s="103"/>
      <c r="WL26" s="103"/>
      <c r="WM26" s="103"/>
      <c r="WN26" s="103"/>
      <c r="WO26" s="103"/>
      <c r="WP26" s="103"/>
      <c r="WQ26" s="103"/>
      <c r="WR26" s="103"/>
      <c r="WS26" s="103"/>
      <c r="WT26" s="103"/>
      <c r="WU26" s="103"/>
      <c r="WV26" s="103"/>
      <c r="WW26" s="103"/>
      <c r="WX26" s="103"/>
      <c r="WY26" s="103"/>
      <c r="WZ26" s="103"/>
      <c r="XA26" s="103"/>
      <c r="XB26" s="103"/>
      <c r="XC26" s="103"/>
      <c r="XD26" s="103"/>
      <c r="XE26" s="103"/>
      <c r="XF26" s="103"/>
      <c r="XG26" s="103"/>
      <c r="XH26" s="103"/>
      <c r="XI26" s="103"/>
      <c r="XJ26" s="103"/>
      <c r="XK26" s="103"/>
      <c r="XL26" s="103"/>
      <c r="XM26" s="103"/>
      <c r="XN26" s="103"/>
      <c r="XO26" s="103"/>
      <c r="XP26" s="103"/>
      <c r="XQ26" s="103"/>
      <c r="XR26" s="103"/>
      <c r="XS26" s="103"/>
      <c r="XT26" s="103"/>
      <c r="XU26" s="103"/>
      <c r="XV26" s="103"/>
      <c r="XW26" s="103"/>
      <c r="XX26" s="106"/>
      <c r="XY26" s="106"/>
      <c r="XZ26" s="106"/>
      <c r="YA26" s="106"/>
      <c r="YB26" s="103"/>
      <c r="YC26" s="103"/>
      <c r="YD26" s="103"/>
      <c r="YE26" s="103"/>
      <c r="YF26" s="103"/>
      <c r="YG26" s="103"/>
      <c r="YH26" s="103"/>
      <c r="YI26" s="103"/>
      <c r="YJ26" s="103"/>
      <c r="YK26" s="103"/>
      <c r="YL26" s="103"/>
      <c r="YM26" s="103"/>
      <c r="YN26" s="103"/>
      <c r="YO26" s="103"/>
      <c r="YP26" s="103"/>
      <c r="YQ26" s="103"/>
      <c r="YR26" s="103"/>
      <c r="YS26" s="103"/>
      <c r="YT26" s="103"/>
      <c r="YU26" s="103"/>
      <c r="YV26" s="103"/>
      <c r="YW26" s="103"/>
      <c r="YX26" s="103"/>
      <c r="YY26" s="103"/>
      <c r="YZ26" s="103"/>
      <c r="ZA26" s="103"/>
      <c r="ZB26" s="103"/>
      <c r="ZC26" s="103"/>
      <c r="ZD26" s="103"/>
      <c r="ZE26" s="103"/>
      <c r="ZF26" s="103"/>
      <c r="ZG26" s="103"/>
      <c r="ZH26" s="103"/>
      <c r="ZI26" s="103"/>
      <c r="ZJ26" s="103"/>
      <c r="ZK26" s="103"/>
      <c r="ZL26" s="103"/>
      <c r="ZM26" s="103"/>
      <c r="ZN26" s="103"/>
      <c r="ZO26" s="103"/>
      <c r="ZP26" s="103"/>
      <c r="ZQ26" s="103"/>
      <c r="ZR26" s="103"/>
      <c r="ZS26" s="103"/>
      <c r="ZT26" s="103"/>
      <c r="ZU26" s="103"/>
      <c r="ZV26" s="103"/>
      <c r="ZW26" s="103"/>
      <c r="ZX26" s="103"/>
      <c r="ZY26" s="103"/>
      <c r="ZZ26" s="103"/>
      <c r="AAA26" s="103"/>
      <c r="AAB26" s="103"/>
      <c r="AAC26" s="103"/>
      <c r="AAD26" s="103"/>
      <c r="AAE26" s="103"/>
      <c r="AAF26" s="103"/>
      <c r="AAG26" s="103"/>
      <c r="AAH26" s="103"/>
      <c r="AAI26" s="103"/>
      <c r="AAJ26" s="103"/>
      <c r="AAK26" s="103"/>
      <c r="AAL26" s="103"/>
      <c r="AAM26" s="103"/>
      <c r="AAN26" s="103"/>
      <c r="AAO26" s="103"/>
      <c r="AAP26" s="103"/>
      <c r="AAQ26" s="103"/>
      <c r="AAR26" s="104"/>
      <c r="AAS26" s="105"/>
      <c r="AAT26" s="103"/>
      <c r="AAU26" s="103"/>
      <c r="AAV26" s="103"/>
      <c r="AAW26" s="103"/>
      <c r="AAX26" s="103"/>
      <c r="AAY26" s="103"/>
      <c r="AAZ26" s="103"/>
      <c r="ABA26" s="103"/>
      <c r="ABB26" s="103"/>
      <c r="ABC26" s="103"/>
      <c r="ABD26" s="103"/>
      <c r="ABE26" s="103"/>
      <c r="ABF26" s="103"/>
      <c r="ABG26" s="103"/>
      <c r="ABH26" s="103"/>
      <c r="ABI26" s="103"/>
      <c r="ABJ26" s="103"/>
      <c r="ABK26" s="103"/>
      <c r="ABL26" s="103"/>
      <c r="ABM26" s="103"/>
      <c r="ABN26" s="103"/>
      <c r="ABO26" s="103"/>
      <c r="ABP26" s="103"/>
      <c r="ABQ26" s="103"/>
      <c r="ABR26" s="103"/>
      <c r="ABS26" s="103"/>
      <c r="ABT26" s="103"/>
      <c r="ABU26" s="103"/>
      <c r="ABV26" s="103"/>
      <c r="ABW26" s="103"/>
      <c r="ABX26" s="103"/>
      <c r="ABY26" s="103"/>
      <c r="ABZ26" s="103"/>
      <c r="ACA26" s="103"/>
      <c r="ACB26" s="103"/>
      <c r="ACC26" s="103"/>
      <c r="ACD26" s="103"/>
      <c r="ACE26" s="103"/>
      <c r="ACF26" s="103"/>
      <c r="ACG26" s="103"/>
      <c r="ACH26" s="103"/>
      <c r="ACI26" s="103"/>
      <c r="ACJ26" s="103"/>
      <c r="ACK26" s="103"/>
      <c r="ACL26" s="103"/>
      <c r="ACM26" s="103"/>
      <c r="ACN26" s="103"/>
      <c r="ACO26" s="103"/>
      <c r="ACP26" s="103"/>
      <c r="ACQ26" s="103"/>
      <c r="ACR26" s="103"/>
      <c r="ACS26" s="103"/>
      <c r="ACT26" s="103"/>
      <c r="ACU26" s="103"/>
      <c r="ACV26" s="103"/>
      <c r="ACW26" s="103"/>
      <c r="ACX26" s="103"/>
      <c r="ACY26" s="103"/>
      <c r="ACZ26" s="103"/>
      <c r="ADA26" s="103"/>
      <c r="ADB26" s="103"/>
      <c r="ADC26" s="103"/>
      <c r="ADD26" s="103"/>
      <c r="ADE26" s="103"/>
      <c r="ADF26" s="103"/>
      <c r="ADG26" s="103"/>
      <c r="ADH26" s="103"/>
      <c r="ADI26" s="103"/>
      <c r="ADJ26" s="103"/>
      <c r="ADK26" s="103"/>
      <c r="ADL26" s="103"/>
      <c r="ADM26" s="103"/>
      <c r="ADN26" s="103"/>
      <c r="ADO26" s="103"/>
      <c r="ADP26" s="103"/>
      <c r="ADQ26" s="103"/>
      <c r="ADR26" s="103"/>
      <c r="ADS26" s="103"/>
      <c r="ADT26" s="103"/>
      <c r="ADU26" s="103"/>
      <c r="ADV26" s="103"/>
      <c r="ADW26" s="103"/>
      <c r="ADX26" s="103"/>
      <c r="ADY26" s="103"/>
      <c r="ADZ26" s="103"/>
      <c r="AEA26" s="103"/>
      <c r="AEB26" s="103"/>
      <c r="AEC26" s="103"/>
      <c r="AED26" s="103"/>
      <c r="AEE26" s="103"/>
      <c r="AEF26" s="103"/>
      <c r="AEG26" s="103"/>
      <c r="AEH26" s="103"/>
      <c r="AEI26" s="103"/>
      <c r="AEJ26" s="103"/>
      <c r="AEK26" s="103"/>
      <c r="AEL26" s="103"/>
      <c r="AEM26" s="103"/>
      <c r="AEN26" s="103"/>
      <c r="AEO26" s="103"/>
      <c r="AEP26" s="103"/>
      <c r="AEQ26" s="103"/>
      <c r="AER26" s="103"/>
      <c r="AES26" s="103"/>
      <c r="AET26" s="103"/>
      <c r="AEU26" s="103"/>
      <c r="AEV26" s="103"/>
      <c r="AEW26" s="103"/>
      <c r="AEX26" s="103"/>
      <c r="AEY26" s="103"/>
      <c r="AEZ26" s="103"/>
      <c r="AFA26" s="103"/>
      <c r="AFB26" s="103"/>
      <c r="AFC26" s="103"/>
      <c r="AFD26" s="103"/>
      <c r="AFE26" s="103"/>
      <c r="AFF26" s="103"/>
      <c r="AFG26" s="103"/>
      <c r="AFH26" s="104"/>
      <c r="AFI26" s="103"/>
      <c r="AFJ26" s="103"/>
      <c r="AFK26" s="103"/>
      <c r="AFL26" s="103"/>
      <c r="AFM26" s="103"/>
      <c r="AFN26" s="103"/>
      <c r="AFO26" s="103"/>
      <c r="AFP26" s="103"/>
      <c r="AFQ26" s="103"/>
      <c r="AFR26" s="103"/>
      <c r="AFS26" s="103"/>
      <c r="AFT26" s="103"/>
      <c r="AFU26" s="103"/>
      <c r="AFV26" s="103"/>
      <c r="AFW26" s="103"/>
      <c r="AFX26" s="103"/>
      <c r="AFY26" s="103"/>
      <c r="AFZ26" s="103"/>
      <c r="AGA26" s="103"/>
      <c r="AGB26" s="103"/>
      <c r="AGC26" s="103"/>
      <c r="AGD26" s="103"/>
      <c r="AGE26" s="103"/>
      <c r="AGF26" s="103"/>
      <c r="AGG26" s="103"/>
      <c r="AGH26" s="103"/>
      <c r="AGI26" s="103"/>
      <c r="AGJ26" s="103"/>
      <c r="AGK26" s="103"/>
      <c r="AGL26" s="103"/>
      <c r="AGM26" s="103"/>
      <c r="AGN26" s="103"/>
      <c r="AGO26" s="103"/>
      <c r="AGP26" s="103"/>
      <c r="AGQ26" s="103"/>
      <c r="AGR26" s="103"/>
      <c r="AGS26" s="103"/>
      <c r="AGT26" s="103"/>
      <c r="AGU26" s="103"/>
      <c r="AGV26" s="103"/>
      <c r="AGW26" s="103"/>
      <c r="AGX26" s="103"/>
      <c r="AGY26" s="103"/>
      <c r="AGZ26" s="103"/>
      <c r="AHA26" s="103"/>
      <c r="AHB26" s="103"/>
      <c r="AHC26" s="103"/>
      <c r="AHD26" s="103"/>
      <c r="AHE26" s="103"/>
      <c r="AHF26" s="103"/>
      <c r="AHG26" s="103"/>
      <c r="AHH26" s="103"/>
      <c r="AHI26" s="103"/>
      <c r="AHJ26" s="103"/>
      <c r="AHK26" s="103"/>
      <c r="AHL26" s="103"/>
      <c r="AHM26" s="103"/>
      <c r="AHN26" s="103"/>
      <c r="AHO26" s="103"/>
      <c r="AHP26" s="103"/>
      <c r="AHQ26" s="103"/>
      <c r="AHR26" s="103"/>
      <c r="AHS26" s="103"/>
      <c r="AHT26" s="103"/>
      <c r="AHU26" s="103"/>
      <c r="AHV26" s="103"/>
      <c r="AHW26" s="103"/>
      <c r="AHX26" s="103"/>
      <c r="AHY26" s="103"/>
      <c r="AHZ26" s="103"/>
      <c r="AIA26" s="103"/>
      <c r="AIB26" s="106"/>
      <c r="AIC26" s="106"/>
      <c r="AID26" s="106"/>
      <c r="AIE26" s="106"/>
      <c r="AIF26" s="103"/>
      <c r="AIG26" s="103"/>
      <c r="AIH26" s="103"/>
      <c r="AII26" s="103"/>
      <c r="AIJ26" s="103"/>
      <c r="AIK26" s="103"/>
      <c r="AIL26" s="103"/>
      <c r="AIM26" s="103"/>
      <c r="AIN26" s="103"/>
      <c r="AIO26" s="103"/>
      <c r="AIP26" s="103"/>
      <c r="AIQ26" s="103"/>
      <c r="AIR26" s="103"/>
      <c r="AIS26" s="103"/>
      <c r="AIT26" s="103"/>
      <c r="AIU26" s="103"/>
      <c r="AIV26" s="103"/>
      <c r="AIW26" s="103"/>
      <c r="AIX26" s="103"/>
      <c r="AIY26" s="103"/>
      <c r="AIZ26" s="103"/>
      <c r="AJA26" s="103"/>
      <c r="AJB26" s="103"/>
      <c r="AJC26" s="103"/>
      <c r="AJD26" s="103"/>
      <c r="AJE26" s="103"/>
      <c r="AJF26" s="103"/>
      <c r="AJG26" s="103"/>
      <c r="AJH26" s="103"/>
      <c r="AJI26" s="103"/>
      <c r="AJJ26" s="103"/>
      <c r="AJK26" s="103"/>
      <c r="AJL26" s="103"/>
      <c r="AJM26" s="103"/>
      <c r="AJN26" s="103"/>
      <c r="AJO26" s="103"/>
      <c r="AJP26" s="103"/>
      <c r="AJQ26" s="103"/>
      <c r="AJR26" s="103"/>
      <c r="AJS26" s="103"/>
      <c r="AJT26" s="103"/>
      <c r="AJU26" s="103"/>
      <c r="AJV26" s="103"/>
      <c r="AJW26" s="103"/>
      <c r="AJX26" s="103"/>
      <c r="AJY26" s="105"/>
      <c r="AJZ26" s="103"/>
      <c r="AKA26" s="103"/>
      <c r="AKB26" s="103"/>
      <c r="AKC26" s="103"/>
      <c r="AKD26" s="103"/>
      <c r="AKE26" s="103"/>
      <c r="AKF26" s="103"/>
      <c r="AKG26" s="103"/>
      <c r="AKH26" s="103"/>
      <c r="AKI26" s="103"/>
      <c r="AKJ26" s="103"/>
      <c r="AKK26" s="103"/>
      <c r="AKL26" s="103"/>
      <c r="AKM26" s="103"/>
      <c r="AKN26" s="103"/>
      <c r="AKO26" s="103"/>
      <c r="AKP26" s="103"/>
      <c r="AKQ26" s="103"/>
      <c r="AKR26" s="103"/>
      <c r="AKS26" s="103"/>
      <c r="AKT26" s="103"/>
      <c r="AKU26" s="103"/>
      <c r="AKV26" s="103"/>
      <c r="AKW26" s="103"/>
      <c r="AKX26" s="103"/>
      <c r="AKY26" s="103"/>
      <c r="AKZ26" s="103"/>
      <c r="ALA26" s="103"/>
      <c r="ALB26" s="103"/>
      <c r="ALC26" s="103"/>
      <c r="ALD26" s="103"/>
      <c r="ALE26" s="103"/>
      <c r="ALF26" s="103"/>
      <c r="ALG26" s="103"/>
      <c r="ALH26" s="103"/>
      <c r="ALI26" s="103"/>
      <c r="ALJ26" s="103"/>
      <c r="ALK26" s="103"/>
      <c r="ALL26" s="103"/>
      <c r="ALM26" s="103"/>
      <c r="ALN26" s="103"/>
      <c r="ALO26" s="103"/>
      <c r="ALP26" s="103"/>
      <c r="ALQ26" s="103"/>
      <c r="ALR26" s="103"/>
      <c r="ALS26" s="103"/>
      <c r="ALT26" s="103"/>
      <c r="ALU26" s="103"/>
      <c r="ALV26" s="103"/>
      <c r="ALW26" s="103"/>
      <c r="ALX26" s="103"/>
      <c r="ALY26" s="103"/>
      <c r="ALZ26" s="103"/>
      <c r="AMA26" s="103"/>
      <c r="AMB26" s="103"/>
      <c r="AMC26" s="103"/>
      <c r="AMD26" s="103"/>
      <c r="AME26" s="103"/>
      <c r="AMF26" s="103"/>
      <c r="AMG26" s="103"/>
      <c r="AMH26" s="103"/>
      <c r="AMI26" s="103"/>
      <c r="AMJ26" s="103"/>
      <c r="AMK26" s="103"/>
      <c r="AML26" s="103"/>
      <c r="AMM26" s="103"/>
      <c r="AMN26" s="103"/>
      <c r="AMO26" s="103"/>
      <c r="AMP26" s="103"/>
      <c r="AMQ26" s="103"/>
      <c r="AMR26" s="103"/>
      <c r="AMS26" s="103"/>
      <c r="AMT26" s="103"/>
      <c r="AMU26" s="103"/>
      <c r="AMV26" s="103"/>
      <c r="AMW26" s="103"/>
      <c r="AMX26" s="103"/>
      <c r="AMY26" s="103"/>
      <c r="AMZ26" s="103"/>
      <c r="ANA26" s="103"/>
      <c r="ANB26" s="103"/>
      <c r="ANC26" s="103"/>
      <c r="AND26" s="103"/>
      <c r="ANE26" s="103"/>
      <c r="ANF26" s="103"/>
      <c r="ANG26" s="103"/>
      <c r="ANH26" s="103"/>
      <c r="ANI26" s="103"/>
      <c r="ANJ26" s="103"/>
      <c r="ANK26" s="103"/>
      <c r="ANL26" s="103"/>
      <c r="ANM26" s="103"/>
      <c r="ANN26" s="103"/>
      <c r="ANO26" s="103"/>
      <c r="ANP26" s="103"/>
      <c r="ANQ26" s="103"/>
      <c r="ANR26" s="103"/>
      <c r="ANS26" s="103"/>
      <c r="ANT26" s="103"/>
      <c r="ANU26" s="103"/>
      <c r="ANV26" s="103"/>
      <c r="ANW26" s="103"/>
      <c r="ANX26" s="103"/>
      <c r="ANY26" s="103"/>
      <c r="ANZ26" s="103"/>
      <c r="AOA26" s="103"/>
      <c r="AOB26" s="103"/>
      <c r="AOC26" s="103"/>
      <c r="AOD26" s="103"/>
      <c r="AOE26" s="103"/>
      <c r="AOF26" s="103"/>
      <c r="AOG26" s="103"/>
      <c r="AOH26" s="103"/>
      <c r="AOI26" s="103"/>
      <c r="AOJ26" s="103"/>
      <c r="AOK26" s="103"/>
      <c r="AOL26" s="103"/>
      <c r="AOM26" s="103"/>
      <c r="AON26" s="104"/>
      <c r="AOO26" s="103"/>
      <c r="AOP26" s="103"/>
      <c r="AOQ26" s="103"/>
      <c r="AOR26" s="103"/>
      <c r="AOS26" s="103"/>
      <c r="AOT26" s="103"/>
      <c r="AOU26" s="103"/>
      <c r="AOV26" s="103"/>
      <c r="AOW26" s="103"/>
      <c r="AOX26" s="103"/>
      <c r="AOY26" s="103"/>
      <c r="AOZ26" s="103"/>
      <c r="APA26" s="103"/>
      <c r="APB26" s="103"/>
      <c r="APC26" s="103"/>
      <c r="APD26" s="103"/>
      <c r="APE26" s="103"/>
      <c r="APF26" s="103"/>
      <c r="APG26" s="103"/>
      <c r="APH26" s="103"/>
      <c r="API26" s="103"/>
      <c r="APJ26" s="103"/>
      <c r="APK26" s="103"/>
      <c r="APL26" s="103"/>
      <c r="APM26" s="103"/>
      <c r="APN26" s="103"/>
      <c r="APO26" s="103"/>
      <c r="APP26" s="103"/>
      <c r="APQ26" s="103"/>
      <c r="APR26" s="103"/>
      <c r="APS26" s="103"/>
      <c r="APT26" s="103"/>
      <c r="APU26" s="103"/>
      <c r="APV26" s="103"/>
      <c r="APW26" s="103"/>
      <c r="APX26" s="103"/>
      <c r="APY26" s="103"/>
      <c r="APZ26" s="103"/>
      <c r="AQA26" s="103"/>
      <c r="AQB26" s="103"/>
      <c r="AQC26" s="103"/>
      <c r="AQD26" s="103"/>
      <c r="AQE26" s="103"/>
      <c r="AQF26" s="103"/>
      <c r="AQG26" s="103"/>
      <c r="AQH26" s="103"/>
      <c r="AQI26" s="103"/>
      <c r="AQJ26" s="103"/>
      <c r="AQK26" s="103"/>
      <c r="AQL26" s="103"/>
      <c r="AQM26" s="103"/>
      <c r="AQN26" s="103"/>
      <c r="AQO26" s="103"/>
      <c r="AQP26" s="103"/>
      <c r="AQQ26" s="103"/>
      <c r="AQR26" s="103"/>
      <c r="AQS26" s="103"/>
      <c r="AQT26" s="103"/>
      <c r="AQU26" s="103"/>
      <c r="AQV26" s="103"/>
      <c r="AQW26" s="103"/>
      <c r="AQX26" s="103"/>
      <c r="AQY26" s="103"/>
      <c r="AQZ26" s="103"/>
      <c r="ARA26" s="103"/>
      <c r="ARB26" s="103"/>
      <c r="ARC26" s="103"/>
      <c r="ARD26" s="103"/>
      <c r="ARE26" s="103"/>
      <c r="ARF26" s="103"/>
      <c r="ARG26" s="103"/>
      <c r="ARH26" s="103"/>
      <c r="ARI26" s="103"/>
      <c r="ARJ26" s="103"/>
      <c r="ARK26" s="103"/>
      <c r="ARL26" s="103"/>
      <c r="ARM26" s="103"/>
      <c r="ARN26" s="103"/>
      <c r="ARO26" s="103"/>
      <c r="ARP26" s="103"/>
      <c r="ARQ26" s="103"/>
      <c r="ARR26" s="103"/>
      <c r="ARS26" s="103"/>
      <c r="ART26" s="103"/>
      <c r="ARU26" s="103"/>
      <c r="ARV26" s="103"/>
      <c r="ARW26" s="103"/>
      <c r="ARX26" s="103"/>
      <c r="ARY26" s="103"/>
      <c r="ARZ26" s="103"/>
      <c r="ASA26" s="103"/>
      <c r="ASB26" s="103"/>
      <c r="ASC26" s="103"/>
      <c r="ASD26" s="103"/>
      <c r="ASE26" s="103"/>
      <c r="ASF26" s="103"/>
      <c r="ASG26" s="103"/>
      <c r="ASH26" s="103"/>
      <c r="ASI26" s="103"/>
      <c r="ASJ26" s="103"/>
      <c r="ASK26" s="103"/>
      <c r="ASL26" s="103"/>
      <c r="ASM26" s="103"/>
      <c r="ASN26" s="103"/>
      <c r="ASO26" s="103"/>
      <c r="ASP26" s="103"/>
      <c r="ASQ26" s="103"/>
      <c r="ASR26" s="103"/>
      <c r="ASS26" s="103"/>
      <c r="AST26" s="103"/>
      <c r="ASU26" s="103"/>
      <c r="ASV26" s="103"/>
      <c r="ASW26" s="103"/>
      <c r="ASX26" s="103"/>
      <c r="ASY26" s="103"/>
      <c r="ASZ26" s="103"/>
      <c r="ATA26" s="103"/>
      <c r="ATB26" s="103"/>
      <c r="ATC26" s="103"/>
      <c r="ATD26" s="104"/>
      <c r="ATE26" s="103"/>
      <c r="ATF26" s="103"/>
      <c r="ATG26" s="103"/>
      <c r="ATH26" s="103"/>
      <c r="ATI26" s="103"/>
      <c r="ATJ26" s="103"/>
      <c r="ATK26" s="103"/>
      <c r="ATL26" s="103"/>
      <c r="ATM26" s="103"/>
      <c r="ATN26" s="103"/>
      <c r="ATO26" s="103"/>
      <c r="ATP26" s="103"/>
      <c r="ATQ26" s="103"/>
      <c r="ATR26" s="103"/>
      <c r="ATS26" s="103"/>
      <c r="ATT26" s="103"/>
      <c r="ATU26" s="103"/>
      <c r="ATV26" s="103"/>
      <c r="ATW26" s="103"/>
      <c r="ATX26" s="103"/>
      <c r="ATY26" s="103"/>
      <c r="ATZ26" s="103"/>
      <c r="AUA26" s="103"/>
      <c r="AUB26" s="103"/>
      <c r="AUC26" s="103"/>
      <c r="AUD26" s="103"/>
      <c r="AUE26" s="103"/>
      <c r="AUF26" s="103"/>
      <c r="AUG26" s="103"/>
      <c r="AUH26" s="103"/>
      <c r="AUI26" s="103"/>
      <c r="AUJ26" s="103"/>
      <c r="AUK26" s="103"/>
      <c r="AUL26" s="103"/>
      <c r="AUM26" s="103"/>
      <c r="AUN26" s="103"/>
      <c r="AUO26" s="103"/>
      <c r="AUP26" s="103"/>
      <c r="AUQ26" s="103"/>
      <c r="AUR26" s="103"/>
      <c r="AUS26" s="103"/>
      <c r="AUT26" s="103"/>
      <c r="AUU26" s="103"/>
      <c r="AUV26" s="103"/>
      <c r="AUW26" s="103"/>
      <c r="AUX26" s="103"/>
      <c r="AUY26" s="103"/>
      <c r="AUZ26" s="103"/>
      <c r="AVA26" s="103"/>
      <c r="AVB26" s="103"/>
      <c r="AVC26" s="103"/>
      <c r="AVD26" s="103"/>
      <c r="AVE26" s="103"/>
      <c r="AVF26" s="103"/>
      <c r="AVG26" s="103"/>
      <c r="AVH26" s="103"/>
      <c r="AVI26" s="103"/>
      <c r="AVJ26" s="103"/>
      <c r="AVK26" s="103"/>
      <c r="AVL26" s="103"/>
      <c r="AVM26" s="103"/>
      <c r="AVN26" s="103"/>
      <c r="AVO26" s="103"/>
      <c r="AVP26" s="103"/>
      <c r="AVQ26" s="103"/>
      <c r="AVR26" s="103"/>
      <c r="AVS26" s="103"/>
      <c r="AVT26" s="103"/>
      <c r="AVU26" s="103"/>
      <c r="AVV26" s="103"/>
      <c r="AVW26" s="103"/>
      <c r="AVX26" s="103"/>
      <c r="AVY26" s="103"/>
      <c r="AVZ26" s="103"/>
      <c r="AWA26" s="103"/>
      <c r="AWB26" s="103"/>
      <c r="AWC26" s="103"/>
      <c r="AWD26" s="103"/>
      <c r="AWE26" s="103"/>
      <c r="AWF26" s="103"/>
      <c r="AWG26" s="103"/>
      <c r="AWH26" s="103"/>
      <c r="AWI26" s="103"/>
      <c r="AWJ26" s="103"/>
      <c r="AWK26" s="103"/>
      <c r="AWL26" s="103"/>
      <c r="AWM26" s="103"/>
      <c r="AWN26" s="103"/>
      <c r="AWO26" s="103"/>
      <c r="AWP26" s="103"/>
      <c r="AWQ26" s="103"/>
      <c r="AWR26" s="103"/>
      <c r="AWS26" s="103"/>
      <c r="AWT26" s="103"/>
      <c r="AWU26" s="103"/>
      <c r="AWV26" s="103"/>
      <c r="AWW26" s="103"/>
      <c r="AWX26" s="103"/>
      <c r="AWY26" s="103"/>
      <c r="AWZ26" s="103"/>
      <c r="AXA26" s="103"/>
      <c r="AXB26" s="103"/>
      <c r="AXC26" s="103"/>
      <c r="AXD26" s="103"/>
      <c r="AXE26" s="103"/>
      <c r="AXF26" s="103"/>
      <c r="AXG26" s="103"/>
      <c r="AXH26" s="103"/>
      <c r="AXI26" s="103"/>
      <c r="AXJ26" s="103"/>
      <c r="AXK26" s="103"/>
      <c r="AXL26" s="103"/>
      <c r="AXM26" s="103"/>
      <c r="AXN26" s="103"/>
      <c r="AXO26" s="103"/>
      <c r="AXP26" s="103"/>
      <c r="AXQ26" s="103"/>
      <c r="AXR26" s="103"/>
      <c r="AXS26" s="103"/>
      <c r="AXT26" s="104"/>
      <c r="AXU26" s="103"/>
      <c r="AXV26" s="103"/>
      <c r="AXW26" s="103"/>
      <c r="AXX26" s="103"/>
      <c r="AXY26" s="103"/>
      <c r="AXZ26" s="103"/>
      <c r="AYA26" s="103"/>
      <c r="AYB26" s="103"/>
      <c r="AYC26" s="103"/>
      <c r="AYD26" s="103"/>
      <c r="AYE26" s="103"/>
      <c r="AYF26" s="103"/>
      <c r="AYG26" s="103"/>
      <c r="AYH26" s="103"/>
      <c r="AYI26" s="103"/>
      <c r="AYJ26" s="103"/>
      <c r="AYK26" s="103"/>
      <c r="AYL26" s="103"/>
      <c r="AYM26" s="103"/>
      <c r="AYN26" s="103"/>
      <c r="AYO26" s="103"/>
      <c r="AYP26" s="103"/>
      <c r="AYQ26" s="103"/>
      <c r="AYR26" s="103"/>
      <c r="AYS26" s="103"/>
      <c r="AYT26" s="103"/>
      <c r="AYU26" s="103"/>
      <c r="AYV26" s="103"/>
      <c r="AYW26" s="103"/>
      <c r="AYX26" s="103"/>
      <c r="AYY26" s="103"/>
      <c r="AYZ26" s="103"/>
      <c r="AZA26" s="103"/>
      <c r="AZB26" s="103"/>
      <c r="AZC26" s="103"/>
      <c r="AZD26" s="103"/>
      <c r="AZE26" s="103"/>
      <c r="AZF26" s="103"/>
      <c r="AZG26" s="103"/>
      <c r="AZH26" s="103"/>
      <c r="AZI26" s="103"/>
      <c r="AZJ26" s="103"/>
      <c r="AZK26" s="103"/>
      <c r="AZL26" s="103"/>
      <c r="AZM26" s="103"/>
      <c r="AZN26" s="103"/>
      <c r="AZO26" s="103"/>
      <c r="AZP26" s="103"/>
      <c r="AZQ26" s="103"/>
      <c r="AZR26" s="103"/>
      <c r="AZS26" s="103"/>
      <c r="AZT26" s="103"/>
      <c r="AZU26" s="103"/>
      <c r="AZV26" s="103"/>
      <c r="AZW26" s="103"/>
      <c r="AZX26" s="103"/>
      <c r="AZY26" s="103"/>
      <c r="AZZ26" s="103"/>
      <c r="BAA26" s="103"/>
      <c r="BAB26" s="103"/>
      <c r="BAC26" s="103"/>
      <c r="BAD26" s="103"/>
      <c r="BAE26" s="103"/>
      <c r="BAF26" s="103"/>
      <c r="BAG26" s="103"/>
      <c r="BAH26" s="103"/>
      <c r="BAI26" s="103"/>
      <c r="BAJ26" s="103"/>
      <c r="BAK26" s="103"/>
      <c r="BAL26" s="103"/>
      <c r="BAM26" s="103"/>
      <c r="BAN26" s="103"/>
      <c r="BAO26" s="103"/>
      <c r="BAP26" s="103"/>
      <c r="BAQ26" s="103"/>
      <c r="BAR26" s="103"/>
      <c r="BAS26" s="103"/>
      <c r="BAT26" s="103"/>
      <c r="BAU26" s="103"/>
      <c r="BAV26" s="103"/>
      <c r="BAW26" s="103"/>
      <c r="BAX26" s="103"/>
      <c r="BAY26" s="103"/>
      <c r="BAZ26" s="103"/>
      <c r="BBA26" s="103"/>
      <c r="BBB26" s="103"/>
      <c r="BBC26" s="103"/>
      <c r="BBD26" s="103"/>
      <c r="BBE26" s="103"/>
      <c r="BBF26" s="103"/>
      <c r="BBG26" s="103"/>
      <c r="BBH26" s="103"/>
      <c r="BBI26" s="103"/>
      <c r="BBJ26" s="103"/>
      <c r="BBK26" s="103"/>
      <c r="BBL26" s="103"/>
      <c r="BBM26" s="103"/>
      <c r="BBN26" s="103"/>
      <c r="BBO26" s="103"/>
      <c r="BBP26" s="103"/>
      <c r="BBQ26" s="103"/>
      <c r="BBR26" s="103"/>
      <c r="BBS26" s="103"/>
      <c r="BBT26" s="103"/>
      <c r="BBU26" s="103"/>
      <c r="BBV26" s="103"/>
      <c r="BBW26" s="103"/>
      <c r="BBX26" s="103"/>
      <c r="BBY26" s="103"/>
      <c r="BBZ26" s="103"/>
      <c r="BCA26" s="103"/>
      <c r="BCB26" s="103"/>
      <c r="BCC26" s="103"/>
      <c r="BCD26" s="103"/>
      <c r="BCE26" s="103"/>
      <c r="BCF26" s="103"/>
      <c r="BCG26" s="103"/>
      <c r="BCH26" s="103"/>
      <c r="BCI26" s="103"/>
      <c r="BCJ26" s="104"/>
      <c r="BCK26" s="103"/>
      <c r="BCL26" s="103"/>
      <c r="BCM26" s="103"/>
      <c r="BCN26" s="103"/>
      <c r="BCO26" s="103"/>
      <c r="BCP26" s="103"/>
      <c r="BCQ26" s="103"/>
      <c r="BCR26" s="103"/>
      <c r="BCS26" s="103"/>
      <c r="BCT26" s="103"/>
      <c r="BCU26" s="103"/>
      <c r="BCV26" s="103"/>
      <c r="BCW26" s="103"/>
      <c r="BCX26" s="103"/>
      <c r="BCY26" s="103"/>
      <c r="BCZ26" s="103"/>
      <c r="BDA26" s="103"/>
      <c r="BDB26" s="103"/>
      <c r="BDC26" s="103"/>
      <c r="BDD26" s="103"/>
      <c r="BDE26" s="103"/>
      <c r="BDF26" s="103"/>
      <c r="BDG26" s="103"/>
      <c r="BDH26" s="103"/>
      <c r="BDI26" s="103"/>
      <c r="BDJ26" s="103"/>
      <c r="BDK26" s="103"/>
      <c r="BDL26" s="103"/>
      <c r="BDM26" s="103"/>
      <c r="BDN26" s="103"/>
      <c r="BDO26" s="103"/>
      <c r="BDP26" s="103"/>
      <c r="BDQ26" s="103"/>
      <c r="BDR26" s="103"/>
      <c r="BDS26" s="103"/>
      <c r="BDT26" s="103"/>
      <c r="BDU26" s="103"/>
      <c r="BDV26" s="103"/>
      <c r="BDW26" s="103"/>
      <c r="BDX26" s="103"/>
      <c r="BDY26" s="103"/>
      <c r="BDZ26" s="103"/>
      <c r="BEA26" s="103"/>
      <c r="BEB26" s="103"/>
      <c r="BEC26" s="103"/>
      <c r="BED26" s="103"/>
      <c r="BEE26" s="103"/>
      <c r="BEF26" s="103"/>
      <c r="BEG26" s="103"/>
      <c r="BEH26" s="103"/>
      <c r="BEI26" s="103"/>
      <c r="BEJ26" s="103"/>
      <c r="BEK26" s="103"/>
      <c r="BEL26" s="103"/>
      <c r="BEM26" s="103"/>
      <c r="BEN26" s="103"/>
      <c r="BEO26" s="103"/>
      <c r="BEP26" s="103"/>
      <c r="BEQ26" s="103"/>
      <c r="BER26" s="103"/>
      <c r="BES26" s="103"/>
      <c r="BET26" s="103"/>
      <c r="BEU26" s="103"/>
      <c r="BEV26" s="103"/>
      <c r="BEW26" s="103"/>
      <c r="BEX26" s="103"/>
      <c r="BEY26" s="103"/>
      <c r="BEZ26" s="103"/>
      <c r="BFA26" s="103"/>
      <c r="BFB26" s="103"/>
      <c r="BFC26" s="103"/>
      <c r="BFD26" s="103"/>
      <c r="BFE26" s="103"/>
      <c r="BFF26" s="103"/>
      <c r="BFG26" s="103"/>
      <c r="BFH26" s="103"/>
      <c r="BFI26" s="103"/>
      <c r="BFJ26" s="103"/>
      <c r="BFK26" s="103"/>
      <c r="BFL26" s="103"/>
      <c r="BFM26" s="103"/>
      <c r="BFN26" s="103"/>
      <c r="BFO26" s="103"/>
      <c r="BFP26" s="103"/>
      <c r="BFQ26" s="103"/>
      <c r="BFR26" s="103"/>
      <c r="BFS26" s="103"/>
      <c r="BFT26" s="103"/>
      <c r="BFU26" s="103"/>
      <c r="BFV26" s="103"/>
      <c r="BFW26" s="103"/>
      <c r="BFX26" s="103"/>
      <c r="BFY26" s="103"/>
      <c r="BFZ26" s="103"/>
      <c r="BGA26" s="103"/>
      <c r="BGB26" s="103"/>
      <c r="BGC26" s="103"/>
      <c r="BGD26" s="103"/>
      <c r="BGE26" s="103"/>
      <c r="BGF26" s="103"/>
      <c r="BGG26" s="103"/>
      <c r="BGH26" s="103"/>
      <c r="BGI26" s="103"/>
      <c r="BGJ26" s="103"/>
      <c r="BGK26" s="103"/>
      <c r="BGL26" s="103"/>
      <c r="BGM26" s="103"/>
      <c r="BGN26" s="103"/>
      <c r="BGO26" s="103"/>
      <c r="BGP26" s="103"/>
      <c r="BGQ26" s="103"/>
      <c r="BGR26" s="103"/>
      <c r="BGS26" s="103"/>
      <c r="BGT26" s="103"/>
      <c r="BGU26" s="103"/>
      <c r="BGV26" s="103"/>
      <c r="BGW26" s="103"/>
      <c r="BGX26" s="103"/>
      <c r="BGY26" s="103"/>
      <c r="BGZ26" s="104"/>
      <c r="BHA26" s="103"/>
      <c r="BHB26" s="103"/>
      <c r="BHC26" s="103"/>
      <c r="BHD26" s="103"/>
      <c r="BHE26" s="103"/>
      <c r="BHF26" s="103"/>
      <c r="BHG26" s="103"/>
      <c r="BHH26" s="103"/>
      <c r="BHI26" s="103"/>
      <c r="BHJ26" s="103"/>
      <c r="BHK26" s="103"/>
      <c r="BHL26" s="103"/>
      <c r="BHM26" s="103"/>
      <c r="BHN26" s="103"/>
      <c r="BHO26" s="103"/>
      <c r="BHP26" s="103"/>
      <c r="BHQ26" s="103"/>
      <c r="BHR26" s="103"/>
      <c r="BHS26" s="103"/>
      <c r="BHT26" s="103"/>
      <c r="BHU26" s="103"/>
      <c r="BHV26" s="103"/>
      <c r="BHW26" s="103"/>
      <c r="BHX26" s="103"/>
      <c r="BHY26" s="103"/>
      <c r="BHZ26" s="103"/>
      <c r="BIA26" s="103"/>
      <c r="BIB26" s="103"/>
      <c r="BIC26" s="103"/>
      <c r="BID26" s="103"/>
      <c r="BIE26" s="103"/>
      <c r="BIF26" s="103"/>
      <c r="BIG26" s="103"/>
      <c r="BIH26" s="103"/>
      <c r="BII26" s="103"/>
      <c r="BIJ26" s="103"/>
      <c r="BIK26" s="103"/>
      <c r="BIL26" s="103"/>
      <c r="BIM26" s="103"/>
      <c r="BIN26" s="103"/>
      <c r="BIO26" s="103"/>
      <c r="BIP26" s="103"/>
      <c r="BIQ26" s="103"/>
      <c r="BIR26" s="103"/>
      <c r="BIS26" s="103"/>
      <c r="BIT26" s="103"/>
      <c r="BIU26" s="103"/>
      <c r="BIV26" s="103"/>
      <c r="BIW26" s="103"/>
      <c r="BIX26" s="103"/>
      <c r="BIY26" s="103"/>
      <c r="BIZ26" s="103"/>
      <c r="BJA26" s="103"/>
      <c r="BJB26" s="103"/>
      <c r="BJC26" s="103"/>
      <c r="BJD26" s="103"/>
      <c r="BJE26" s="103"/>
      <c r="BJF26" s="103"/>
      <c r="BJG26" s="103"/>
      <c r="BJH26" s="103"/>
      <c r="BJI26" s="103"/>
      <c r="BJJ26" s="103"/>
      <c r="BJK26" s="103"/>
      <c r="BJL26" s="103"/>
      <c r="BJM26" s="103"/>
      <c r="BJN26" s="103"/>
      <c r="BJO26" s="103"/>
      <c r="BJP26" s="103"/>
      <c r="BJQ26" s="103"/>
      <c r="BJR26" s="103"/>
      <c r="BJS26" s="103"/>
      <c r="BJT26" s="103"/>
      <c r="BJU26" s="103"/>
      <c r="BJV26" s="103"/>
      <c r="BJW26" s="103"/>
      <c r="BJX26" s="103"/>
      <c r="BJY26" s="103"/>
      <c r="BJZ26" s="103"/>
      <c r="BKA26" s="103"/>
      <c r="BKB26" s="103"/>
      <c r="BKC26" s="103"/>
      <c r="BKD26" s="103"/>
      <c r="BKE26" s="103"/>
      <c r="BKF26" s="103"/>
      <c r="BKG26" s="103"/>
      <c r="BKH26" s="103"/>
      <c r="BKI26" s="103"/>
      <c r="BKJ26" s="103"/>
      <c r="BKK26" s="103"/>
      <c r="BKL26" s="103"/>
      <c r="BKM26" s="103"/>
      <c r="BKN26" s="103"/>
      <c r="BKO26" s="103"/>
      <c r="BKP26" s="103"/>
      <c r="BKQ26" s="103"/>
      <c r="BKR26" s="103"/>
      <c r="BKS26" s="103"/>
      <c r="BKT26" s="103"/>
      <c r="BKU26" s="103"/>
      <c r="BKV26" s="103"/>
      <c r="BKW26" s="103"/>
      <c r="BKX26" s="103"/>
      <c r="BKY26" s="103"/>
      <c r="BKZ26" s="103"/>
      <c r="BLA26" s="103"/>
      <c r="BLB26" s="103"/>
      <c r="BLC26" s="103"/>
      <c r="BLD26" s="103"/>
      <c r="BLE26" s="103"/>
      <c r="BLF26" s="103"/>
      <c r="BLG26" s="103"/>
      <c r="BLH26" s="103"/>
      <c r="BLI26" s="103"/>
      <c r="BLJ26" s="103"/>
      <c r="BLK26" s="103"/>
      <c r="BLL26" s="103"/>
      <c r="BLM26" s="103"/>
      <c r="BLN26" s="103"/>
      <c r="BLO26" s="103"/>
      <c r="BLP26" s="104"/>
      <c r="BLQ26" s="103"/>
      <c r="BLR26" s="103"/>
      <c r="BLS26" s="103"/>
      <c r="BLT26" s="103"/>
      <c r="BLU26" s="103"/>
      <c r="BLV26" s="103"/>
      <c r="BLW26" s="103"/>
      <c r="BLX26" s="103"/>
      <c r="BLY26" s="103"/>
      <c r="BLZ26" s="103"/>
      <c r="BMA26" s="103"/>
      <c r="BMB26" s="103"/>
      <c r="BMC26" s="103"/>
      <c r="BMD26" s="103"/>
      <c r="BME26" s="103"/>
      <c r="BMF26" s="103"/>
      <c r="BMG26" s="103"/>
      <c r="BMH26" s="103"/>
      <c r="BMI26" s="103"/>
      <c r="BMJ26" s="103"/>
      <c r="BMK26" s="103"/>
      <c r="BML26" s="103"/>
      <c r="BMM26" s="103"/>
      <c r="BMN26" s="103"/>
      <c r="BMO26" s="103"/>
      <c r="BMP26" s="103"/>
      <c r="BMQ26" s="103"/>
      <c r="BMR26" s="103"/>
      <c r="BMS26" s="103"/>
      <c r="BMT26" s="103"/>
      <c r="BMU26" s="103"/>
      <c r="BMV26" s="103"/>
      <c r="BMW26" s="103"/>
      <c r="BMX26" s="103"/>
      <c r="BMY26" s="103"/>
      <c r="BMZ26" s="103"/>
      <c r="BNA26" s="103"/>
      <c r="BNB26" s="103"/>
      <c r="BNC26" s="103"/>
      <c r="BND26" s="103"/>
      <c r="BNE26" s="103"/>
      <c r="BNF26" s="103"/>
      <c r="BNG26" s="103"/>
      <c r="BNH26" s="103"/>
      <c r="BNI26" s="103"/>
      <c r="BNJ26" s="103"/>
      <c r="BNK26" s="103"/>
      <c r="BNL26" s="103"/>
      <c r="BNM26" s="103"/>
      <c r="BNN26" s="103"/>
      <c r="BNO26" s="103"/>
      <c r="BNP26" s="103"/>
      <c r="BNQ26" s="103"/>
      <c r="BNR26" s="103"/>
      <c r="BNS26" s="103"/>
      <c r="BNT26" s="103"/>
      <c r="BNU26" s="103"/>
      <c r="BNV26" s="103"/>
      <c r="BNW26" s="103"/>
      <c r="BNX26" s="103"/>
      <c r="BNY26" s="103"/>
      <c r="BNZ26" s="103"/>
      <c r="BOA26" s="103"/>
      <c r="BOB26" s="103"/>
      <c r="BOC26" s="103"/>
      <c r="BOD26" s="103"/>
      <c r="BOE26" s="103"/>
      <c r="BOF26" s="103"/>
      <c r="BOG26" s="103"/>
      <c r="BOH26" s="103"/>
      <c r="BOI26" s="103"/>
      <c r="BOJ26" s="103"/>
      <c r="BOK26" s="103"/>
      <c r="BOL26" s="103"/>
      <c r="BOM26" s="103"/>
      <c r="BON26" s="103"/>
      <c r="BOO26" s="103"/>
      <c r="BOP26" s="103"/>
      <c r="BOQ26" s="103"/>
      <c r="BOR26" s="103"/>
      <c r="BOS26" s="103"/>
      <c r="BOT26" s="103"/>
      <c r="BOU26" s="103"/>
      <c r="BOV26" s="103"/>
      <c r="BOW26" s="103"/>
      <c r="BOX26" s="103"/>
      <c r="BOY26" s="103"/>
      <c r="BOZ26" s="103"/>
      <c r="BPA26" s="103"/>
      <c r="BPB26" s="103"/>
      <c r="BPC26" s="103"/>
      <c r="BPD26" s="103"/>
      <c r="BPE26" s="103"/>
      <c r="BPF26" s="103"/>
      <c r="BPG26" s="103"/>
      <c r="BPH26" s="103"/>
      <c r="BPI26" s="103"/>
      <c r="BPJ26" s="103"/>
      <c r="BPK26" s="103"/>
      <c r="BPL26" s="103"/>
      <c r="BPM26" s="103"/>
      <c r="BPN26" s="103"/>
      <c r="BPO26" s="103"/>
      <c r="BPP26" s="103"/>
      <c r="BPQ26" s="103"/>
      <c r="BPR26" s="103"/>
      <c r="BPS26" s="103"/>
      <c r="BPT26" s="103"/>
      <c r="BPU26" s="103"/>
      <c r="BPV26" s="103"/>
      <c r="BPW26" s="103"/>
      <c r="BPX26" s="103"/>
      <c r="BPY26" s="103"/>
      <c r="BPZ26" s="103"/>
      <c r="BQA26" s="103"/>
      <c r="BQB26" s="103"/>
      <c r="BQC26" s="103"/>
      <c r="BQD26" s="103"/>
      <c r="BQE26" s="103"/>
      <c r="BQF26" s="104"/>
      <c r="BQG26" s="103"/>
      <c r="BQH26" s="103"/>
      <c r="BQI26" s="103"/>
      <c r="BQJ26" s="103"/>
      <c r="BQK26" s="103"/>
      <c r="BQL26" s="103"/>
      <c r="BQM26" s="103"/>
      <c r="BQN26" s="103"/>
      <c r="BQO26" s="103"/>
      <c r="BQP26" s="103"/>
      <c r="BQQ26" s="103"/>
      <c r="BQR26" s="103"/>
      <c r="BQS26" s="103"/>
      <c r="BQT26" s="103"/>
      <c r="BQU26" s="103"/>
      <c r="BQV26" s="103"/>
      <c r="BQW26" s="103"/>
      <c r="BQX26" s="103"/>
      <c r="BQY26" s="103"/>
      <c r="BQZ26" s="103"/>
      <c r="BRA26" s="103"/>
      <c r="BRB26" s="103"/>
      <c r="BRC26" s="103"/>
      <c r="BRD26" s="103"/>
      <c r="BRE26" s="103"/>
      <c r="BRF26" s="103"/>
      <c r="BRG26" s="103"/>
      <c r="BRH26" s="103"/>
      <c r="BRI26" s="103"/>
      <c r="BRJ26" s="103"/>
      <c r="BRK26" s="103"/>
      <c r="BRL26" s="103"/>
      <c r="BRM26" s="103"/>
      <c r="BRN26" s="103"/>
      <c r="BRO26" s="103"/>
      <c r="BRP26" s="103"/>
      <c r="BRQ26" s="103"/>
      <c r="BRR26" s="103"/>
      <c r="BRS26" s="103"/>
      <c r="BRT26" s="103"/>
      <c r="BRU26" s="103"/>
      <c r="BRV26" s="103"/>
      <c r="BRW26" s="103"/>
      <c r="BRX26" s="103"/>
      <c r="BRY26" s="103"/>
      <c r="BRZ26" s="103"/>
      <c r="BSA26" s="103"/>
      <c r="BSB26" s="103"/>
      <c r="BSC26" s="103"/>
      <c r="BSD26" s="103"/>
      <c r="BSE26" s="103"/>
      <c r="BSF26" s="103"/>
      <c r="BSG26" s="103"/>
      <c r="BSH26" s="103"/>
      <c r="BSI26" s="103"/>
      <c r="BSJ26" s="103"/>
      <c r="BSK26" s="103"/>
      <c r="BSL26" s="103"/>
      <c r="BSM26" s="103"/>
      <c r="BSN26" s="103"/>
      <c r="BSO26" s="103"/>
      <c r="BSP26" s="103"/>
      <c r="BSQ26" s="103"/>
      <c r="BSR26" s="103"/>
      <c r="BSS26" s="103"/>
      <c r="BST26" s="103"/>
      <c r="BSU26" s="103"/>
      <c r="BSV26" s="103"/>
      <c r="BSW26" s="103"/>
      <c r="BSX26" s="103"/>
      <c r="BSY26" s="103"/>
      <c r="BSZ26" s="103"/>
      <c r="BTA26" s="103"/>
      <c r="BTB26" s="103"/>
      <c r="BTC26" s="103"/>
      <c r="BTD26" s="103"/>
      <c r="BTE26" s="103"/>
      <c r="BTF26" s="103"/>
      <c r="BTG26" s="103"/>
      <c r="BTH26" s="103"/>
      <c r="BTI26" s="103"/>
      <c r="BTJ26" s="103"/>
      <c r="BTK26" s="103"/>
      <c r="BTL26" s="103"/>
      <c r="BTM26" s="103"/>
      <c r="BTN26" s="103"/>
      <c r="BTO26" s="103"/>
      <c r="BTP26" s="103"/>
      <c r="BTQ26" s="103"/>
      <c r="BTR26" s="103"/>
      <c r="BTS26" s="103"/>
      <c r="BTT26" s="103"/>
      <c r="BTU26" s="103"/>
      <c r="BTV26" s="103"/>
      <c r="BTW26" s="103"/>
      <c r="BTX26" s="103"/>
      <c r="BTY26" s="103"/>
      <c r="BTZ26" s="103"/>
      <c r="BUA26" s="103"/>
      <c r="BUB26" s="103"/>
      <c r="BUC26" s="103"/>
      <c r="BUD26" s="103"/>
      <c r="BUE26" s="103"/>
      <c r="BUF26" s="103"/>
      <c r="BUG26" s="103"/>
      <c r="BUH26" s="103"/>
      <c r="BUI26" s="103"/>
      <c r="BUJ26" s="103"/>
      <c r="BUK26" s="103"/>
      <c r="BUL26" s="103"/>
      <c r="BUM26" s="103"/>
      <c r="BUN26" s="103"/>
      <c r="BUO26" s="103"/>
      <c r="BUP26" s="103"/>
      <c r="BUQ26" s="103"/>
      <c r="BUR26" s="103"/>
      <c r="BUS26" s="103"/>
      <c r="BUT26" s="103"/>
      <c r="BUU26" s="103"/>
      <c r="BUV26" s="104"/>
    </row>
    <row r="27" spans="1:1920" ht="9" customHeight="1" x14ac:dyDescent="0.25">
      <c r="A27" s="107" t="s">
        <v>72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08"/>
      <c r="Y27" s="108"/>
      <c r="Z27" s="108"/>
      <c r="AA27" s="108"/>
      <c r="AB27" s="108"/>
      <c r="AC27" s="108"/>
      <c r="AD27" s="108"/>
      <c r="AE27" s="108"/>
      <c r="AF27" s="108"/>
      <c r="AG27" s="108"/>
      <c r="AH27" s="108"/>
      <c r="AI27" s="108"/>
      <c r="AJ27" s="108"/>
      <c r="AK27" s="108"/>
      <c r="AL27" s="108"/>
      <c r="AM27" s="108"/>
      <c r="AN27" s="108"/>
      <c r="AO27" s="108"/>
      <c r="AP27" s="108"/>
      <c r="AQ27" s="108"/>
      <c r="AR27" s="108"/>
      <c r="AS27" s="108"/>
      <c r="AT27" s="108"/>
      <c r="AU27" s="108"/>
      <c r="AV27" s="108"/>
      <c r="AW27" s="108"/>
      <c r="AX27" s="108"/>
      <c r="AY27" s="108"/>
      <c r="AZ27" s="108"/>
      <c r="BA27" s="108"/>
      <c r="BB27" s="108"/>
      <c r="BC27" s="108"/>
      <c r="BD27" s="108"/>
      <c r="BE27" s="108"/>
      <c r="BF27" s="108"/>
      <c r="BG27" s="108"/>
      <c r="BH27" s="108"/>
      <c r="BI27" s="108"/>
      <c r="BJ27" s="108"/>
      <c r="BK27" s="108"/>
      <c r="BL27" s="108"/>
      <c r="BM27" s="108"/>
      <c r="BN27" s="108"/>
      <c r="BO27" s="108"/>
      <c r="BP27" s="108"/>
      <c r="BQ27" s="108"/>
      <c r="BR27" s="108"/>
      <c r="BS27" s="108"/>
      <c r="BT27" s="108"/>
      <c r="BU27" s="108"/>
      <c r="BV27" s="108"/>
      <c r="BW27" s="108"/>
      <c r="BX27" s="108"/>
      <c r="BY27" s="108"/>
      <c r="BZ27" s="108"/>
      <c r="CA27" s="108"/>
      <c r="CB27" s="108"/>
      <c r="CC27" s="108"/>
      <c r="CD27" s="108"/>
      <c r="CE27" s="108"/>
      <c r="CF27" s="108"/>
      <c r="CG27" s="108"/>
      <c r="CH27" s="108"/>
      <c r="CI27" s="108"/>
      <c r="CJ27" s="108"/>
      <c r="CK27" s="108"/>
      <c r="CL27" s="108"/>
      <c r="CM27" s="108"/>
      <c r="CN27" s="108"/>
      <c r="CO27" s="108"/>
      <c r="CP27" s="108"/>
      <c r="CQ27" s="108"/>
      <c r="CR27" s="108"/>
      <c r="CS27" s="108"/>
      <c r="CT27" s="108"/>
      <c r="CU27" s="108"/>
      <c r="CV27" s="108"/>
      <c r="CW27" s="108"/>
      <c r="CX27" s="108"/>
      <c r="CY27" s="108"/>
      <c r="CZ27" s="108"/>
      <c r="DA27" s="108"/>
      <c r="DB27" s="108"/>
      <c r="DC27" s="108"/>
      <c r="DD27" s="108"/>
      <c r="DE27" s="108"/>
      <c r="DF27" s="108"/>
      <c r="DG27" s="108"/>
      <c r="DH27" s="108"/>
      <c r="DI27" s="108"/>
      <c r="DJ27" s="108"/>
      <c r="DK27" s="108"/>
      <c r="DL27" s="108"/>
      <c r="DM27" s="108"/>
      <c r="DN27" s="108"/>
      <c r="DO27" s="108"/>
      <c r="DP27" s="109"/>
      <c r="DQ27" s="108"/>
      <c r="DR27" s="108"/>
      <c r="DS27" s="108"/>
      <c r="DT27" s="108"/>
      <c r="DU27" s="108"/>
      <c r="DV27" s="108"/>
      <c r="DW27" s="108"/>
      <c r="DX27" s="108"/>
      <c r="DY27" s="108"/>
      <c r="DZ27" s="108"/>
      <c r="EA27" s="108"/>
      <c r="EB27" s="108"/>
      <c r="EC27" s="108"/>
      <c r="ED27" s="108"/>
      <c r="EE27" s="108"/>
      <c r="EF27" s="108"/>
      <c r="EG27" s="108"/>
      <c r="EH27" s="108"/>
      <c r="EI27" s="108"/>
      <c r="EJ27" s="108"/>
      <c r="EK27" s="108"/>
      <c r="EL27" s="108"/>
      <c r="EM27" s="108"/>
      <c r="EN27" s="108"/>
      <c r="EO27" s="108"/>
      <c r="EP27" s="108"/>
      <c r="EQ27" s="108"/>
      <c r="ER27" s="108"/>
      <c r="ES27" s="108"/>
      <c r="ET27" s="108"/>
      <c r="EU27" s="108"/>
      <c r="EV27" s="108"/>
      <c r="EW27" s="108"/>
      <c r="EX27" s="108"/>
      <c r="EY27" s="108"/>
      <c r="EZ27" s="108"/>
      <c r="FA27" s="108"/>
      <c r="FB27" s="108"/>
      <c r="FC27" s="108"/>
      <c r="FD27" s="108"/>
      <c r="FE27" s="108"/>
      <c r="FF27" s="108"/>
      <c r="FG27" s="108"/>
      <c r="FH27" s="108"/>
      <c r="FI27" s="108"/>
      <c r="FJ27" s="108"/>
      <c r="FK27" s="108"/>
      <c r="FL27" s="108"/>
      <c r="FM27" s="108"/>
      <c r="FN27" s="108"/>
      <c r="FO27" s="108"/>
      <c r="FP27" s="108"/>
      <c r="FQ27" s="108"/>
      <c r="FR27" s="108"/>
      <c r="FS27" s="108"/>
      <c r="FT27" s="108"/>
      <c r="FU27" s="108"/>
      <c r="FV27" s="108"/>
      <c r="FW27" s="108"/>
      <c r="FX27" s="108"/>
      <c r="FY27" s="108"/>
      <c r="FZ27" s="108"/>
      <c r="GA27" s="108"/>
      <c r="GB27" s="108"/>
      <c r="GC27" s="108"/>
      <c r="GD27" s="108"/>
      <c r="GE27" s="108"/>
      <c r="GF27" s="108"/>
      <c r="GG27" s="108"/>
      <c r="GH27" s="108"/>
      <c r="GI27" s="108"/>
      <c r="GJ27" s="108"/>
      <c r="GK27" s="108"/>
      <c r="GL27" s="108"/>
      <c r="GM27" s="108"/>
      <c r="GN27" s="108"/>
      <c r="GO27" s="108"/>
      <c r="GP27" s="108"/>
      <c r="GQ27" s="108"/>
      <c r="GR27" s="108"/>
      <c r="GS27" s="108"/>
      <c r="GT27" s="108"/>
      <c r="GU27" s="108"/>
      <c r="GV27" s="108"/>
      <c r="GW27" s="108"/>
      <c r="GX27" s="108"/>
      <c r="GY27" s="108"/>
      <c r="GZ27" s="108"/>
      <c r="HA27" s="108"/>
      <c r="HB27" s="108"/>
      <c r="HC27" s="108"/>
      <c r="HD27" s="108"/>
      <c r="HE27" s="108"/>
      <c r="HF27" s="108"/>
      <c r="HG27" s="108"/>
      <c r="HH27" s="108"/>
      <c r="HI27" s="108"/>
      <c r="HJ27" s="108"/>
      <c r="HK27" s="108"/>
      <c r="HL27" s="108"/>
      <c r="HM27" s="108"/>
      <c r="HN27" s="108"/>
      <c r="HO27" s="108"/>
      <c r="HP27" s="108"/>
      <c r="HQ27" s="108"/>
      <c r="HR27" s="108"/>
      <c r="HS27" s="108"/>
      <c r="HT27" s="108"/>
      <c r="HU27" s="108"/>
      <c r="HV27" s="108"/>
      <c r="HW27" s="108"/>
      <c r="HX27" s="108"/>
      <c r="HY27" s="108"/>
      <c r="HZ27" s="108"/>
      <c r="IA27" s="108"/>
      <c r="IB27" s="108"/>
      <c r="IC27" s="108"/>
      <c r="ID27" s="108"/>
      <c r="IE27" s="108"/>
      <c r="IF27" s="109"/>
      <c r="IG27" s="108"/>
      <c r="IH27" s="108"/>
      <c r="II27" s="108"/>
      <c r="IJ27" s="108"/>
      <c r="IK27" s="108"/>
      <c r="IL27" s="108"/>
      <c r="IM27" s="108"/>
      <c r="IN27" s="108"/>
      <c r="IO27" s="108"/>
      <c r="IP27" s="108"/>
      <c r="IQ27" s="108"/>
      <c r="IR27" s="108"/>
      <c r="IS27" s="108"/>
      <c r="IT27" s="108"/>
      <c r="IU27" s="108"/>
      <c r="IV27" s="108"/>
      <c r="IW27" s="108"/>
      <c r="IX27" s="108"/>
      <c r="IY27" s="108"/>
      <c r="IZ27" s="108"/>
      <c r="JA27" s="108"/>
      <c r="JB27" s="108"/>
      <c r="JC27" s="108"/>
      <c r="JD27" s="108"/>
      <c r="JE27" s="108"/>
      <c r="JF27" s="108"/>
      <c r="JG27" s="108"/>
      <c r="JH27" s="108"/>
      <c r="JI27" s="108"/>
      <c r="JJ27" s="108"/>
      <c r="JK27" s="108"/>
      <c r="JL27" s="108"/>
      <c r="JM27" s="108"/>
      <c r="JN27" s="108"/>
      <c r="JO27" s="108"/>
      <c r="JP27" s="108"/>
      <c r="JQ27" s="108"/>
      <c r="JR27" s="108"/>
      <c r="JS27" s="108"/>
      <c r="JT27" s="108"/>
      <c r="JU27" s="108"/>
      <c r="JV27" s="108"/>
      <c r="JW27" s="108"/>
      <c r="JX27" s="108"/>
      <c r="JY27" s="108"/>
      <c r="JZ27" s="108"/>
      <c r="KA27" s="108"/>
      <c r="KB27" s="108"/>
      <c r="KC27" s="108"/>
      <c r="KD27" s="108"/>
      <c r="KE27" s="108"/>
      <c r="KF27" s="108"/>
      <c r="KG27" s="108"/>
      <c r="KH27" s="108"/>
      <c r="KI27" s="108"/>
      <c r="KJ27" s="108"/>
      <c r="KK27" s="108"/>
      <c r="KL27" s="108"/>
      <c r="KM27" s="108"/>
      <c r="KN27" s="108"/>
      <c r="KO27" s="108"/>
      <c r="KP27" s="108"/>
      <c r="KQ27" s="108"/>
      <c r="KR27" s="108"/>
      <c r="KS27" s="108"/>
      <c r="KT27" s="108"/>
      <c r="KU27" s="108"/>
      <c r="KV27" s="108"/>
      <c r="KW27" s="108"/>
      <c r="KX27" s="108"/>
      <c r="KY27" s="108"/>
      <c r="KZ27" s="108"/>
      <c r="LA27" s="108"/>
      <c r="LB27" s="108"/>
      <c r="LC27" s="108"/>
      <c r="LD27" s="108"/>
      <c r="LE27" s="108"/>
      <c r="LF27" s="108"/>
      <c r="LG27" s="108"/>
      <c r="LH27" s="108"/>
      <c r="LI27" s="108"/>
      <c r="LJ27" s="108"/>
      <c r="LK27" s="108"/>
      <c r="LL27" s="108"/>
      <c r="LM27" s="108"/>
      <c r="LN27" s="108"/>
      <c r="LO27" s="108"/>
      <c r="LP27" s="108"/>
      <c r="LQ27" s="108"/>
      <c r="LR27" s="108"/>
      <c r="LS27" s="108"/>
      <c r="LT27" s="108"/>
      <c r="LU27" s="108"/>
      <c r="LV27" s="108"/>
      <c r="LW27" s="108"/>
      <c r="LX27" s="108"/>
      <c r="LY27" s="108"/>
      <c r="LZ27" s="108"/>
      <c r="MA27" s="108"/>
      <c r="MB27" s="108"/>
      <c r="MC27" s="108"/>
      <c r="MD27" s="108"/>
      <c r="ME27" s="108"/>
      <c r="MF27" s="108"/>
      <c r="MG27" s="108"/>
      <c r="MH27" s="108"/>
      <c r="MI27" s="108"/>
      <c r="MJ27" s="108"/>
      <c r="MK27" s="108"/>
      <c r="ML27" s="108"/>
      <c r="MM27" s="108"/>
      <c r="MN27" s="108"/>
      <c r="MO27" s="108"/>
      <c r="MP27" s="108"/>
      <c r="MQ27" s="108"/>
      <c r="MR27" s="108"/>
      <c r="MS27" s="108"/>
      <c r="MT27" s="108"/>
      <c r="MU27" s="108"/>
      <c r="MV27" s="109"/>
      <c r="MW27" s="110"/>
      <c r="MX27" s="108"/>
      <c r="MY27" s="108"/>
      <c r="MZ27" s="108"/>
      <c r="NA27" s="108"/>
      <c r="NB27" s="108"/>
      <c r="NC27" s="108"/>
      <c r="ND27" s="108"/>
      <c r="NE27" s="108"/>
      <c r="NF27" s="108"/>
      <c r="NG27" s="108"/>
      <c r="NH27" s="108"/>
      <c r="NI27" s="108"/>
      <c r="NJ27" s="108"/>
      <c r="NK27" s="108"/>
      <c r="NL27" s="108"/>
      <c r="NM27" s="108"/>
      <c r="NN27" s="108"/>
      <c r="NO27" s="108"/>
      <c r="NP27" s="108"/>
      <c r="NQ27" s="108"/>
      <c r="NR27" s="108"/>
      <c r="NS27" s="108"/>
      <c r="NT27" s="108"/>
      <c r="NU27" s="108"/>
      <c r="NV27" s="108"/>
      <c r="NW27" s="108"/>
      <c r="NX27" s="108"/>
      <c r="NY27" s="108"/>
      <c r="NZ27" s="108"/>
      <c r="OA27" s="108"/>
      <c r="OB27" s="108"/>
      <c r="OC27" s="108"/>
      <c r="OD27" s="108"/>
      <c r="OE27" s="108"/>
      <c r="OF27" s="108"/>
      <c r="OG27" s="108"/>
      <c r="OH27" s="108"/>
      <c r="OI27" s="108"/>
      <c r="OJ27" s="108"/>
      <c r="OK27" s="108"/>
      <c r="OL27" s="108"/>
      <c r="OM27" s="108"/>
      <c r="ON27" s="108"/>
      <c r="OO27" s="108"/>
      <c r="OP27" s="108"/>
      <c r="OQ27" s="108"/>
      <c r="OR27" s="108"/>
      <c r="OS27" s="108"/>
      <c r="OT27" s="111"/>
      <c r="OU27" s="111"/>
      <c r="OV27" s="111"/>
      <c r="OW27" s="111"/>
      <c r="OX27" s="108"/>
      <c r="OY27" s="108"/>
      <c r="OZ27" s="108"/>
      <c r="PA27" s="108"/>
      <c r="PB27" s="108"/>
      <c r="PC27" s="108"/>
      <c r="PD27" s="108"/>
      <c r="PE27" s="108"/>
      <c r="PF27" s="108"/>
      <c r="PG27" s="108"/>
      <c r="PH27" s="108"/>
      <c r="PI27" s="108"/>
      <c r="PJ27" s="108"/>
      <c r="PK27" s="108"/>
      <c r="PL27" s="108"/>
      <c r="PM27" s="108"/>
      <c r="PN27" s="108"/>
      <c r="PO27" s="108"/>
      <c r="PP27" s="108"/>
      <c r="PQ27" s="108"/>
      <c r="PR27" s="108"/>
      <c r="PS27" s="108"/>
      <c r="PT27" s="108"/>
      <c r="PU27" s="108"/>
      <c r="PV27" s="108"/>
      <c r="PW27" s="108"/>
      <c r="PX27" s="108"/>
      <c r="PY27" s="108"/>
      <c r="PZ27" s="108"/>
      <c r="QA27" s="108"/>
      <c r="QB27" s="108"/>
      <c r="QC27" s="108"/>
      <c r="QD27" s="108"/>
      <c r="QE27" s="108"/>
      <c r="QF27" s="108"/>
      <c r="QG27" s="108"/>
      <c r="QH27" s="108"/>
      <c r="QI27" s="108"/>
      <c r="QJ27" s="108"/>
      <c r="QK27" s="108"/>
      <c r="QL27" s="108"/>
      <c r="QM27" s="108"/>
      <c r="QN27" s="108"/>
      <c r="QO27" s="108"/>
      <c r="QP27" s="108"/>
      <c r="QQ27" s="108"/>
      <c r="QR27" s="108"/>
      <c r="QS27" s="108"/>
      <c r="QT27" s="108"/>
      <c r="QU27" s="108"/>
      <c r="QV27" s="108"/>
      <c r="QW27" s="108"/>
      <c r="QX27" s="108"/>
      <c r="QY27" s="108"/>
      <c r="QZ27" s="108"/>
      <c r="RA27" s="108"/>
      <c r="RB27" s="108"/>
      <c r="RC27" s="108"/>
      <c r="RD27" s="108"/>
      <c r="RE27" s="108"/>
      <c r="RF27" s="108"/>
      <c r="RG27" s="108"/>
      <c r="RH27" s="108"/>
      <c r="RI27" s="108"/>
      <c r="RJ27" s="108"/>
      <c r="RK27" s="108"/>
      <c r="RL27" s="109"/>
      <c r="RM27" s="110"/>
      <c r="RN27" s="108"/>
      <c r="RO27" s="108"/>
      <c r="RP27" s="108"/>
      <c r="RQ27" s="108"/>
      <c r="RR27" s="108"/>
      <c r="RS27" s="108"/>
      <c r="RT27" s="108"/>
      <c r="RU27" s="108"/>
      <c r="RV27" s="108"/>
      <c r="RW27" s="108"/>
      <c r="RX27" s="108"/>
      <c r="RY27" s="108"/>
      <c r="RZ27" s="108"/>
      <c r="SA27" s="108"/>
      <c r="SB27" s="108"/>
      <c r="SC27" s="108"/>
      <c r="SD27" s="108"/>
      <c r="SE27" s="108"/>
      <c r="SF27" s="108"/>
      <c r="SG27" s="108"/>
      <c r="SH27" s="108"/>
      <c r="SI27" s="108"/>
      <c r="SJ27" s="108"/>
      <c r="SK27" s="108"/>
      <c r="SL27" s="108"/>
      <c r="SM27" s="108"/>
      <c r="SN27" s="108"/>
      <c r="SO27" s="108"/>
      <c r="SP27" s="108"/>
      <c r="SQ27" s="108"/>
      <c r="SR27" s="108"/>
      <c r="SS27" s="108"/>
      <c r="ST27" s="108"/>
      <c r="SU27" s="108"/>
      <c r="SV27" s="108"/>
      <c r="SW27" s="108"/>
      <c r="SX27" s="108"/>
      <c r="SY27" s="108"/>
      <c r="SZ27" s="108"/>
      <c r="TA27" s="108"/>
      <c r="TB27" s="108"/>
      <c r="TC27" s="108"/>
      <c r="TD27" s="108"/>
      <c r="TE27" s="108"/>
      <c r="TF27" s="108"/>
      <c r="TG27" s="108"/>
      <c r="TH27" s="108"/>
      <c r="TI27" s="108"/>
      <c r="TJ27" s="108"/>
      <c r="TK27" s="108"/>
      <c r="TL27" s="108"/>
      <c r="TM27" s="108"/>
      <c r="TN27" s="108"/>
      <c r="TO27" s="108"/>
      <c r="TP27" s="108"/>
      <c r="TQ27" s="108"/>
      <c r="TR27" s="108"/>
      <c r="TS27" s="108"/>
      <c r="TT27" s="108"/>
      <c r="TU27" s="108"/>
      <c r="TV27" s="108"/>
      <c r="TW27" s="108"/>
      <c r="TX27" s="108"/>
      <c r="TY27" s="108"/>
      <c r="TZ27" s="108"/>
      <c r="UA27" s="108"/>
      <c r="UB27" s="108"/>
      <c r="UC27" s="108"/>
      <c r="UD27" s="108"/>
      <c r="UE27" s="108"/>
      <c r="UF27" s="108"/>
      <c r="UG27" s="108"/>
      <c r="UH27" s="108"/>
      <c r="UI27" s="108"/>
      <c r="UJ27" s="108"/>
      <c r="UK27" s="108"/>
      <c r="UL27" s="108"/>
      <c r="UM27" s="108"/>
      <c r="UN27" s="108"/>
      <c r="UO27" s="108"/>
      <c r="UP27" s="108"/>
      <c r="UQ27" s="108"/>
      <c r="UR27" s="108"/>
      <c r="US27" s="108"/>
      <c r="UT27" s="108"/>
      <c r="UU27" s="108"/>
      <c r="UV27" s="108"/>
      <c r="UW27" s="108"/>
      <c r="UX27" s="108"/>
      <c r="UY27" s="108"/>
      <c r="UZ27" s="108"/>
      <c r="VA27" s="108"/>
      <c r="VB27" s="108"/>
      <c r="VC27" s="108"/>
      <c r="VD27" s="108"/>
      <c r="VE27" s="108"/>
      <c r="VF27" s="108"/>
      <c r="VG27" s="108"/>
      <c r="VH27" s="108"/>
      <c r="VI27" s="108"/>
      <c r="VJ27" s="108"/>
      <c r="VK27" s="108"/>
      <c r="VL27" s="108"/>
      <c r="VM27" s="108"/>
      <c r="VN27" s="108"/>
      <c r="VO27" s="108"/>
      <c r="VP27" s="108"/>
      <c r="VQ27" s="108"/>
      <c r="VR27" s="108"/>
      <c r="VS27" s="108"/>
      <c r="VT27" s="108"/>
      <c r="VU27" s="108"/>
      <c r="VV27" s="108"/>
      <c r="VW27" s="108"/>
      <c r="VX27" s="108"/>
      <c r="VY27" s="108"/>
      <c r="VZ27" s="108"/>
      <c r="WA27" s="108"/>
      <c r="WB27" s="109"/>
      <c r="WC27" s="108"/>
      <c r="WD27" s="108"/>
      <c r="WE27" s="108"/>
      <c r="WF27" s="108"/>
      <c r="WG27" s="108"/>
      <c r="WH27" s="108"/>
      <c r="WI27" s="108"/>
      <c r="WJ27" s="108"/>
      <c r="WK27" s="108"/>
      <c r="WL27" s="108"/>
      <c r="WM27" s="108"/>
      <c r="WN27" s="108"/>
      <c r="WO27" s="108"/>
      <c r="WP27" s="108"/>
      <c r="WQ27" s="108"/>
      <c r="WR27" s="108"/>
      <c r="WS27" s="108"/>
      <c r="WT27" s="108"/>
      <c r="WU27" s="108"/>
      <c r="WV27" s="108"/>
      <c r="WW27" s="108"/>
      <c r="WX27" s="108"/>
      <c r="WY27" s="108"/>
      <c r="WZ27" s="108"/>
      <c r="XA27" s="108"/>
      <c r="XB27" s="108"/>
      <c r="XC27" s="108"/>
      <c r="XD27" s="108"/>
      <c r="XE27" s="108"/>
      <c r="XF27" s="108"/>
      <c r="XG27" s="108"/>
      <c r="XH27" s="108"/>
      <c r="XI27" s="108"/>
      <c r="XJ27" s="108"/>
      <c r="XK27" s="108"/>
      <c r="XL27" s="108"/>
      <c r="XM27" s="108"/>
      <c r="XN27" s="108"/>
      <c r="XO27" s="108"/>
      <c r="XP27" s="108"/>
      <c r="XQ27" s="108"/>
      <c r="XR27" s="108"/>
      <c r="XS27" s="108"/>
      <c r="XT27" s="108"/>
      <c r="XU27" s="108"/>
      <c r="XV27" s="108"/>
      <c r="XW27" s="108"/>
      <c r="XX27" s="111"/>
      <c r="XY27" s="111"/>
      <c r="XZ27" s="111"/>
      <c r="YA27" s="111"/>
      <c r="YB27" s="108"/>
      <c r="YC27" s="108"/>
      <c r="YD27" s="108"/>
      <c r="YE27" s="108"/>
      <c r="YF27" s="108"/>
      <c r="YG27" s="108"/>
      <c r="YH27" s="108"/>
      <c r="YI27" s="108"/>
      <c r="YJ27" s="108"/>
      <c r="YK27" s="108"/>
      <c r="YL27" s="108"/>
      <c r="YM27" s="108"/>
      <c r="YN27" s="108"/>
      <c r="YO27" s="108"/>
      <c r="YP27" s="108"/>
      <c r="YQ27" s="108"/>
      <c r="YR27" s="108"/>
      <c r="YS27" s="108"/>
      <c r="YT27" s="108"/>
      <c r="YU27" s="108"/>
      <c r="YV27" s="108"/>
      <c r="YW27" s="108"/>
      <c r="YX27" s="108"/>
      <c r="YY27" s="108"/>
      <c r="YZ27" s="108"/>
      <c r="ZA27" s="108"/>
      <c r="ZB27" s="108"/>
      <c r="ZC27" s="108"/>
      <c r="ZD27" s="108"/>
      <c r="ZE27" s="108"/>
      <c r="ZF27" s="108"/>
      <c r="ZG27" s="108"/>
      <c r="ZH27" s="108"/>
      <c r="ZI27" s="108"/>
      <c r="ZJ27" s="108"/>
      <c r="ZK27" s="108"/>
      <c r="ZL27" s="108"/>
      <c r="ZM27" s="108"/>
      <c r="ZN27" s="108"/>
      <c r="ZO27" s="108"/>
      <c r="ZP27" s="108"/>
      <c r="ZQ27" s="108"/>
      <c r="ZR27" s="108"/>
      <c r="ZS27" s="108"/>
      <c r="ZT27" s="108"/>
      <c r="ZU27" s="108"/>
      <c r="ZV27" s="108"/>
      <c r="ZW27" s="108"/>
      <c r="ZX27" s="108"/>
      <c r="ZY27" s="108"/>
      <c r="ZZ27" s="108"/>
      <c r="AAA27" s="108"/>
      <c r="AAB27" s="108"/>
      <c r="AAC27" s="108"/>
      <c r="AAD27" s="108"/>
      <c r="AAE27" s="108"/>
      <c r="AAF27" s="108"/>
      <c r="AAG27" s="108"/>
      <c r="AAH27" s="108"/>
      <c r="AAI27" s="108"/>
      <c r="AAJ27" s="108"/>
      <c r="AAK27" s="108"/>
      <c r="AAL27" s="108"/>
      <c r="AAM27" s="108"/>
      <c r="AAN27" s="108"/>
      <c r="AAO27" s="108"/>
      <c r="AAP27" s="108"/>
      <c r="AAQ27" s="108"/>
      <c r="AAR27" s="109"/>
      <c r="AAS27" s="110"/>
      <c r="AAT27" s="108"/>
      <c r="AAU27" s="108"/>
      <c r="AAV27" s="108"/>
      <c r="AAW27" s="108"/>
      <c r="AAX27" s="108"/>
      <c r="AAY27" s="108"/>
      <c r="AAZ27" s="108"/>
      <c r="ABA27" s="108"/>
      <c r="ABB27" s="108"/>
      <c r="ABC27" s="108"/>
      <c r="ABD27" s="108"/>
      <c r="ABE27" s="108"/>
      <c r="ABF27" s="108"/>
      <c r="ABG27" s="108"/>
      <c r="ABH27" s="108"/>
      <c r="ABI27" s="108"/>
      <c r="ABJ27" s="108"/>
      <c r="ABK27" s="108"/>
      <c r="ABL27" s="108"/>
      <c r="ABM27" s="108"/>
      <c r="ABN27" s="108"/>
      <c r="ABO27" s="108"/>
      <c r="ABP27" s="108"/>
      <c r="ABQ27" s="108"/>
      <c r="ABR27" s="108"/>
      <c r="ABS27" s="108"/>
      <c r="ABT27" s="108"/>
      <c r="ABU27" s="108"/>
      <c r="ABV27" s="108"/>
      <c r="ABW27" s="108"/>
      <c r="ABX27" s="108"/>
      <c r="ABY27" s="108"/>
      <c r="ABZ27" s="108"/>
      <c r="ACA27" s="108"/>
      <c r="ACB27" s="108"/>
      <c r="ACC27" s="108"/>
      <c r="ACD27" s="108"/>
      <c r="ACE27" s="108"/>
      <c r="ACF27" s="108"/>
      <c r="ACG27" s="108"/>
      <c r="ACH27" s="108"/>
      <c r="ACI27" s="108"/>
      <c r="ACJ27" s="108"/>
      <c r="ACK27" s="108"/>
      <c r="ACL27" s="108"/>
      <c r="ACM27" s="108"/>
      <c r="ACN27" s="108"/>
      <c r="ACO27" s="108"/>
      <c r="ACP27" s="108"/>
      <c r="ACQ27" s="108"/>
      <c r="ACR27" s="108"/>
      <c r="ACS27" s="108"/>
      <c r="ACT27" s="108"/>
      <c r="ACU27" s="108"/>
      <c r="ACV27" s="108"/>
      <c r="ACW27" s="108"/>
      <c r="ACX27" s="108"/>
      <c r="ACY27" s="108"/>
      <c r="ACZ27" s="108"/>
      <c r="ADA27" s="108"/>
      <c r="ADB27" s="108"/>
      <c r="ADC27" s="108"/>
      <c r="ADD27" s="108"/>
      <c r="ADE27" s="108"/>
      <c r="ADF27" s="108"/>
      <c r="ADG27" s="108"/>
      <c r="ADH27" s="108"/>
      <c r="ADI27" s="108"/>
      <c r="ADJ27" s="108"/>
      <c r="ADK27" s="108"/>
      <c r="ADL27" s="108"/>
      <c r="ADM27" s="108"/>
      <c r="ADN27" s="108"/>
      <c r="ADO27" s="108"/>
      <c r="ADP27" s="108"/>
      <c r="ADQ27" s="108"/>
      <c r="ADR27" s="108"/>
      <c r="ADS27" s="108"/>
      <c r="ADT27" s="108"/>
      <c r="ADU27" s="108"/>
      <c r="ADV27" s="108"/>
      <c r="ADW27" s="108"/>
      <c r="ADX27" s="108"/>
      <c r="ADY27" s="108"/>
      <c r="ADZ27" s="108"/>
      <c r="AEA27" s="108"/>
      <c r="AEB27" s="108"/>
      <c r="AEC27" s="108"/>
      <c r="AED27" s="108"/>
      <c r="AEE27" s="108"/>
      <c r="AEF27" s="108"/>
      <c r="AEG27" s="108"/>
      <c r="AEH27" s="108"/>
      <c r="AEI27" s="108"/>
      <c r="AEJ27" s="108"/>
      <c r="AEK27" s="108"/>
      <c r="AEL27" s="108"/>
      <c r="AEM27" s="108"/>
      <c r="AEN27" s="108"/>
      <c r="AEO27" s="108"/>
      <c r="AEP27" s="108"/>
      <c r="AEQ27" s="108"/>
      <c r="AER27" s="108"/>
      <c r="AES27" s="108"/>
      <c r="AET27" s="108"/>
      <c r="AEU27" s="108"/>
      <c r="AEV27" s="108"/>
      <c r="AEW27" s="108"/>
      <c r="AEX27" s="108"/>
      <c r="AEY27" s="108"/>
      <c r="AEZ27" s="108"/>
      <c r="AFA27" s="108"/>
      <c r="AFB27" s="108"/>
      <c r="AFC27" s="108"/>
      <c r="AFD27" s="108"/>
      <c r="AFE27" s="108"/>
      <c r="AFF27" s="108"/>
      <c r="AFG27" s="108"/>
      <c r="AFH27" s="109"/>
      <c r="AFI27" s="108"/>
      <c r="AFJ27" s="108"/>
      <c r="AFK27" s="108"/>
      <c r="AFL27" s="108"/>
      <c r="AFM27" s="108"/>
      <c r="AFN27" s="108"/>
      <c r="AFO27" s="108"/>
      <c r="AFP27" s="108"/>
      <c r="AFQ27" s="108"/>
      <c r="AFR27" s="108"/>
      <c r="AFS27" s="108"/>
      <c r="AFT27" s="108"/>
      <c r="AFU27" s="108"/>
      <c r="AFV27" s="108"/>
      <c r="AFW27" s="108"/>
      <c r="AFX27" s="108"/>
      <c r="AFY27" s="108"/>
      <c r="AFZ27" s="108"/>
      <c r="AGA27" s="108"/>
      <c r="AGB27" s="108"/>
      <c r="AGC27" s="108"/>
      <c r="AGD27" s="108"/>
      <c r="AGE27" s="108"/>
      <c r="AGF27" s="108"/>
      <c r="AGG27" s="108"/>
      <c r="AGH27" s="108"/>
      <c r="AGI27" s="108"/>
      <c r="AGJ27" s="108"/>
      <c r="AGK27" s="108"/>
      <c r="AGL27" s="108"/>
      <c r="AGM27" s="108"/>
      <c r="AGN27" s="108"/>
      <c r="AGO27" s="108"/>
      <c r="AGP27" s="108"/>
      <c r="AGQ27" s="108"/>
      <c r="AGR27" s="108"/>
      <c r="AGS27" s="108"/>
      <c r="AGT27" s="108"/>
      <c r="AGU27" s="108"/>
      <c r="AGV27" s="108"/>
      <c r="AGW27" s="108"/>
      <c r="AGX27" s="108"/>
      <c r="AGY27" s="108"/>
      <c r="AGZ27" s="108"/>
      <c r="AHA27" s="108"/>
      <c r="AHB27" s="108"/>
      <c r="AHC27" s="108"/>
      <c r="AHD27" s="108"/>
      <c r="AHE27" s="108"/>
      <c r="AHF27" s="108"/>
      <c r="AHG27" s="108"/>
      <c r="AHH27" s="108"/>
      <c r="AHI27" s="108"/>
      <c r="AHJ27" s="108"/>
      <c r="AHK27" s="108"/>
      <c r="AHL27" s="108"/>
      <c r="AHM27" s="108"/>
      <c r="AHN27" s="108"/>
      <c r="AHO27" s="108"/>
      <c r="AHP27" s="108"/>
      <c r="AHQ27" s="108"/>
      <c r="AHR27" s="108"/>
      <c r="AHS27" s="108"/>
      <c r="AHT27" s="108"/>
      <c r="AHU27" s="108"/>
      <c r="AHV27" s="108"/>
      <c r="AHW27" s="108"/>
      <c r="AHX27" s="108"/>
      <c r="AHY27" s="108"/>
      <c r="AHZ27" s="108"/>
      <c r="AIA27" s="108"/>
      <c r="AIB27" s="111"/>
      <c r="AIC27" s="111"/>
      <c r="AID27" s="111"/>
      <c r="AIE27" s="111"/>
      <c r="AIF27" s="108"/>
      <c r="AIG27" s="108"/>
      <c r="AIH27" s="108"/>
      <c r="AII27" s="108"/>
      <c r="AIJ27" s="108"/>
      <c r="AIK27" s="108"/>
      <c r="AIL27" s="108"/>
      <c r="AIM27" s="108"/>
      <c r="AIN27" s="108"/>
      <c r="AIO27" s="108"/>
      <c r="AIP27" s="108"/>
      <c r="AIQ27" s="108"/>
      <c r="AIR27" s="108"/>
      <c r="AIS27" s="108"/>
      <c r="AIT27" s="108"/>
      <c r="AIU27" s="108"/>
      <c r="AIV27" s="108"/>
      <c r="AIW27" s="108"/>
      <c r="AIX27" s="108"/>
      <c r="AIY27" s="108"/>
      <c r="AIZ27" s="108"/>
      <c r="AJA27" s="108"/>
      <c r="AJB27" s="108"/>
      <c r="AJC27" s="108"/>
      <c r="AJD27" s="108"/>
      <c r="AJE27" s="108"/>
      <c r="AJF27" s="108"/>
      <c r="AJG27" s="108"/>
      <c r="AJH27" s="108"/>
      <c r="AJI27" s="108"/>
      <c r="AJJ27" s="108"/>
      <c r="AJK27" s="108"/>
      <c r="AJL27" s="108"/>
      <c r="AJM27" s="108"/>
      <c r="AJN27" s="108"/>
      <c r="AJO27" s="108"/>
      <c r="AJP27" s="108"/>
      <c r="AJQ27" s="108"/>
      <c r="AJR27" s="108"/>
      <c r="AJS27" s="108"/>
      <c r="AJT27" s="108"/>
      <c r="AJU27" s="108"/>
      <c r="AJV27" s="108"/>
      <c r="AJW27" s="108"/>
      <c r="AJX27" s="108"/>
      <c r="AJY27" s="110"/>
      <c r="AJZ27" s="108"/>
      <c r="AKA27" s="108"/>
      <c r="AKB27" s="108"/>
      <c r="AKC27" s="108"/>
      <c r="AKD27" s="108"/>
      <c r="AKE27" s="108"/>
      <c r="AKF27" s="108"/>
      <c r="AKG27" s="108"/>
      <c r="AKH27" s="108"/>
      <c r="AKI27" s="108"/>
      <c r="AKJ27" s="108"/>
      <c r="AKK27" s="108"/>
      <c r="AKL27" s="108"/>
      <c r="AKM27" s="108"/>
      <c r="AKN27" s="108"/>
      <c r="AKO27" s="108"/>
      <c r="AKP27" s="108"/>
      <c r="AKQ27" s="108"/>
      <c r="AKR27" s="108"/>
      <c r="AKS27" s="108"/>
      <c r="AKT27" s="108"/>
      <c r="AKU27" s="108"/>
      <c r="AKV27" s="108"/>
      <c r="AKW27" s="108"/>
      <c r="AKX27" s="108"/>
      <c r="AKY27" s="108"/>
      <c r="AKZ27" s="108"/>
      <c r="ALA27" s="108"/>
      <c r="ALB27" s="108"/>
      <c r="ALC27" s="108"/>
      <c r="ALD27" s="108"/>
      <c r="ALE27" s="108"/>
      <c r="ALF27" s="108"/>
      <c r="ALG27" s="108"/>
      <c r="ALH27" s="108"/>
      <c r="ALI27" s="108"/>
      <c r="ALJ27" s="108"/>
      <c r="ALK27" s="108"/>
      <c r="ALL27" s="108"/>
      <c r="ALM27" s="108"/>
      <c r="ALN27" s="108"/>
      <c r="ALO27" s="108"/>
      <c r="ALP27" s="108"/>
      <c r="ALQ27" s="108"/>
      <c r="ALR27" s="108"/>
      <c r="ALS27" s="108"/>
      <c r="ALT27" s="108"/>
      <c r="ALU27" s="108"/>
      <c r="ALV27" s="108"/>
      <c r="ALW27" s="108"/>
      <c r="ALX27" s="108"/>
      <c r="ALY27" s="108"/>
      <c r="ALZ27" s="108"/>
      <c r="AMA27" s="108"/>
      <c r="AMB27" s="108"/>
      <c r="AMC27" s="108"/>
      <c r="AMD27" s="108"/>
      <c r="AME27" s="108"/>
      <c r="AMF27" s="108"/>
      <c r="AMG27" s="108"/>
      <c r="AMH27" s="108"/>
      <c r="AMI27" s="108"/>
      <c r="AMJ27" s="108"/>
      <c r="AMK27" s="108"/>
      <c r="AML27" s="108"/>
      <c r="AMM27" s="108"/>
      <c r="AMN27" s="108"/>
      <c r="AMO27" s="108"/>
      <c r="AMP27" s="108"/>
      <c r="AMQ27" s="108"/>
      <c r="AMR27" s="108"/>
      <c r="AMS27" s="108"/>
      <c r="AMT27" s="108"/>
      <c r="AMU27" s="108"/>
      <c r="AMV27" s="108"/>
      <c r="AMW27" s="108"/>
      <c r="AMX27" s="108"/>
      <c r="AMY27" s="108"/>
      <c r="AMZ27" s="108"/>
      <c r="ANA27" s="108"/>
      <c r="ANB27" s="108"/>
      <c r="ANC27" s="108"/>
      <c r="AND27" s="108"/>
      <c r="ANE27" s="108"/>
      <c r="ANF27" s="108"/>
      <c r="ANG27" s="108"/>
      <c r="ANH27" s="108"/>
      <c r="ANI27" s="108"/>
      <c r="ANJ27" s="108"/>
      <c r="ANK27" s="108"/>
      <c r="ANL27" s="108"/>
      <c r="ANM27" s="108"/>
      <c r="ANN27" s="108"/>
      <c r="ANO27" s="108"/>
      <c r="ANP27" s="108"/>
      <c r="ANQ27" s="108"/>
      <c r="ANR27" s="108"/>
      <c r="ANS27" s="108"/>
      <c r="ANT27" s="108"/>
      <c r="ANU27" s="108"/>
      <c r="ANV27" s="108"/>
      <c r="ANW27" s="108"/>
      <c r="ANX27" s="108"/>
      <c r="ANY27" s="108"/>
      <c r="ANZ27" s="108"/>
      <c r="AOA27" s="108"/>
      <c r="AOB27" s="108"/>
      <c r="AOC27" s="108"/>
      <c r="AOD27" s="108"/>
      <c r="AOE27" s="108"/>
      <c r="AOF27" s="108"/>
      <c r="AOG27" s="108"/>
      <c r="AOH27" s="108"/>
      <c r="AOI27" s="108"/>
      <c r="AOJ27" s="108"/>
      <c r="AOK27" s="108"/>
      <c r="AOL27" s="108"/>
      <c r="AOM27" s="108"/>
      <c r="AON27" s="109"/>
      <c r="AOO27" s="108"/>
      <c r="AOP27" s="108"/>
      <c r="AOQ27" s="108"/>
      <c r="AOR27" s="108"/>
      <c r="AOS27" s="108"/>
      <c r="AOT27" s="108"/>
      <c r="AOU27" s="108"/>
      <c r="AOV27" s="108"/>
      <c r="AOW27" s="108"/>
      <c r="AOX27" s="108"/>
      <c r="AOY27" s="108"/>
      <c r="AOZ27" s="108"/>
      <c r="APA27" s="108"/>
      <c r="APB27" s="108"/>
      <c r="APC27" s="108"/>
      <c r="APD27" s="108"/>
      <c r="APE27" s="108"/>
      <c r="APF27" s="108"/>
      <c r="APG27" s="108"/>
      <c r="APH27" s="108"/>
      <c r="API27" s="108"/>
      <c r="APJ27" s="108"/>
      <c r="APK27" s="108"/>
      <c r="APL27" s="108"/>
      <c r="APM27" s="108"/>
      <c r="APN27" s="108"/>
      <c r="APO27" s="108"/>
      <c r="APP27" s="108"/>
      <c r="APQ27" s="108"/>
      <c r="APR27" s="108"/>
      <c r="APS27" s="108"/>
      <c r="APT27" s="108"/>
      <c r="APU27" s="108"/>
      <c r="APV27" s="108"/>
      <c r="APW27" s="108"/>
      <c r="APX27" s="108"/>
      <c r="APY27" s="108"/>
      <c r="APZ27" s="108"/>
      <c r="AQA27" s="108"/>
      <c r="AQB27" s="108"/>
      <c r="AQC27" s="108"/>
      <c r="AQD27" s="108"/>
      <c r="AQE27" s="108"/>
      <c r="AQF27" s="108"/>
      <c r="AQG27" s="108"/>
      <c r="AQH27" s="108"/>
      <c r="AQI27" s="108"/>
      <c r="AQJ27" s="108"/>
      <c r="AQK27" s="108"/>
      <c r="AQL27" s="108"/>
      <c r="AQM27" s="108"/>
      <c r="AQN27" s="108"/>
      <c r="AQO27" s="108"/>
      <c r="AQP27" s="108"/>
      <c r="AQQ27" s="108"/>
      <c r="AQR27" s="108"/>
      <c r="AQS27" s="108"/>
      <c r="AQT27" s="108"/>
      <c r="AQU27" s="108"/>
      <c r="AQV27" s="108"/>
      <c r="AQW27" s="108"/>
      <c r="AQX27" s="108"/>
      <c r="AQY27" s="108"/>
      <c r="AQZ27" s="108"/>
      <c r="ARA27" s="108"/>
      <c r="ARB27" s="108"/>
      <c r="ARC27" s="108"/>
      <c r="ARD27" s="108"/>
      <c r="ARE27" s="108"/>
      <c r="ARF27" s="108"/>
      <c r="ARG27" s="108"/>
      <c r="ARH27" s="108"/>
      <c r="ARI27" s="108"/>
      <c r="ARJ27" s="108"/>
      <c r="ARK27" s="108"/>
      <c r="ARL27" s="108"/>
      <c r="ARM27" s="108"/>
      <c r="ARN27" s="108"/>
      <c r="ARO27" s="108"/>
      <c r="ARP27" s="108"/>
      <c r="ARQ27" s="108"/>
      <c r="ARR27" s="108"/>
      <c r="ARS27" s="108"/>
      <c r="ART27" s="108"/>
      <c r="ARU27" s="108"/>
      <c r="ARV27" s="108"/>
      <c r="ARW27" s="108"/>
      <c r="ARX27" s="108"/>
      <c r="ARY27" s="108"/>
      <c r="ARZ27" s="108"/>
      <c r="ASA27" s="108"/>
      <c r="ASB27" s="108"/>
      <c r="ASC27" s="108"/>
      <c r="ASD27" s="108"/>
      <c r="ASE27" s="108"/>
      <c r="ASF27" s="108"/>
      <c r="ASG27" s="108"/>
      <c r="ASH27" s="108"/>
      <c r="ASI27" s="108"/>
      <c r="ASJ27" s="108"/>
      <c r="ASK27" s="108"/>
      <c r="ASL27" s="108"/>
      <c r="ASM27" s="108"/>
      <c r="ASN27" s="108"/>
      <c r="ASO27" s="108"/>
      <c r="ASP27" s="108"/>
      <c r="ASQ27" s="108"/>
      <c r="ASR27" s="108"/>
      <c r="ASS27" s="108"/>
      <c r="AST27" s="108"/>
      <c r="ASU27" s="108"/>
      <c r="ASV27" s="108"/>
      <c r="ASW27" s="108"/>
      <c r="ASX27" s="108"/>
      <c r="ASY27" s="108"/>
      <c r="ASZ27" s="108"/>
      <c r="ATA27" s="108"/>
      <c r="ATB27" s="108"/>
      <c r="ATC27" s="108"/>
      <c r="ATD27" s="109"/>
      <c r="ATE27" s="108"/>
      <c r="ATF27" s="108"/>
      <c r="ATG27" s="108"/>
      <c r="ATH27" s="108"/>
      <c r="ATI27" s="108"/>
      <c r="ATJ27" s="108"/>
      <c r="ATK27" s="108"/>
      <c r="ATL27" s="108"/>
      <c r="ATM27" s="108"/>
      <c r="ATN27" s="108"/>
      <c r="ATO27" s="108"/>
      <c r="ATP27" s="108"/>
      <c r="ATQ27" s="108"/>
      <c r="ATR27" s="108"/>
      <c r="ATS27" s="108"/>
      <c r="ATT27" s="108"/>
      <c r="ATU27" s="108"/>
      <c r="ATV27" s="108"/>
      <c r="ATW27" s="108"/>
      <c r="ATX27" s="108"/>
      <c r="ATY27" s="108"/>
      <c r="ATZ27" s="108"/>
      <c r="AUA27" s="108"/>
      <c r="AUB27" s="108"/>
      <c r="AUC27" s="108"/>
      <c r="AUD27" s="108"/>
      <c r="AUE27" s="108"/>
      <c r="AUF27" s="108"/>
      <c r="AUG27" s="108"/>
      <c r="AUH27" s="108"/>
      <c r="AUI27" s="108"/>
      <c r="AUJ27" s="108"/>
      <c r="AUK27" s="108"/>
      <c r="AUL27" s="108"/>
      <c r="AUM27" s="108"/>
      <c r="AUN27" s="108"/>
      <c r="AUO27" s="108"/>
      <c r="AUP27" s="108"/>
      <c r="AUQ27" s="108"/>
      <c r="AUR27" s="108"/>
      <c r="AUS27" s="108"/>
      <c r="AUT27" s="108"/>
      <c r="AUU27" s="108"/>
      <c r="AUV27" s="108"/>
      <c r="AUW27" s="108"/>
      <c r="AUX27" s="108"/>
      <c r="AUY27" s="108"/>
      <c r="AUZ27" s="108"/>
      <c r="AVA27" s="108"/>
      <c r="AVB27" s="108"/>
      <c r="AVC27" s="108"/>
      <c r="AVD27" s="108"/>
      <c r="AVE27" s="108"/>
      <c r="AVF27" s="108"/>
      <c r="AVG27" s="108"/>
      <c r="AVH27" s="108"/>
      <c r="AVI27" s="108"/>
      <c r="AVJ27" s="108"/>
      <c r="AVK27" s="108"/>
      <c r="AVL27" s="108"/>
      <c r="AVM27" s="108"/>
      <c r="AVN27" s="108"/>
      <c r="AVO27" s="108"/>
      <c r="AVP27" s="108"/>
      <c r="AVQ27" s="108"/>
      <c r="AVR27" s="108"/>
      <c r="AVS27" s="108"/>
      <c r="AVT27" s="108"/>
      <c r="AVU27" s="108"/>
      <c r="AVV27" s="108"/>
      <c r="AVW27" s="108"/>
      <c r="AVX27" s="108"/>
      <c r="AVY27" s="108"/>
      <c r="AVZ27" s="108"/>
      <c r="AWA27" s="108"/>
      <c r="AWB27" s="108"/>
      <c r="AWC27" s="108"/>
      <c r="AWD27" s="108"/>
      <c r="AWE27" s="108"/>
      <c r="AWF27" s="108"/>
      <c r="AWG27" s="108"/>
      <c r="AWH27" s="108"/>
      <c r="AWI27" s="108"/>
      <c r="AWJ27" s="108"/>
      <c r="AWK27" s="108"/>
      <c r="AWL27" s="108"/>
      <c r="AWM27" s="108"/>
      <c r="AWN27" s="108"/>
      <c r="AWO27" s="108"/>
      <c r="AWP27" s="108"/>
      <c r="AWQ27" s="108"/>
      <c r="AWR27" s="108"/>
      <c r="AWS27" s="108"/>
      <c r="AWT27" s="108"/>
      <c r="AWU27" s="108"/>
      <c r="AWV27" s="108"/>
      <c r="AWW27" s="108"/>
      <c r="AWX27" s="108"/>
      <c r="AWY27" s="108"/>
      <c r="AWZ27" s="108"/>
      <c r="AXA27" s="108"/>
      <c r="AXB27" s="108"/>
      <c r="AXC27" s="108"/>
      <c r="AXD27" s="108"/>
      <c r="AXE27" s="108"/>
      <c r="AXF27" s="108"/>
      <c r="AXG27" s="108"/>
      <c r="AXH27" s="108"/>
      <c r="AXI27" s="108"/>
      <c r="AXJ27" s="108"/>
      <c r="AXK27" s="108"/>
      <c r="AXL27" s="108"/>
      <c r="AXM27" s="108"/>
      <c r="AXN27" s="108"/>
      <c r="AXO27" s="108"/>
      <c r="AXP27" s="108"/>
      <c r="AXQ27" s="108"/>
      <c r="AXR27" s="108"/>
      <c r="AXS27" s="108"/>
      <c r="AXT27" s="109"/>
      <c r="AXU27" s="108"/>
      <c r="AXV27" s="108"/>
      <c r="AXW27" s="108"/>
      <c r="AXX27" s="108"/>
      <c r="AXY27" s="108"/>
      <c r="AXZ27" s="108"/>
      <c r="AYA27" s="108"/>
      <c r="AYB27" s="108"/>
      <c r="AYC27" s="108"/>
      <c r="AYD27" s="108"/>
      <c r="AYE27" s="108"/>
      <c r="AYF27" s="108"/>
      <c r="AYG27" s="108"/>
      <c r="AYH27" s="108"/>
      <c r="AYI27" s="108"/>
      <c r="AYJ27" s="108"/>
      <c r="AYK27" s="108"/>
      <c r="AYL27" s="108"/>
      <c r="AYM27" s="108"/>
      <c r="AYN27" s="108"/>
      <c r="AYO27" s="108"/>
      <c r="AYP27" s="108"/>
      <c r="AYQ27" s="108"/>
      <c r="AYR27" s="108"/>
      <c r="AYS27" s="108"/>
      <c r="AYT27" s="108"/>
      <c r="AYU27" s="108"/>
      <c r="AYV27" s="108"/>
      <c r="AYW27" s="108"/>
      <c r="AYX27" s="108"/>
      <c r="AYY27" s="108"/>
      <c r="AYZ27" s="108"/>
      <c r="AZA27" s="108"/>
      <c r="AZB27" s="108"/>
      <c r="AZC27" s="108"/>
      <c r="AZD27" s="108"/>
      <c r="AZE27" s="108"/>
      <c r="AZF27" s="108"/>
      <c r="AZG27" s="108"/>
      <c r="AZH27" s="108"/>
      <c r="AZI27" s="108"/>
      <c r="AZJ27" s="108"/>
      <c r="AZK27" s="108"/>
      <c r="AZL27" s="108"/>
      <c r="AZM27" s="108"/>
      <c r="AZN27" s="108"/>
      <c r="AZO27" s="108"/>
      <c r="AZP27" s="108"/>
      <c r="AZQ27" s="108"/>
      <c r="AZR27" s="108"/>
      <c r="AZS27" s="108"/>
      <c r="AZT27" s="108"/>
      <c r="AZU27" s="108"/>
      <c r="AZV27" s="108"/>
      <c r="AZW27" s="108"/>
      <c r="AZX27" s="108"/>
      <c r="AZY27" s="108"/>
      <c r="AZZ27" s="108"/>
      <c r="BAA27" s="108"/>
      <c r="BAB27" s="108"/>
      <c r="BAC27" s="108"/>
      <c r="BAD27" s="108"/>
      <c r="BAE27" s="108"/>
      <c r="BAF27" s="108"/>
      <c r="BAG27" s="108"/>
      <c r="BAH27" s="108"/>
      <c r="BAI27" s="108"/>
      <c r="BAJ27" s="108"/>
      <c r="BAK27" s="108"/>
      <c r="BAL27" s="108"/>
      <c r="BAM27" s="108"/>
      <c r="BAN27" s="108"/>
      <c r="BAO27" s="108"/>
      <c r="BAP27" s="108"/>
      <c r="BAQ27" s="108"/>
      <c r="BAR27" s="108"/>
      <c r="BAS27" s="108"/>
      <c r="BAT27" s="108"/>
      <c r="BAU27" s="108"/>
      <c r="BAV27" s="108"/>
      <c r="BAW27" s="108"/>
      <c r="BAX27" s="108"/>
      <c r="BAY27" s="108"/>
      <c r="BAZ27" s="108"/>
      <c r="BBA27" s="108"/>
      <c r="BBB27" s="108"/>
      <c r="BBC27" s="108"/>
      <c r="BBD27" s="108"/>
      <c r="BBE27" s="108"/>
      <c r="BBF27" s="108"/>
      <c r="BBG27" s="108"/>
      <c r="BBH27" s="108"/>
      <c r="BBI27" s="108"/>
      <c r="BBJ27" s="108"/>
      <c r="BBK27" s="108"/>
      <c r="BBL27" s="108"/>
      <c r="BBM27" s="108"/>
      <c r="BBN27" s="108"/>
      <c r="BBO27" s="108"/>
      <c r="BBP27" s="108"/>
      <c r="BBQ27" s="108"/>
      <c r="BBR27" s="108"/>
      <c r="BBS27" s="108"/>
      <c r="BBT27" s="108"/>
      <c r="BBU27" s="108"/>
      <c r="BBV27" s="108"/>
      <c r="BBW27" s="108"/>
      <c r="BBX27" s="108"/>
      <c r="BBY27" s="108"/>
      <c r="BBZ27" s="108"/>
      <c r="BCA27" s="108"/>
      <c r="BCB27" s="108"/>
      <c r="BCC27" s="108"/>
      <c r="BCD27" s="108"/>
      <c r="BCE27" s="108"/>
      <c r="BCF27" s="108"/>
      <c r="BCG27" s="108"/>
      <c r="BCH27" s="108"/>
      <c r="BCI27" s="108"/>
      <c r="BCJ27" s="109"/>
      <c r="BCK27" s="108"/>
      <c r="BCL27" s="108"/>
      <c r="BCM27" s="108"/>
      <c r="BCN27" s="108"/>
      <c r="BCO27" s="108"/>
      <c r="BCP27" s="108"/>
      <c r="BCQ27" s="108"/>
      <c r="BCR27" s="108"/>
      <c r="BCS27" s="108"/>
      <c r="BCT27" s="108"/>
      <c r="BCU27" s="108"/>
      <c r="BCV27" s="108"/>
      <c r="BCW27" s="108"/>
      <c r="BCX27" s="108"/>
      <c r="BCY27" s="108"/>
      <c r="BCZ27" s="108"/>
      <c r="BDA27" s="108"/>
      <c r="BDB27" s="108"/>
      <c r="BDC27" s="108"/>
      <c r="BDD27" s="108"/>
      <c r="BDE27" s="108"/>
      <c r="BDF27" s="108"/>
      <c r="BDG27" s="108"/>
      <c r="BDH27" s="108"/>
      <c r="BDI27" s="108"/>
      <c r="BDJ27" s="108"/>
      <c r="BDK27" s="108"/>
      <c r="BDL27" s="108"/>
      <c r="BDM27" s="108"/>
      <c r="BDN27" s="108"/>
      <c r="BDO27" s="108"/>
      <c r="BDP27" s="108"/>
      <c r="BDQ27" s="108"/>
      <c r="BDR27" s="108"/>
      <c r="BDS27" s="108"/>
      <c r="BDT27" s="108"/>
      <c r="BDU27" s="108"/>
      <c r="BDV27" s="108"/>
      <c r="BDW27" s="108"/>
      <c r="BDX27" s="108"/>
      <c r="BDY27" s="108"/>
      <c r="BDZ27" s="108"/>
      <c r="BEA27" s="108"/>
      <c r="BEB27" s="108"/>
      <c r="BEC27" s="108"/>
      <c r="BED27" s="108"/>
      <c r="BEE27" s="108"/>
      <c r="BEF27" s="108"/>
      <c r="BEG27" s="108"/>
      <c r="BEH27" s="108"/>
      <c r="BEI27" s="108"/>
      <c r="BEJ27" s="108"/>
      <c r="BEK27" s="108"/>
      <c r="BEL27" s="108"/>
      <c r="BEM27" s="108"/>
      <c r="BEN27" s="108"/>
      <c r="BEO27" s="108"/>
      <c r="BEP27" s="108"/>
      <c r="BEQ27" s="108"/>
      <c r="BER27" s="108"/>
      <c r="BES27" s="108"/>
      <c r="BET27" s="108"/>
      <c r="BEU27" s="108"/>
      <c r="BEV27" s="108"/>
      <c r="BEW27" s="108"/>
      <c r="BEX27" s="108"/>
      <c r="BEY27" s="108"/>
      <c r="BEZ27" s="108"/>
      <c r="BFA27" s="108"/>
      <c r="BFB27" s="108"/>
      <c r="BFC27" s="108"/>
      <c r="BFD27" s="108"/>
      <c r="BFE27" s="108"/>
      <c r="BFF27" s="108"/>
      <c r="BFG27" s="108"/>
      <c r="BFH27" s="108"/>
      <c r="BFI27" s="108"/>
      <c r="BFJ27" s="108"/>
      <c r="BFK27" s="108"/>
      <c r="BFL27" s="108"/>
      <c r="BFM27" s="108"/>
      <c r="BFN27" s="108"/>
      <c r="BFO27" s="108"/>
      <c r="BFP27" s="108"/>
      <c r="BFQ27" s="108"/>
      <c r="BFR27" s="108"/>
      <c r="BFS27" s="108"/>
      <c r="BFT27" s="108"/>
      <c r="BFU27" s="108"/>
      <c r="BFV27" s="108"/>
      <c r="BFW27" s="108"/>
      <c r="BFX27" s="108"/>
      <c r="BFY27" s="108"/>
      <c r="BFZ27" s="108"/>
      <c r="BGA27" s="108"/>
      <c r="BGB27" s="108"/>
      <c r="BGC27" s="108"/>
      <c r="BGD27" s="108"/>
      <c r="BGE27" s="108"/>
      <c r="BGF27" s="108"/>
      <c r="BGG27" s="108"/>
      <c r="BGH27" s="108"/>
      <c r="BGI27" s="108"/>
      <c r="BGJ27" s="108"/>
      <c r="BGK27" s="108"/>
      <c r="BGL27" s="108"/>
      <c r="BGM27" s="108"/>
      <c r="BGN27" s="108"/>
      <c r="BGO27" s="108"/>
      <c r="BGP27" s="108"/>
      <c r="BGQ27" s="108"/>
      <c r="BGR27" s="108"/>
      <c r="BGS27" s="108"/>
      <c r="BGT27" s="108"/>
      <c r="BGU27" s="108"/>
      <c r="BGV27" s="108"/>
      <c r="BGW27" s="108"/>
      <c r="BGX27" s="108"/>
      <c r="BGY27" s="108"/>
      <c r="BGZ27" s="109"/>
      <c r="BHA27" s="108"/>
      <c r="BHB27" s="108"/>
      <c r="BHC27" s="108"/>
      <c r="BHD27" s="108"/>
      <c r="BHE27" s="108"/>
      <c r="BHF27" s="108"/>
      <c r="BHG27" s="108"/>
      <c r="BHH27" s="108"/>
      <c r="BHI27" s="108"/>
      <c r="BHJ27" s="108"/>
      <c r="BHK27" s="108"/>
      <c r="BHL27" s="108"/>
      <c r="BHM27" s="108"/>
      <c r="BHN27" s="108"/>
      <c r="BHO27" s="108"/>
      <c r="BHP27" s="108"/>
      <c r="BHQ27" s="108"/>
      <c r="BHR27" s="108"/>
      <c r="BHS27" s="108"/>
      <c r="BHT27" s="108"/>
      <c r="BHU27" s="108"/>
      <c r="BHV27" s="108"/>
      <c r="BHW27" s="108"/>
      <c r="BHX27" s="108"/>
      <c r="BHY27" s="108"/>
      <c r="BHZ27" s="108"/>
      <c r="BIA27" s="108"/>
      <c r="BIB27" s="108"/>
      <c r="BIC27" s="108"/>
      <c r="BID27" s="108"/>
      <c r="BIE27" s="108"/>
      <c r="BIF27" s="108"/>
      <c r="BIG27" s="108"/>
      <c r="BIH27" s="108"/>
      <c r="BII27" s="108"/>
      <c r="BIJ27" s="108"/>
      <c r="BIK27" s="108"/>
      <c r="BIL27" s="108"/>
      <c r="BIM27" s="108"/>
      <c r="BIN27" s="108"/>
      <c r="BIO27" s="108"/>
      <c r="BIP27" s="108"/>
      <c r="BIQ27" s="108"/>
      <c r="BIR27" s="108"/>
      <c r="BIS27" s="108"/>
      <c r="BIT27" s="108"/>
      <c r="BIU27" s="108"/>
      <c r="BIV27" s="108"/>
      <c r="BIW27" s="108"/>
      <c r="BIX27" s="108"/>
      <c r="BIY27" s="108"/>
      <c r="BIZ27" s="108"/>
      <c r="BJA27" s="108"/>
      <c r="BJB27" s="108"/>
      <c r="BJC27" s="108"/>
      <c r="BJD27" s="108"/>
      <c r="BJE27" s="108"/>
      <c r="BJF27" s="108"/>
      <c r="BJG27" s="108"/>
      <c r="BJH27" s="108"/>
      <c r="BJI27" s="108"/>
      <c r="BJJ27" s="108"/>
      <c r="BJK27" s="108"/>
      <c r="BJL27" s="108"/>
      <c r="BJM27" s="108"/>
      <c r="BJN27" s="108"/>
      <c r="BJO27" s="108"/>
      <c r="BJP27" s="108"/>
      <c r="BJQ27" s="108"/>
      <c r="BJR27" s="108"/>
      <c r="BJS27" s="108"/>
      <c r="BJT27" s="108"/>
      <c r="BJU27" s="108"/>
      <c r="BJV27" s="108"/>
      <c r="BJW27" s="108"/>
      <c r="BJX27" s="108"/>
      <c r="BJY27" s="108"/>
      <c r="BJZ27" s="108"/>
      <c r="BKA27" s="108"/>
      <c r="BKB27" s="108"/>
      <c r="BKC27" s="108"/>
      <c r="BKD27" s="108"/>
      <c r="BKE27" s="108"/>
      <c r="BKF27" s="108"/>
      <c r="BKG27" s="108"/>
      <c r="BKH27" s="108"/>
      <c r="BKI27" s="108"/>
      <c r="BKJ27" s="108"/>
      <c r="BKK27" s="108"/>
      <c r="BKL27" s="108"/>
      <c r="BKM27" s="108"/>
      <c r="BKN27" s="108"/>
      <c r="BKO27" s="108"/>
      <c r="BKP27" s="108"/>
      <c r="BKQ27" s="108"/>
      <c r="BKR27" s="108"/>
      <c r="BKS27" s="108"/>
      <c r="BKT27" s="108"/>
      <c r="BKU27" s="108"/>
      <c r="BKV27" s="108"/>
      <c r="BKW27" s="108"/>
      <c r="BKX27" s="108"/>
      <c r="BKY27" s="108"/>
      <c r="BKZ27" s="108"/>
      <c r="BLA27" s="108"/>
      <c r="BLB27" s="108"/>
      <c r="BLC27" s="108"/>
      <c r="BLD27" s="108"/>
      <c r="BLE27" s="108"/>
      <c r="BLF27" s="108"/>
      <c r="BLG27" s="108"/>
      <c r="BLH27" s="108"/>
      <c r="BLI27" s="108"/>
      <c r="BLJ27" s="108"/>
      <c r="BLK27" s="108"/>
      <c r="BLL27" s="108"/>
      <c r="BLM27" s="108"/>
      <c r="BLN27" s="108"/>
      <c r="BLO27" s="108"/>
      <c r="BLP27" s="109"/>
      <c r="BLQ27" s="108"/>
      <c r="BLR27" s="108"/>
      <c r="BLS27" s="108"/>
      <c r="BLT27" s="108"/>
      <c r="BLU27" s="108"/>
      <c r="BLV27" s="108"/>
      <c r="BLW27" s="108"/>
      <c r="BLX27" s="108"/>
      <c r="BLY27" s="108"/>
      <c r="BLZ27" s="108"/>
      <c r="BMA27" s="108"/>
      <c r="BMB27" s="108"/>
      <c r="BMC27" s="108"/>
      <c r="BMD27" s="108"/>
      <c r="BME27" s="108"/>
      <c r="BMF27" s="108"/>
      <c r="BMG27" s="108"/>
      <c r="BMH27" s="108"/>
      <c r="BMI27" s="108"/>
      <c r="BMJ27" s="108"/>
      <c r="BMK27" s="108"/>
      <c r="BML27" s="108"/>
      <c r="BMM27" s="108"/>
      <c r="BMN27" s="108"/>
      <c r="BMO27" s="108"/>
      <c r="BMP27" s="108"/>
      <c r="BMQ27" s="108"/>
      <c r="BMR27" s="108"/>
      <c r="BMS27" s="108"/>
      <c r="BMT27" s="108"/>
      <c r="BMU27" s="108"/>
      <c r="BMV27" s="108"/>
      <c r="BMW27" s="108"/>
      <c r="BMX27" s="108"/>
      <c r="BMY27" s="108"/>
      <c r="BMZ27" s="108"/>
      <c r="BNA27" s="108"/>
      <c r="BNB27" s="108"/>
      <c r="BNC27" s="108"/>
      <c r="BND27" s="108"/>
      <c r="BNE27" s="108"/>
      <c r="BNF27" s="108"/>
      <c r="BNG27" s="108"/>
      <c r="BNH27" s="108"/>
      <c r="BNI27" s="108"/>
      <c r="BNJ27" s="108"/>
      <c r="BNK27" s="108"/>
      <c r="BNL27" s="108"/>
      <c r="BNM27" s="108"/>
      <c r="BNN27" s="108"/>
      <c r="BNO27" s="108"/>
      <c r="BNP27" s="108"/>
      <c r="BNQ27" s="108"/>
      <c r="BNR27" s="108"/>
      <c r="BNS27" s="108"/>
      <c r="BNT27" s="108"/>
      <c r="BNU27" s="108"/>
      <c r="BNV27" s="108"/>
      <c r="BNW27" s="108"/>
      <c r="BNX27" s="108"/>
      <c r="BNY27" s="108"/>
      <c r="BNZ27" s="108"/>
      <c r="BOA27" s="108"/>
      <c r="BOB27" s="108"/>
      <c r="BOC27" s="108"/>
      <c r="BOD27" s="108"/>
      <c r="BOE27" s="108"/>
      <c r="BOF27" s="108"/>
      <c r="BOG27" s="108"/>
      <c r="BOH27" s="108"/>
      <c r="BOI27" s="108"/>
      <c r="BOJ27" s="108"/>
      <c r="BOK27" s="108"/>
      <c r="BOL27" s="108"/>
      <c r="BOM27" s="108"/>
      <c r="BON27" s="108"/>
      <c r="BOO27" s="108"/>
      <c r="BOP27" s="108"/>
      <c r="BOQ27" s="108"/>
      <c r="BOR27" s="108"/>
      <c r="BOS27" s="108"/>
      <c r="BOT27" s="108"/>
      <c r="BOU27" s="108"/>
      <c r="BOV27" s="108"/>
      <c r="BOW27" s="108"/>
      <c r="BOX27" s="108"/>
      <c r="BOY27" s="108"/>
      <c r="BOZ27" s="108"/>
      <c r="BPA27" s="108"/>
      <c r="BPB27" s="108"/>
      <c r="BPC27" s="108"/>
      <c r="BPD27" s="108"/>
      <c r="BPE27" s="108"/>
      <c r="BPF27" s="108"/>
      <c r="BPG27" s="108"/>
      <c r="BPH27" s="108"/>
      <c r="BPI27" s="108"/>
      <c r="BPJ27" s="108"/>
      <c r="BPK27" s="108"/>
      <c r="BPL27" s="108"/>
      <c r="BPM27" s="108"/>
      <c r="BPN27" s="108"/>
      <c r="BPO27" s="108"/>
      <c r="BPP27" s="108"/>
      <c r="BPQ27" s="108"/>
      <c r="BPR27" s="108"/>
      <c r="BPS27" s="108"/>
      <c r="BPT27" s="108"/>
      <c r="BPU27" s="108"/>
      <c r="BPV27" s="108"/>
      <c r="BPW27" s="108"/>
      <c r="BPX27" s="108"/>
      <c r="BPY27" s="108"/>
      <c r="BPZ27" s="108"/>
      <c r="BQA27" s="108"/>
      <c r="BQB27" s="108"/>
      <c r="BQC27" s="108"/>
      <c r="BQD27" s="108"/>
      <c r="BQE27" s="108"/>
      <c r="BQF27" s="109"/>
      <c r="BQG27" s="108"/>
      <c r="BQH27" s="108"/>
      <c r="BQI27" s="108"/>
      <c r="BQJ27" s="108"/>
      <c r="BQK27" s="108"/>
      <c r="BQL27" s="108"/>
      <c r="BQM27" s="108"/>
      <c r="BQN27" s="108"/>
      <c r="BQO27" s="108"/>
      <c r="BQP27" s="108"/>
      <c r="BQQ27" s="108"/>
      <c r="BQR27" s="108"/>
      <c r="BQS27" s="108"/>
      <c r="BQT27" s="108"/>
      <c r="BQU27" s="108"/>
      <c r="BQV27" s="108"/>
      <c r="BQW27" s="108"/>
      <c r="BQX27" s="108"/>
      <c r="BQY27" s="108"/>
      <c r="BQZ27" s="108"/>
      <c r="BRA27" s="108"/>
      <c r="BRB27" s="108"/>
      <c r="BRC27" s="108"/>
      <c r="BRD27" s="108"/>
      <c r="BRE27" s="108"/>
      <c r="BRF27" s="108"/>
      <c r="BRG27" s="108"/>
      <c r="BRH27" s="108"/>
      <c r="BRI27" s="108"/>
      <c r="BRJ27" s="108"/>
      <c r="BRK27" s="108"/>
      <c r="BRL27" s="108"/>
      <c r="BRM27" s="108"/>
      <c r="BRN27" s="108"/>
      <c r="BRO27" s="108"/>
      <c r="BRP27" s="108"/>
      <c r="BRQ27" s="108"/>
      <c r="BRR27" s="108"/>
      <c r="BRS27" s="108"/>
      <c r="BRT27" s="108"/>
      <c r="BRU27" s="108"/>
      <c r="BRV27" s="108"/>
      <c r="BRW27" s="108"/>
      <c r="BRX27" s="108"/>
      <c r="BRY27" s="108"/>
      <c r="BRZ27" s="108"/>
      <c r="BSA27" s="108"/>
      <c r="BSB27" s="108"/>
      <c r="BSC27" s="108"/>
      <c r="BSD27" s="108"/>
      <c r="BSE27" s="108"/>
      <c r="BSF27" s="108"/>
      <c r="BSG27" s="108"/>
      <c r="BSH27" s="108"/>
      <c r="BSI27" s="108"/>
      <c r="BSJ27" s="108"/>
      <c r="BSK27" s="108"/>
      <c r="BSL27" s="108"/>
      <c r="BSM27" s="108"/>
      <c r="BSN27" s="108"/>
      <c r="BSO27" s="108"/>
      <c r="BSP27" s="108"/>
      <c r="BSQ27" s="108"/>
      <c r="BSR27" s="108"/>
      <c r="BSS27" s="108"/>
      <c r="BST27" s="108"/>
      <c r="BSU27" s="108"/>
      <c r="BSV27" s="108"/>
      <c r="BSW27" s="108"/>
      <c r="BSX27" s="108"/>
      <c r="BSY27" s="108"/>
      <c r="BSZ27" s="108"/>
      <c r="BTA27" s="108"/>
      <c r="BTB27" s="108"/>
      <c r="BTC27" s="108"/>
      <c r="BTD27" s="108"/>
      <c r="BTE27" s="108"/>
      <c r="BTF27" s="108"/>
      <c r="BTG27" s="108"/>
      <c r="BTH27" s="108"/>
      <c r="BTI27" s="108"/>
      <c r="BTJ27" s="108"/>
      <c r="BTK27" s="108"/>
      <c r="BTL27" s="108"/>
      <c r="BTM27" s="108"/>
      <c r="BTN27" s="108"/>
      <c r="BTO27" s="108"/>
      <c r="BTP27" s="108"/>
      <c r="BTQ27" s="108"/>
      <c r="BTR27" s="108"/>
      <c r="BTS27" s="108"/>
      <c r="BTT27" s="108"/>
      <c r="BTU27" s="108"/>
      <c r="BTV27" s="108"/>
      <c r="BTW27" s="108"/>
      <c r="BTX27" s="108"/>
      <c r="BTY27" s="108"/>
      <c r="BTZ27" s="108"/>
      <c r="BUA27" s="108"/>
      <c r="BUB27" s="108"/>
      <c r="BUC27" s="108"/>
      <c r="BUD27" s="108"/>
      <c r="BUE27" s="108"/>
      <c r="BUF27" s="108"/>
      <c r="BUG27" s="108"/>
      <c r="BUH27" s="108"/>
      <c r="BUI27" s="108"/>
      <c r="BUJ27" s="108"/>
      <c r="BUK27" s="108"/>
      <c r="BUL27" s="108"/>
      <c r="BUM27" s="108"/>
      <c r="BUN27" s="108"/>
      <c r="BUO27" s="108"/>
      <c r="BUP27" s="108"/>
      <c r="BUQ27" s="108"/>
      <c r="BUR27" s="108"/>
      <c r="BUS27" s="108"/>
      <c r="BUT27" s="108"/>
      <c r="BUU27" s="108"/>
      <c r="BUV27" s="109"/>
    </row>
    <row r="28" spans="1:1920" ht="9" customHeight="1" x14ac:dyDescent="0.25">
      <c r="A28" s="112" t="s">
        <v>30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  <c r="AG28" s="113"/>
      <c r="AH28" s="113"/>
      <c r="AI28" s="113"/>
      <c r="AJ28" s="113"/>
      <c r="AK28" s="113"/>
      <c r="AL28" s="113"/>
      <c r="AM28" s="113"/>
      <c r="AN28" s="113"/>
      <c r="AO28" s="113"/>
      <c r="AP28" s="113"/>
      <c r="AQ28" s="113"/>
      <c r="AR28" s="113"/>
      <c r="AS28" s="113"/>
      <c r="AT28" s="113"/>
      <c r="AU28" s="113"/>
      <c r="AV28" s="113"/>
      <c r="AW28" s="113"/>
      <c r="AX28" s="113"/>
      <c r="AY28" s="113"/>
      <c r="AZ28" s="113"/>
      <c r="BA28" s="113"/>
      <c r="BB28" s="113"/>
      <c r="BC28" s="113"/>
      <c r="BD28" s="113"/>
      <c r="BE28" s="113"/>
      <c r="BF28" s="113"/>
      <c r="BG28" s="113"/>
      <c r="BH28" s="113"/>
      <c r="BI28" s="113"/>
      <c r="BJ28" s="113"/>
      <c r="BK28" s="113"/>
      <c r="BL28" s="113"/>
      <c r="BM28" s="113"/>
      <c r="BN28" s="113"/>
      <c r="BO28" s="113"/>
      <c r="BP28" s="113"/>
      <c r="BQ28" s="113"/>
      <c r="BR28" s="113"/>
      <c r="BS28" s="113"/>
      <c r="BT28" s="113"/>
      <c r="BU28" s="113"/>
      <c r="BV28" s="113"/>
      <c r="BW28" s="113"/>
      <c r="BX28" s="113"/>
      <c r="BY28" s="113"/>
      <c r="BZ28" s="113"/>
      <c r="CA28" s="113"/>
      <c r="CB28" s="113"/>
      <c r="CC28" s="113"/>
      <c r="CD28" s="113"/>
      <c r="CE28" s="113"/>
      <c r="CF28" s="113"/>
      <c r="CG28" s="113"/>
      <c r="CH28" s="113"/>
      <c r="CI28" s="113"/>
      <c r="CJ28" s="113"/>
      <c r="CK28" s="113"/>
      <c r="CL28" s="113"/>
      <c r="CM28" s="113"/>
      <c r="CN28" s="113"/>
      <c r="CO28" s="113"/>
      <c r="CP28" s="113"/>
      <c r="CQ28" s="113"/>
      <c r="CR28" s="113"/>
      <c r="CS28" s="113"/>
      <c r="CT28" s="113"/>
      <c r="CU28" s="113"/>
      <c r="CV28" s="113"/>
      <c r="CW28" s="113"/>
      <c r="CX28" s="113"/>
      <c r="CY28" s="113"/>
      <c r="CZ28" s="113"/>
      <c r="DA28" s="113"/>
      <c r="DB28" s="113"/>
      <c r="DC28" s="113"/>
      <c r="DD28" s="113"/>
      <c r="DE28" s="113"/>
      <c r="DF28" s="113"/>
      <c r="DG28" s="113"/>
      <c r="DH28" s="113"/>
      <c r="DI28" s="113"/>
      <c r="DJ28" s="113"/>
      <c r="DK28" s="113"/>
      <c r="DL28" s="113"/>
      <c r="DM28" s="113"/>
      <c r="DN28" s="113"/>
      <c r="DO28" s="113"/>
      <c r="DP28" s="114"/>
      <c r="DQ28" s="113"/>
      <c r="DR28" s="113"/>
      <c r="DS28" s="113"/>
      <c r="DT28" s="113"/>
      <c r="DU28" s="113"/>
      <c r="DV28" s="113"/>
      <c r="DW28" s="113"/>
      <c r="DX28" s="113"/>
      <c r="DY28" s="113"/>
      <c r="DZ28" s="113"/>
      <c r="EA28" s="113"/>
      <c r="EB28" s="113"/>
      <c r="EC28" s="113"/>
      <c r="ED28" s="113"/>
      <c r="EE28" s="113"/>
      <c r="EF28" s="113"/>
      <c r="EG28" s="113"/>
      <c r="EH28" s="113"/>
      <c r="EI28" s="113"/>
      <c r="EJ28" s="113"/>
      <c r="EK28" s="113"/>
      <c r="EL28" s="113"/>
      <c r="EM28" s="113"/>
      <c r="EN28" s="113"/>
      <c r="EO28" s="113"/>
      <c r="EP28" s="113"/>
      <c r="EQ28" s="113"/>
      <c r="ER28" s="113"/>
      <c r="ES28" s="113"/>
      <c r="ET28" s="113"/>
      <c r="EU28" s="113"/>
      <c r="EV28" s="113"/>
      <c r="EW28" s="113"/>
      <c r="EX28" s="113"/>
      <c r="EY28" s="113"/>
      <c r="EZ28" s="113"/>
      <c r="FA28" s="113"/>
      <c r="FB28" s="113"/>
      <c r="FC28" s="113"/>
      <c r="FD28" s="113"/>
      <c r="FE28" s="113"/>
      <c r="FF28" s="113"/>
      <c r="FG28" s="113"/>
      <c r="FH28" s="113"/>
      <c r="FI28" s="113"/>
      <c r="FJ28" s="113"/>
      <c r="FK28" s="113"/>
      <c r="FL28" s="113"/>
      <c r="FM28" s="113"/>
      <c r="FN28" s="113"/>
      <c r="FO28" s="113"/>
      <c r="FP28" s="113"/>
      <c r="FQ28" s="113"/>
      <c r="FR28" s="113"/>
      <c r="FS28" s="113"/>
      <c r="FT28" s="113"/>
      <c r="FU28" s="113"/>
      <c r="FV28" s="113"/>
      <c r="FW28" s="113"/>
      <c r="FX28" s="113"/>
      <c r="FY28" s="113"/>
      <c r="FZ28" s="113"/>
      <c r="GA28" s="113"/>
      <c r="GB28" s="113"/>
      <c r="GC28" s="113"/>
      <c r="GD28" s="113"/>
      <c r="GE28" s="113"/>
      <c r="GF28" s="113"/>
      <c r="GG28" s="113"/>
      <c r="GH28" s="113"/>
      <c r="GI28" s="113"/>
      <c r="GJ28" s="113"/>
      <c r="GK28" s="113"/>
      <c r="GL28" s="113"/>
      <c r="GM28" s="113"/>
      <c r="GN28" s="113"/>
      <c r="GO28" s="113"/>
      <c r="GP28" s="113"/>
      <c r="GQ28" s="113"/>
      <c r="GR28" s="113"/>
      <c r="GS28" s="113"/>
      <c r="GT28" s="113"/>
      <c r="GU28" s="113"/>
      <c r="GV28" s="113"/>
      <c r="GW28" s="113"/>
      <c r="GX28" s="113"/>
      <c r="GY28" s="113"/>
      <c r="GZ28" s="113"/>
      <c r="HA28" s="113"/>
      <c r="HB28" s="113"/>
      <c r="HC28" s="113"/>
      <c r="HD28" s="113"/>
      <c r="HE28" s="113"/>
      <c r="HF28" s="113"/>
      <c r="HG28" s="113"/>
      <c r="HH28" s="113"/>
      <c r="HI28" s="113"/>
      <c r="HJ28" s="113"/>
      <c r="HK28" s="113"/>
      <c r="HL28" s="113"/>
      <c r="HM28" s="113"/>
      <c r="HN28" s="113"/>
      <c r="HO28" s="113"/>
      <c r="HP28" s="113"/>
      <c r="HQ28" s="113"/>
      <c r="HR28" s="113"/>
      <c r="HS28" s="113"/>
      <c r="HT28" s="113"/>
      <c r="HU28" s="113"/>
      <c r="HV28" s="113"/>
      <c r="HW28" s="113"/>
      <c r="HX28" s="113"/>
      <c r="HY28" s="113"/>
      <c r="HZ28" s="113"/>
      <c r="IA28" s="113"/>
      <c r="IB28" s="113"/>
      <c r="IC28" s="113"/>
      <c r="ID28" s="113"/>
      <c r="IE28" s="113"/>
      <c r="IF28" s="114"/>
      <c r="IG28" s="113"/>
      <c r="IH28" s="113"/>
      <c r="II28" s="113"/>
      <c r="IJ28" s="113"/>
      <c r="IK28" s="113"/>
      <c r="IL28" s="113"/>
      <c r="IM28" s="113"/>
      <c r="IN28" s="113"/>
      <c r="IO28" s="113"/>
      <c r="IP28" s="113"/>
      <c r="IQ28" s="113"/>
      <c r="IR28" s="113"/>
      <c r="IS28" s="113"/>
      <c r="IT28" s="113"/>
      <c r="IU28" s="113"/>
      <c r="IV28" s="113"/>
      <c r="IW28" s="113"/>
      <c r="IX28" s="113"/>
      <c r="IY28" s="113"/>
      <c r="IZ28" s="113"/>
      <c r="JA28" s="113"/>
      <c r="JB28" s="113"/>
      <c r="JC28" s="113"/>
      <c r="JD28" s="113"/>
      <c r="JE28" s="113"/>
      <c r="JF28" s="113"/>
      <c r="JG28" s="113"/>
      <c r="JH28" s="113"/>
      <c r="JI28" s="113"/>
      <c r="JJ28" s="113"/>
      <c r="JK28" s="113"/>
      <c r="JL28" s="113"/>
      <c r="JM28" s="113"/>
      <c r="JN28" s="113"/>
      <c r="JO28" s="113"/>
      <c r="JP28" s="113"/>
      <c r="JQ28" s="113"/>
      <c r="JR28" s="113"/>
      <c r="JS28" s="113"/>
      <c r="JT28" s="113"/>
      <c r="JU28" s="113"/>
      <c r="JV28" s="113"/>
      <c r="JW28" s="113"/>
      <c r="JX28" s="113"/>
      <c r="JY28" s="113"/>
      <c r="JZ28" s="113"/>
      <c r="KA28" s="113"/>
      <c r="KB28" s="113"/>
      <c r="KC28" s="113"/>
      <c r="KD28" s="113"/>
      <c r="KE28" s="113"/>
      <c r="KF28" s="113"/>
      <c r="KG28" s="113"/>
      <c r="KH28" s="113"/>
      <c r="KI28" s="113"/>
      <c r="KJ28" s="113"/>
      <c r="KK28" s="113"/>
      <c r="KL28" s="113"/>
      <c r="KM28" s="113"/>
      <c r="KN28" s="113"/>
      <c r="KO28" s="113"/>
      <c r="KP28" s="113"/>
      <c r="KQ28" s="113"/>
      <c r="KR28" s="113"/>
      <c r="KS28" s="113"/>
      <c r="KT28" s="113"/>
      <c r="KU28" s="113"/>
      <c r="KV28" s="113"/>
      <c r="KW28" s="113"/>
      <c r="KX28" s="113"/>
      <c r="KY28" s="113"/>
      <c r="KZ28" s="113"/>
      <c r="LA28" s="113"/>
      <c r="LB28" s="113"/>
      <c r="LC28" s="113"/>
      <c r="LD28" s="113"/>
      <c r="LE28" s="113"/>
      <c r="LF28" s="113"/>
      <c r="LG28" s="113"/>
      <c r="LH28" s="113"/>
      <c r="LI28" s="113"/>
      <c r="LJ28" s="113"/>
      <c r="LK28" s="113"/>
      <c r="LL28" s="113"/>
      <c r="LM28" s="113"/>
      <c r="LN28" s="113"/>
      <c r="LO28" s="113"/>
      <c r="LP28" s="113"/>
      <c r="LQ28" s="113"/>
      <c r="LR28" s="113"/>
      <c r="LS28" s="113"/>
      <c r="LT28" s="113"/>
      <c r="LU28" s="113"/>
      <c r="LV28" s="113"/>
      <c r="LW28" s="113"/>
      <c r="LX28" s="113"/>
      <c r="LY28" s="113"/>
      <c r="LZ28" s="113"/>
      <c r="MA28" s="113"/>
      <c r="MB28" s="113"/>
      <c r="MC28" s="113"/>
      <c r="MD28" s="113"/>
      <c r="ME28" s="113"/>
      <c r="MF28" s="113"/>
      <c r="MG28" s="113"/>
      <c r="MH28" s="113"/>
      <c r="MI28" s="113"/>
      <c r="MJ28" s="113"/>
      <c r="MK28" s="113"/>
      <c r="ML28" s="113"/>
      <c r="MM28" s="113"/>
      <c r="MN28" s="113"/>
      <c r="MO28" s="113"/>
      <c r="MP28" s="113"/>
      <c r="MQ28" s="113"/>
      <c r="MR28" s="113"/>
      <c r="MS28" s="113"/>
      <c r="MT28" s="113"/>
      <c r="MU28" s="113"/>
      <c r="MV28" s="114"/>
      <c r="MW28" s="115"/>
      <c r="MX28" s="113"/>
      <c r="MY28" s="113"/>
      <c r="MZ28" s="113"/>
      <c r="NA28" s="113"/>
      <c r="NB28" s="113"/>
      <c r="NC28" s="113"/>
      <c r="ND28" s="113"/>
      <c r="NE28" s="113"/>
      <c r="NF28" s="113"/>
      <c r="NG28" s="113"/>
      <c r="NH28" s="113"/>
      <c r="NI28" s="113"/>
      <c r="NJ28" s="113"/>
      <c r="NK28" s="113"/>
      <c r="NL28" s="113"/>
      <c r="NM28" s="113"/>
      <c r="NN28" s="113"/>
      <c r="NO28" s="113"/>
      <c r="NP28" s="113"/>
      <c r="NQ28" s="113"/>
      <c r="NR28" s="113"/>
      <c r="NS28" s="113"/>
      <c r="NT28" s="113"/>
      <c r="NU28" s="113"/>
      <c r="NV28" s="113"/>
      <c r="NW28" s="113"/>
      <c r="NX28" s="113"/>
      <c r="NY28" s="113"/>
      <c r="NZ28" s="113"/>
      <c r="OA28" s="113"/>
      <c r="OB28" s="113"/>
      <c r="OC28" s="113"/>
      <c r="OD28" s="113"/>
      <c r="OE28" s="113"/>
      <c r="OF28" s="113"/>
      <c r="OG28" s="113"/>
      <c r="OH28" s="113"/>
      <c r="OI28" s="113"/>
      <c r="OJ28" s="113"/>
      <c r="OK28" s="113"/>
      <c r="OL28" s="113"/>
      <c r="OM28" s="113"/>
      <c r="ON28" s="113"/>
      <c r="OO28" s="113"/>
      <c r="OP28" s="113"/>
      <c r="OQ28" s="113"/>
      <c r="OR28" s="113"/>
      <c r="OS28" s="113"/>
      <c r="OT28" s="116"/>
      <c r="OU28" s="116"/>
      <c r="OV28" s="116"/>
      <c r="OW28" s="116"/>
      <c r="OX28" s="113"/>
      <c r="OY28" s="113"/>
      <c r="OZ28" s="113"/>
      <c r="PA28" s="113"/>
      <c r="PB28" s="113"/>
      <c r="PC28" s="113"/>
      <c r="PD28" s="113"/>
      <c r="PE28" s="113"/>
      <c r="PF28" s="113"/>
      <c r="PG28" s="113"/>
      <c r="PH28" s="113"/>
      <c r="PI28" s="113"/>
      <c r="PJ28" s="113"/>
      <c r="PK28" s="113"/>
      <c r="PL28" s="113"/>
      <c r="PM28" s="113"/>
      <c r="PN28" s="113"/>
      <c r="PO28" s="113"/>
      <c r="PP28" s="113"/>
      <c r="PQ28" s="113"/>
      <c r="PR28" s="113"/>
      <c r="PS28" s="113"/>
      <c r="PT28" s="113"/>
      <c r="PU28" s="113"/>
      <c r="PV28" s="113"/>
      <c r="PW28" s="113"/>
      <c r="PX28" s="113"/>
      <c r="PY28" s="113"/>
      <c r="PZ28" s="113"/>
      <c r="QA28" s="113"/>
      <c r="QB28" s="113"/>
      <c r="QC28" s="113"/>
      <c r="QD28" s="113"/>
      <c r="QE28" s="113"/>
      <c r="QF28" s="113"/>
      <c r="QG28" s="113"/>
      <c r="QH28" s="113"/>
      <c r="QI28" s="113"/>
      <c r="QJ28" s="113"/>
      <c r="QK28" s="113"/>
      <c r="QL28" s="113"/>
      <c r="QM28" s="113"/>
      <c r="QN28" s="113"/>
      <c r="QO28" s="113"/>
      <c r="QP28" s="113"/>
      <c r="QQ28" s="113"/>
      <c r="QR28" s="113"/>
      <c r="QS28" s="113"/>
      <c r="QT28" s="113"/>
      <c r="QU28" s="113"/>
      <c r="QV28" s="113"/>
      <c r="QW28" s="113"/>
      <c r="QX28" s="113"/>
      <c r="QY28" s="113"/>
      <c r="QZ28" s="113"/>
      <c r="RA28" s="113"/>
      <c r="RB28" s="113"/>
      <c r="RC28" s="113"/>
      <c r="RD28" s="113"/>
      <c r="RE28" s="113"/>
      <c r="RF28" s="113"/>
      <c r="RG28" s="113"/>
      <c r="RH28" s="113"/>
      <c r="RI28" s="113"/>
      <c r="RJ28" s="113"/>
      <c r="RK28" s="113"/>
      <c r="RL28" s="114"/>
      <c r="RM28" s="115"/>
      <c r="RN28" s="113"/>
      <c r="RO28" s="113"/>
      <c r="RP28" s="113"/>
      <c r="RQ28" s="113"/>
      <c r="RR28" s="113"/>
      <c r="RS28" s="113"/>
      <c r="RT28" s="113"/>
      <c r="RU28" s="113"/>
      <c r="RV28" s="113"/>
      <c r="RW28" s="113"/>
      <c r="RX28" s="113"/>
      <c r="RY28" s="113"/>
      <c r="RZ28" s="113"/>
      <c r="SA28" s="113"/>
      <c r="SB28" s="113"/>
      <c r="SC28" s="113"/>
      <c r="SD28" s="113"/>
      <c r="SE28" s="113"/>
      <c r="SF28" s="113"/>
      <c r="SG28" s="113"/>
      <c r="SH28" s="113"/>
      <c r="SI28" s="113"/>
      <c r="SJ28" s="113"/>
      <c r="SK28" s="113"/>
      <c r="SL28" s="113"/>
      <c r="SM28" s="113"/>
      <c r="SN28" s="113"/>
      <c r="SO28" s="113"/>
      <c r="SP28" s="113"/>
      <c r="SQ28" s="113"/>
      <c r="SR28" s="113"/>
      <c r="SS28" s="113"/>
      <c r="ST28" s="113"/>
      <c r="SU28" s="113"/>
      <c r="SV28" s="113"/>
      <c r="SW28" s="113"/>
      <c r="SX28" s="113"/>
      <c r="SY28" s="113"/>
      <c r="SZ28" s="113"/>
      <c r="TA28" s="113"/>
      <c r="TB28" s="113"/>
      <c r="TC28" s="113"/>
      <c r="TD28" s="113"/>
      <c r="TE28" s="113"/>
      <c r="TF28" s="113"/>
      <c r="TG28" s="113"/>
      <c r="TH28" s="113"/>
      <c r="TI28" s="113"/>
      <c r="TJ28" s="113"/>
      <c r="TK28" s="113"/>
      <c r="TL28" s="113"/>
      <c r="TM28" s="113"/>
      <c r="TN28" s="113"/>
      <c r="TO28" s="113"/>
      <c r="TP28" s="113"/>
      <c r="TQ28" s="113"/>
      <c r="TR28" s="113"/>
      <c r="TS28" s="113"/>
      <c r="TT28" s="113"/>
      <c r="TU28" s="113"/>
      <c r="TV28" s="113"/>
      <c r="TW28" s="113"/>
      <c r="TX28" s="113"/>
      <c r="TY28" s="113"/>
      <c r="TZ28" s="113"/>
      <c r="UA28" s="113"/>
      <c r="UB28" s="113"/>
      <c r="UC28" s="113"/>
      <c r="UD28" s="113"/>
      <c r="UE28" s="113"/>
      <c r="UF28" s="113"/>
      <c r="UG28" s="113"/>
      <c r="UH28" s="113"/>
      <c r="UI28" s="113"/>
      <c r="UJ28" s="113"/>
      <c r="UK28" s="113"/>
      <c r="UL28" s="113"/>
      <c r="UM28" s="113"/>
      <c r="UN28" s="113"/>
      <c r="UO28" s="113"/>
      <c r="UP28" s="113"/>
      <c r="UQ28" s="113"/>
      <c r="UR28" s="113"/>
      <c r="US28" s="113"/>
      <c r="UT28" s="113"/>
      <c r="UU28" s="113"/>
      <c r="UV28" s="113"/>
      <c r="UW28" s="113"/>
      <c r="UX28" s="113"/>
      <c r="UY28" s="113"/>
      <c r="UZ28" s="113"/>
      <c r="VA28" s="113"/>
      <c r="VB28" s="113"/>
      <c r="VC28" s="113"/>
      <c r="VD28" s="113"/>
      <c r="VE28" s="113"/>
      <c r="VF28" s="113"/>
      <c r="VG28" s="113"/>
      <c r="VH28" s="113"/>
      <c r="VI28" s="113"/>
      <c r="VJ28" s="113"/>
      <c r="VK28" s="113"/>
      <c r="VL28" s="113"/>
      <c r="VM28" s="113"/>
      <c r="VN28" s="113"/>
      <c r="VO28" s="113"/>
      <c r="VP28" s="113"/>
      <c r="VQ28" s="113"/>
      <c r="VR28" s="113"/>
      <c r="VS28" s="113"/>
      <c r="VT28" s="113"/>
      <c r="VU28" s="113"/>
      <c r="VV28" s="113"/>
      <c r="VW28" s="113"/>
      <c r="VX28" s="113"/>
      <c r="VY28" s="113"/>
      <c r="VZ28" s="113"/>
      <c r="WA28" s="113"/>
      <c r="WB28" s="114"/>
      <c r="WC28" s="113"/>
      <c r="WD28" s="113"/>
      <c r="WE28" s="113"/>
      <c r="WF28" s="113"/>
      <c r="WG28" s="113"/>
      <c r="WH28" s="113"/>
      <c r="WI28" s="113"/>
      <c r="WJ28" s="113"/>
      <c r="WK28" s="113"/>
      <c r="WL28" s="113"/>
      <c r="WM28" s="113"/>
      <c r="WN28" s="113"/>
      <c r="WO28" s="113"/>
      <c r="WP28" s="113"/>
      <c r="WQ28" s="113"/>
      <c r="WR28" s="113"/>
      <c r="WS28" s="113"/>
      <c r="WT28" s="113"/>
      <c r="WU28" s="113"/>
      <c r="WV28" s="113"/>
      <c r="WW28" s="113"/>
      <c r="WX28" s="113"/>
      <c r="WY28" s="113"/>
      <c r="WZ28" s="113"/>
      <c r="XA28" s="113"/>
      <c r="XB28" s="113"/>
      <c r="XC28" s="113"/>
      <c r="XD28" s="113"/>
      <c r="XE28" s="113"/>
      <c r="XF28" s="113"/>
      <c r="XG28" s="113"/>
      <c r="XH28" s="113"/>
      <c r="XI28" s="113"/>
      <c r="XJ28" s="113"/>
      <c r="XK28" s="113"/>
      <c r="XL28" s="113"/>
      <c r="XM28" s="113"/>
      <c r="XN28" s="113"/>
      <c r="XO28" s="113"/>
      <c r="XP28" s="113"/>
      <c r="XQ28" s="113"/>
      <c r="XR28" s="113"/>
      <c r="XS28" s="113"/>
      <c r="XT28" s="113"/>
      <c r="XU28" s="113"/>
      <c r="XV28" s="113"/>
      <c r="XW28" s="113"/>
      <c r="XX28" s="116"/>
      <c r="XY28" s="116"/>
      <c r="XZ28" s="116"/>
      <c r="YA28" s="116"/>
      <c r="YB28" s="113"/>
      <c r="YC28" s="113"/>
      <c r="YD28" s="113"/>
      <c r="YE28" s="113"/>
      <c r="YF28" s="113"/>
      <c r="YG28" s="113"/>
      <c r="YH28" s="113"/>
      <c r="YI28" s="113"/>
      <c r="YJ28" s="113"/>
      <c r="YK28" s="113"/>
      <c r="YL28" s="113"/>
      <c r="YM28" s="113"/>
      <c r="YN28" s="113"/>
      <c r="YO28" s="113"/>
      <c r="YP28" s="113"/>
      <c r="YQ28" s="113"/>
      <c r="YR28" s="113"/>
      <c r="YS28" s="113"/>
      <c r="YT28" s="113"/>
      <c r="YU28" s="113"/>
      <c r="YV28" s="113"/>
      <c r="YW28" s="113"/>
      <c r="YX28" s="113"/>
      <c r="YY28" s="113"/>
      <c r="YZ28" s="113"/>
      <c r="ZA28" s="113"/>
      <c r="ZB28" s="113"/>
      <c r="ZC28" s="113"/>
      <c r="ZD28" s="113"/>
      <c r="ZE28" s="113"/>
      <c r="ZF28" s="113"/>
      <c r="ZG28" s="113"/>
      <c r="ZH28" s="113"/>
      <c r="ZI28" s="113"/>
      <c r="ZJ28" s="113"/>
      <c r="ZK28" s="113"/>
      <c r="ZL28" s="113"/>
      <c r="ZM28" s="113"/>
      <c r="ZN28" s="113"/>
      <c r="ZO28" s="113"/>
      <c r="ZP28" s="113"/>
      <c r="ZQ28" s="113"/>
      <c r="ZR28" s="113"/>
      <c r="ZS28" s="113"/>
      <c r="ZT28" s="113"/>
      <c r="ZU28" s="113"/>
      <c r="ZV28" s="113"/>
      <c r="ZW28" s="113"/>
      <c r="ZX28" s="113"/>
      <c r="ZY28" s="113"/>
      <c r="ZZ28" s="113"/>
      <c r="AAA28" s="113"/>
      <c r="AAB28" s="113"/>
      <c r="AAC28" s="113"/>
      <c r="AAD28" s="113"/>
      <c r="AAE28" s="113"/>
      <c r="AAF28" s="113"/>
      <c r="AAG28" s="113"/>
      <c r="AAH28" s="113"/>
      <c r="AAI28" s="113"/>
      <c r="AAJ28" s="113"/>
      <c r="AAK28" s="113"/>
      <c r="AAL28" s="113"/>
      <c r="AAM28" s="113"/>
      <c r="AAN28" s="113"/>
      <c r="AAO28" s="113"/>
      <c r="AAP28" s="113"/>
      <c r="AAQ28" s="113"/>
      <c r="AAR28" s="114"/>
      <c r="AAS28" s="115"/>
      <c r="AAT28" s="113"/>
      <c r="AAU28" s="113"/>
      <c r="AAV28" s="113"/>
      <c r="AAW28" s="113"/>
      <c r="AAX28" s="113"/>
      <c r="AAY28" s="113"/>
      <c r="AAZ28" s="113"/>
      <c r="ABA28" s="113"/>
      <c r="ABB28" s="113"/>
      <c r="ABC28" s="113"/>
      <c r="ABD28" s="113"/>
      <c r="ABE28" s="113"/>
      <c r="ABF28" s="113"/>
      <c r="ABG28" s="113"/>
      <c r="ABH28" s="113"/>
      <c r="ABI28" s="113"/>
      <c r="ABJ28" s="113"/>
      <c r="ABK28" s="113"/>
      <c r="ABL28" s="113"/>
      <c r="ABM28" s="113"/>
      <c r="ABN28" s="113"/>
      <c r="ABO28" s="113"/>
      <c r="ABP28" s="113"/>
      <c r="ABQ28" s="113"/>
      <c r="ABR28" s="113"/>
      <c r="ABS28" s="113"/>
      <c r="ABT28" s="113"/>
      <c r="ABU28" s="113"/>
      <c r="ABV28" s="113"/>
      <c r="ABW28" s="113"/>
      <c r="ABX28" s="113"/>
      <c r="ABY28" s="113"/>
      <c r="ABZ28" s="113"/>
      <c r="ACA28" s="113"/>
      <c r="ACB28" s="113"/>
      <c r="ACC28" s="113"/>
      <c r="ACD28" s="113"/>
      <c r="ACE28" s="113"/>
      <c r="ACF28" s="113"/>
      <c r="ACG28" s="113"/>
      <c r="ACH28" s="113"/>
      <c r="ACI28" s="113"/>
      <c r="ACJ28" s="113"/>
      <c r="ACK28" s="113"/>
      <c r="ACL28" s="113"/>
      <c r="ACM28" s="113"/>
      <c r="ACN28" s="113"/>
      <c r="ACO28" s="113"/>
      <c r="ACP28" s="113"/>
      <c r="ACQ28" s="113"/>
      <c r="ACR28" s="113"/>
      <c r="ACS28" s="113"/>
      <c r="ACT28" s="113"/>
      <c r="ACU28" s="113"/>
      <c r="ACV28" s="113"/>
      <c r="ACW28" s="113"/>
      <c r="ACX28" s="113"/>
      <c r="ACY28" s="113"/>
      <c r="ACZ28" s="113"/>
      <c r="ADA28" s="113"/>
      <c r="ADB28" s="113"/>
      <c r="ADC28" s="113"/>
      <c r="ADD28" s="113"/>
      <c r="ADE28" s="113"/>
      <c r="ADF28" s="113"/>
      <c r="ADG28" s="113"/>
      <c r="ADH28" s="113"/>
      <c r="ADI28" s="113"/>
      <c r="ADJ28" s="113"/>
      <c r="ADK28" s="113"/>
      <c r="ADL28" s="113"/>
      <c r="ADM28" s="113"/>
      <c r="ADN28" s="113"/>
      <c r="ADO28" s="113"/>
      <c r="ADP28" s="113"/>
      <c r="ADQ28" s="113"/>
      <c r="ADR28" s="113"/>
      <c r="ADS28" s="113"/>
      <c r="ADT28" s="113"/>
      <c r="ADU28" s="113"/>
      <c r="ADV28" s="113"/>
      <c r="ADW28" s="113"/>
      <c r="ADX28" s="113"/>
      <c r="ADY28" s="113"/>
      <c r="ADZ28" s="113"/>
      <c r="AEA28" s="113"/>
      <c r="AEB28" s="113"/>
      <c r="AEC28" s="113"/>
      <c r="AED28" s="113"/>
      <c r="AEE28" s="113"/>
      <c r="AEF28" s="113"/>
      <c r="AEG28" s="113"/>
      <c r="AEH28" s="113"/>
      <c r="AEI28" s="113"/>
      <c r="AEJ28" s="113"/>
      <c r="AEK28" s="113"/>
      <c r="AEL28" s="113"/>
      <c r="AEM28" s="113"/>
      <c r="AEN28" s="113"/>
      <c r="AEO28" s="113"/>
      <c r="AEP28" s="113"/>
      <c r="AEQ28" s="113"/>
      <c r="AER28" s="113"/>
      <c r="AES28" s="113"/>
      <c r="AET28" s="113"/>
      <c r="AEU28" s="113"/>
      <c r="AEV28" s="113"/>
      <c r="AEW28" s="113"/>
      <c r="AEX28" s="113"/>
      <c r="AEY28" s="113"/>
      <c r="AEZ28" s="113"/>
      <c r="AFA28" s="113"/>
      <c r="AFB28" s="113"/>
      <c r="AFC28" s="113"/>
      <c r="AFD28" s="113"/>
      <c r="AFE28" s="113"/>
      <c r="AFF28" s="113"/>
      <c r="AFG28" s="113"/>
      <c r="AFH28" s="114"/>
      <c r="AFI28" s="113"/>
      <c r="AFJ28" s="113"/>
      <c r="AFK28" s="113"/>
      <c r="AFL28" s="113"/>
      <c r="AFM28" s="113"/>
      <c r="AFN28" s="113"/>
      <c r="AFO28" s="113"/>
      <c r="AFP28" s="113"/>
      <c r="AFQ28" s="113"/>
      <c r="AFR28" s="113"/>
      <c r="AFS28" s="113"/>
      <c r="AFT28" s="113"/>
      <c r="AFU28" s="113"/>
      <c r="AFV28" s="113"/>
      <c r="AFW28" s="113"/>
      <c r="AFX28" s="113"/>
      <c r="AFY28" s="113"/>
      <c r="AFZ28" s="113"/>
      <c r="AGA28" s="113"/>
      <c r="AGB28" s="113"/>
      <c r="AGC28" s="113"/>
      <c r="AGD28" s="113"/>
      <c r="AGE28" s="113"/>
      <c r="AGF28" s="113"/>
      <c r="AGG28" s="113"/>
      <c r="AGH28" s="113"/>
      <c r="AGI28" s="113"/>
      <c r="AGJ28" s="113"/>
      <c r="AGK28" s="113"/>
      <c r="AGL28" s="113"/>
      <c r="AGM28" s="113"/>
      <c r="AGN28" s="113"/>
      <c r="AGO28" s="113"/>
      <c r="AGP28" s="113"/>
      <c r="AGQ28" s="113"/>
      <c r="AGR28" s="113"/>
      <c r="AGS28" s="113"/>
      <c r="AGT28" s="113"/>
      <c r="AGU28" s="113"/>
      <c r="AGV28" s="113"/>
      <c r="AGW28" s="113"/>
      <c r="AGX28" s="113"/>
      <c r="AGY28" s="113"/>
      <c r="AGZ28" s="113"/>
      <c r="AHA28" s="113"/>
      <c r="AHB28" s="113"/>
      <c r="AHC28" s="113"/>
      <c r="AHD28" s="113"/>
      <c r="AHE28" s="113"/>
      <c r="AHF28" s="113"/>
      <c r="AHG28" s="113"/>
      <c r="AHH28" s="113"/>
      <c r="AHI28" s="113"/>
      <c r="AHJ28" s="113"/>
      <c r="AHK28" s="113"/>
      <c r="AHL28" s="113"/>
      <c r="AHM28" s="113"/>
      <c r="AHN28" s="113"/>
      <c r="AHO28" s="113"/>
      <c r="AHP28" s="113"/>
      <c r="AHQ28" s="113"/>
      <c r="AHR28" s="113"/>
      <c r="AHS28" s="113"/>
      <c r="AHT28" s="113"/>
      <c r="AHU28" s="113"/>
      <c r="AHV28" s="113"/>
      <c r="AHW28" s="113"/>
      <c r="AHX28" s="113"/>
      <c r="AHY28" s="113"/>
      <c r="AHZ28" s="113"/>
      <c r="AIA28" s="113"/>
      <c r="AIB28" s="116"/>
      <c r="AIC28" s="116"/>
      <c r="AID28" s="116"/>
      <c r="AIE28" s="116"/>
      <c r="AIF28" s="113"/>
      <c r="AIG28" s="113"/>
      <c r="AIH28" s="113"/>
      <c r="AII28" s="113"/>
      <c r="AIJ28" s="113"/>
      <c r="AIK28" s="113"/>
      <c r="AIL28" s="113"/>
      <c r="AIM28" s="113"/>
      <c r="AIN28" s="113"/>
      <c r="AIO28" s="113"/>
      <c r="AIP28" s="113"/>
      <c r="AIQ28" s="113"/>
      <c r="AIR28" s="113"/>
      <c r="AIS28" s="113"/>
      <c r="AIT28" s="113"/>
      <c r="AIU28" s="113"/>
      <c r="AIV28" s="113"/>
      <c r="AIW28" s="113"/>
      <c r="AIX28" s="113"/>
      <c r="AIY28" s="113"/>
      <c r="AIZ28" s="113"/>
      <c r="AJA28" s="113"/>
      <c r="AJB28" s="113"/>
      <c r="AJC28" s="113"/>
      <c r="AJD28" s="113"/>
      <c r="AJE28" s="113"/>
      <c r="AJF28" s="113"/>
      <c r="AJG28" s="113"/>
      <c r="AJH28" s="113"/>
      <c r="AJI28" s="113"/>
      <c r="AJJ28" s="113"/>
      <c r="AJK28" s="113"/>
      <c r="AJL28" s="113"/>
      <c r="AJM28" s="113"/>
      <c r="AJN28" s="113"/>
      <c r="AJO28" s="113"/>
      <c r="AJP28" s="113"/>
      <c r="AJQ28" s="113"/>
      <c r="AJR28" s="113"/>
      <c r="AJS28" s="113"/>
      <c r="AJT28" s="113"/>
      <c r="AJU28" s="113"/>
      <c r="AJV28" s="113"/>
      <c r="AJW28" s="113"/>
      <c r="AJX28" s="113"/>
      <c r="AJY28" s="115"/>
      <c r="AJZ28" s="113"/>
      <c r="AKA28" s="113"/>
      <c r="AKB28" s="113"/>
      <c r="AKC28" s="113"/>
      <c r="AKD28" s="113"/>
      <c r="AKE28" s="113"/>
      <c r="AKF28" s="113"/>
      <c r="AKG28" s="113"/>
      <c r="AKH28" s="113"/>
      <c r="AKI28" s="113"/>
      <c r="AKJ28" s="113"/>
      <c r="AKK28" s="113"/>
      <c r="AKL28" s="113"/>
      <c r="AKM28" s="113"/>
      <c r="AKN28" s="113"/>
      <c r="AKO28" s="113"/>
      <c r="AKP28" s="113"/>
      <c r="AKQ28" s="113"/>
      <c r="AKR28" s="113"/>
      <c r="AKS28" s="113"/>
      <c r="AKT28" s="113"/>
      <c r="AKU28" s="113"/>
      <c r="AKV28" s="113"/>
      <c r="AKW28" s="113"/>
      <c r="AKX28" s="113"/>
      <c r="AKY28" s="113"/>
      <c r="AKZ28" s="113"/>
      <c r="ALA28" s="113"/>
      <c r="ALB28" s="113"/>
      <c r="ALC28" s="113"/>
      <c r="ALD28" s="113"/>
      <c r="ALE28" s="113"/>
      <c r="ALF28" s="113"/>
      <c r="ALG28" s="113"/>
      <c r="ALH28" s="113"/>
      <c r="ALI28" s="113"/>
      <c r="ALJ28" s="113"/>
      <c r="ALK28" s="113"/>
      <c r="ALL28" s="113"/>
      <c r="ALM28" s="113"/>
      <c r="ALN28" s="113"/>
      <c r="ALO28" s="113"/>
      <c r="ALP28" s="113"/>
      <c r="ALQ28" s="113"/>
      <c r="ALR28" s="113"/>
      <c r="ALS28" s="113"/>
      <c r="ALT28" s="113"/>
      <c r="ALU28" s="113"/>
      <c r="ALV28" s="113"/>
      <c r="ALW28" s="113"/>
      <c r="ALX28" s="113"/>
      <c r="ALY28" s="113"/>
      <c r="ALZ28" s="113"/>
      <c r="AMA28" s="113"/>
      <c r="AMB28" s="113"/>
      <c r="AMC28" s="113"/>
      <c r="AMD28" s="113"/>
      <c r="AME28" s="113"/>
      <c r="AMF28" s="113"/>
      <c r="AMG28" s="113"/>
      <c r="AMH28" s="113"/>
      <c r="AMI28" s="113"/>
      <c r="AMJ28" s="113"/>
      <c r="AMK28" s="113"/>
      <c r="AML28" s="113"/>
      <c r="AMM28" s="113"/>
      <c r="AMN28" s="113"/>
      <c r="AMO28" s="113"/>
      <c r="AMP28" s="113"/>
      <c r="AMQ28" s="113"/>
      <c r="AMR28" s="113"/>
      <c r="AMS28" s="113"/>
      <c r="AMT28" s="113"/>
      <c r="AMU28" s="113"/>
      <c r="AMV28" s="113"/>
      <c r="AMW28" s="113"/>
      <c r="AMX28" s="113"/>
      <c r="AMY28" s="113"/>
      <c r="AMZ28" s="113"/>
      <c r="ANA28" s="113"/>
      <c r="ANB28" s="113"/>
      <c r="ANC28" s="113"/>
      <c r="AND28" s="113"/>
      <c r="ANE28" s="113"/>
      <c r="ANF28" s="113"/>
      <c r="ANG28" s="113"/>
      <c r="ANH28" s="113"/>
      <c r="ANI28" s="113"/>
      <c r="ANJ28" s="113"/>
      <c r="ANK28" s="113"/>
      <c r="ANL28" s="113"/>
      <c r="ANM28" s="113"/>
      <c r="ANN28" s="113"/>
      <c r="ANO28" s="113"/>
      <c r="ANP28" s="113"/>
      <c r="ANQ28" s="113"/>
      <c r="ANR28" s="113"/>
      <c r="ANS28" s="113"/>
      <c r="ANT28" s="113"/>
      <c r="ANU28" s="113"/>
      <c r="ANV28" s="113"/>
      <c r="ANW28" s="113"/>
      <c r="ANX28" s="113"/>
      <c r="ANY28" s="113"/>
      <c r="ANZ28" s="113"/>
      <c r="AOA28" s="113"/>
      <c r="AOB28" s="113"/>
      <c r="AOC28" s="113"/>
      <c r="AOD28" s="113"/>
      <c r="AOE28" s="113"/>
      <c r="AOF28" s="113"/>
      <c r="AOG28" s="113"/>
      <c r="AOH28" s="113"/>
      <c r="AOI28" s="113"/>
      <c r="AOJ28" s="113"/>
      <c r="AOK28" s="113"/>
      <c r="AOL28" s="113"/>
      <c r="AOM28" s="113"/>
      <c r="AON28" s="114"/>
      <c r="AOO28" s="113"/>
      <c r="AOP28" s="113"/>
      <c r="AOQ28" s="113"/>
      <c r="AOR28" s="113"/>
      <c r="AOS28" s="113"/>
      <c r="AOT28" s="113"/>
      <c r="AOU28" s="113"/>
      <c r="AOV28" s="113"/>
      <c r="AOW28" s="113"/>
      <c r="AOX28" s="113"/>
      <c r="AOY28" s="113"/>
      <c r="AOZ28" s="113"/>
      <c r="APA28" s="113"/>
      <c r="APB28" s="113"/>
      <c r="APC28" s="113"/>
      <c r="APD28" s="113"/>
      <c r="APE28" s="113"/>
      <c r="APF28" s="113"/>
      <c r="APG28" s="113"/>
      <c r="APH28" s="113"/>
      <c r="API28" s="113"/>
      <c r="APJ28" s="113"/>
      <c r="APK28" s="113"/>
      <c r="APL28" s="113"/>
      <c r="APM28" s="113"/>
      <c r="APN28" s="113"/>
      <c r="APO28" s="113"/>
      <c r="APP28" s="113"/>
      <c r="APQ28" s="113"/>
      <c r="APR28" s="113"/>
      <c r="APS28" s="113"/>
      <c r="APT28" s="113"/>
      <c r="APU28" s="113"/>
      <c r="APV28" s="113"/>
      <c r="APW28" s="113"/>
      <c r="APX28" s="113"/>
      <c r="APY28" s="113"/>
      <c r="APZ28" s="113"/>
      <c r="AQA28" s="113"/>
      <c r="AQB28" s="113"/>
      <c r="AQC28" s="113"/>
      <c r="AQD28" s="113"/>
      <c r="AQE28" s="113"/>
      <c r="AQF28" s="113"/>
      <c r="AQG28" s="113"/>
      <c r="AQH28" s="113"/>
      <c r="AQI28" s="113"/>
      <c r="AQJ28" s="113"/>
      <c r="AQK28" s="113"/>
      <c r="AQL28" s="113"/>
      <c r="AQM28" s="113"/>
      <c r="AQN28" s="113"/>
      <c r="AQO28" s="113"/>
      <c r="AQP28" s="113"/>
      <c r="AQQ28" s="113"/>
      <c r="AQR28" s="113"/>
      <c r="AQS28" s="113"/>
      <c r="AQT28" s="113"/>
      <c r="AQU28" s="113"/>
      <c r="AQV28" s="113"/>
      <c r="AQW28" s="113"/>
      <c r="AQX28" s="113"/>
      <c r="AQY28" s="113"/>
      <c r="AQZ28" s="113"/>
      <c r="ARA28" s="113"/>
      <c r="ARB28" s="113"/>
      <c r="ARC28" s="113"/>
      <c r="ARD28" s="113"/>
      <c r="ARE28" s="113"/>
      <c r="ARF28" s="113"/>
      <c r="ARG28" s="113"/>
      <c r="ARH28" s="113"/>
      <c r="ARI28" s="113"/>
      <c r="ARJ28" s="113"/>
      <c r="ARK28" s="113"/>
      <c r="ARL28" s="113"/>
      <c r="ARM28" s="113"/>
      <c r="ARN28" s="113"/>
      <c r="ARO28" s="113"/>
      <c r="ARP28" s="113"/>
      <c r="ARQ28" s="113"/>
      <c r="ARR28" s="113"/>
      <c r="ARS28" s="113"/>
      <c r="ART28" s="113"/>
      <c r="ARU28" s="113"/>
      <c r="ARV28" s="113"/>
      <c r="ARW28" s="113"/>
      <c r="ARX28" s="113"/>
      <c r="ARY28" s="113"/>
      <c r="ARZ28" s="113"/>
      <c r="ASA28" s="113"/>
      <c r="ASB28" s="113"/>
      <c r="ASC28" s="113"/>
      <c r="ASD28" s="113"/>
      <c r="ASE28" s="113"/>
      <c r="ASF28" s="113"/>
      <c r="ASG28" s="113"/>
      <c r="ASH28" s="113"/>
      <c r="ASI28" s="113"/>
      <c r="ASJ28" s="113"/>
      <c r="ASK28" s="113"/>
      <c r="ASL28" s="113"/>
      <c r="ASM28" s="113"/>
      <c r="ASN28" s="113"/>
      <c r="ASO28" s="113"/>
      <c r="ASP28" s="113"/>
      <c r="ASQ28" s="113"/>
      <c r="ASR28" s="113"/>
      <c r="ASS28" s="113"/>
      <c r="AST28" s="113"/>
      <c r="ASU28" s="113"/>
      <c r="ASV28" s="113"/>
      <c r="ASW28" s="113"/>
      <c r="ASX28" s="113"/>
      <c r="ASY28" s="113"/>
      <c r="ASZ28" s="113"/>
      <c r="ATA28" s="113"/>
      <c r="ATB28" s="113"/>
      <c r="ATC28" s="113"/>
      <c r="ATD28" s="114"/>
      <c r="ATE28" s="113"/>
      <c r="ATF28" s="113"/>
      <c r="ATG28" s="113"/>
      <c r="ATH28" s="113"/>
      <c r="ATI28" s="113"/>
      <c r="ATJ28" s="113"/>
      <c r="ATK28" s="113"/>
      <c r="ATL28" s="113"/>
      <c r="ATM28" s="113"/>
      <c r="ATN28" s="113"/>
      <c r="ATO28" s="113"/>
      <c r="ATP28" s="113"/>
      <c r="ATQ28" s="113"/>
      <c r="ATR28" s="113"/>
      <c r="ATS28" s="113"/>
      <c r="ATT28" s="113"/>
      <c r="ATU28" s="113"/>
      <c r="ATV28" s="113"/>
      <c r="ATW28" s="113"/>
      <c r="ATX28" s="113"/>
      <c r="ATY28" s="113"/>
      <c r="ATZ28" s="113"/>
      <c r="AUA28" s="113"/>
      <c r="AUB28" s="113"/>
      <c r="AUC28" s="113"/>
      <c r="AUD28" s="113"/>
      <c r="AUE28" s="113"/>
      <c r="AUF28" s="113"/>
      <c r="AUG28" s="113"/>
      <c r="AUH28" s="113"/>
      <c r="AUI28" s="113"/>
      <c r="AUJ28" s="113"/>
      <c r="AUK28" s="113"/>
      <c r="AUL28" s="113"/>
      <c r="AUM28" s="113"/>
      <c r="AUN28" s="113"/>
      <c r="AUO28" s="113"/>
      <c r="AUP28" s="113"/>
      <c r="AUQ28" s="113"/>
      <c r="AUR28" s="113"/>
      <c r="AUS28" s="113"/>
      <c r="AUT28" s="113"/>
      <c r="AUU28" s="113"/>
      <c r="AUV28" s="113"/>
      <c r="AUW28" s="113"/>
      <c r="AUX28" s="113"/>
      <c r="AUY28" s="113"/>
      <c r="AUZ28" s="113"/>
      <c r="AVA28" s="113"/>
      <c r="AVB28" s="113"/>
      <c r="AVC28" s="113"/>
      <c r="AVD28" s="113"/>
      <c r="AVE28" s="113"/>
      <c r="AVF28" s="113"/>
      <c r="AVG28" s="113"/>
      <c r="AVH28" s="113"/>
      <c r="AVI28" s="113"/>
      <c r="AVJ28" s="113"/>
      <c r="AVK28" s="113"/>
      <c r="AVL28" s="113"/>
      <c r="AVM28" s="113"/>
      <c r="AVN28" s="113"/>
      <c r="AVO28" s="113"/>
      <c r="AVP28" s="113"/>
      <c r="AVQ28" s="113"/>
      <c r="AVR28" s="113"/>
      <c r="AVS28" s="113"/>
      <c r="AVT28" s="113"/>
      <c r="AVU28" s="113"/>
      <c r="AVV28" s="113"/>
      <c r="AVW28" s="113"/>
      <c r="AVX28" s="113"/>
      <c r="AVY28" s="113"/>
      <c r="AVZ28" s="113"/>
      <c r="AWA28" s="113"/>
      <c r="AWB28" s="113"/>
      <c r="AWC28" s="113"/>
      <c r="AWD28" s="113"/>
      <c r="AWE28" s="113"/>
      <c r="AWF28" s="113"/>
      <c r="AWG28" s="113"/>
      <c r="AWH28" s="113"/>
      <c r="AWI28" s="113"/>
      <c r="AWJ28" s="113"/>
      <c r="AWK28" s="113"/>
      <c r="AWL28" s="113"/>
      <c r="AWM28" s="113"/>
      <c r="AWN28" s="113"/>
      <c r="AWO28" s="113"/>
      <c r="AWP28" s="113"/>
      <c r="AWQ28" s="113"/>
      <c r="AWR28" s="113"/>
      <c r="AWS28" s="113"/>
      <c r="AWT28" s="113"/>
      <c r="AWU28" s="113"/>
      <c r="AWV28" s="113"/>
      <c r="AWW28" s="113"/>
      <c r="AWX28" s="113"/>
      <c r="AWY28" s="113"/>
      <c r="AWZ28" s="113"/>
      <c r="AXA28" s="113"/>
      <c r="AXB28" s="113"/>
      <c r="AXC28" s="113"/>
      <c r="AXD28" s="113"/>
      <c r="AXE28" s="113"/>
      <c r="AXF28" s="113"/>
      <c r="AXG28" s="113"/>
      <c r="AXH28" s="113"/>
      <c r="AXI28" s="113"/>
      <c r="AXJ28" s="113"/>
      <c r="AXK28" s="113"/>
      <c r="AXL28" s="113"/>
      <c r="AXM28" s="113"/>
      <c r="AXN28" s="113"/>
      <c r="AXO28" s="113"/>
      <c r="AXP28" s="113"/>
      <c r="AXQ28" s="113"/>
      <c r="AXR28" s="113"/>
      <c r="AXS28" s="113"/>
      <c r="AXT28" s="114"/>
      <c r="AXU28" s="113"/>
      <c r="AXV28" s="113"/>
      <c r="AXW28" s="113"/>
      <c r="AXX28" s="113"/>
      <c r="AXY28" s="113"/>
      <c r="AXZ28" s="113"/>
      <c r="AYA28" s="113"/>
      <c r="AYB28" s="113"/>
      <c r="AYC28" s="113"/>
      <c r="AYD28" s="113"/>
      <c r="AYE28" s="113"/>
      <c r="AYF28" s="113"/>
      <c r="AYG28" s="113"/>
      <c r="AYH28" s="113"/>
      <c r="AYI28" s="113"/>
      <c r="AYJ28" s="113"/>
      <c r="AYK28" s="113"/>
      <c r="AYL28" s="113"/>
      <c r="AYM28" s="113"/>
      <c r="AYN28" s="113"/>
      <c r="AYO28" s="113"/>
      <c r="AYP28" s="113"/>
      <c r="AYQ28" s="113"/>
      <c r="AYR28" s="113"/>
      <c r="AYS28" s="113"/>
      <c r="AYT28" s="113"/>
      <c r="AYU28" s="113"/>
      <c r="AYV28" s="113"/>
      <c r="AYW28" s="113"/>
      <c r="AYX28" s="113"/>
      <c r="AYY28" s="113"/>
      <c r="AYZ28" s="113"/>
      <c r="AZA28" s="113"/>
      <c r="AZB28" s="113"/>
      <c r="AZC28" s="113"/>
      <c r="AZD28" s="113"/>
      <c r="AZE28" s="113"/>
      <c r="AZF28" s="113"/>
      <c r="AZG28" s="113"/>
      <c r="AZH28" s="113"/>
      <c r="AZI28" s="113"/>
      <c r="AZJ28" s="113"/>
      <c r="AZK28" s="113"/>
      <c r="AZL28" s="113"/>
      <c r="AZM28" s="113"/>
      <c r="AZN28" s="113"/>
      <c r="AZO28" s="113"/>
      <c r="AZP28" s="113"/>
      <c r="AZQ28" s="113"/>
      <c r="AZR28" s="113"/>
      <c r="AZS28" s="113"/>
      <c r="AZT28" s="113"/>
      <c r="AZU28" s="113"/>
      <c r="AZV28" s="113"/>
      <c r="AZW28" s="113"/>
      <c r="AZX28" s="113"/>
      <c r="AZY28" s="113"/>
      <c r="AZZ28" s="113"/>
      <c r="BAA28" s="113"/>
      <c r="BAB28" s="113"/>
      <c r="BAC28" s="113"/>
      <c r="BAD28" s="113"/>
      <c r="BAE28" s="113"/>
      <c r="BAF28" s="113"/>
      <c r="BAG28" s="113"/>
      <c r="BAH28" s="113"/>
      <c r="BAI28" s="113"/>
      <c r="BAJ28" s="113"/>
      <c r="BAK28" s="113"/>
      <c r="BAL28" s="113"/>
      <c r="BAM28" s="113"/>
      <c r="BAN28" s="113"/>
      <c r="BAO28" s="113"/>
      <c r="BAP28" s="113"/>
      <c r="BAQ28" s="113"/>
      <c r="BAR28" s="113"/>
      <c r="BAS28" s="113"/>
      <c r="BAT28" s="113"/>
      <c r="BAU28" s="113"/>
      <c r="BAV28" s="113"/>
      <c r="BAW28" s="113"/>
      <c r="BAX28" s="113"/>
      <c r="BAY28" s="113"/>
      <c r="BAZ28" s="113"/>
      <c r="BBA28" s="113"/>
      <c r="BBB28" s="113"/>
      <c r="BBC28" s="113"/>
      <c r="BBD28" s="113"/>
      <c r="BBE28" s="113"/>
      <c r="BBF28" s="113"/>
      <c r="BBG28" s="113"/>
      <c r="BBH28" s="113"/>
      <c r="BBI28" s="113"/>
      <c r="BBJ28" s="113"/>
      <c r="BBK28" s="113"/>
      <c r="BBL28" s="113"/>
      <c r="BBM28" s="113"/>
      <c r="BBN28" s="113"/>
      <c r="BBO28" s="113"/>
      <c r="BBP28" s="113"/>
      <c r="BBQ28" s="113"/>
      <c r="BBR28" s="113"/>
      <c r="BBS28" s="113"/>
      <c r="BBT28" s="113"/>
      <c r="BBU28" s="113"/>
      <c r="BBV28" s="113"/>
      <c r="BBW28" s="113"/>
      <c r="BBX28" s="113"/>
      <c r="BBY28" s="113"/>
      <c r="BBZ28" s="113"/>
      <c r="BCA28" s="113"/>
      <c r="BCB28" s="113"/>
      <c r="BCC28" s="113"/>
      <c r="BCD28" s="113"/>
      <c r="BCE28" s="113"/>
      <c r="BCF28" s="113"/>
      <c r="BCG28" s="113"/>
      <c r="BCH28" s="113"/>
      <c r="BCI28" s="113"/>
      <c r="BCJ28" s="114"/>
      <c r="BCK28" s="113"/>
      <c r="BCL28" s="113"/>
      <c r="BCM28" s="113"/>
      <c r="BCN28" s="113"/>
      <c r="BCO28" s="113"/>
      <c r="BCP28" s="113"/>
      <c r="BCQ28" s="113"/>
      <c r="BCR28" s="113"/>
      <c r="BCS28" s="113"/>
      <c r="BCT28" s="113"/>
      <c r="BCU28" s="113"/>
      <c r="BCV28" s="113"/>
      <c r="BCW28" s="113"/>
      <c r="BCX28" s="113"/>
      <c r="BCY28" s="113"/>
      <c r="BCZ28" s="113"/>
      <c r="BDA28" s="113"/>
      <c r="BDB28" s="113"/>
      <c r="BDC28" s="113"/>
      <c r="BDD28" s="113"/>
      <c r="BDE28" s="113"/>
      <c r="BDF28" s="113"/>
      <c r="BDG28" s="113"/>
      <c r="BDH28" s="113"/>
      <c r="BDI28" s="113"/>
      <c r="BDJ28" s="113"/>
      <c r="BDK28" s="113"/>
      <c r="BDL28" s="113"/>
      <c r="BDM28" s="113"/>
      <c r="BDN28" s="113"/>
      <c r="BDO28" s="113"/>
      <c r="BDP28" s="113"/>
      <c r="BDQ28" s="113"/>
      <c r="BDR28" s="113"/>
      <c r="BDS28" s="113"/>
      <c r="BDT28" s="113"/>
      <c r="BDU28" s="113"/>
      <c r="BDV28" s="113"/>
      <c r="BDW28" s="113"/>
      <c r="BDX28" s="113"/>
      <c r="BDY28" s="113"/>
      <c r="BDZ28" s="113"/>
      <c r="BEA28" s="113"/>
      <c r="BEB28" s="113"/>
      <c r="BEC28" s="113"/>
      <c r="BED28" s="113"/>
      <c r="BEE28" s="113"/>
      <c r="BEF28" s="113"/>
      <c r="BEG28" s="113"/>
      <c r="BEH28" s="113"/>
      <c r="BEI28" s="113"/>
      <c r="BEJ28" s="113"/>
      <c r="BEK28" s="113"/>
      <c r="BEL28" s="113"/>
      <c r="BEM28" s="113"/>
      <c r="BEN28" s="113"/>
      <c r="BEO28" s="113"/>
      <c r="BEP28" s="113"/>
      <c r="BEQ28" s="113"/>
      <c r="BER28" s="113"/>
      <c r="BES28" s="113"/>
      <c r="BET28" s="113"/>
      <c r="BEU28" s="113"/>
      <c r="BEV28" s="113"/>
      <c r="BEW28" s="113"/>
      <c r="BEX28" s="113"/>
      <c r="BEY28" s="113"/>
      <c r="BEZ28" s="113"/>
      <c r="BFA28" s="113"/>
      <c r="BFB28" s="113"/>
      <c r="BFC28" s="113"/>
      <c r="BFD28" s="113"/>
      <c r="BFE28" s="113"/>
      <c r="BFF28" s="113"/>
      <c r="BFG28" s="113"/>
      <c r="BFH28" s="113"/>
      <c r="BFI28" s="113"/>
      <c r="BFJ28" s="113"/>
      <c r="BFK28" s="113"/>
      <c r="BFL28" s="113"/>
      <c r="BFM28" s="113"/>
      <c r="BFN28" s="113"/>
      <c r="BFO28" s="113"/>
      <c r="BFP28" s="113"/>
      <c r="BFQ28" s="113"/>
      <c r="BFR28" s="113"/>
      <c r="BFS28" s="113"/>
      <c r="BFT28" s="113"/>
      <c r="BFU28" s="113"/>
      <c r="BFV28" s="113"/>
      <c r="BFW28" s="113"/>
      <c r="BFX28" s="113"/>
      <c r="BFY28" s="113"/>
      <c r="BFZ28" s="113"/>
      <c r="BGA28" s="113"/>
      <c r="BGB28" s="113"/>
      <c r="BGC28" s="113"/>
      <c r="BGD28" s="113"/>
      <c r="BGE28" s="113"/>
      <c r="BGF28" s="113"/>
      <c r="BGG28" s="113"/>
      <c r="BGH28" s="113"/>
      <c r="BGI28" s="113"/>
      <c r="BGJ28" s="113"/>
      <c r="BGK28" s="113"/>
      <c r="BGL28" s="113"/>
      <c r="BGM28" s="113"/>
      <c r="BGN28" s="113"/>
      <c r="BGO28" s="113"/>
      <c r="BGP28" s="113"/>
      <c r="BGQ28" s="113"/>
      <c r="BGR28" s="113"/>
      <c r="BGS28" s="113"/>
      <c r="BGT28" s="113"/>
      <c r="BGU28" s="113"/>
      <c r="BGV28" s="113"/>
      <c r="BGW28" s="113"/>
      <c r="BGX28" s="113"/>
      <c r="BGY28" s="113"/>
      <c r="BGZ28" s="114"/>
      <c r="BHA28" s="113"/>
      <c r="BHB28" s="113"/>
      <c r="BHC28" s="113"/>
      <c r="BHD28" s="113"/>
      <c r="BHE28" s="113"/>
      <c r="BHF28" s="113"/>
      <c r="BHG28" s="113"/>
      <c r="BHH28" s="113"/>
      <c r="BHI28" s="113"/>
      <c r="BHJ28" s="113"/>
      <c r="BHK28" s="113"/>
      <c r="BHL28" s="113"/>
      <c r="BHM28" s="113"/>
      <c r="BHN28" s="113"/>
      <c r="BHO28" s="113"/>
      <c r="BHP28" s="113"/>
      <c r="BHQ28" s="113"/>
      <c r="BHR28" s="113"/>
      <c r="BHS28" s="113"/>
      <c r="BHT28" s="113"/>
      <c r="BHU28" s="113"/>
      <c r="BHV28" s="113"/>
      <c r="BHW28" s="113"/>
      <c r="BHX28" s="113"/>
      <c r="BHY28" s="113"/>
      <c r="BHZ28" s="113"/>
      <c r="BIA28" s="113"/>
      <c r="BIB28" s="113"/>
      <c r="BIC28" s="113"/>
      <c r="BID28" s="113"/>
      <c r="BIE28" s="113"/>
      <c r="BIF28" s="113"/>
      <c r="BIG28" s="113"/>
      <c r="BIH28" s="113"/>
      <c r="BII28" s="113"/>
      <c r="BIJ28" s="113"/>
      <c r="BIK28" s="113"/>
      <c r="BIL28" s="113"/>
      <c r="BIM28" s="113"/>
      <c r="BIN28" s="113"/>
      <c r="BIO28" s="113"/>
      <c r="BIP28" s="113"/>
      <c r="BIQ28" s="113"/>
      <c r="BIR28" s="113"/>
      <c r="BIS28" s="113"/>
      <c r="BIT28" s="113"/>
      <c r="BIU28" s="113"/>
      <c r="BIV28" s="113"/>
      <c r="BIW28" s="113"/>
      <c r="BIX28" s="113"/>
      <c r="BIY28" s="113"/>
      <c r="BIZ28" s="113"/>
      <c r="BJA28" s="113"/>
      <c r="BJB28" s="113"/>
      <c r="BJC28" s="113"/>
      <c r="BJD28" s="113"/>
      <c r="BJE28" s="113"/>
      <c r="BJF28" s="113"/>
      <c r="BJG28" s="113"/>
      <c r="BJH28" s="113"/>
      <c r="BJI28" s="113"/>
      <c r="BJJ28" s="113"/>
      <c r="BJK28" s="113"/>
      <c r="BJL28" s="113"/>
      <c r="BJM28" s="113"/>
      <c r="BJN28" s="113"/>
      <c r="BJO28" s="113"/>
      <c r="BJP28" s="113"/>
      <c r="BJQ28" s="113"/>
      <c r="BJR28" s="113"/>
      <c r="BJS28" s="113"/>
      <c r="BJT28" s="113"/>
      <c r="BJU28" s="113"/>
      <c r="BJV28" s="113"/>
      <c r="BJW28" s="113"/>
      <c r="BJX28" s="113"/>
      <c r="BJY28" s="113"/>
      <c r="BJZ28" s="113"/>
      <c r="BKA28" s="113"/>
      <c r="BKB28" s="113"/>
      <c r="BKC28" s="113"/>
      <c r="BKD28" s="113"/>
      <c r="BKE28" s="113"/>
      <c r="BKF28" s="113"/>
      <c r="BKG28" s="113"/>
      <c r="BKH28" s="113"/>
      <c r="BKI28" s="113"/>
      <c r="BKJ28" s="113"/>
      <c r="BKK28" s="113"/>
      <c r="BKL28" s="113"/>
      <c r="BKM28" s="113"/>
      <c r="BKN28" s="113"/>
      <c r="BKO28" s="113"/>
      <c r="BKP28" s="113"/>
      <c r="BKQ28" s="113"/>
      <c r="BKR28" s="113"/>
      <c r="BKS28" s="113"/>
      <c r="BKT28" s="113"/>
      <c r="BKU28" s="113"/>
      <c r="BKV28" s="113"/>
      <c r="BKW28" s="113"/>
      <c r="BKX28" s="113"/>
      <c r="BKY28" s="113"/>
      <c r="BKZ28" s="113"/>
      <c r="BLA28" s="113"/>
      <c r="BLB28" s="113"/>
      <c r="BLC28" s="113"/>
      <c r="BLD28" s="113"/>
      <c r="BLE28" s="113"/>
      <c r="BLF28" s="113"/>
      <c r="BLG28" s="113"/>
      <c r="BLH28" s="113"/>
      <c r="BLI28" s="113"/>
      <c r="BLJ28" s="113"/>
      <c r="BLK28" s="113"/>
      <c r="BLL28" s="113"/>
      <c r="BLM28" s="113"/>
      <c r="BLN28" s="113"/>
      <c r="BLO28" s="113"/>
      <c r="BLP28" s="114"/>
      <c r="BLQ28" s="113"/>
      <c r="BLR28" s="113"/>
      <c r="BLS28" s="113"/>
      <c r="BLT28" s="113"/>
      <c r="BLU28" s="113"/>
      <c r="BLV28" s="113"/>
      <c r="BLW28" s="113"/>
      <c r="BLX28" s="113"/>
      <c r="BLY28" s="113"/>
      <c r="BLZ28" s="113"/>
      <c r="BMA28" s="113"/>
      <c r="BMB28" s="113"/>
      <c r="BMC28" s="113"/>
      <c r="BMD28" s="113"/>
      <c r="BME28" s="113"/>
      <c r="BMF28" s="113"/>
      <c r="BMG28" s="113"/>
      <c r="BMH28" s="113"/>
      <c r="BMI28" s="113"/>
      <c r="BMJ28" s="113"/>
      <c r="BMK28" s="113"/>
      <c r="BML28" s="113"/>
      <c r="BMM28" s="113"/>
      <c r="BMN28" s="113"/>
      <c r="BMO28" s="113"/>
      <c r="BMP28" s="113"/>
      <c r="BMQ28" s="113"/>
      <c r="BMR28" s="113"/>
      <c r="BMS28" s="113"/>
      <c r="BMT28" s="113"/>
      <c r="BMU28" s="113"/>
      <c r="BMV28" s="113"/>
      <c r="BMW28" s="113"/>
      <c r="BMX28" s="113"/>
      <c r="BMY28" s="113"/>
      <c r="BMZ28" s="113"/>
      <c r="BNA28" s="113"/>
      <c r="BNB28" s="113"/>
      <c r="BNC28" s="113"/>
      <c r="BND28" s="113"/>
      <c r="BNE28" s="113"/>
      <c r="BNF28" s="113"/>
      <c r="BNG28" s="113"/>
      <c r="BNH28" s="113"/>
      <c r="BNI28" s="113"/>
      <c r="BNJ28" s="113"/>
      <c r="BNK28" s="113"/>
      <c r="BNL28" s="113"/>
      <c r="BNM28" s="113"/>
      <c r="BNN28" s="113"/>
      <c r="BNO28" s="113"/>
      <c r="BNP28" s="113"/>
      <c r="BNQ28" s="113"/>
      <c r="BNR28" s="113"/>
      <c r="BNS28" s="113"/>
      <c r="BNT28" s="113"/>
      <c r="BNU28" s="113"/>
      <c r="BNV28" s="113"/>
      <c r="BNW28" s="113"/>
      <c r="BNX28" s="113"/>
      <c r="BNY28" s="113"/>
      <c r="BNZ28" s="113"/>
      <c r="BOA28" s="113"/>
      <c r="BOB28" s="113"/>
      <c r="BOC28" s="113"/>
      <c r="BOD28" s="113"/>
      <c r="BOE28" s="113"/>
      <c r="BOF28" s="113"/>
      <c r="BOG28" s="113"/>
      <c r="BOH28" s="113"/>
      <c r="BOI28" s="113"/>
      <c r="BOJ28" s="113"/>
      <c r="BOK28" s="113"/>
      <c r="BOL28" s="113"/>
      <c r="BOM28" s="113"/>
      <c r="BON28" s="113"/>
      <c r="BOO28" s="113"/>
      <c r="BOP28" s="113"/>
      <c r="BOQ28" s="113"/>
      <c r="BOR28" s="113"/>
      <c r="BOS28" s="113"/>
      <c r="BOT28" s="113"/>
      <c r="BOU28" s="113"/>
      <c r="BOV28" s="113"/>
      <c r="BOW28" s="113"/>
      <c r="BOX28" s="113"/>
      <c r="BOY28" s="113"/>
      <c r="BOZ28" s="113"/>
      <c r="BPA28" s="113"/>
      <c r="BPB28" s="113"/>
      <c r="BPC28" s="113"/>
      <c r="BPD28" s="113"/>
      <c r="BPE28" s="113"/>
      <c r="BPF28" s="113"/>
      <c r="BPG28" s="113"/>
      <c r="BPH28" s="113"/>
      <c r="BPI28" s="113"/>
      <c r="BPJ28" s="113"/>
      <c r="BPK28" s="113"/>
      <c r="BPL28" s="113"/>
      <c r="BPM28" s="113"/>
      <c r="BPN28" s="113"/>
      <c r="BPO28" s="113"/>
      <c r="BPP28" s="113"/>
      <c r="BPQ28" s="113"/>
      <c r="BPR28" s="113"/>
      <c r="BPS28" s="113"/>
      <c r="BPT28" s="113"/>
      <c r="BPU28" s="113"/>
      <c r="BPV28" s="113"/>
      <c r="BPW28" s="113"/>
      <c r="BPX28" s="113"/>
      <c r="BPY28" s="113"/>
      <c r="BPZ28" s="113"/>
      <c r="BQA28" s="113"/>
      <c r="BQB28" s="113"/>
      <c r="BQC28" s="113"/>
      <c r="BQD28" s="113"/>
      <c r="BQE28" s="113"/>
      <c r="BQF28" s="114"/>
      <c r="BQG28" s="113"/>
      <c r="BQH28" s="113"/>
      <c r="BQI28" s="113"/>
      <c r="BQJ28" s="113"/>
      <c r="BQK28" s="113"/>
      <c r="BQL28" s="113"/>
      <c r="BQM28" s="113"/>
      <c r="BQN28" s="113"/>
      <c r="BQO28" s="113"/>
      <c r="BQP28" s="113"/>
      <c r="BQQ28" s="113"/>
      <c r="BQR28" s="113"/>
      <c r="BQS28" s="113"/>
      <c r="BQT28" s="113"/>
      <c r="BQU28" s="113"/>
      <c r="BQV28" s="113"/>
      <c r="BQW28" s="113"/>
      <c r="BQX28" s="113"/>
      <c r="BQY28" s="113"/>
      <c r="BQZ28" s="113"/>
      <c r="BRA28" s="113"/>
      <c r="BRB28" s="113"/>
      <c r="BRC28" s="113"/>
      <c r="BRD28" s="113"/>
      <c r="BRE28" s="113"/>
      <c r="BRF28" s="113"/>
      <c r="BRG28" s="113"/>
      <c r="BRH28" s="113"/>
      <c r="BRI28" s="113"/>
      <c r="BRJ28" s="113"/>
      <c r="BRK28" s="113"/>
      <c r="BRL28" s="113"/>
      <c r="BRM28" s="113"/>
      <c r="BRN28" s="113"/>
      <c r="BRO28" s="113"/>
      <c r="BRP28" s="113"/>
      <c r="BRQ28" s="113"/>
      <c r="BRR28" s="113"/>
      <c r="BRS28" s="113"/>
      <c r="BRT28" s="113"/>
      <c r="BRU28" s="113"/>
      <c r="BRV28" s="113"/>
      <c r="BRW28" s="113"/>
      <c r="BRX28" s="113"/>
      <c r="BRY28" s="113"/>
      <c r="BRZ28" s="113"/>
      <c r="BSA28" s="113"/>
      <c r="BSB28" s="113"/>
      <c r="BSC28" s="113"/>
      <c r="BSD28" s="113"/>
      <c r="BSE28" s="113"/>
      <c r="BSF28" s="113"/>
      <c r="BSG28" s="113"/>
      <c r="BSH28" s="113"/>
      <c r="BSI28" s="113"/>
      <c r="BSJ28" s="113"/>
      <c r="BSK28" s="113"/>
      <c r="BSL28" s="113"/>
      <c r="BSM28" s="113"/>
      <c r="BSN28" s="113"/>
      <c r="BSO28" s="113"/>
      <c r="BSP28" s="113"/>
      <c r="BSQ28" s="113"/>
      <c r="BSR28" s="113"/>
      <c r="BSS28" s="113"/>
      <c r="BST28" s="113"/>
      <c r="BSU28" s="113"/>
      <c r="BSV28" s="113"/>
      <c r="BSW28" s="113"/>
      <c r="BSX28" s="113"/>
      <c r="BSY28" s="113"/>
      <c r="BSZ28" s="113"/>
      <c r="BTA28" s="113"/>
      <c r="BTB28" s="113"/>
      <c r="BTC28" s="113"/>
      <c r="BTD28" s="113"/>
      <c r="BTE28" s="113"/>
      <c r="BTF28" s="113"/>
      <c r="BTG28" s="113"/>
      <c r="BTH28" s="113"/>
      <c r="BTI28" s="113"/>
      <c r="BTJ28" s="113"/>
      <c r="BTK28" s="113"/>
      <c r="BTL28" s="113"/>
      <c r="BTM28" s="113"/>
      <c r="BTN28" s="113"/>
      <c r="BTO28" s="113"/>
      <c r="BTP28" s="113"/>
      <c r="BTQ28" s="113"/>
      <c r="BTR28" s="113"/>
      <c r="BTS28" s="113"/>
      <c r="BTT28" s="113"/>
      <c r="BTU28" s="113"/>
      <c r="BTV28" s="113"/>
      <c r="BTW28" s="113"/>
      <c r="BTX28" s="113"/>
      <c r="BTY28" s="113"/>
      <c r="BTZ28" s="113"/>
      <c r="BUA28" s="113"/>
      <c r="BUB28" s="113"/>
      <c r="BUC28" s="113"/>
      <c r="BUD28" s="113"/>
      <c r="BUE28" s="113"/>
      <c r="BUF28" s="113"/>
      <c r="BUG28" s="113"/>
      <c r="BUH28" s="113"/>
      <c r="BUI28" s="113"/>
      <c r="BUJ28" s="113"/>
      <c r="BUK28" s="113"/>
      <c r="BUL28" s="113"/>
      <c r="BUM28" s="113"/>
      <c r="BUN28" s="113"/>
      <c r="BUO28" s="113"/>
      <c r="BUP28" s="113"/>
      <c r="BUQ28" s="113"/>
      <c r="BUR28" s="113"/>
      <c r="BUS28" s="113"/>
      <c r="BUT28" s="113"/>
      <c r="BUU28" s="113"/>
      <c r="BUV28" s="114"/>
    </row>
    <row r="29" spans="1:1920" ht="9" customHeight="1" x14ac:dyDescent="0.25">
      <c r="A29" s="117" t="s">
        <v>73</v>
      </c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  <c r="AE29" s="118"/>
      <c r="AF29" s="118"/>
      <c r="AG29" s="118"/>
      <c r="AH29" s="118"/>
      <c r="AI29" s="118"/>
      <c r="AJ29" s="118"/>
      <c r="AK29" s="118"/>
      <c r="AL29" s="118"/>
      <c r="AM29" s="118"/>
      <c r="AN29" s="118"/>
      <c r="AO29" s="118"/>
      <c r="AP29" s="118"/>
      <c r="AQ29" s="118"/>
      <c r="AR29" s="118"/>
      <c r="AS29" s="118"/>
      <c r="AT29" s="118"/>
      <c r="AU29" s="118"/>
      <c r="AV29" s="118"/>
      <c r="AW29" s="118"/>
      <c r="AX29" s="118"/>
      <c r="AY29" s="118"/>
      <c r="AZ29" s="118"/>
      <c r="BA29" s="118"/>
      <c r="BB29" s="118"/>
      <c r="BC29" s="118"/>
      <c r="BD29" s="118"/>
      <c r="BE29" s="118"/>
      <c r="BF29" s="118"/>
      <c r="BG29" s="118"/>
      <c r="BH29" s="118"/>
      <c r="BI29" s="118"/>
      <c r="BJ29" s="118"/>
      <c r="BK29" s="118"/>
      <c r="BL29" s="118"/>
      <c r="BM29" s="118"/>
      <c r="BN29" s="118"/>
      <c r="BO29" s="118"/>
      <c r="BP29" s="118"/>
      <c r="BQ29" s="118"/>
      <c r="BR29" s="118"/>
      <c r="BS29" s="118"/>
      <c r="BT29" s="118"/>
      <c r="BU29" s="118"/>
      <c r="BV29" s="118"/>
      <c r="BW29" s="118"/>
      <c r="BX29" s="118"/>
      <c r="BY29" s="118"/>
      <c r="BZ29" s="118"/>
      <c r="CA29" s="118"/>
      <c r="CB29" s="118"/>
      <c r="CC29" s="118"/>
      <c r="CD29" s="118"/>
      <c r="CE29" s="118"/>
      <c r="CF29" s="118"/>
      <c r="CG29" s="118"/>
      <c r="CH29" s="118"/>
      <c r="CI29" s="118"/>
      <c r="CJ29" s="118"/>
      <c r="CK29" s="118"/>
      <c r="CL29" s="118"/>
      <c r="CM29" s="118"/>
      <c r="CN29" s="118"/>
      <c r="CO29" s="118"/>
      <c r="CP29" s="118"/>
      <c r="CQ29" s="118"/>
      <c r="CR29" s="118"/>
      <c r="CS29" s="118"/>
      <c r="CT29" s="118"/>
      <c r="CU29" s="118"/>
      <c r="CV29" s="118"/>
      <c r="CW29" s="118"/>
      <c r="CX29" s="118"/>
      <c r="CY29" s="118"/>
      <c r="CZ29" s="118"/>
      <c r="DA29" s="118"/>
      <c r="DB29" s="118"/>
      <c r="DC29" s="118"/>
      <c r="DD29" s="118"/>
      <c r="DE29" s="118"/>
      <c r="DF29" s="118"/>
      <c r="DG29" s="118"/>
      <c r="DH29" s="118"/>
      <c r="DI29" s="118"/>
      <c r="DJ29" s="118"/>
      <c r="DK29" s="118"/>
      <c r="DL29" s="118"/>
      <c r="DM29" s="118"/>
      <c r="DN29" s="118"/>
      <c r="DO29" s="118"/>
      <c r="DP29" s="119"/>
      <c r="DQ29" s="118"/>
      <c r="DR29" s="118"/>
      <c r="DS29" s="118"/>
      <c r="DT29" s="118"/>
      <c r="DU29" s="118"/>
      <c r="DV29" s="118"/>
      <c r="DW29" s="118"/>
      <c r="DX29" s="118"/>
      <c r="DY29" s="118"/>
      <c r="DZ29" s="118"/>
      <c r="EA29" s="118"/>
      <c r="EB29" s="118"/>
      <c r="EC29" s="118"/>
      <c r="ED29" s="118"/>
      <c r="EE29" s="118"/>
      <c r="EF29" s="118"/>
      <c r="EG29" s="118"/>
      <c r="EH29" s="118"/>
      <c r="EI29" s="118"/>
      <c r="EJ29" s="118"/>
      <c r="EK29" s="118"/>
      <c r="EL29" s="118"/>
      <c r="EM29" s="118"/>
      <c r="EN29" s="118"/>
      <c r="EO29" s="118"/>
      <c r="EP29" s="118"/>
      <c r="EQ29" s="118"/>
      <c r="ER29" s="118"/>
      <c r="ES29" s="118"/>
      <c r="ET29" s="118"/>
      <c r="EU29" s="118"/>
      <c r="EV29" s="118"/>
      <c r="EW29" s="118"/>
      <c r="EX29" s="118"/>
      <c r="EY29" s="118"/>
      <c r="EZ29" s="118"/>
      <c r="FA29" s="118"/>
      <c r="FB29" s="118"/>
      <c r="FC29" s="118"/>
      <c r="FD29" s="118"/>
      <c r="FE29" s="118"/>
      <c r="FF29" s="118"/>
      <c r="FG29" s="118"/>
      <c r="FH29" s="118"/>
      <c r="FI29" s="118"/>
      <c r="FJ29" s="118"/>
      <c r="FK29" s="118"/>
      <c r="FL29" s="118"/>
      <c r="FM29" s="118"/>
      <c r="FN29" s="118"/>
      <c r="FO29" s="118"/>
      <c r="FP29" s="118"/>
      <c r="FQ29" s="118"/>
      <c r="FR29" s="118"/>
      <c r="FS29" s="118"/>
      <c r="FT29" s="118"/>
      <c r="FU29" s="118"/>
      <c r="FV29" s="118"/>
      <c r="FW29" s="118"/>
      <c r="FX29" s="118"/>
      <c r="FY29" s="118"/>
      <c r="FZ29" s="118"/>
      <c r="GA29" s="118"/>
      <c r="GB29" s="118"/>
      <c r="GC29" s="118"/>
      <c r="GD29" s="118"/>
      <c r="GE29" s="118"/>
      <c r="GF29" s="118"/>
      <c r="GG29" s="118"/>
      <c r="GH29" s="118"/>
      <c r="GI29" s="118"/>
      <c r="GJ29" s="118"/>
      <c r="GK29" s="118"/>
      <c r="GL29" s="118"/>
      <c r="GM29" s="118"/>
      <c r="GN29" s="118"/>
      <c r="GO29" s="118"/>
      <c r="GP29" s="118"/>
      <c r="GQ29" s="118"/>
      <c r="GR29" s="118"/>
      <c r="GS29" s="118"/>
      <c r="GT29" s="118"/>
      <c r="GU29" s="118"/>
      <c r="GV29" s="118"/>
      <c r="GW29" s="118"/>
      <c r="GX29" s="118"/>
      <c r="GY29" s="118"/>
      <c r="GZ29" s="118"/>
      <c r="HA29" s="118"/>
      <c r="HB29" s="118"/>
      <c r="HC29" s="118"/>
      <c r="HD29" s="118"/>
      <c r="HE29" s="118"/>
      <c r="HF29" s="118"/>
      <c r="HG29" s="118"/>
      <c r="HH29" s="118"/>
      <c r="HI29" s="118"/>
      <c r="HJ29" s="118"/>
      <c r="HK29" s="118"/>
      <c r="HL29" s="118"/>
      <c r="HM29" s="118"/>
      <c r="HN29" s="118"/>
      <c r="HO29" s="118"/>
      <c r="HP29" s="118"/>
      <c r="HQ29" s="118"/>
      <c r="HR29" s="118"/>
      <c r="HS29" s="118"/>
      <c r="HT29" s="118"/>
      <c r="HU29" s="118"/>
      <c r="HV29" s="118"/>
      <c r="HW29" s="118"/>
      <c r="HX29" s="118"/>
      <c r="HY29" s="118"/>
      <c r="HZ29" s="118"/>
      <c r="IA29" s="118"/>
      <c r="IB29" s="118"/>
      <c r="IC29" s="118"/>
      <c r="ID29" s="118"/>
      <c r="IE29" s="118"/>
      <c r="IF29" s="119"/>
      <c r="IG29" s="118"/>
      <c r="IH29" s="118"/>
      <c r="II29" s="118"/>
      <c r="IJ29" s="118"/>
      <c r="IK29" s="118"/>
      <c r="IL29" s="118"/>
      <c r="IM29" s="118"/>
      <c r="IN29" s="118"/>
      <c r="IO29" s="118"/>
      <c r="IP29" s="118"/>
      <c r="IQ29" s="118"/>
      <c r="IR29" s="118"/>
      <c r="IS29" s="118"/>
      <c r="IT29" s="118"/>
      <c r="IU29" s="118"/>
      <c r="IV29" s="118"/>
      <c r="IW29" s="118"/>
      <c r="IX29" s="118"/>
      <c r="IY29" s="118"/>
      <c r="IZ29" s="118"/>
      <c r="JA29" s="118"/>
      <c r="JB29" s="118"/>
      <c r="JC29" s="118"/>
      <c r="JD29" s="118"/>
      <c r="JE29" s="118"/>
      <c r="JF29" s="118"/>
      <c r="JG29" s="118"/>
      <c r="JH29" s="118"/>
      <c r="JI29" s="118"/>
      <c r="JJ29" s="118"/>
      <c r="JK29" s="118"/>
      <c r="JL29" s="118"/>
      <c r="JM29" s="118"/>
      <c r="JN29" s="118"/>
      <c r="JO29" s="118"/>
      <c r="JP29" s="118"/>
      <c r="JQ29" s="118"/>
      <c r="JR29" s="118"/>
      <c r="JS29" s="118"/>
      <c r="JT29" s="118"/>
      <c r="JU29" s="118"/>
      <c r="JV29" s="118"/>
      <c r="JW29" s="118"/>
      <c r="JX29" s="118"/>
      <c r="JY29" s="118"/>
      <c r="JZ29" s="118"/>
      <c r="KA29" s="118"/>
      <c r="KB29" s="118"/>
      <c r="KC29" s="118"/>
      <c r="KD29" s="118"/>
      <c r="KE29" s="118"/>
      <c r="KF29" s="118"/>
      <c r="KG29" s="118"/>
      <c r="KH29" s="118"/>
      <c r="KI29" s="118"/>
      <c r="KJ29" s="118"/>
      <c r="KK29" s="118"/>
      <c r="KL29" s="118"/>
      <c r="KM29" s="118"/>
      <c r="KN29" s="118"/>
      <c r="KO29" s="118"/>
      <c r="KP29" s="118"/>
      <c r="KQ29" s="118"/>
      <c r="KR29" s="118"/>
      <c r="KS29" s="118"/>
      <c r="KT29" s="118"/>
      <c r="KU29" s="118"/>
      <c r="KV29" s="118"/>
      <c r="KW29" s="118"/>
      <c r="KX29" s="118"/>
      <c r="KY29" s="118"/>
      <c r="KZ29" s="118"/>
      <c r="LA29" s="118"/>
      <c r="LB29" s="118"/>
      <c r="LC29" s="118"/>
      <c r="LD29" s="118"/>
      <c r="LE29" s="118"/>
      <c r="LF29" s="118"/>
      <c r="LG29" s="118"/>
      <c r="LH29" s="118"/>
      <c r="LI29" s="118"/>
      <c r="LJ29" s="118"/>
      <c r="LK29" s="118"/>
      <c r="LL29" s="118"/>
      <c r="LM29" s="118"/>
      <c r="LN29" s="118"/>
      <c r="LO29" s="118"/>
      <c r="LP29" s="118"/>
      <c r="LQ29" s="118"/>
      <c r="LR29" s="118"/>
      <c r="LS29" s="118"/>
      <c r="LT29" s="118"/>
      <c r="LU29" s="118"/>
      <c r="LV29" s="118"/>
      <c r="LW29" s="118"/>
      <c r="LX29" s="118"/>
      <c r="LY29" s="118"/>
      <c r="LZ29" s="118"/>
      <c r="MA29" s="118"/>
      <c r="MB29" s="118"/>
      <c r="MC29" s="118"/>
      <c r="MD29" s="118"/>
      <c r="ME29" s="118"/>
      <c r="MF29" s="118"/>
      <c r="MG29" s="118"/>
      <c r="MH29" s="118"/>
      <c r="MI29" s="118"/>
      <c r="MJ29" s="118"/>
      <c r="MK29" s="118"/>
      <c r="ML29" s="118"/>
      <c r="MM29" s="118"/>
      <c r="MN29" s="118"/>
      <c r="MO29" s="118"/>
      <c r="MP29" s="118"/>
      <c r="MQ29" s="118"/>
      <c r="MR29" s="118"/>
      <c r="MS29" s="118"/>
      <c r="MT29" s="118"/>
      <c r="MU29" s="118"/>
      <c r="MV29" s="119"/>
      <c r="MW29" s="120"/>
      <c r="MX29" s="121"/>
      <c r="MY29" s="121"/>
      <c r="MZ29" s="121"/>
      <c r="NA29" s="121"/>
      <c r="NB29" s="121"/>
      <c r="NC29" s="121"/>
      <c r="ND29" s="121"/>
      <c r="NE29" s="121"/>
      <c r="NF29" s="121"/>
      <c r="NG29" s="121"/>
      <c r="NH29" s="121"/>
      <c r="NI29" s="121"/>
      <c r="NJ29" s="121"/>
      <c r="NK29" s="121"/>
      <c r="NL29" s="121"/>
      <c r="NM29" s="121"/>
      <c r="NN29" s="121"/>
      <c r="NO29" s="121"/>
      <c r="NP29" s="121"/>
      <c r="NQ29" s="121"/>
      <c r="NR29" s="121"/>
      <c r="NS29" s="121"/>
      <c r="NT29" s="121"/>
      <c r="NU29" s="121"/>
      <c r="NV29" s="121"/>
      <c r="NW29" s="121"/>
      <c r="NX29" s="121"/>
      <c r="NY29" s="121"/>
      <c r="NZ29" s="121"/>
      <c r="OA29" s="121"/>
      <c r="OB29" s="121"/>
      <c r="OC29" s="121"/>
      <c r="OD29" s="121"/>
      <c r="OE29" s="121"/>
      <c r="OF29" s="121"/>
      <c r="OG29" s="121"/>
      <c r="OH29" s="121"/>
      <c r="OI29" s="121"/>
      <c r="OJ29" s="121"/>
      <c r="OK29" s="121"/>
      <c r="OL29" s="121"/>
      <c r="OM29" s="121"/>
      <c r="ON29" s="121"/>
      <c r="OO29" s="121"/>
      <c r="OP29" s="121"/>
      <c r="OQ29" s="121"/>
      <c r="OR29" s="121"/>
      <c r="OS29" s="121"/>
      <c r="OT29" s="122"/>
      <c r="OU29" s="122"/>
      <c r="OV29" s="122"/>
      <c r="OW29" s="122"/>
      <c r="OX29" s="121"/>
      <c r="OY29" s="121"/>
      <c r="OZ29" s="121"/>
      <c r="PA29" s="121"/>
      <c r="PB29" s="121"/>
      <c r="PC29" s="121"/>
      <c r="PD29" s="121"/>
      <c r="PE29" s="121"/>
      <c r="PF29" s="121"/>
      <c r="PG29" s="121"/>
      <c r="PH29" s="121"/>
      <c r="PI29" s="121"/>
      <c r="PJ29" s="121"/>
      <c r="PK29" s="121"/>
      <c r="PL29" s="121"/>
      <c r="PM29" s="121"/>
      <c r="PN29" s="121"/>
      <c r="PO29" s="121"/>
      <c r="PP29" s="121"/>
      <c r="PQ29" s="121"/>
      <c r="PR29" s="121"/>
      <c r="PS29" s="121"/>
      <c r="PT29" s="121"/>
      <c r="PU29" s="121"/>
      <c r="PV29" s="121"/>
      <c r="PW29" s="121"/>
      <c r="PX29" s="121"/>
      <c r="PY29" s="121"/>
      <c r="PZ29" s="121"/>
      <c r="QA29" s="121"/>
      <c r="QB29" s="121"/>
      <c r="QC29" s="121"/>
      <c r="QD29" s="121"/>
      <c r="QE29" s="121"/>
      <c r="QF29" s="121"/>
      <c r="QG29" s="121"/>
      <c r="QH29" s="121"/>
      <c r="QI29" s="121"/>
      <c r="QJ29" s="121"/>
      <c r="QK29" s="121"/>
      <c r="QL29" s="121"/>
      <c r="QM29" s="121"/>
      <c r="QN29" s="121"/>
      <c r="QO29" s="121"/>
      <c r="QP29" s="121"/>
      <c r="QQ29" s="121"/>
      <c r="QR29" s="121"/>
      <c r="QS29" s="121"/>
      <c r="QT29" s="121"/>
      <c r="QU29" s="121"/>
      <c r="QV29" s="121"/>
      <c r="QW29" s="121"/>
      <c r="QX29" s="121"/>
      <c r="QY29" s="121"/>
      <c r="QZ29" s="121"/>
      <c r="RA29" s="121"/>
      <c r="RB29" s="121"/>
      <c r="RC29" s="121"/>
      <c r="RD29" s="121"/>
      <c r="RE29" s="121"/>
      <c r="RF29" s="121"/>
      <c r="RG29" s="121"/>
      <c r="RH29" s="121"/>
      <c r="RI29" s="121"/>
      <c r="RJ29" s="121"/>
      <c r="RK29" s="121"/>
      <c r="RL29" s="119"/>
      <c r="RM29" s="120"/>
      <c r="RN29" s="121"/>
      <c r="RO29" s="121"/>
      <c r="RP29" s="121"/>
      <c r="RQ29" s="121"/>
      <c r="RR29" s="121"/>
      <c r="RS29" s="121"/>
      <c r="RT29" s="121"/>
      <c r="RU29" s="121"/>
      <c r="RV29" s="121"/>
      <c r="RW29" s="121"/>
      <c r="RX29" s="121"/>
      <c r="RY29" s="121"/>
      <c r="RZ29" s="121"/>
      <c r="SA29" s="121"/>
      <c r="SB29" s="121"/>
      <c r="SC29" s="121"/>
      <c r="SD29" s="121"/>
      <c r="SE29" s="121"/>
      <c r="SF29" s="121"/>
      <c r="SG29" s="121"/>
      <c r="SH29" s="121"/>
      <c r="SI29" s="121"/>
      <c r="SJ29" s="121"/>
      <c r="SK29" s="121"/>
      <c r="SL29" s="121"/>
      <c r="SM29" s="121"/>
      <c r="SN29" s="121"/>
      <c r="SO29" s="121"/>
      <c r="SP29" s="121"/>
      <c r="SQ29" s="121"/>
      <c r="SR29" s="121"/>
      <c r="SS29" s="121"/>
      <c r="ST29" s="121"/>
      <c r="SU29" s="121"/>
      <c r="SV29" s="121"/>
      <c r="SW29" s="121"/>
      <c r="SX29" s="121"/>
      <c r="SY29" s="121"/>
      <c r="SZ29" s="121"/>
      <c r="TA29" s="121"/>
      <c r="TB29" s="121"/>
      <c r="TC29" s="121"/>
      <c r="TD29" s="121"/>
      <c r="TE29" s="121"/>
      <c r="TF29" s="121"/>
      <c r="TG29" s="121"/>
      <c r="TH29" s="121"/>
      <c r="TI29" s="121"/>
      <c r="TJ29" s="121"/>
      <c r="TK29" s="121"/>
      <c r="TL29" s="121"/>
      <c r="TM29" s="121"/>
      <c r="TN29" s="121"/>
      <c r="TO29" s="121"/>
      <c r="TP29" s="121"/>
      <c r="TQ29" s="121"/>
      <c r="TR29" s="121"/>
      <c r="TS29" s="121"/>
      <c r="TT29" s="121"/>
      <c r="TU29" s="121"/>
      <c r="TV29" s="121"/>
      <c r="TW29" s="121"/>
      <c r="TX29" s="121"/>
      <c r="TY29" s="121"/>
      <c r="TZ29" s="121"/>
      <c r="UA29" s="121"/>
      <c r="UB29" s="121"/>
      <c r="UC29" s="121"/>
      <c r="UD29" s="121"/>
      <c r="UE29" s="121"/>
      <c r="UF29" s="121"/>
      <c r="UG29" s="121"/>
      <c r="UH29" s="121"/>
      <c r="UI29" s="121"/>
      <c r="UJ29" s="121"/>
      <c r="UK29" s="121"/>
      <c r="UL29" s="121"/>
      <c r="UM29" s="121"/>
      <c r="UN29" s="121"/>
      <c r="UO29" s="121"/>
      <c r="UP29" s="121"/>
      <c r="UQ29" s="121"/>
      <c r="UR29" s="121"/>
      <c r="US29" s="121"/>
      <c r="UT29" s="121"/>
      <c r="UU29" s="121"/>
      <c r="UV29" s="121"/>
      <c r="UW29" s="121"/>
      <c r="UX29" s="121"/>
      <c r="UY29" s="121"/>
      <c r="UZ29" s="121"/>
      <c r="VA29" s="121"/>
      <c r="VB29" s="121"/>
      <c r="VC29" s="121"/>
      <c r="VD29" s="121"/>
      <c r="VE29" s="121"/>
      <c r="VF29" s="121"/>
      <c r="VG29" s="121"/>
      <c r="VH29" s="121"/>
      <c r="VI29" s="121"/>
      <c r="VJ29" s="121"/>
      <c r="VK29" s="121"/>
      <c r="VL29" s="121"/>
      <c r="VM29" s="121"/>
      <c r="VN29" s="121"/>
      <c r="VO29" s="121"/>
      <c r="VP29" s="121"/>
      <c r="VQ29" s="121"/>
      <c r="VR29" s="121"/>
      <c r="VS29" s="121"/>
      <c r="VT29" s="121"/>
      <c r="VU29" s="121"/>
      <c r="VV29" s="121"/>
      <c r="VW29" s="121"/>
      <c r="VX29" s="121"/>
      <c r="VY29" s="121"/>
      <c r="VZ29" s="121"/>
      <c r="WA29" s="121"/>
      <c r="WB29" s="119"/>
      <c r="WC29" s="121"/>
      <c r="WD29" s="121"/>
      <c r="WE29" s="121"/>
      <c r="WF29" s="121"/>
      <c r="WG29" s="121"/>
      <c r="WH29" s="121"/>
      <c r="WI29" s="121"/>
      <c r="WJ29" s="121"/>
      <c r="WK29" s="121"/>
      <c r="WL29" s="121"/>
      <c r="WM29" s="121"/>
      <c r="WN29" s="121"/>
      <c r="WO29" s="121"/>
      <c r="WP29" s="121"/>
      <c r="WQ29" s="121"/>
      <c r="WR29" s="121"/>
      <c r="WS29" s="121"/>
      <c r="WT29" s="121"/>
      <c r="WU29" s="121"/>
      <c r="WV29" s="121"/>
      <c r="WW29" s="121"/>
      <c r="WX29" s="121"/>
      <c r="WY29" s="121"/>
      <c r="WZ29" s="121"/>
      <c r="XA29" s="121"/>
      <c r="XB29" s="121"/>
      <c r="XC29" s="121"/>
      <c r="XD29" s="121"/>
      <c r="XE29" s="121"/>
      <c r="XF29" s="121"/>
      <c r="XG29" s="121"/>
      <c r="XH29" s="121"/>
      <c r="XI29" s="121"/>
      <c r="XJ29" s="121"/>
      <c r="XK29" s="121"/>
      <c r="XL29" s="121"/>
      <c r="XM29" s="121"/>
      <c r="XN29" s="121"/>
      <c r="XO29" s="121"/>
      <c r="XP29" s="121"/>
      <c r="XQ29" s="121"/>
      <c r="XR29" s="121"/>
      <c r="XS29" s="121"/>
      <c r="XT29" s="121"/>
      <c r="XU29" s="121"/>
      <c r="XV29" s="121"/>
      <c r="XW29" s="121"/>
      <c r="XX29" s="122"/>
      <c r="XY29" s="122"/>
      <c r="XZ29" s="122"/>
      <c r="YA29" s="122"/>
      <c r="YB29" s="121"/>
      <c r="YC29" s="121"/>
      <c r="YD29" s="121"/>
      <c r="YE29" s="121"/>
      <c r="YF29" s="121"/>
      <c r="YG29" s="121"/>
      <c r="YH29" s="121"/>
      <c r="YI29" s="121"/>
      <c r="YJ29" s="121"/>
      <c r="YK29" s="121"/>
      <c r="YL29" s="121"/>
      <c r="YM29" s="121"/>
      <c r="YN29" s="121"/>
      <c r="YO29" s="121"/>
      <c r="YP29" s="121"/>
      <c r="YQ29" s="121"/>
      <c r="YR29" s="121"/>
      <c r="YS29" s="121"/>
      <c r="YT29" s="121"/>
      <c r="YU29" s="121"/>
      <c r="YV29" s="121"/>
      <c r="YW29" s="121"/>
      <c r="YX29" s="121"/>
      <c r="YY29" s="121"/>
      <c r="YZ29" s="121"/>
      <c r="ZA29" s="121"/>
      <c r="ZB29" s="121"/>
      <c r="ZC29" s="121"/>
      <c r="ZD29" s="121"/>
      <c r="ZE29" s="121"/>
      <c r="ZF29" s="121"/>
      <c r="ZG29" s="121"/>
      <c r="ZH29" s="121"/>
      <c r="ZI29" s="121"/>
      <c r="ZJ29" s="121"/>
      <c r="ZK29" s="121"/>
      <c r="ZL29" s="121"/>
      <c r="ZM29" s="121"/>
      <c r="ZN29" s="121"/>
      <c r="ZO29" s="121"/>
      <c r="ZP29" s="121"/>
      <c r="ZQ29" s="121"/>
      <c r="ZR29" s="121"/>
      <c r="ZS29" s="121"/>
      <c r="ZT29" s="121"/>
      <c r="ZU29" s="121"/>
      <c r="ZV29" s="121"/>
      <c r="ZW29" s="121"/>
      <c r="ZX29" s="121"/>
      <c r="ZY29" s="121"/>
      <c r="ZZ29" s="121"/>
      <c r="AAA29" s="121"/>
      <c r="AAB29" s="121"/>
      <c r="AAC29" s="121"/>
      <c r="AAD29" s="121"/>
      <c r="AAE29" s="121"/>
      <c r="AAF29" s="121"/>
      <c r="AAG29" s="121"/>
      <c r="AAH29" s="121"/>
      <c r="AAI29" s="121"/>
      <c r="AAJ29" s="121"/>
      <c r="AAK29" s="121"/>
      <c r="AAL29" s="121"/>
      <c r="AAM29" s="121"/>
      <c r="AAN29" s="121"/>
      <c r="AAO29" s="121"/>
      <c r="AAP29" s="121"/>
      <c r="AAQ29" s="121"/>
      <c r="AAR29" s="119"/>
      <c r="AAS29" s="120"/>
      <c r="AAT29" s="121"/>
      <c r="AAU29" s="121"/>
      <c r="AAV29" s="121"/>
      <c r="AAW29" s="121"/>
      <c r="AAX29" s="121"/>
      <c r="AAY29" s="121"/>
      <c r="AAZ29" s="121"/>
      <c r="ABA29" s="121"/>
      <c r="ABB29" s="121"/>
      <c r="ABC29" s="121"/>
      <c r="ABD29" s="121"/>
      <c r="ABE29" s="121"/>
      <c r="ABF29" s="121"/>
      <c r="ABG29" s="121"/>
      <c r="ABH29" s="121"/>
      <c r="ABI29" s="121"/>
      <c r="ABJ29" s="121"/>
      <c r="ABK29" s="121"/>
      <c r="ABL29" s="121"/>
      <c r="ABM29" s="121"/>
      <c r="ABN29" s="121"/>
      <c r="ABO29" s="121"/>
      <c r="ABP29" s="121"/>
      <c r="ABQ29" s="121"/>
      <c r="ABR29" s="121"/>
      <c r="ABS29" s="121"/>
      <c r="ABT29" s="121"/>
      <c r="ABU29" s="121"/>
      <c r="ABV29" s="121"/>
      <c r="ABW29" s="121"/>
      <c r="ABX29" s="121"/>
      <c r="ABY29" s="121"/>
      <c r="ABZ29" s="121"/>
      <c r="ACA29" s="121"/>
      <c r="ACB29" s="121"/>
      <c r="ACC29" s="121"/>
      <c r="ACD29" s="121"/>
      <c r="ACE29" s="121"/>
      <c r="ACF29" s="121"/>
      <c r="ACG29" s="121"/>
      <c r="ACH29" s="121"/>
      <c r="ACI29" s="121"/>
      <c r="ACJ29" s="121"/>
      <c r="ACK29" s="121"/>
      <c r="ACL29" s="121"/>
      <c r="ACM29" s="121"/>
      <c r="ACN29" s="121"/>
      <c r="ACO29" s="121"/>
      <c r="ACP29" s="121"/>
      <c r="ACQ29" s="121"/>
      <c r="ACR29" s="121"/>
      <c r="ACS29" s="121"/>
      <c r="ACT29" s="121"/>
      <c r="ACU29" s="121"/>
      <c r="ACV29" s="121"/>
      <c r="ACW29" s="121"/>
      <c r="ACX29" s="121"/>
      <c r="ACY29" s="121"/>
      <c r="ACZ29" s="121"/>
      <c r="ADA29" s="121"/>
      <c r="ADB29" s="121"/>
      <c r="ADC29" s="121"/>
      <c r="ADD29" s="121"/>
      <c r="ADE29" s="121"/>
      <c r="ADF29" s="121"/>
      <c r="ADG29" s="121"/>
      <c r="ADH29" s="121"/>
      <c r="ADI29" s="121"/>
      <c r="ADJ29" s="121"/>
      <c r="ADK29" s="121"/>
      <c r="ADL29" s="121"/>
      <c r="ADM29" s="121"/>
      <c r="ADN29" s="121"/>
      <c r="ADO29" s="121"/>
      <c r="ADP29" s="121"/>
      <c r="ADQ29" s="121"/>
      <c r="ADR29" s="121"/>
      <c r="ADS29" s="121"/>
      <c r="ADT29" s="121"/>
      <c r="ADU29" s="121"/>
      <c r="ADV29" s="121"/>
      <c r="ADW29" s="121"/>
      <c r="ADX29" s="121"/>
      <c r="ADY29" s="121"/>
      <c r="ADZ29" s="121"/>
      <c r="AEA29" s="121"/>
      <c r="AEB29" s="121"/>
      <c r="AEC29" s="121"/>
      <c r="AED29" s="121"/>
      <c r="AEE29" s="121"/>
      <c r="AEF29" s="121"/>
      <c r="AEG29" s="121"/>
      <c r="AEH29" s="121"/>
      <c r="AEI29" s="121"/>
      <c r="AEJ29" s="121"/>
      <c r="AEK29" s="121"/>
      <c r="AEL29" s="121"/>
      <c r="AEM29" s="121"/>
      <c r="AEN29" s="121"/>
      <c r="AEO29" s="121"/>
      <c r="AEP29" s="121"/>
      <c r="AEQ29" s="121"/>
      <c r="AER29" s="121"/>
      <c r="AES29" s="121"/>
      <c r="AET29" s="121"/>
      <c r="AEU29" s="121"/>
      <c r="AEV29" s="121"/>
      <c r="AEW29" s="121"/>
      <c r="AEX29" s="121"/>
      <c r="AEY29" s="121"/>
      <c r="AEZ29" s="121"/>
      <c r="AFA29" s="121"/>
      <c r="AFB29" s="121"/>
      <c r="AFC29" s="121"/>
      <c r="AFD29" s="121"/>
      <c r="AFE29" s="121"/>
      <c r="AFF29" s="121"/>
      <c r="AFG29" s="121"/>
      <c r="AFH29" s="119"/>
      <c r="AFI29" s="118"/>
      <c r="AFJ29" s="118"/>
      <c r="AFK29" s="118"/>
      <c r="AFL29" s="118"/>
      <c r="AFM29" s="118"/>
      <c r="AFN29" s="118"/>
      <c r="AFO29" s="118"/>
      <c r="AFP29" s="118"/>
      <c r="AFQ29" s="118"/>
      <c r="AFR29" s="118"/>
      <c r="AFS29" s="118"/>
      <c r="AFT29" s="118"/>
      <c r="AFU29" s="118"/>
      <c r="AFV29" s="118"/>
      <c r="AFW29" s="118"/>
      <c r="AFX29" s="118"/>
      <c r="AFY29" s="118"/>
      <c r="AFZ29" s="118"/>
      <c r="AGA29" s="118"/>
      <c r="AGB29" s="118"/>
      <c r="AGC29" s="118"/>
      <c r="AGD29" s="118"/>
      <c r="AGE29" s="118"/>
      <c r="AGF29" s="118"/>
      <c r="AGG29" s="118"/>
      <c r="AGH29" s="118"/>
      <c r="AGI29" s="118"/>
      <c r="AGJ29" s="118"/>
      <c r="AGK29" s="118"/>
      <c r="AGL29" s="118"/>
      <c r="AGM29" s="118"/>
      <c r="AGN29" s="118"/>
      <c r="AGO29" s="118"/>
      <c r="AGP29" s="118"/>
      <c r="AGQ29" s="118"/>
      <c r="AGR29" s="118"/>
      <c r="AGS29" s="118"/>
      <c r="AGT29" s="118"/>
      <c r="AGU29" s="118"/>
      <c r="AGV29" s="118"/>
      <c r="AGW29" s="118"/>
      <c r="AGX29" s="118"/>
      <c r="AGY29" s="118"/>
      <c r="AGZ29" s="118"/>
      <c r="AHA29" s="118"/>
      <c r="AHB29" s="118"/>
      <c r="AHC29" s="118"/>
      <c r="AHD29" s="118"/>
      <c r="AHE29" s="118"/>
      <c r="AHF29" s="118"/>
      <c r="AHG29" s="118"/>
      <c r="AHH29" s="118"/>
      <c r="AHI29" s="118"/>
      <c r="AHJ29" s="118"/>
      <c r="AHK29" s="118"/>
      <c r="AHL29" s="118"/>
      <c r="AHM29" s="118"/>
      <c r="AHN29" s="118"/>
      <c r="AHO29" s="118"/>
      <c r="AHP29" s="118"/>
      <c r="AHQ29" s="118"/>
      <c r="AHR29" s="118"/>
      <c r="AHS29" s="118"/>
      <c r="AHT29" s="118"/>
      <c r="AHU29" s="118"/>
      <c r="AHV29" s="118"/>
      <c r="AHW29" s="118"/>
      <c r="AHX29" s="118"/>
      <c r="AHY29" s="118"/>
      <c r="AHZ29" s="118"/>
      <c r="AIA29" s="118"/>
      <c r="AIB29" s="122"/>
      <c r="AIC29" s="122"/>
      <c r="AID29" s="122"/>
      <c r="AIE29" s="122"/>
      <c r="AIF29" s="118"/>
      <c r="AIG29" s="118"/>
      <c r="AIH29" s="118"/>
      <c r="AII29" s="118"/>
      <c r="AIJ29" s="118"/>
      <c r="AIK29" s="118"/>
      <c r="AIL29" s="118"/>
      <c r="AIM29" s="118"/>
      <c r="AIN29" s="118"/>
      <c r="AIO29" s="118"/>
      <c r="AIP29" s="118"/>
      <c r="AIQ29" s="118"/>
      <c r="AIR29" s="118"/>
      <c r="AIS29" s="118"/>
      <c r="AIT29" s="118"/>
      <c r="AIU29" s="118"/>
      <c r="AIV29" s="118"/>
      <c r="AIW29" s="118"/>
      <c r="AIX29" s="118"/>
      <c r="AIY29" s="118"/>
      <c r="AIZ29" s="118"/>
      <c r="AJA29" s="118"/>
      <c r="AJB29" s="118"/>
      <c r="AJC29" s="118"/>
      <c r="AJD29" s="118"/>
      <c r="AJE29" s="118"/>
      <c r="AJF29" s="118"/>
      <c r="AJG29" s="118"/>
      <c r="AJH29" s="118"/>
      <c r="AJI29" s="118"/>
      <c r="AJJ29" s="118"/>
      <c r="AJK29" s="118"/>
      <c r="AJL29" s="118"/>
      <c r="AJM29" s="118"/>
      <c r="AJN29" s="118"/>
      <c r="AJO29" s="118"/>
      <c r="AJP29" s="118"/>
      <c r="AJQ29" s="118"/>
      <c r="AJR29" s="118"/>
      <c r="AJS29" s="118"/>
      <c r="AJT29" s="118"/>
      <c r="AJU29" s="118"/>
      <c r="AJV29" s="118"/>
      <c r="AJW29" s="118"/>
      <c r="AJX29" s="118"/>
      <c r="AJY29" s="120"/>
      <c r="AJZ29" s="121"/>
      <c r="AKA29" s="118"/>
      <c r="AKB29" s="118"/>
      <c r="AKC29" s="118"/>
      <c r="AKD29" s="118"/>
      <c r="AKE29" s="118"/>
      <c r="AKF29" s="118"/>
      <c r="AKG29" s="118"/>
      <c r="AKH29" s="118"/>
      <c r="AKI29" s="118"/>
      <c r="AKJ29" s="118"/>
      <c r="AKK29" s="118"/>
      <c r="AKL29" s="118"/>
      <c r="AKM29" s="118"/>
      <c r="AKN29" s="118"/>
      <c r="AKO29" s="118"/>
      <c r="AKP29" s="118"/>
      <c r="AKQ29" s="118"/>
      <c r="AKR29" s="118"/>
      <c r="AKS29" s="118"/>
      <c r="AKT29" s="118"/>
      <c r="AKU29" s="118"/>
      <c r="AKV29" s="118"/>
      <c r="AKW29" s="118"/>
      <c r="AKX29" s="118"/>
      <c r="AKY29" s="118"/>
      <c r="AKZ29" s="118"/>
      <c r="ALA29" s="118"/>
      <c r="ALB29" s="118"/>
      <c r="ALC29" s="118"/>
      <c r="ALD29" s="118"/>
      <c r="ALE29" s="118"/>
      <c r="ALF29" s="118"/>
      <c r="ALG29" s="118"/>
      <c r="ALH29" s="118"/>
      <c r="ALI29" s="118"/>
      <c r="ALJ29" s="118"/>
      <c r="ALK29" s="118"/>
      <c r="ALL29" s="118"/>
      <c r="ALM29" s="118"/>
      <c r="ALN29" s="118"/>
      <c r="ALO29" s="118"/>
      <c r="ALP29" s="118"/>
      <c r="ALQ29" s="118"/>
      <c r="ALR29" s="118"/>
      <c r="ALS29" s="118"/>
      <c r="ALT29" s="118"/>
      <c r="ALU29" s="118"/>
      <c r="ALV29" s="118"/>
      <c r="ALW29" s="118"/>
      <c r="ALX29" s="118"/>
      <c r="ALY29" s="118"/>
      <c r="ALZ29" s="118"/>
      <c r="AMA29" s="118"/>
      <c r="AMB29" s="118"/>
      <c r="AMC29" s="118"/>
      <c r="AMD29" s="118"/>
      <c r="AME29" s="118"/>
      <c r="AMF29" s="118"/>
      <c r="AMG29" s="118"/>
      <c r="AMH29" s="118"/>
      <c r="AMI29" s="118"/>
      <c r="AMJ29" s="118"/>
      <c r="AMK29" s="118"/>
      <c r="AML29" s="118"/>
      <c r="AMM29" s="118"/>
      <c r="AMN29" s="118"/>
      <c r="AMO29" s="118"/>
      <c r="AMP29" s="118"/>
      <c r="AMQ29" s="118"/>
      <c r="AMR29" s="118"/>
      <c r="AMS29" s="118"/>
      <c r="AMT29" s="118"/>
      <c r="AMU29" s="118"/>
      <c r="AMV29" s="118"/>
      <c r="AMW29" s="118"/>
      <c r="AMX29" s="118"/>
      <c r="AMY29" s="118"/>
      <c r="AMZ29" s="118"/>
      <c r="ANA29" s="118"/>
      <c r="ANB29" s="118"/>
      <c r="ANC29" s="118"/>
      <c r="AND29" s="118"/>
      <c r="ANE29" s="118"/>
      <c r="ANF29" s="118"/>
      <c r="ANG29" s="118"/>
      <c r="ANH29" s="118"/>
      <c r="ANI29" s="118"/>
      <c r="ANJ29" s="118"/>
      <c r="ANK29" s="118"/>
      <c r="ANL29" s="118"/>
      <c r="ANM29" s="118"/>
      <c r="ANN29" s="118"/>
      <c r="ANO29" s="118"/>
      <c r="ANP29" s="118"/>
      <c r="ANQ29" s="118"/>
      <c r="ANR29" s="118"/>
      <c r="ANS29" s="118"/>
      <c r="ANT29" s="118"/>
      <c r="ANU29" s="118"/>
      <c r="ANV29" s="118"/>
      <c r="ANW29" s="118"/>
      <c r="ANX29" s="118"/>
      <c r="ANY29" s="118"/>
      <c r="ANZ29" s="118"/>
      <c r="AOA29" s="118"/>
      <c r="AOB29" s="118"/>
      <c r="AOC29" s="118"/>
      <c r="AOD29" s="118"/>
      <c r="AOE29" s="118"/>
      <c r="AOF29" s="118"/>
      <c r="AOG29" s="118"/>
      <c r="AOH29" s="118"/>
      <c r="AOI29" s="118"/>
      <c r="AOJ29" s="118"/>
      <c r="AOK29" s="118"/>
      <c r="AOL29" s="118"/>
      <c r="AOM29" s="118"/>
      <c r="AON29" s="119"/>
      <c r="AOO29" s="118"/>
      <c r="AOP29" s="118"/>
      <c r="AOQ29" s="118"/>
      <c r="AOR29" s="118"/>
      <c r="AOS29" s="118"/>
      <c r="AOT29" s="118"/>
      <c r="AOU29" s="118"/>
      <c r="AOV29" s="118"/>
      <c r="AOW29" s="118"/>
      <c r="AOX29" s="118"/>
      <c r="AOY29" s="118"/>
      <c r="AOZ29" s="118"/>
      <c r="APA29" s="118"/>
      <c r="APB29" s="118"/>
      <c r="APC29" s="118"/>
      <c r="APD29" s="118"/>
      <c r="APE29" s="118"/>
      <c r="APF29" s="118"/>
      <c r="APG29" s="118"/>
      <c r="APH29" s="118"/>
      <c r="API29" s="118"/>
      <c r="APJ29" s="118"/>
      <c r="APK29" s="118"/>
      <c r="APL29" s="118"/>
      <c r="APM29" s="118"/>
      <c r="APN29" s="118"/>
      <c r="APO29" s="118"/>
      <c r="APP29" s="118"/>
      <c r="APQ29" s="118"/>
      <c r="APR29" s="118"/>
      <c r="APS29" s="118"/>
      <c r="APT29" s="118"/>
      <c r="APU29" s="118"/>
      <c r="APV29" s="118"/>
      <c r="APW29" s="118"/>
      <c r="APX29" s="118"/>
      <c r="APY29" s="118"/>
      <c r="APZ29" s="118"/>
      <c r="AQA29" s="118"/>
      <c r="AQB29" s="118"/>
      <c r="AQC29" s="118"/>
      <c r="AQD29" s="118"/>
      <c r="AQE29" s="118"/>
      <c r="AQF29" s="118"/>
      <c r="AQG29" s="118"/>
      <c r="AQH29" s="118"/>
      <c r="AQI29" s="118"/>
      <c r="AQJ29" s="118"/>
      <c r="AQK29" s="118"/>
      <c r="AQL29" s="118"/>
      <c r="AQM29" s="118"/>
      <c r="AQN29" s="118"/>
      <c r="AQO29" s="118"/>
      <c r="AQP29" s="118"/>
      <c r="AQQ29" s="118"/>
      <c r="AQR29" s="118"/>
      <c r="AQS29" s="118"/>
      <c r="AQT29" s="118"/>
      <c r="AQU29" s="118"/>
      <c r="AQV29" s="118"/>
      <c r="AQW29" s="118"/>
      <c r="AQX29" s="118"/>
      <c r="AQY29" s="118"/>
      <c r="AQZ29" s="118"/>
      <c r="ARA29" s="118"/>
      <c r="ARB29" s="118"/>
      <c r="ARC29" s="118"/>
      <c r="ARD29" s="118"/>
      <c r="ARE29" s="118"/>
      <c r="ARF29" s="118"/>
      <c r="ARG29" s="118"/>
      <c r="ARH29" s="118"/>
      <c r="ARI29" s="118"/>
      <c r="ARJ29" s="118"/>
      <c r="ARK29" s="118"/>
      <c r="ARL29" s="118"/>
      <c r="ARM29" s="118"/>
      <c r="ARN29" s="118"/>
      <c r="ARO29" s="118"/>
      <c r="ARP29" s="118"/>
      <c r="ARQ29" s="118"/>
      <c r="ARR29" s="118"/>
      <c r="ARS29" s="118"/>
      <c r="ART29" s="118"/>
      <c r="ARU29" s="118"/>
      <c r="ARV29" s="118"/>
      <c r="ARW29" s="118"/>
      <c r="ARX29" s="118"/>
      <c r="ARY29" s="118"/>
      <c r="ARZ29" s="118"/>
      <c r="ASA29" s="118"/>
      <c r="ASB29" s="118"/>
      <c r="ASC29" s="118"/>
      <c r="ASD29" s="118"/>
      <c r="ASE29" s="118"/>
      <c r="ASF29" s="118"/>
      <c r="ASG29" s="118"/>
      <c r="ASH29" s="118"/>
      <c r="ASI29" s="118"/>
      <c r="ASJ29" s="118"/>
      <c r="ASK29" s="118"/>
      <c r="ASL29" s="118"/>
      <c r="ASM29" s="118"/>
      <c r="ASN29" s="118"/>
      <c r="ASO29" s="118"/>
      <c r="ASP29" s="118"/>
      <c r="ASQ29" s="118"/>
      <c r="ASR29" s="118"/>
      <c r="ASS29" s="118"/>
      <c r="AST29" s="118"/>
      <c r="ASU29" s="118"/>
      <c r="ASV29" s="118"/>
      <c r="ASW29" s="118"/>
      <c r="ASX29" s="118"/>
      <c r="ASY29" s="118"/>
      <c r="ASZ29" s="118"/>
      <c r="ATA29" s="118"/>
      <c r="ATB29" s="118"/>
      <c r="ATC29" s="118"/>
      <c r="ATD29" s="119"/>
      <c r="ATE29" s="118"/>
      <c r="ATF29" s="118"/>
      <c r="ATG29" s="118"/>
      <c r="ATH29" s="118"/>
      <c r="ATI29" s="118"/>
      <c r="ATJ29" s="118"/>
      <c r="ATK29" s="118"/>
      <c r="ATL29" s="118"/>
      <c r="ATM29" s="118"/>
      <c r="ATN29" s="118"/>
      <c r="ATO29" s="118"/>
      <c r="ATP29" s="118"/>
      <c r="ATQ29" s="118"/>
      <c r="ATR29" s="118"/>
      <c r="ATS29" s="118"/>
      <c r="ATT29" s="118"/>
      <c r="ATU29" s="118"/>
      <c r="ATV29" s="118"/>
      <c r="ATW29" s="118"/>
      <c r="ATX29" s="118"/>
      <c r="ATY29" s="118"/>
      <c r="ATZ29" s="118"/>
      <c r="AUA29" s="118"/>
      <c r="AUB29" s="118"/>
      <c r="AUC29" s="118"/>
      <c r="AUD29" s="118"/>
      <c r="AUE29" s="118"/>
      <c r="AUF29" s="118"/>
      <c r="AUG29" s="118"/>
      <c r="AUH29" s="118"/>
      <c r="AUI29" s="118"/>
      <c r="AUJ29" s="118"/>
      <c r="AUK29" s="118"/>
      <c r="AUL29" s="118"/>
      <c r="AUM29" s="118"/>
      <c r="AUN29" s="118"/>
      <c r="AUO29" s="118"/>
      <c r="AUP29" s="118"/>
      <c r="AUQ29" s="118"/>
      <c r="AUR29" s="118"/>
      <c r="AUS29" s="118"/>
      <c r="AUT29" s="118"/>
      <c r="AUU29" s="118"/>
      <c r="AUV29" s="118"/>
      <c r="AUW29" s="118"/>
      <c r="AUX29" s="118"/>
      <c r="AUY29" s="118"/>
      <c r="AUZ29" s="118"/>
      <c r="AVA29" s="118"/>
      <c r="AVB29" s="118"/>
      <c r="AVC29" s="118"/>
      <c r="AVD29" s="118"/>
      <c r="AVE29" s="118"/>
      <c r="AVF29" s="118"/>
      <c r="AVG29" s="118"/>
      <c r="AVH29" s="118"/>
      <c r="AVI29" s="118"/>
      <c r="AVJ29" s="118"/>
      <c r="AVK29" s="118"/>
      <c r="AVL29" s="118"/>
      <c r="AVM29" s="118"/>
      <c r="AVN29" s="118"/>
      <c r="AVO29" s="118"/>
      <c r="AVP29" s="118"/>
      <c r="AVQ29" s="118"/>
      <c r="AVR29" s="118"/>
      <c r="AVS29" s="118"/>
      <c r="AVT29" s="118"/>
      <c r="AVU29" s="118"/>
      <c r="AVV29" s="118"/>
      <c r="AVW29" s="118"/>
      <c r="AVX29" s="118"/>
      <c r="AVY29" s="118"/>
      <c r="AVZ29" s="118"/>
      <c r="AWA29" s="118"/>
      <c r="AWB29" s="118"/>
      <c r="AWC29" s="118"/>
      <c r="AWD29" s="118"/>
      <c r="AWE29" s="118"/>
      <c r="AWF29" s="118"/>
      <c r="AWG29" s="118"/>
      <c r="AWH29" s="118"/>
      <c r="AWI29" s="118"/>
      <c r="AWJ29" s="118"/>
      <c r="AWK29" s="118"/>
      <c r="AWL29" s="118"/>
      <c r="AWM29" s="118"/>
      <c r="AWN29" s="118"/>
      <c r="AWO29" s="118"/>
      <c r="AWP29" s="118"/>
      <c r="AWQ29" s="118"/>
      <c r="AWR29" s="118"/>
      <c r="AWS29" s="118"/>
      <c r="AWT29" s="118"/>
      <c r="AWU29" s="118"/>
      <c r="AWV29" s="118"/>
      <c r="AWW29" s="118"/>
      <c r="AWX29" s="118"/>
      <c r="AWY29" s="118"/>
      <c r="AWZ29" s="118"/>
      <c r="AXA29" s="118"/>
      <c r="AXB29" s="118"/>
      <c r="AXC29" s="118"/>
      <c r="AXD29" s="118"/>
      <c r="AXE29" s="118"/>
      <c r="AXF29" s="118"/>
      <c r="AXG29" s="118"/>
      <c r="AXH29" s="118"/>
      <c r="AXI29" s="118"/>
      <c r="AXJ29" s="118"/>
      <c r="AXK29" s="118"/>
      <c r="AXL29" s="118"/>
      <c r="AXM29" s="118"/>
      <c r="AXN29" s="118"/>
      <c r="AXO29" s="118"/>
      <c r="AXP29" s="118"/>
      <c r="AXQ29" s="118"/>
      <c r="AXR29" s="118"/>
      <c r="AXS29" s="118"/>
      <c r="AXT29" s="119"/>
      <c r="AXU29" s="118"/>
      <c r="AXV29" s="118"/>
      <c r="AXW29" s="118"/>
      <c r="AXX29" s="118"/>
      <c r="AXY29" s="118"/>
      <c r="AXZ29" s="118"/>
      <c r="AYA29" s="118"/>
      <c r="AYB29" s="118"/>
      <c r="AYC29" s="118"/>
      <c r="AYD29" s="118"/>
      <c r="AYE29" s="118"/>
      <c r="AYF29" s="118"/>
      <c r="AYG29" s="118"/>
      <c r="AYH29" s="118"/>
      <c r="AYI29" s="118"/>
      <c r="AYJ29" s="118"/>
      <c r="AYK29" s="118"/>
      <c r="AYL29" s="118"/>
      <c r="AYM29" s="118"/>
      <c r="AYN29" s="118"/>
      <c r="AYO29" s="118"/>
      <c r="AYP29" s="118"/>
      <c r="AYQ29" s="118"/>
      <c r="AYR29" s="118"/>
      <c r="AYS29" s="118"/>
      <c r="AYT29" s="118"/>
      <c r="AYU29" s="118"/>
      <c r="AYV29" s="118"/>
      <c r="AYW29" s="118"/>
      <c r="AYX29" s="118"/>
      <c r="AYY29" s="118"/>
      <c r="AYZ29" s="118"/>
      <c r="AZA29" s="118"/>
      <c r="AZB29" s="118"/>
      <c r="AZC29" s="118"/>
      <c r="AZD29" s="118"/>
      <c r="AZE29" s="118"/>
      <c r="AZF29" s="118"/>
      <c r="AZG29" s="118"/>
      <c r="AZH29" s="118"/>
      <c r="AZI29" s="118"/>
      <c r="AZJ29" s="118"/>
      <c r="AZK29" s="118"/>
      <c r="AZL29" s="118"/>
      <c r="AZM29" s="118"/>
      <c r="AZN29" s="118"/>
      <c r="AZO29" s="118"/>
      <c r="AZP29" s="118"/>
      <c r="AZQ29" s="118"/>
      <c r="AZR29" s="118"/>
      <c r="AZS29" s="118"/>
      <c r="AZT29" s="118"/>
      <c r="AZU29" s="118"/>
      <c r="AZV29" s="118"/>
      <c r="AZW29" s="118"/>
      <c r="AZX29" s="118"/>
      <c r="AZY29" s="118"/>
      <c r="AZZ29" s="118"/>
      <c r="BAA29" s="118"/>
      <c r="BAB29" s="118"/>
      <c r="BAC29" s="118"/>
      <c r="BAD29" s="118"/>
      <c r="BAE29" s="118"/>
      <c r="BAF29" s="118"/>
      <c r="BAG29" s="118"/>
      <c r="BAH29" s="118"/>
      <c r="BAI29" s="118"/>
      <c r="BAJ29" s="118"/>
      <c r="BAK29" s="118"/>
      <c r="BAL29" s="118"/>
      <c r="BAM29" s="118"/>
      <c r="BAN29" s="118"/>
      <c r="BAO29" s="118"/>
      <c r="BAP29" s="118"/>
      <c r="BAQ29" s="118"/>
      <c r="BAR29" s="118"/>
      <c r="BAS29" s="118"/>
      <c r="BAT29" s="118"/>
      <c r="BAU29" s="118"/>
      <c r="BAV29" s="118"/>
      <c r="BAW29" s="118"/>
      <c r="BAX29" s="118"/>
      <c r="BAY29" s="118"/>
      <c r="BAZ29" s="118"/>
      <c r="BBA29" s="118"/>
      <c r="BBB29" s="118"/>
      <c r="BBC29" s="118"/>
      <c r="BBD29" s="118"/>
      <c r="BBE29" s="118"/>
      <c r="BBF29" s="118"/>
      <c r="BBG29" s="118"/>
      <c r="BBH29" s="118"/>
      <c r="BBI29" s="118"/>
      <c r="BBJ29" s="118"/>
      <c r="BBK29" s="118"/>
      <c r="BBL29" s="118"/>
      <c r="BBM29" s="118"/>
      <c r="BBN29" s="118"/>
      <c r="BBO29" s="118"/>
      <c r="BBP29" s="118"/>
      <c r="BBQ29" s="118"/>
      <c r="BBR29" s="118"/>
      <c r="BBS29" s="118"/>
      <c r="BBT29" s="118"/>
      <c r="BBU29" s="118"/>
      <c r="BBV29" s="118"/>
      <c r="BBW29" s="118"/>
      <c r="BBX29" s="118"/>
      <c r="BBY29" s="118"/>
      <c r="BBZ29" s="118"/>
      <c r="BCA29" s="118"/>
      <c r="BCB29" s="118"/>
      <c r="BCC29" s="118"/>
      <c r="BCD29" s="118"/>
      <c r="BCE29" s="118"/>
      <c r="BCF29" s="118"/>
      <c r="BCG29" s="118"/>
      <c r="BCH29" s="118"/>
      <c r="BCI29" s="118"/>
      <c r="BCJ29" s="119"/>
      <c r="BCK29" s="118"/>
      <c r="BCL29" s="118"/>
      <c r="BCM29" s="118"/>
      <c r="BCN29" s="118"/>
      <c r="BCO29" s="118"/>
      <c r="BCP29" s="118"/>
      <c r="BCQ29" s="118"/>
      <c r="BCR29" s="118"/>
      <c r="BCS29" s="118"/>
      <c r="BCT29" s="118"/>
      <c r="BCU29" s="118"/>
      <c r="BCV29" s="118"/>
      <c r="BCW29" s="118"/>
      <c r="BCX29" s="118"/>
      <c r="BCY29" s="118"/>
      <c r="BCZ29" s="118"/>
      <c r="BDA29" s="118"/>
      <c r="BDB29" s="118"/>
      <c r="BDC29" s="118"/>
      <c r="BDD29" s="118"/>
      <c r="BDE29" s="118"/>
      <c r="BDF29" s="118"/>
      <c r="BDG29" s="118"/>
      <c r="BDH29" s="118"/>
      <c r="BDI29" s="118"/>
      <c r="BDJ29" s="118"/>
      <c r="BDK29" s="118"/>
      <c r="BDL29" s="118"/>
      <c r="BDM29" s="118"/>
      <c r="BDN29" s="118"/>
      <c r="BDO29" s="118"/>
      <c r="BDP29" s="118"/>
      <c r="BDQ29" s="118"/>
      <c r="BDR29" s="118"/>
      <c r="BDS29" s="118"/>
      <c r="BDT29" s="118"/>
      <c r="BDU29" s="118"/>
      <c r="BDV29" s="118"/>
      <c r="BDW29" s="118"/>
      <c r="BDX29" s="118"/>
      <c r="BDY29" s="118"/>
      <c r="BDZ29" s="118"/>
      <c r="BEA29" s="118"/>
      <c r="BEB29" s="118"/>
      <c r="BEC29" s="118"/>
      <c r="BED29" s="118"/>
      <c r="BEE29" s="118"/>
      <c r="BEF29" s="118"/>
      <c r="BEG29" s="118"/>
      <c r="BEH29" s="118"/>
      <c r="BEI29" s="118"/>
      <c r="BEJ29" s="118"/>
      <c r="BEK29" s="118"/>
      <c r="BEL29" s="118"/>
      <c r="BEM29" s="118"/>
      <c r="BEN29" s="118"/>
      <c r="BEO29" s="118"/>
      <c r="BEP29" s="118"/>
      <c r="BEQ29" s="118"/>
      <c r="BER29" s="118"/>
      <c r="BES29" s="118"/>
      <c r="BET29" s="118"/>
      <c r="BEU29" s="118"/>
      <c r="BEV29" s="118"/>
      <c r="BEW29" s="118"/>
      <c r="BEX29" s="118"/>
      <c r="BEY29" s="118"/>
      <c r="BEZ29" s="118"/>
      <c r="BFA29" s="118"/>
      <c r="BFB29" s="118"/>
      <c r="BFC29" s="118"/>
      <c r="BFD29" s="118"/>
      <c r="BFE29" s="118"/>
      <c r="BFF29" s="118"/>
      <c r="BFG29" s="118"/>
      <c r="BFH29" s="118"/>
      <c r="BFI29" s="118"/>
      <c r="BFJ29" s="118"/>
      <c r="BFK29" s="118"/>
      <c r="BFL29" s="118"/>
      <c r="BFM29" s="118"/>
      <c r="BFN29" s="118"/>
      <c r="BFO29" s="118"/>
      <c r="BFP29" s="118"/>
      <c r="BFQ29" s="118"/>
      <c r="BFR29" s="118"/>
      <c r="BFS29" s="118"/>
      <c r="BFT29" s="118"/>
      <c r="BFU29" s="118"/>
      <c r="BFV29" s="118"/>
      <c r="BFW29" s="118"/>
      <c r="BFX29" s="118"/>
      <c r="BFY29" s="118"/>
      <c r="BFZ29" s="118"/>
      <c r="BGA29" s="118"/>
      <c r="BGB29" s="118"/>
      <c r="BGC29" s="118"/>
      <c r="BGD29" s="118"/>
      <c r="BGE29" s="118"/>
      <c r="BGF29" s="118"/>
      <c r="BGG29" s="118"/>
      <c r="BGH29" s="118"/>
      <c r="BGI29" s="118"/>
      <c r="BGJ29" s="118"/>
      <c r="BGK29" s="118"/>
      <c r="BGL29" s="118"/>
      <c r="BGM29" s="118"/>
      <c r="BGN29" s="118"/>
      <c r="BGO29" s="118"/>
      <c r="BGP29" s="118"/>
      <c r="BGQ29" s="118"/>
      <c r="BGR29" s="118"/>
      <c r="BGS29" s="118"/>
      <c r="BGT29" s="118"/>
      <c r="BGU29" s="118"/>
      <c r="BGV29" s="118"/>
      <c r="BGW29" s="118"/>
      <c r="BGX29" s="118"/>
      <c r="BGY29" s="118"/>
      <c r="BGZ29" s="119"/>
      <c r="BHA29" s="118"/>
      <c r="BHB29" s="118"/>
      <c r="BHC29" s="118"/>
      <c r="BHD29" s="118"/>
      <c r="BHE29" s="118"/>
      <c r="BHF29" s="118"/>
      <c r="BHG29" s="118"/>
      <c r="BHH29" s="118"/>
      <c r="BHI29" s="118"/>
      <c r="BHJ29" s="118"/>
      <c r="BHK29" s="118"/>
      <c r="BHL29" s="118"/>
      <c r="BHM29" s="118"/>
      <c r="BHN29" s="118"/>
      <c r="BHO29" s="118"/>
      <c r="BHP29" s="118"/>
      <c r="BHQ29" s="118"/>
      <c r="BHR29" s="118"/>
      <c r="BHS29" s="118"/>
      <c r="BHT29" s="118"/>
      <c r="BHU29" s="118"/>
      <c r="BHV29" s="118"/>
      <c r="BHW29" s="118"/>
      <c r="BHX29" s="118"/>
      <c r="BHY29" s="118"/>
      <c r="BHZ29" s="118"/>
      <c r="BIA29" s="118"/>
      <c r="BIB29" s="118"/>
      <c r="BIC29" s="118"/>
      <c r="BID29" s="118"/>
      <c r="BIE29" s="118"/>
      <c r="BIF29" s="118"/>
      <c r="BIG29" s="118"/>
      <c r="BIH29" s="118"/>
      <c r="BII29" s="118"/>
      <c r="BIJ29" s="118"/>
      <c r="BIK29" s="118"/>
      <c r="BIL29" s="118"/>
      <c r="BIM29" s="118"/>
      <c r="BIN29" s="118"/>
      <c r="BIO29" s="118"/>
      <c r="BIP29" s="118"/>
      <c r="BIQ29" s="118"/>
      <c r="BIR29" s="118"/>
      <c r="BIS29" s="118"/>
      <c r="BIT29" s="118"/>
      <c r="BIU29" s="118"/>
      <c r="BIV29" s="118"/>
      <c r="BIW29" s="118"/>
      <c r="BIX29" s="118"/>
      <c r="BIY29" s="118"/>
      <c r="BIZ29" s="118"/>
      <c r="BJA29" s="118"/>
      <c r="BJB29" s="118"/>
      <c r="BJC29" s="118"/>
      <c r="BJD29" s="118"/>
      <c r="BJE29" s="118"/>
      <c r="BJF29" s="118"/>
      <c r="BJG29" s="118"/>
      <c r="BJH29" s="118"/>
      <c r="BJI29" s="118"/>
      <c r="BJJ29" s="118"/>
      <c r="BJK29" s="118"/>
      <c r="BJL29" s="118"/>
      <c r="BJM29" s="118"/>
      <c r="BJN29" s="118"/>
      <c r="BJO29" s="118"/>
      <c r="BJP29" s="118"/>
      <c r="BJQ29" s="118"/>
      <c r="BJR29" s="118"/>
      <c r="BJS29" s="118"/>
      <c r="BJT29" s="118"/>
      <c r="BJU29" s="118"/>
      <c r="BJV29" s="118"/>
      <c r="BJW29" s="118"/>
      <c r="BJX29" s="118"/>
      <c r="BJY29" s="118"/>
      <c r="BJZ29" s="118"/>
      <c r="BKA29" s="118"/>
      <c r="BKB29" s="118"/>
      <c r="BKC29" s="118"/>
      <c r="BKD29" s="118"/>
      <c r="BKE29" s="118"/>
      <c r="BKF29" s="118"/>
      <c r="BKG29" s="118"/>
      <c r="BKH29" s="118"/>
      <c r="BKI29" s="118"/>
      <c r="BKJ29" s="118"/>
      <c r="BKK29" s="118"/>
      <c r="BKL29" s="118"/>
      <c r="BKM29" s="118"/>
      <c r="BKN29" s="118"/>
      <c r="BKO29" s="118"/>
      <c r="BKP29" s="118"/>
      <c r="BKQ29" s="118"/>
      <c r="BKR29" s="118"/>
      <c r="BKS29" s="118"/>
      <c r="BKT29" s="118"/>
      <c r="BKU29" s="118"/>
      <c r="BKV29" s="118"/>
      <c r="BKW29" s="118"/>
      <c r="BKX29" s="118"/>
      <c r="BKY29" s="118"/>
      <c r="BKZ29" s="118"/>
      <c r="BLA29" s="118"/>
      <c r="BLB29" s="118"/>
      <c r="BLC29" s="118"/>
      <c r="BLD29" s="118"/>
      <c r="BLE29" s="118"/>
      <c r="BLF29" s="118"/>
      <c r="BLG29" s="118"/>
      <c r="BLH29" s="118"/>
      <c r="BLI29" s="118"/>
      <c r="BLJ29" s="118"/>
      <c r="BLK29" s="118"/>
      <c r="BLL29" s="118"/>
      <c r="BLM29" s="118"/>
      <c r="BLN29" s="118"/>
      <c r="BLO29" s="118"/>
      <c r="BLP29" s="119"/>
      <c r="BLQ29" s="118"/>
      <c r="BLR29" s="118"/>
      <c r="BLS29" s="118"/>
      <c r="BLT29" s="118"/>
      <c r="BLU29" s="118"/>
      <c r="BLV29" s="118"/>
      <c r="BLW29" s="118"/>
      <c r="BLX29" s="118"/>
      <c r="BLY29" s="118"/>
      <c r="BLZ29" s="118"/>
      <c r="BMA29" s="118"/>
      <c r="BMB29" s="118"/>
      <c r="BMC29" s="118"/>
      <c r="BMD29" s="118"/>
      <c r="BME29" s="118"/>
      <c r="BMF29" s="118"/>
      <c r="BMG29" s="118"/>
      <c r="BMH29" s="118"/>
      <c r="BMI29" s="118"/>
      <c r="BMJ29" s="118"/>
      <c r="BMK29" s="118"/>
      <c r="BML29" s="118"/>
      <c r="BMM29" s="118"/>
      <c r="BMN29" s="118"/>
      <c r="BMO29" s="118"/>
      <c r="BMP29" s="118"/>
      <c r="BMQ29" s="118"/>
      <c r="BMR29" s="118"/>
      <c r="BMS29" s="118"/>
      <c r="BMT29" s="118"/>
      <c r="BMU29" s="118"/>
      <c r="BMV29" s="118"/>
      <c r="BMW29" s="118"/>
      <c r="BMX29" s="118"/>
      <c r="BMY29" s="118"/>
      <c r="BMZ29" s="118"/>
      <c r="BNA29" s="118"/>
      <c r="BNB29" s="118"/>
      <c r="BNC29" s="118"/>
      <c r="BND29" s="118"/>
      <c r="BNE29" s="118"/>
      <c r="BNF29" s="118"/>
      <c r="BNG29" s="118"/>
      <c r="BNH29" s="118"/>
      <c r="BNI29" s="118"/>
      <c r="BNJ29" s="118"/>
      <c r="BNK29" s="118"/>
      <c r="BNL29" s="118"/>
      <c r="BNM29" s="118"/>
      <c r="BNN29" s="118"/>
      <c r="BNO29" s="118"/>
      <c r="BNP29" s="118"/>
      <c r="BNQ29" s="118"/>
      <c r="BNR29" s="118"/>
      <c r="BNS29" s="118"/>
      <c r="BNT29" s="118"/>
      <c r="BNU29" s="118"/>
      <c r="BNV29" s="118"/>
      <c r="BNW29" s="118"/>
      <c r="BNX29" s="118"/>
      <c r="BNY29" s="118"/>
      <c r="BNZ29" s="118"/>
      <c r="BOA29" s="118"/>
      <c r="BOB29" s="118"/>
      <c r="BOC29" s="118"/>
      <c r="BOD29" s="118"/>
      <c r="BOE29" s="118"/>
      <c r="BOF29" s="118"/>
      <c r="BOG29" s="118"/>
      <c r="BOH29" s="118"/>
      <c r="BOI29" s="118"/>
      <c r="BOJ29" s="118"/>
      <c r="BOK29" s="118"/>
      <c r="BOL29" s="118"/>
      <c r="BOM29" s="118"/>
      <c r="BON29" s="118"/>
      <c r="BOO29" s="118"/>
      <c r="BOP29" s="118"/>
      <c r="BOQ29" s="118"/>
      <c r="BOR29" s="118"/>
      <c r="BOS29" s="118"/>
      <c r="BOT29" s="118"/>
      <c r="BOU29" s="118"/>
      <c r="BOV29" s="118"/>
      <c r="BOW29" s="118"/>
      <c r="BOX29" s="118"/>
      <c r="BOY29" s="118"/>
      <c r="BOZ29" s="118"/>
      <c r="BPA29" s="118"/>
      <c r="BPB29" s="118"/>
      <c r="BPC29" s="118"/>
      <c r="BPD29" s="118"/>
      <c r="BPE29" s="118"/>
      <c r="BPF29" s="118"/>
      <c r="BPG29" s="118"/>
      <c r="BPH29" s="118"/>
      <c r="BPI29" s="118"/>
      <c r="BPJ29" s="118"/>
      <c r="BPK29" s="118"/>
      <c r="BPL29" s="118"/>
      <c r="BPM29" s="118"/>
      <c r="BPN29" s="118"/>
      <c r="BPO29" s="118"/>
      <c r="BPP29" s="118"/>
      <c r="BPQ29" s="118"/>
      <c r="BPR29" s="118"/>
      <c r="BPS29" s="118"/>
      <c r="BPT29" s="118"/>
      <c r="BPU29" s="118"/>
      <c r="BPV29" s="118"/>
      <c r="BPW29" s="118"/>
      <c r="BPX29" s="118"/>
      <c r="BPY29" s="118"/>
      <c r="BPZ29" s="118"/>
      <c r="BQA29" s="118"/>
      <c r="BQB29" s="118"/>
      <c r="BQC29" s="118"/>
      <c r="BQD29" s="118"/>
      <c r="BQE29" s="118"/>
      <c r="BQF29" s="119"/>
      <c r="BQG29" s="118"/>
      <c r="BQH29" s="118"/>
      <c r="BQI29" s="118"/>
      <c r="BQJ29" s="118"/>
      <c r="BQK29" s="118"/>
      <c r="BQL29" s="118"/>
      <c r="BQM29" s="118"/>
      <c r="BQN29" s="118"/>
      <c r="BQO29" s="118"/>
      <c r="BQP29" s="118"/>
      <c r="BQQ29" s="118"/>
      <c r="BQR29" s="118"/>
      <c r="BQS29" s="118"/>
      <c r="BQT29" s="118"/>
      <c r="BQU29" s="118"/>
      <c r="BQV29" s="118"/>
      <c r="BQW29" s="118"/>
      <c r="BQX29" s="118"/>
      <c r="BQY29" s="118"/>
      <c r="BQZ29" s="118"/>
      <c r="BRA29" s="118"/>
      <c r="BRB29" s="118"/>
      <c r="BRC29" s="118"/>
      <c r="BRD29" s="118"/>
      <c r="BRE29" s="118"/>
      <c r="BRF29" s="118"/>
      <c r="BRG29" s="118"/>
      <c r="BRH29" s="118"/>
      <c r="BRI29" s="118"/>
      <c r="BRJ29" s="118"/>
      <c r="BRK29" s="118"/>
      <c r="BRL29" s="118"/>
      <c r="BRM29" s="118"/>
      <c r="BRN29" s="118"/>
      <c r="BRO29" s="118"/>
      <c r="BRP29" s="118"/>
      <c r="BRQ29" s="118"/>
      <c r="BRR29" s="118"/>
      <c r="BRS29" s="118"/>
      <c r="BRT29" s="118"/>
      <c r="BRU29" s="118"/>
      <c r="BRV29" s="118"/>
      <c r="BRW29" s="118"/>
      <c r="BRX29" s="118"/>
      <c r="BRY29" s="118"/>
      <c r="BRZ29" s="118"/>
      <c r="BSA29" s="118"/>
      <c r="BSB29" s="118"/>
      <c r="BSC29" s="118"/>
      <c r="BSD29" s="118"/>
      <c r="BSE29" s="118"/>
      <c r="BSF29" s="118"/>
      <c r="BSG29" s="118"/>
      <c r="BSH29" s="118"/>
      <c r="BSI29" s="118"/>
      <c r="BSJ29" s="118"/>
      <c r="BSK29" s="118"/>
      <c r="BSL29" s="118"/>
      <c r="BSM29" s="118"/>
      <c r="BSN29" s="118"/>
      <c r="BSO29" s="118"/>
      <c r="BSP29" s="118"/>
      <c r="BSQ29" s="118"/>
      <c r="BSR29" s="118"/>
      <c r="BSS29" s="118"/>
      <c r="BST29" s="118"/>
      <c r="BSU29" s="118"/>
      <c r="BSV29" s="118"/>
      <c r="BSW29" s="118"/>
      <c r="BSX29" s="118"/>
      <c r="BSY29" s="118"/>
      <c r="BSZ29" s="118"/>
      <c r="BTA29" s="118"/>
      <c r="BTB29" s="118"/>
      <c r="BTC29" s="118"/>
      <c r="BTD29" s="118"/>
      <c r="BTE29" s="118"/>
      <c r="BTF29" s="118"/>
      <c r="BTG29" s="118"/>
      <c r="BTH29" s="118"/>
      <c r="BTI29" s="118"/>
      <c r="BTJ29" s="118"/>
      <c r="BTK29" s="118"/>
      <c r="BTL29" s="118"/>
      <c r="BTM29" s="118"/>
      <c r="BTN29" s="118"/>
      <c r="BTO29" s="118"/>
      <c r="BTP29" s="118"/>
      <c r="BTQ29" s="118"/>
      <c r="BTR29" s="118"/>
      <c r="BTS29" s="118"/>
      <c r="BTT29" s="118"/>
      <c r="BTU29" s="118"/>
      <c r="BTV29" s="118"/>
      <c r="BTW29" s="118"/>
      <c r="BTX29" s="118"/>
      <c r="BTY29" s="118"/>
      <c r="BTZ29" s="118"/>
      <c r="BUA29" s="118"/>
      <c r="BUB29" s="118"/>
      <c r="BUC29" s="118"/>
      <c r="BUD29" s="118"/>
      <c r="BUE29" s="118"/>
      <c r="BUF29" s="118"/>
      <c r="BUG29" s="118"/>
      <c r="BUH29" s="118"/>
      <c r="BUI29" s="118"/>
      <c r="BUJ29" s="118"/>
      <c r="BUK29" s="118"/>
      <c r="BUL29" s="118"/>
      <c r="BUM29" s="118"/>
      <c r="BUN29" s="118"/>
      <c r="BUO29" s="118"/>
      <c r="BUP29" s="118"/>
      <c r="BUQ29" s="118"/>
      <c r="BUR29" s="118"/>
      <c r="BUS29" s="118"/>
      <c r="BUT29" s="118"/>
      <c r="BUU29" s="118"/>
      <c r="BUV29" s="119"/>
    </row>
    <row r="30" spans="1:1920" ht="9" customHeight="1" x14ac:dyDescent="0.25">
      <c r="A30" s="123" t="s">
        <v>74</v>
      </c>
      <c r="B30" s="124"/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4"/>
      <c r="T30" s="124"/>
      <c r="U30" s="124"/>
      <c r="V30" s="124"/>
      <c r="W30" s="124"/>
      <c r="X30" s="124"/>
      <c r="Y30" s="124"/>
      <c r="Z30" s="124"/>
      <c r="AA30" s="124"/>
      <c r="AB30" s="124"/>
      <c r="AC30" s="124"/>
      <c r="AD30" s="124"/>
      <c r="AE30" s="124"/>
      <c r="AF30" s="124"/>
      <c r="AG30" s="124"/>
      <c r="AH30" s="124"/>
      <c r="AI30" s="124"/>
      <c r="AJ30" s="124"/>
      <c r="AK30" s="124"/>
      <c r="AL30" s="124"/>
      <c r="AM30" s="124"/>
      <c r="AN30" s="124"/>
      <c r="AO30" s="124"/>
      <c r="AP30" s="124"/>
      <c r="AQ30" s="124"/>
      <c r="AR30" s="124"/>
      <c r="AS30" s="124"/>
      <c r="AT30" s="124"/>
      <c r="AU30" s="124"/>
      <c r="AV30" s="124"/>
      <c r="AW30" s="124"/>
      <c r="AX30" s="124"/>
      <c r="AY30" s="124"/>
      <c r="AZ30" s="124"/>
      <c r="BA30" s="124"/>
      <c r="BB30" s="124"/>
      <c r="BC30" s="124"/>
      <c r="BD30" s="124"/>
      <c r="BE30" s="124"/>
      <c r="BF30" s="124"/>
      <c r="BG30" s="124"/>
      <c r="BH30" s="124"/>
      <c r="BI30" s="124"/>
      <c r="BJ30" s="124"/>
      <c r="BK30" s="124"/>
      <c r="BL30" s="124"/>
      <c r="BM30" s="124"/>
      <c r="BN30" s="124"/>
      <c r="BO30" s="124"/>
      <c r="BP30" s="124"/>
      <c r="BQ30" s="124"/>
      <c r="BR30" s="124"/>
      <c r="BS30" s="124"/>
      <c r="BT30" s="124"/>
      <c r="BU30" s="124"/>
      <c r="BV30" s="124"/>
      <c r="BW30" s="124"/>
      <c r="BX30" s="124"/>
      <c r="BY30" s="124"/>
      <c r="BZ30" s="124"/>
      <c r="CA30" s="124"/>
      <c r="CB30" s="124"/>
      <c r="CC30" s="124"/>
      <c r="CD30" s="124"/>
      <c r="CE30" s="124"/>
      <c r="CF30" s="124"/>
      <c r="CG30" s="124"/>
      <c r="CH30" s="124"/>
      <c r="CI30" s="124"/>
      <c r="CJ30" s="124"/>
      <c r="CK30" s="124"/>
      <c r="CL30" s="124"/>
      <c r="CM30" s="124"/>
      <c r="CN30" s="124"/>
      <c r="CO30" s="124"/>
      <c r="CP30" s="124"/>
      <c r="CQ30" s="124"/>
      <c r="CR30" s="124"/>
      <c r="CS30" s="124"/>
      <c r="CT30" s="124"/>
      <c r="CU30" s="124"/>
      <c r="CV30" s="124"/>
      <c r="CW30" s="124"/>
      <c r="CX30" s="124"/>
      <c r="CY30" s="124"/>
      <c r="CZ30" s="124"/>
      <c r="DA30" s="124"/>
      <c r="DB30" s="124"/>
      <c r="DC30" s="124"/>
      <c r="DD30" s="124"/>
      <c r="DE30" s="124"/>
      <c r="DF30" s="124"/>
      <c r="DG30" s="124"/>
      <c r="DH30" s="124"/>
      <c r="DI30" s="124"/>
      <c r="DJ30" s="124"/>
      <c r="DK30" s="124"/>
      <c r="DL30" s="124"/>
      <c r="DM30" s="124"/>
      <c r="DN30" s="124"/>
      <c r="DO30" s="124"/>
      <c r="DP30" s="125"/>
      <c r="DQ30" s="124"/>
      <c r="DR30" s="124"/>
      <c r="DS30" s="124"/>
      <c r="DT30" s="124"/>
      <c r="DU30" s="124"/>
      <c r="DV30" s="124"/>
      <c r="DW30" s="124"/>
      <c r="DX30" s="124"/>
      <c r="DY30" s="124"/>
      <c r="DZ30" s="124"/>
      <c r="EA30" s="124"/>
      <c r="EB30" s="124"/>
      <c r="EC30" s="124"/>
      <c r="ED30" s="124"/>
      <c r="EE30" s="124"/>
      <c r="EF30" s="124"/>
      <c r="EG30" s="124"/>
      <c r="EH30" s="124"/>
      <c r="EI30" s="124"/>
      <c r="EJ30" s="124"/>
      <c r="EK30" s="124"/>
      <c r="EL30" s="124"/>
      <c r="EM30" s="124"/>
      <c r="EN30" s="124"/>
      <c r="EO30" s="124"/>
      <c r="EP30" s="124"/>
      <c r="EQ30" s="124"/>
      <c r="ER30" s="124"/>
      <c r="ES30" s="124"/>
      <c r="ET30" s="124"/>
      <c r="EU30" s="124"/>
      <c r="EV30" s="124"/>
      <c r="EW30" s="124"/>
      <c r="EX30" s="124"/>
      <c r="EY30" s="124"/>
      <c r="EZ30" s="124"/>
      <c r="FA30" s="124"/>
      <c r="FB30" s="124"/>
      <c r="FC30" s="124"/>
      <c r="FD30" s="124"/>
      <c r="FE30" s="124"/>
      <c r="FF30" s="124"/>
      <c r="FG30" s="124"/>
      <c r="FH30" s="124"/>
      <c r="FI30" s="124"/>
      <c r="FJ30" s="124"/>
      <c r="FK30" s="124"/>
      <c r="FL30" s="124"/>
      <c r="FM30" s="124"/>
      <c r="FN30" s="124"/>
      <c r="FO30" s="124"/>
      <c r="FP30" s="124"/>
      <c r="FQ30" s="124"/>
      <c r="FR30" s="124"/>
      <c r="FS30" s="124"/>
      <c r="FT30" s="124"/>
      <c r="FU30" s="124"/>
      <c r="FV30" s="124"/>
      <c r="FW30" s="124"/>
      <c r="FX30" s="124"/>
      <c r="FY30" s="124"/>
      <c r="FZ30" s="124"/>
      <c r="GA30" s="124"/>
      <c r="GB30" s="124"/>
      <c r="GC30" s="124"/>
      <c r="GD30" s="124"/>
      <c r="GE30" s="124"/>
      <c r="GF30" s="124"/>
      <c r="GG30" s="124"/>
      <c r="GH30" s="124"/>
      <c r="GI30" s="124"/>
      <c r="GJ30" s="124"/>
      <c r="GK30" s="124"/>
      <c r="GL30" s="124"/>
      <c r="GM30" s="124"/>
      <c r="GN30" s="124"/>
      <c r="GO30" s="124"/>
      <c r="GP30" s="124"/>
      <c r="GQ30" s="124"/>
      <c r="GR30" s="124"/>
      <c r="GS30" s="124"/>
      <c r="GT30" s="124"/>
      <c r="GU30" s="124"/>
      <c r="GV30" s="124"/>
      <c r="GW30" s="124"/>
      <c r="GX30" s="124"/>
      <c r="GY30" s="124"/>
      <c r="GZ30" s="124"/>
      <c r="HA30" s="124"/>
      <c r="HB30" s="124"/>
      <c r="HC30" s="124"/>
      <c r="HD30" s="124"/>
      <c r="HE30" s="124"/>
      <c r="HF30" s="124"/>
      <c r="HG30" s="124"/>
      <c r="HH30" s="124"/>
      <c r="HI30" s="124"/>
      <c r="HJ30" s="124"/>
      <c r="HK30" s="124"/>
      <c r="HL30" s="124"/>
      <c r="HM30" s="124"/>
      <c r="HN30" s="124"/>
      <c r="HO30" s="124"/>
      <c r="HP30" s="124"/>
      <c r="HQ30" s="124"/>
      <c r="HR30" s="124"/>
      <c r="HS30" s="124"/>
      <c r="HT30" s="124"/>
      <c r="HU30" s="124"/>
      <c r="HV30" s="124"/>
      <c r="HW30" s="124"/>
      <c r="HX30" s="124"/>
      <c r="HY30" s="124"/>
      <c r="HZ30" s="124"/>
      <c r="IA30" s="124"/>
      <c r="IB30" s="124"/>
      <c r="IC30" s="124"/>
      <c r="ID30" s="124"/>
      <c r="IE30" s="124"/>
      <c r="IF30" s="125"/>
      <c r="IG30" s="124"/>
      <c r="IH30" s="124"/>
      <c r="II30" s="124"/>
      <c r="IJ30" s="124"/>
      <c r="IK30" s="124"/>
      <c r="IL30" s="124"/>
      <c r="IM30" s="124"/>
      <c r="IN30" s="124"/>
      <c r="IO30" s="124"/>
      <c r="IP30" s="124"/>
      <c r="IQ30" s="124"/>
      <c r="IR30" s="124"/>
      <c r="IS30" s="124"/>
      <c r="IT30" s="124"/>
      <c r="IU30" s="124"/>
      <c r="IV30" s="124"/>
      <c r="IW30" s="124"/>
      <c r="IX30" s="124"/>
      <c r="IY30" s="124"/>
      <c r="IZ30" s="124"/>
      <c r="JA30" s="124"/>
      <c r="JB30" s="124"/>
      <c r="JC30" s="124"/>
      <c r="JD30" s="124"/>
      <c r="JE30" s="124"/>
      <c r="JF30" s="124"/>
      <c r="JG30" s="124"/>
      <c r="JH30" s="124"/>
      <c r="JI30" s="124"/>
      <c r="JJ30" s="124"/>
      <c r="JK30" s="124"/>
      <c r="JL30" s="124"/>
      <c r="JM30" s="124"/>
      <c r="JN30" s="124"/>
      <c r="JO30" s="124"/>
      <c r="JP30" s="124"/>
      <c r="JQ30" s="124"/>
      <c r="JR30" s="124"/>
      <c r="JS30" s="124"/>
      <c r="JT30" s="124"/>
      <c r="JU30" s="124"/>
      <c r="JV30" s="124"/>
      <c r="JW30" s="124"/>
      <c r="JX30" s="124"/>
      <c r="JY30" s="124"/>
      <c r="JZ30" s="124"/>
      <c r="KA30" s="124"/>
      <c r="KB30" s="124"/>
      <c r="KC30" s="124"/>
      <c r="KD30" s="124"/>
      <c r="KE30" s="124"/>
      <c r="KF30" s="124"/>
      <c r="KG30" s="124"/>
      <c r="KH30" s="124"/>
      <c r="KI30" s="124"/>
      <c r="KJ30" s="124"/>
      <c r="KK30" s="124"/>
      <c r="KL30" s="124"/>
      <c r="KM30" s="124"/>
      <c r="KN30" s="124"/>
      <c r="KO30" s="124"/>
      <c r="KP30" s="124"/>
      <c r="KQ30" s="124"/>
      <c r="KR30" s="124"/>
      <c r="KS30" s="124"/>
      <c r="KT30" s="124"/>
      <c r="KU30" s="124"/>
      <c r="KV30" s="124"/>
      <c r="KW30" s="124"/>
      <c r="KX30" s="124"/>
      <c r="KY30" s="124"/>
      <c r="KZ30" s="124"/>
      <c r="LA30" s="124"/>
      <c r="LB30" s="124"/>
      <c r="LC30" s="124"/>
      <c r="LD30" s="124"/>
      <c r="LE30" s="124"/>
      <c r="LF30" s="124"/>
      <c r="LG30" s="124"/>
      <c r="LH30" s="124"/>
      <c r="LI30" s="124"/>
      <c r="LJ30" s="124"/>
      <c r="LK30" s="124"/>
      <c r="LL30" s="124"/>
      <c r="LM30" s="124"/>
      <c r="LN30" s="124"/>
      <c r="LO30" s="124"/>
      <c r="LP30" s="124"/>
      <c r="LQ30" s="124"/>
      <c r="LR30" s="124"/>
      <c r="LS30" s="124"/>
      <c r="LT30" s="124"/>
      <c r="LU30" s="124"/>
      <c r="LV30" s="124"/>
      <c r="LW30" s="124"/>
      <c r="LX30" s="124"/>
      <c r="LY30" s="124"/>
      <c r="LZ30" s="124"/>
      <c r="MA30" s="124"/>
      <c r="MB30" s="124"/>
      <c r="MC30" s="124"/>
      <c r="MD30" s="124"/>
      <c r="ME30" s="124"/>
      <c r="MF30" s="124"/>
      <c r="MG30" s="124"/>
      <c r="MH30" s="124"/>
      <c r="MI30" s="124"/>
      <c r="MJ30" s="124"/>
      <c r="MK30" s="124"/>
      <c r="ML30" s="124"/>
      <c r="MM30" s="124"/>
      <c r="MN30" s="124"/>
      <c r="MO30" s="124"/>
      <c r="MP30" s="124"/>
      <c r="MQ30" s="124"/>
      <c r="MR30" s="124"/>
      <c r="MS30" s="124"/>
      <c r="MT30" s="124"/>
      <c r="MU30" s="124"/>
      <c r="MV30" s="125"/>
      <c r="MW30" s="126"/>
      <c r="MX30" s="127"/>
      <c r="MY30" s="127"/>
      <c r="MZ30" s="127"/>
      <c r="NA30" s="127"/>
      <c r="NB30" s="127"/>
      <c r="NC30" s="127"/>
      <c r="ND30" s="127"/>
      <c r="NE30" s="127"/>
      <c r="NF30" s="127"/>
      <c r="NG30" s="127"/>
      <c r="NH30" s="127"/>
      <c r="NI30" s="127"/>
      <c r="NJ30" s="127"/>
      <c r="NK30" s="127"/>
      <c r="NL30" s="127"/>
      <c r="NM30" s="127"/>
      <c r="NN30" s="127"/>
      <c r="NO30" s="127"/>
      <c r="NP30" s="127"/>
      <c r="NQ30" s="127"/>
      <c r="NR30" s="127"/>
      <c r="NS30" s="127"/>
      <c r="NT30" s="127"/>
      <c r="NU30" s="127"/>
      <c r="NV30" s="127"/>
      <c r="NW30" s="127"/>
      <c r="NX30" s="127"/>
      <c r="NY30" s="127"/>
      <c r="NZ30" s="127"/>
      <c r="OA30" s="127"/>
      <c r="OB30" s="127"/>
      <c r="OC30" s="127"/>
      <c r="OD30" s="127"/>
      <c r="OE30" s="127"/>
      <c r="OF30" s="127"/>
      <c r="OG30" s="127"/>
      <c r="OH30" s="127"/>
      <c r="OI30" s="127"/>
      <c r="OJ30" s="127"/>
      <c r="OK30" s="127"/>
      <c r="OL30" s="127"/>
      <c r="OM30" s="127"/>
      <c r="ON30" s="127"/>
      <c r="OO30" s="127"/>
      <c r="OP30" s="127"/>
      <c r="OQ30" s="127"/>
      <c r="OR30" s="127"/>
      <c r="OS30" s="127"/>
      <c r="OT30" s="128"/>
      <c r="OU30" s="128"/>
      <c r="OV30" s="128"/>
      <c r="OW30" s="128"/>
      <c r="OX30" s="127"/>
      <c r="OY30" s="127"/>
      <c r="OZ30" s="127"/>
      <c r="PA30" s="127"/>
      <c r="PB30" s="127"/>
      <c r="PC30" s="127"/>
      <c r="PD30" s="127"/>
      <c r="PE30" s="127"/>
      <c r="PF30" s="127"/>
      <c r="PG30" s="127"/>
      <c r="PH30" s="127"/>
      <c r="PI30" s="127"/>
      <c r="PJ30" s="127"/>
      <c r="PK30" s="127"/>
      <c r="PL30" s="127"/>
      <c r="PM30" s="127"/>
      <c r="PN30" s="127"/>
      <c r="PO30" s="127"/>
      <c r="PP30" s="127"/>
      <c r="PQ30" s="127"/>
      <c r="PR30" s="127"/>
      <c r="PS30" s="127"/>
      <c r="PT30" s="127"/>
      <c r="PU30" s="127"/>
      <c r="PV30" s="127"/>
      <c r="PW30" s="127"/>
      <c r="PX30" s="127"/>
      <c r="PY30" s="127"/>
      <c r="PZ30" s="127"/>
      <c r="QA30" s="127"/>
      <c r="QB30" s="127"/>
      <c r="QC30" s="127"/>
      <c r="QD30" s="127"/>
      <c r="QE30" s="127"/>
      <c r="QF30" s="127"/>
      <c r="QG30" s="127"/>
      <c r="QH30" s="127"/>
      <c r="QI30" s="127"/>
      <c r="QJ30" s="127"/>
      <c r="QK30" s="127"/>
      <c r="QL30" s="127"/>
      <c r="QM30" s="127"/>
      <c r="QN30" s="127"/>
      <c r="QO30" s="127"/>
      <c r="QP30" s="127"/>
      <c r="QQ30" s="127"/>
      <c r="QR30" s="127"/>
      <c r="QS30" s="127"/>
      <c r="QT30" s="127"/>
      <c r="QU30" s="127"/>
      <c r="QV30" s="127"/>
      <c r="QW30" s="127"/>
      <c r="QX30" s="127"/>
      <c r="QY30" s="127"/>
      <c r="QZ30" s="127"/>
      <c r="RA30" s="127"/>
      <c r="RB30" s="127"/>
      <c r="RC30" s="127"/>
      <c r="RD30" s="127"/>
      <c r="RE30" s="127"/>
      <c r="RF30" s="127"/>
      <c r="RG30" s="127"/>
      <c r="RH30" s="127"/>
      <c r="RI30" s="127"/>
      <c r="RJ30" s="127"/>
      <c r="RK30" s="127"/>
      <c r="RL30" s="125"/>
      <c r="RM30" s="126"/>
      <c r="RN30" s="127"/>
      <c r="RO30" s="127"/>
      <c r="RP30" s="127"/>
      <c r="RQ30" s="127"/>
      <c r="RR30" s="127"/>
      <c r="RS30" s="127"/>
      <c r="RT30" s="127"/>
      <c r="RU30" s="127"/>
      <c r="RV30" s="127"/>
      <c r="RW30" s="127"/>
      <c r="RX30" s="127"/>
      <c r="RY30" s="127"/>
      <c r="RZ30" s="127"/>
      <c r="SA30" s="127"/>
      <c r="SB30" s="127"/>
      <c r="SC30" s="127"/>
      <c r="SD30" s="127"/>
      <c r="SE30" s="127"/>
      <c r="SF30" s="127"/>
      <c r="SG30" s="127"/>
      <c r="SH30" s="127"/>
      <c r="SI30" s="127"/>
      <c r="SJ30" s="127"/>
      <c r="SK30" s="127"/>
      <c r="SL30" s="127"/>
      <c r="SM30" s="127"/>
      <c r="SN30" s="127"/>
      <c r="SO30" s="127"/>
      <c r="SP30" s="127"/>
      <c r="SQ30" s="127"/>
      <c r="SR30" s="127"/>
      <c r="SS30" s="127"/>
      <c r="ST30" s="127"/>
      <c r="SU30" s="127"/>
      <c r="SV30" s="127"/>
      <c r="SW30" s="127"/>
      <c r="SX30" s="127"/>
      <c r="SY30" s="127"/>
      <c r="SZ30" s="127"/>
      <c r="TA30" s="127"/>
      <c r="TB30" s="127"/>
      <c r="TC30" s="127"/>
      <c r="TD30" s="127"/>
      <c r="TE30" s="127"/>
      <c r="TF30" s="127"/>
      <c r="TG30" s="127"/>
      <c r="TH30" s="127"/>
      <c r="TI30" s="127"/>
      <c r="TJ30" s="127"/>
      <c r="TK30" s="127"/>
      <c r="TL30" s="127"/>
      <c r="TM30" s="127"/>
      <c r="TN30" s="127"/>
      <c r="TO30" s="127"/>
      <c r="TP30" s="127"/>
      <c r="TQ30" s="127"/>
      <c r="TR30" s="127"/>
      <c r="TS30" s="127"/>
      <c r="TT30" s="127"/>
      <c r="TU30" s="127"/>
      <c r="TV30" s="127"/>
      <c r="TW30" s="127"/>
      <c r="TX30" s="127"/>
      <c r="TY30" s="127"/>
      <c r="TZ30" s="127"/>
      <c r="UA30" s="127"/>
      <c r="UB30" s="127"/>
      <c r="UC30" s="127"/>
      <c r="UD30" s="127"/>
      <c r="UE30" s="127"/>
      <c r="UF30" s="127"/>
      <c r="UG30" s="127"/>
      <c r="UH30" s="127"/>
      <c r="UI30" s="127"/>
      <c r="UJ30" s="127"/>
      <c r="UK30" s="127"/>
      <c r="UL30" s="127"/>
      <c r="UM30" s="127"/>
      <c r="UN30" s="127"/>
      <c r="UO30" s="127"/>
      <c r="UP30" s="127"/>
      <c r="UQ30" s="127"/>
      <c r="UR30" s="127"/>
      <c r="US30" s="127"/>
      <c r="UT30" s="127"/>
      <c r="UU30" s="127"/>
      <c r="UV30" s="127"/>
      <c r="UW30" s="127"/>
      <c r="UX30" s="127"/>
      <c r="UY30" s="127"/>
      <c r="UZ30" s="127"/>
      <c r="VA30" s="127"/>
      <c r="VB30" s="127"/>
      <c r="VC30" s="127"/>
      <c r="VD30" s="127"/>
      <c r="VE30" s="127"/>
      <c r="VF30" s="127"/>
      <c r="VG30" s="127"/>
      <c r="VH30" s="127"/>
      <c r="VI30" s="127"/>
      <c r="VJ30" s="127"/>
      <c r="VK30" s="127"/>
      <c r="VL30" s="127"/>
      <c r="VM30" s="127"/>
      <c r="VN30" s="127"/>
      <c r="VO30" s="127"/>
      <c r="VP30" s="127"/>
      <c r="VQ30" s="127"/>
      <c r="VR30" s="127"/>
      <c r="VS30" s="127"/>
      <c r="VT30" s="127"/>
      <c r="VU30" s="127"/>
      <c r="VV30" s="127"/>
      <c r="VW30" s="127"/>
      <c r="VX30" s="127"/>
      <c r="VY30" s="127"/>
      <c r="VZ30" s="127"/>
      <c r="WA30" s="127"/>
      <c r="WB30" s="125"/>
      <c r="WC30" s="127"/>
      <c r="WD30" s="127"/>
      <c r="WE30" s="127"/>
      <c r="WF30" s="127"/>
      <c r="WG30" s="127"/>
      <c r="WH30" s="127"/>
      <c r="WI30" s="127"/>
      <c r="WJ30" s="127"/>
      <c r="WK30" s="127"/>
      <c r="WL30" s="127"/>
      <c r="WM30" s="127"/>
      <c r="WN30" s="127"/>
      <c r="WO30" s="127"/>
      <c r="WP30" s="127"/>
      <c r="WQ30" s="127"/>
      <c r="WR30" s="127"/>
      <c r="WS30" s="127"/>
      <c r="WT30" s="127"/>
      <c r="WU30" s="127"/>
      <c r="WV30" s="127"/>
      <c r="WW30" s="127"/>
      <c r="WX30" s="127"/>
      <c r="WY30" s="127"/>
      <c r="WZ30" s="127"/>
      <c r="XA30" s="127"/>
      <c r="XB30" s="127"/>
      <c r="XC30" s="127"/>
      <c r="XD30" s="127"/>
      <c r="XE30" s="127"/>
      <c r="XF30" s="127"/>
      <c r="XG30" s="127"/>
      <c r="XH30" s="127"/>
      <c r="XI30" s="127"/>
      <c r="XJ30" s="127"/>
      <c r="XK30" s="127"/>
      <c r="XL30" s="127"/>
      <c r="XM30" s="127"/>
      <c r="XN30" s="127"/>
      <c r="XO30" s="127"/>
      <c r="XP30" s="127"/>
      <c r="XQ30" s="127"/>
      <c r="XR30" s="127"/>
      <c r="XS30" s="127"/>
      <c r="XT30" s="127"/>
      <c r="XU30" s="127"/>
      <c r="XV30" s="127"/>
      <c r="XW30" s="127"/>
      <c r="XX30" s="128"/>
      <c r="XY30" s="128"/>
      <c r="XZ30" s="128"/>
      <c r="YA30" s="128"/>
      <c r="YB30" s="127"/>
      <c r="YC30" s="127"/>
      <c r="YD30" s="127"/>
      <c r="YE30" s="127"/>
      <c r="YF30" s="127"/>
      <c r="YG30" s="127"/>
      <c r="YH30" s="127"/>
      <c r="YI30" s="127"/>
      <c r="YJ30" s="127"/>
      <c r="YK30" s="127"/>
      <c r="YL30" s="127"/>
      <c r="YM30" s="127"/>
      <c r="YN30" s="127"/>
      <c r="YO30" s="127"/>
      <c r="YP30" s="127"/>
      <c r="YQ30" s="127"/>
      <c r="YR30" s="127"/>
      <c r="YS30" s="127"/>
      <c r="YT30" s="127"/>
      <c r="YU30" s="127"/>
      <c r="YV30" s="127"/>
      <c r="YW30" s="127"/>
      <c r="YX30" s="127"/>
      <c r="YY30" s="127"/>
      <c r="YZ30" s="127"/>
      <c r="ZA30" s="127"/>
      <c r="ZB30" s="127"/>
      <c r="ZC30" s="127"/>
      <c r="ZD30" s="127"/>
      <c r="ZE30" s="127"/>
      <c r="ZF30" s="127"/>
      <c r="ZG30" s="127"/>
      <c r="ZH30" s="127"/>
      <c r="ZI30" s="127"/>
      <c r="ZJ30" s="127"/>
      <c r="ZK30" s="127"/>
      <c r="ZL30" s="127"/>
      <c r="ZM30" s="127"/>
      <c r="ZN30" s="127"/>
      <c r="ZO30" s="127"/>
      <c r="ZP30" s="127"/>
      <c r="ZQ30" s="127"/>
      <c r="ZR30" s="127"/>
      <c r="ZS30" s="127"/>
      <c r="ZT30" s="127"/>
      <c r="ZU30" s="127"/>
      <c r="ZV30" s="127"/>
      <c r="ZW30" s="127"/>
      <c r="ZX30" s="127"/>
      <c r="ZY30" s="127"/>
      <c r="ZZ30" s="127"/>
      <c r="AAA30" s="127"/>
      <c r="AAB30" s="127"/>
      <c r="AAC30" s="127"/>
      <c r="AAD30" s="127"/>
      <c r="AAE30" s="127"/>
      <c r="AAF30" s="127"/>
      <c r="AAG30" s="127"/>
      <c r="AAH30" s="127"/>
      <c r="AAI30" s="127"/>
      <c r="AAJ30" s="127"/>
      <c r="AAK30" s="127"/>
      <c r="AAL30" s="127"/>
      <c r="AAM30" s="127"/>
      <c r="AAN30" s="127"/>
      <c r="AAO30" s="127"/>
      <c r="AAP30" s="127"/>
      <c r="AAQ30" s="127"/>
      <c r="AAR30" s="125"/>
      <c r="AAS30" s="126"/>
      <c r="AAT30" s="127"/>
      <c r="AAU30" s="127"/>
      <c r="AAV30" s="127"/>
      <c r="AAW30" s="127"/>
      <c r="AAX30" s="127"/>
      <c r="AAY30" s="127"/>
      <c r="AAZ30" s="127"/>
      <c r="ABA30" s="127"/>
      <c r="ABB30" s="127"/>
      <c r="ABC30" s="127"/>
      <c r="ABD30" s="127"/>
      <c r="ABE30" s="127"/>
      <c r="ABF30" s="127"/>
      <c r="ABG30" s="127"/>
      <c r="ABH30" s="127"/>
      <c r="ABI30" s="127"/>
      <c r="ABJ30" s="127"/>
      <c r="ABK30" s="127"/>
      <c r="ABL30" s="127"/>
      <c r="ABM30" s="127"/>
      <c r="ABN30" s="127"/>
      <c r="ABO30" s="127"/>
      <c r="ABP30" s="127"/>
      <c r="ABQ30" s="127"/>
      <c r="ABR30" s="127"/>
      <c r="ABS30" s="127"/>
      <c r="ABT30" s="127"/>
      <c r="ABU30" s="127"/>
      <c r="ABV30" s="127"/>
      <c r="ABW30" s="127"/>
      <c r="ABX30" s="127"/>
      <c r="ABY30" s="127"/>
      <c r="ABZ30" s="127"/>
      <c r="ACA30" s="127"/>
      <c r="ACB30" s="127"/>
      <c r="ACC30" s="127"/>
      <c r="ACD30" s="127"/>
      <c r="ACE30" s="127"/>
      <c r="ACF30" s="127"/>
      <c r="ACG30" s="127"/>
      <c r="ACH30" s="127"/>
      <c r="ACI30" s="127"/>
      <c r="ACJ30" s="127"/>
      <c r="ACK30" s="127"/>
      <c r="ACL30" s="127"/>
      <c r="ACM30" s="127"/>
      <c r="ACN30" s="127"/>
      <c r="ACO30" s="127"/>
      <c r="ACP30" s="127"/>
      <c r="ACQ30" s="127"/>
      <c r="ACR30" s="127"/>
      <c r="ACS30" s="127"/>
      <c r="ACT30" s="127"/>
      <c r="ACU30" s="127"/>
      <c r="ACV30" s="127"/>
      <c r="ACW30" s="127"/>
      <c r="ACX30" s="127"/>
      <c r="ACY30" s="127"/>
      <c r="ACZ30" s="127"/>
      <c r="ADA30" s="127"/>
      <c r="ADB30" s="127"/>
      <c r="ADC30" s="127"/>
      <c r="ADD30" s="127"/>
      <c r="ADE30" s="127"/>
      <c r="ADF30" s="127"/>
      <c r="ADG30" s="127"/>
      <c r="ADH30" s="127"/>
      <c r="ADI30" s="127"/>
      <c r="ADJ30" s="127"/>
      <c r="ADK30" s="127"/>
      <c r="ADL30" s="127"/>
      <c r="ADM30" s="127"/>
      <c r="ADN30" s="127"/>
      <c r="ADO30" s="127"/>
      <c r="ADP30" s="127"/>
      <c r="ADQ30" s="127"/>
      <c r="ADR30" s="127"/>
      <c r="ADS30" s="127"/>
      <c r="ADT30" s="127"/>
      <c r="ADU30" s="127"/>
      <c r="ADV30" s="127"/>
      <c r="ADW30" s="127"/>
      <c r="ADX30" s="127"/>
      <c r="ADY30" s="127"/>
      <c r="ADZ30" s="127"/>
      <c r="AEA30" s="127"/>
      <c r="AEB30" s="127"/>
      <c r="AEC30" s="127"/>
      <c r="AED30" s="127"/>
      <c r="AEE30" s="127"/>
      <c r="AEF30" s="127"/>
      <c r="AEG30" s="127"/>
      <c r="AEH30" s="127"/>
      <c r="AEI30" s="127"/>
      <c r="AEJ30" s="127"/>
      <c r="AEK30" s="127"/>
      <c r="AEL30" s="127"/>
      <c r="AEM30" s="127"/>
      <c r="AEN30" s="127"/>
      <c r="AEO30" s="127"/>
      <c r="AEP30" s="127"/>
      <c r="AEQ30" s="127"/>
      <c r="AER30" s="127"/>
      <c r="AES30" s="127"/>
      <c r="AET30" s="127"/>
      <c r="AEU30" s="127"/>
      <c r="AEV30" s="127"/>
      <c r="AEW30" s="127"/>
      <c r="AEX30" s="127"/>
      <c r="AEY30" s="127"/>
      <c r="AEZ30" s="127"/>
      <c r="AFA30" s="127"/>
      <c r="AFB30" s="127"/>
      <c r="AFC30" s="127"/>
      <c r="AFD30" s="127"/>
      <c r="AFE30" s="127"/>
      <c r="AFF30" s="127"/>
      <c r="AFG30" s="127"/>
      <c r="AFH30" s="125"/>
      <c r="AFI30" s="124"/>
      <c r="AFJ30" s="124"/>
      <c r="AFK30" s="124"/>
      <c r="AFL30" s="124"/>
      <c r="AFM30" s="124"/>
      <c r="AFN30" s="124"/>
      <c r="AFO30" s="124"/>
      <c r="AFP30" s="124"/>
      <c r="AFQ30" s="124"/>
      <c r="AFR30" s="124"/>
      <c r="AFS30" s="124"/>
      <c r="AFT30" s="124"/>
      <c r="AFU30" s="124"/>
      <c r="AFV30" s="124"/>
      <c r="AFW30" s="124"/>
      <c r="AFX30" s="124"/>
      <c r="AFY30" s="124"/>
      <c r="AFZ30" s="124"/>
      <c r="AGA30" s="124"/>
      <c r="AGB30" s="124"/>
      <c r="AGC30" s="124"/>
      <c r="AGD30" s="124"/>
      <c r="AGE30" s="124"/>
      <c r="AGF30" s="124"/>
      <c r="AGG30" s="124"/>
      <c r="AGH30" s="124"/>
      <c r="AGI30" s="124"/>
      <c r="AGJ30" s="124"/>
      <c r="AGK30" s="124"/>
      <c r="AGL30" s="124"/>
      <c r="AGM30" s="124"/>
      <c r="AGN30" s="124"/>
      <c r="AGO30" s="124"/>
      <c r="AGP30" s="124"/>
      <c r="AGQ30" s="124"/>
      <c r="AGR30" s="124"/>
      <c r="AGS30" s="124"/>
      <c r="AGT30" s="124"/>
      <c r="AGU30" s="124"/>
      <c r="AGV30" s="124"/>
      <c r="AGW30" s="124"/>
      <c r="AGX30" s="124"/>
      <c r="AGY30" s="124"/>
      <c r="AGZ30" s="124"/>
      <c r="AHA30" s="124"/>
      <c r="AHB30" s="124"/>
      <c r="AHC30" s="124"/>
      <c r="AHD30" s="124"/>
      <c r="AHE30" s="124"/>
      <c r="AHF30" s="124"/>
      <c r="AHG30" s="124"/>
      <c r="AHH30" s="124"/>
      <c r="AHI30" s="124"/>
      <c r="AHJ30" s="124"/>
      <c r="AHK30" s="124"/>
      <c r="AHL30" s="124"/>
      <c r="AHM30" s="124"/>
      <c r="AHN30" s="124"/>
      <c r="AHO30" s="124"/>
      <c r="AHP30" s="124"/>
      <c r="AHQ30" s="124"/>
      <c r="AHR30" s="124"/>
      <c r="AHS30" s="124"/>
      <c r="AHT30" s="124"/>
      <c r="AHU30" s="124"/>
      <c r="AHV30" s="124"/>
      <c r="AHW30" s="124"/>
      <c r="AHX30" s="124"/>
      <c r="AHY30" s="124"/>
      <c r="AHZ30" s="124"/>
      <c r="AIA30" s="124"/>
      <c r="AIB30" s="128"/>
      <c r="AIC30" s="128"/>
      <c r="AID30" s="128"/>
      <c r="AIE30" s="128"/>
      <c r="AIF30" s="124"/>
      <c r="AIG30" s="124"/>
      <c r="AIH30" s="124"/>
      <c r="AII30" s="124"/>
      <c r="AIJ30" s="124"/>
      <c r="AIK30" s="124"/>
      <c r="AIL30" s="124"/>
      <c r="AIM30" s="124"/>
      <c r="AIN30" s="124"/>
      <c r="AIO30" s="124"/>
      <c r="AIP30" s="124"/>
      <c r="AIQ30" s="124"/>
      <c r="AIR30" s="124"/>
      <c r="AIS30" s="124"/>
      <c r="AIT30" s="124"/>
      <c r="AIU30" s="124"/>
      <c r="AIV30" s="124"/>
      <c r="AIW30" s="124"/>
      <c r="AIX30" s="124"/>
      <c r="AIY30" s="124"/>
      <c r="AIZ30" s="124"/>
      <c r="AJA30" s="124"/>
      <c r="AJB30" s="124"/>
      <c r="AJC30" s="124"/>
      <c r="AJD30" s="124"/>
      <c r="AJE30" s="124"/>
      <c r="AJF30" s="124"/>
      <c r="AJG30" s="124"/>
      <c r="AJH30" s="124"/>
      <c r="AJI30" s="124"/>
      <c r="AJJ30" s="124"/>
      <c r="AJK30" s="124"/>
      <c r="AJL30" s="124"/>
      <c r="AJM30" s="124"/>
      <c r="AJN30" s="124"/>
      <c r="AJO30" s="124"/>
      <c r="AJP30" s="124"/>
      <c r="AJQ30" s="124"/>
      <c r="AJR30" s="124"/>
      <c r="AJS30" s="124"/>
      <c r="AJT30" s="124"/>
      <c r="AJU30" s="124"/>
      <c r="AJV30" s="124"/>
      <c r="AJW30" s="124"/>
      <c r="AJX30" s="124"/>
      <c r="AJY30" s="126"/>
      <c r="AJZ30" s="127"/>
      <c r="AKA30" s="124"/>
      <c r="AKB30" s="124"/>
      <c r="AKC30" s="124"/>
      <c r="AKD30" s="124"/>
      <c r="AKE30" s="124"/>
      <c r="AKF30" s="124"/>
      <c r="AKG30" s="124"/>
      <c r="AKH30" s="124"/>
      <c r="AKI30" s="124"/>
      <c r="AKJ30" s="124"/>
      <c r="AKK30" s="124"/>
      <c r="AKL30" s="124"/>
      <c r="AKM30" s="124"/>
      <c r="AKN30" s="124"/>
      <c r="AKO30" s="124"/>
      <c r="AKP30" s="124"/>
      <c r="AKQ30" s="124"/>
      <c r="AKR30" s="124"/>
      <c r="AKS30" s="124"/>
      <c r="AKT30" s="124"/>
      <c r="AKU30" s="124"/>
      <c r="AKV30" s="124"/>
      <c r="AKW30" s="124"/>
      <c r="AKX30" s="124"/>
      <c r="AKY30" s="124"/>
      <c r="AKZ30" s="124"/>
      <c r="ALA30" s="124"/>
      <c r="ALB30" s="124"/>
      <c r="ALC30" s="124"/>
      <c r="ALD30" s="124"/>
      <c r="ALE30" s="124"/>
      <c r="ALF30" s="124"/>
      <c r="ALG30" s="124"/>
      <c r="ALH30" s="124"/>
      <c r="ALI30" s="124"/>
      <c r="ALJ30" s="124"/>
      <c r="ALK30" s="124"/>
      <c r="ALL30" s="124"/>
      <c r="ALM30" s="124"/>
      <c r="ALN30" s="124"/>
      <c r="ALO30" s="124"/>
      <c r="ALP30" s="124"/>
      <c r="ALQ30" s="124"/>
      <c r="ALR30" s="124"/>
      <c r="ALS30" s="124"/>
      <c r="ALT30" s="124"/>
      <c r="ALU30" s="124"/>
      <c r="ALV30" s="124"/>
      <c r="ALW30" s="124"/>
      <c r="ALX30" s="124"/>
      <c r="ALY30" s="124"/>
      <c r="ALZ30" s="124"/>
      <c r="AMA30" s="124"/>
      <c r="AMB30" s="124"/>
      <c r="AMC30" s="124"/>
      <c r="AMD30" s="124"/>
      <c r="AME30" s="124"/>
      <c r="AMF30" s="124"/>
      <c r="AMG30" s="124"/>
      <c r="AMH30" s="124"/>
      <c r="AMI30" s="124"/>
      <c r="AMJ30" s="124"/>
      <c r="AMK30" s="124"/>
      <c r="AML30" s="124"/>
      <c r="AMM30" s="124"/>
      <c r="AMN30" s="124"/>
      <c r="AMO30" s="124"/>
      <c r="AMP30" s="124"/>
      <c r="AMQ30" s="124"/>
      <c r="AMR30" s="124"/>
      <c r="AMS30" s="124"/>
      <c r="AMT30" s="124"/>
      <c r="AMU30" s="124"/>
      <c r="AMV30" s="124"/>
      <c r="AMW30" s="124"/>
      <c r="AMX30" s="124"/>
      <c r="AMY30" s="124"/>
      <c r="AMZ30" s="124"/>
      <c r="ANA30" s="124"/>
      <c r="ANB30" s="124"/>
      <c r="ANC30" s="124"/>
      <c r="AND30" s="124"/>
      <c r="ANE30" s="124"/>
      <c r="ANF30" s="124"/>
      <c r="ANG30" s="124"/>
      <c r="ANH30" s="124"/>
      <c r="ANI30" s="124"/>
      <c r="ANJ30" s="124"/>
      <c r="ANK30" s="124"/>
      <c r="ANL30" s="124"/>
      <c r="ANM30" s="124"/>
      <c r="ANN30" s="124"/>
      <c r="ANO30" s="124"/>
      <c r="ANP30" s="124"/>
      <c r="ANQ30" s="124"/>
      <c r="ANR30" s="124"/>
      <c r="ANS30" s="124"/>
      <c r="ANT30" s="124"/>
      <c r="ANU30" s="124"/>
      <c r="ANV30" s="124"/>
      <c r="ANW30" s="124"/>
      <c r="ANX30" s="124"/>
      <c r="ANY30" s="124"/>
      <c r="ANZ30" s="124"/>
      <c r="AOA30" s="124"/>
      <c r="AOB30" s="124"/>
      <c r="AOC30" s="124"/>
      <c r="AOD30" s="124"/>
      <c r="AOE30" s="124"/>
      <c r="AOF30" s="124"/>
      <c r="AOG30" s="124"/>
      <c r="AOH30" s="124"/>
      <c r="AOI30" s="124"/>
      <c r="AOJ30" s="124"/>
      <c r="AOK30" s="124"/>
      <c r="AOL30" s="124"/>
      <c r="AOM30" s="124"/>
      <c r="AON30" s="125"/>
      <c r="AOO30" s="124"/>
      <c r="AOP30" s="124"/>
      <c r="AOQ30" s="124"/>
      <c r="AOR30" s="124"/>
      <c r="AOS30" s="124"/>
      <c r="AOT30" s="124"/>
      <c r="AOU30" s="124"/>
      <c r="AOV30" s="124"/>
      <c r="AOW30" s="124"/>
      <c r="AOX30" s="124"/>
      <c r="AOY30" s="124"/>
      <c r="AOZ30" s="124"/>
      <c r="APA30" s="124"/>
      <c r="APB30" s="124"/>
      <c r="APC30" s="124"/>
      <c r="APD30" s="124"/>
      <c r="APE30" s="124"/>
      <c r="APF30" s="124"/>
      <c r="APG30" s="124"/>
      <c r="APH30" s="124"/>
      <c r="API30" s="124"/>
      <c r="APJ30" s="124"/>
      <c r="APK30" s="124"/>
      <c r="APL30" s="124"/>
      <c r="APM30" s="124"/>
      <c r="APN30" s="124"/>
      <c r="APO30" s="124"/>
      <c r="APP30" s="124"/>
      <c r="APQ30" s="124"/>
      <c r="APR30" s="124"/>
      <c r="APS30" s="124"/>
      <c r="APT30" s="124"/>
      <c r="APU30" s="124"/>
      <c r="APV30" s="124"/>
      <c r="APW30" s="124"/>
      <c r="APX30" s="124"/>
      <c r="APY30" s="124"/>
      <c r="APZ30" s="124"/>
      <c r="AQA30" s="124"/>
      <c r="AQB30" s="124"/>
      <c r="AQC30" s="124"/>
      <c r="AQD30" s="124"/>
      <c r="AQE30" s="124"/>
      <c r="AQF30" s="124"/>
      <c r="AQG30" s="124"/>
      <c r="AQH30" s="124"/>
      <c r="AQI30" s="124"/>
      <c r="AQJ30" s="124"/>
      <c r="AQK30" s="124"/>
      <c r="AQL30" s="124"/>
      <c r="AQM30" s="124"/>
      <c r="AQN30" s="124"/>
      <c r="AQO30" s="124"/>
      <c r="AQP30" s="124"/>
      <c r="AQQ30" s="124"/>
      <c r="AQR30" s="124"/>
      <c r="AQS30" s="124"/>
      <c r="AQT30" s="124"/>
      <c r="AQU30" s="124"/>
      <c r="AQV30" s="124"/>
      <c r="AQW30" s="124"/>
      <c r="AQX30" s="124"/>
      <c r="AQY30" s="124"/>
      <c r="AQZ30" s="124"/>
      <c r="ARA30" s="124"/>
      <c r="ARB30" s="124"/>
      <c r="ARC30" s="124"/>
      <c r="ARD30" s="124"/>
      <c r="ARE30" s="124"/>
      <c r="ARF30" s="124"/>
      <c r="ARG30" s="124"/>
      <c r="ARH30" s="124"/>
      <c r="ARI30" s="124"/>
      <c r="ARJ30" s="124"/>
      <c r="ARK30" s="124"/>
      <c r="ARL30" s="124"/>
      <c r="ARM30" s="124"/>
      <c r="ARN30" s="124"/>
      <c r="ARO30" s="124"/>
      <c r="ARP30" s="124"/>
      <c r="ARQ30" s="124"/>
      <c r="ARR30" s="124"/>
      <c r="ARS30" s="124"/>
      <c r="ART30" s="124"/>
      <c r="ARU30" s="124"/>
      <c r="ARV30" s="124"/>
      <c r="ARW30" s="124"/>
      <c r="ARX30" s="124"/>
      <c r="ARY30" s="124"/>
      <c r="ARZ30" s="124"/>
      <c r="ASA30" s="124"/>
      <c r="ASB30" s="124"/>
      <c r="ASC30" s="124"/>
      <c r="ASD30" s="124"/>
      <c r="ASE30" s="124"/>
      <c r="ASF30" s="124"/>
      <c r="ASG30" s="124"/>
      <c r="ASH30" s="124"/>
      <c r="ASI30" s="124"/>
      <c r="ASJ30" s="124"/>
      <c r="ASK30" s="124"/>
      <c r="ASL30" s="124"/>
      <c r="ASM30" s="124"/>
      <c r="ASN30" s="124"/>
      <c r="ASO30" s="124"/>
      <c r="ASP30" s="124"/>
      <c r="ASQ30" s="124"/>
      <c r="ASR30" s="124"/>
      <c r="ASS30" s="124"/>
      <c r="AST30" s="124"/>
      <c r="ASU30" s="124"/>
      <c r="ASV30" s="124"/>
      <c r="ASW30" s="124"/>
      <c r="ASX30" s="124"/>
      <c r="ASY30" s="124"/>
      <c r="ASZ30" s="124"/>
      <c r="ATA30" s="124"/>
      <c r="ATB30" s="124"/>
      <c r="ATC30" s="124"/>
      <c r="ATD30" s="125"/>
      <c r="ATE30" s="124"/>
      <c r="ATF30" s="124"/>
      <c r="ATG30" s="124"/>
      <c r="ATH30" s="124"/>
      <c r="ATI30" s="124"/>
      <c r="ATJ30" s="124"/>
      <c r="ATK30" s="124"/>
      <c r="ATL30" s="124"/>
      <c r="ATM30" s="124"/>
      <c r="ATN30" s="124"/>
      <c r="ATO30" s="124"/>
      <c r="ATP30" s="124"/>
      <c r="ATQ30" s="124"/>
      <c r="ATR30" s="124"/>
      <c r="ATS30" s="124"/>
      <c r="ATT30" s="124"/>
      <c r="ATU30" s="124"/>
      <c r="ATV30" s="124"/>
      <c r="ATW30" s="124"/>
      <c r="ATX30" s="124"/>
      <c r="ATY30" s="124"/>
      <c r="ATZ30" s="124"/>
      <c r="AUA30" s="124"/>
      <c r="AUB30" s="124"/>
      <c r="AUC30" s="124"/>
      <c r="AUD30" s="124"/>
      <c r="AUE30" s="124"/>
      <c r="AUF30" s="124"/>
      <c r="AUG30" s="124"/>
      <c r="AUH30" s="124"/>
      <c r="AUI30" s="124"/>
      <c r="AUJ30" s="124"/>
      <c r="AUK30" s="124"/>
      <c r="AUL30" s="124"/>
      <c r="AUM30" s="124"/>
      <c r="AUN30" s="124"/>
      <c r="AUO30" s="124"/>
      <c r="AUP30" s="124"/>
      <c r="AUQ30" s="124"/>
      <c r="AUR30" s="124"/>
      <c r="AUS30" s="124"/>
      <c r="AUT30" s="124"/>
      <c r="AUU30" s="124"/>
      <c r="AUV30" s="124"/>
      <c r="AUW30" s="124"/>
      <c r="AUX30" s="124"/>
      <c r="AUY30" s="124"/>
      <c r="AUZ30" s="124"/>
      <c r="AVA30" s="124"/>
      <c r="AVB30" s="124"/>
      <c r="AVC30" s="124"/>
      <c r="AVD30" s="124"/>
      <c r="AVE30" s="124"/>
      <c r="AVF30" s="124"/>
      <c r="AVG30" s="124"/>
      <c r="AVH30" s="124"/>
      <c r="AVI30" s="124"/>
      <c r="AVJ30" s="124"/>
      <c r="AVK30" s="124"/>
      <c r="AVL30" s="124"/>
      <c r="AVM30" s="124"/>
      <c r="AVN30" s="124"/>
      <c r="AVO30" s="124"/>
      <c r="AVP30" s="124"/>
      <c r="AVQ30" s="124"/>
      <c r="AVR30" s="124"/>
      <c r="AVS30" s="124"/>
      <c r="AVT30" s="124"/>
      <c r="AVU30" s="124"/>
      <c r="AVV30" s="124"/>
      <c r="AVW30" s="124"/>
      <c r="AVX30" s="124"/>
      <c r="AVY30" s="124"/>
      <c r="AVZ30" s="124"/>
      <c r="AWA30" s="124"/>
      <c r="AWB30" s="124"/>
      <c r="AWC30" s="124"/>
      <c r="AWD30" s="124"/>
      <c r="AWE30" s="124"/>
      <c r="AWF30" s="124"/>
      <c r="AWG30" s="124"/>
      <c r="AWH30" s="124"/>
      <c r="AWI30" s="124"/>
      <c r="AWJ30" s="124"/>
      <c r="AWK30" s="124"/>
      <c r="AWL30" s="124"/>
      <c r="AWM30" s="124"/>
      <c r="AWN30" s="124"/>
      <c r="AWO30" s="124"/>
      <c r="AWP30" s="124"/>
      <c r="AWQ30" s="124"/>
      <c r="AWR30" s="124"/>
      <c r="AWS30" s="124"/>
      <c r="AWT30" s="124"/>
      <c r="AWU30" s="124"/>
      <c r="AWV30" s="124"/>
      <c r="AWW30" s="124"/>
      <c r="AWX30" s="124"/>
      <c r="AWY30" s="124"/>
      <c r="AWZ30" s="124"/>
      <c r="AXA30" s="124"/>
      <c r="AXB30" s="124"/>
      <c r="AXC30" s="124"/>
      <c r="AXD30" s="124"/>
      <c r="AXE30" s="124"/>
      <c r="AXF30" s="124"/>
      <c r="AXG30" s="124"/>
      <c r="AXH30" s="124"/>
      <c r="AXI30" s="124"/>
      <c r="AXJ30" s="124"/>
      <c r="AXK30" s="124"/>
      <c r="AXL30" s="124"/>
      <c r="AXM30" s="124"/>
      <c r="AXN30" s="124"/>
      <c r="AXO30" s="124"/>
      <c r="AXP30" s="124"/>
      <c r="AXQ30" s="124"/>
      <c r="AXR30" s="124"/>
      <c r="AXS30" s="124"/>
      <c r="AXT30" s="125"/>
      <c r="AXU30" s="124"/>
      <c r="AXV30" s="124"/>
      <c r="AXW30" s="124"/>
      <c r="AXX30" s="124"/>
      <c r="AXY30" s="124"/>
      <c r="AXZ30" s="124"/>
      <c r="AYA30" s="124"/>
      <c r="AYB30" s="124"/>
      <c r="AYC30" s="124"/>
      <c r="AYD30" s="124"/>
      <c r="AYE30" s="124"/>
      <c r="AYF30" s="124"/>
      <c r="AYG30" s="124"/>
      <c r="AYH30" s="124"/>
      <c r="AYI30" s="124"/>
      <c r="AYJ30" s="124"/>
      <c r="AYK30" s="124"/>
      <c r="AYL30" s="124"/>
      <c r="AYM30" s="124"/>
      <c r="AYN30" s="124"/>
      <c r="AYO30" s="124"/>
      <c r="AYP30" s="124"/>
      <c r="AYQ30" s="124"/>
      <c r="AYR30" s="124"/>
      <c r="AYS30" s="124"/>
      <c r="AYT30" s="124"/>
      <c r="AYU30" s="124"/>
      <c r="AYV30" s="124"/>
      <c r="AYW30" s="124"/>
      <c r="AYX30" s="124"/>
      <c r="AYY30" s="124"/>
      <c r="AYZ30" s="124"/>
      <c r="AZA30" s="124"/>
      <c r="AZB30" s="124"/>
      <c r="AZC30" s="124"/>
      <c r="AZD30" s="124"/>
      <c r="AZE30" s="124"/>
      <c r="AZF30" s="124"/>
      <c r="AZG30" s="124"/>
      <c r="AZH30" s="124"/>
      <c r="AZI30" s="124"/>
      <c r="AZJ30" s="124"/>
      <c r="AZK30" s="124"/>
      <c r="AZL30" s="124"/>
      <c r="AZM30" s="124"/>
      <c r="AZN30" s="124"/>
      <c r="AZO30" s="124"/>
      <c r="AZP30" s="124"/>
      <c r="AZQ30" s="124"/>
      <c r="AZR30" s="124"/>
      <c r="AZS30" s="124"/>
      <c r="AZT30" s="124"/>
      <c r="AZU30" s="124"/>
      <c r="AZV30" s="124"/>
      <c r="AZW30" s="124"/>
      <c r="AZX30" s="124"/>
      <c r="AZY30" s="124"/>
      <c r="AZZ30" s="124"/>
      <c r="BAA30" s="124"/>
      <c r="BAB30" s="124"/>
      <c r="BAC30" s="124"/>
      <c r="BAD30" s="124"/>
      <c r="BAE30" s="124"/>
      <c r="BAF30" s="124"/>
      <c r="BAG30" s="124"/>
      <c r="BAH30" s="124"/>
      <c r="BAI30" s="124"/>
      <c r="BAJ30" s="124"/>
      <c r="BAK30" s="124"/>
      <c r="BAL30" s="124"/>
      <c r="BAM30" s="124"/>
      <c r="BAN30" s="124"/>
      <c r="BAO30" s="124"/>
      <c r="BAP30" s="124"/>
      <c r="BAQ30" s="124"/>
      <c r="BAR30" s="124"/>
      <c r="BAS30" s="124"/>
      <c r="BAT30" s="124"/>
      <c r="BAU30" s="124"/>
      <c r="BAV30" s="124"/>
      <c r="BAW30" s="124"/>
      <c r="BAX30" s="124"/>
      <c r="BAY30" s="124"/>
      <c r="BAZ30" s="124"/>
      <c r="BBA30" s="124"/>
      <c r="BBB30" s="124"/>
      <c r="BBC30" s="124"/>
      <c r="BBD30" s="124"/>
      <c r="BBE30" s="124"/>
      <c r="BBF30" s="124"/>
      <c r="BBG30" s="124"/>
      <c r="BBH30" s="124"/>
      <c r="BBI30" s="124"/>
      <c r="BBJ30" s="124"/>
      <c r="BBK30" s="124"/>
      <c r="BBL30" s="124"/>
      <c r="BBM30" s="124"/>
      <c r="BBN30" s="124"/>
      <c r="BBO30" s="124"/>
      <c r="BBP30" s="124"/>
      <c r="BBQ30" s="124"/>
      <c r="BBR30" s="124"/>
      <c r="BBS30" s="124"/>
      <c r="BBT30" s="124"/>
      <c r="BBU30" s="124"/>
      <c r="BBV30" s="124"/>
      <c r="BBW30" s="124"/>
      <c r="BBX30" s="124"/>
      <c r="BBY30" s="124"/>
      <c r="BBZ30" s="124"/>
      <c r="BCA30" s="124"/>
      <c r="BCB30" s="124"/>
      <c r="BCC30" s="124"/>
      <c r="BCD30" s="124"/>
      <c r="BCE30" s="124"/>
      <c r="BCF30" s="124"/>
      <c r="BCG30" s="124"/>
      <c r="BCH30" s="124"/>
      <c r="BCI30" s="124"/>
      <c r="BCJ30" s="125"/>
      <c r="BCK30" s="124"/>
      <c r="BCL30" s="124"/>
      <c r="BCM30" s="124"/>
      <c r="BCN30" s="124"/>
      <c r="BCO30" s="124"/>
      <c r="BCP30" s="124"/>
      <c r="BCQ30" s="124"/>
      <c r="BCR30" s="124"/>
      <c r="BCS30" s="124"/>
      <c r="BCT30" s="124"/>
      <c r="BCU30" s="124"/>
      <c r="BCV30" s="124"/>
      <c r="BCW30" s="124"/>
      <c r="BCX30" s="124"/>
      <c r="BCY30" s="124"/>
      <c r="BCZ30" s="124"/>
      <c r="BDA30" s="124"/>
      <c r="BDB30" s="124"/>
      <c r="BDC30" s="124"/>
      <c r="BDD30" s="124"/>
      <c r="BDE30" s="124"/>
      <c r="BDF30" s="124"/>
      <c r="BDG30" s="124"/>
      <c r="BDH30" s="124"/>
      <c r="BDI30" s="124"/>
      <c r="BDJ30" s="124"/>
      <c r="BDK30" s="124"/>
      <c r="BDL30" s="124"/>
      <c r="BDM30" s="124"/>
      <c r="BDN30" s="124"/>
      <c r="BDO30" s="124"/>
      <c r="BDP30" s="124"/>
      <c r="BDQ30" s="124"/>
      <c r="BDR30" s="124"/>
      <c r="BDS30" s="124"/>
      <c r="BDT30" s="124"/>
      <c r="BDU30" s="124"/>
      <c r="BDV30" s="124"/>
      <c r="BDW30" s="124"/>
      <c r="BDX30" s="124"/>
      <c r="BDY30" s="124"/>
      <c r="BDZ30" s="124"/>
      <c r="BEA30" s="124"/>
      <c r="BEB30" s="124"/>
      <c r="BEC30" s="124"/>
      <c r="BED30" s="124"/>
      <c r="BEE30" s="124"/>
      <c r="BEF30" s="124"/>
      <c r="BEG30" s="124"/>
      <c r="BEH30" s="124"/>
      <c r="BEI30" s="124"/>
      <c r="BEJ30" s="124"/>
      <c r="BEK30" s="124"/>
      <c r="BEL30" s="124"/>
      <c r="BEM30" s="124"/>
      <c r="BEN30" s="124"/>
      <c r="BEO30" s="124"/>
      <c r="BEP30" s="124"/>
      <c r="BEQ30" s="124"/>
      <c r="BER30" s="124"/>
      <c r="BES30" s="124"/>
      <c r="BET30" s="124"/>
      <c r="BEU30" s="124"/>
      <c r="BEV30" s="124"/>
      <c r="BEW30" s="124"/>
      <c r="BEX30" s="124"/>
      <c r="BEY30" s="124"/>
      <c r="BEZ30" s="124"/>
      <c r="BFA30" s="124"/>
      <c r="BFB30" s="124"/>
      <c r="BFC30" s="124"/>
      <c r="BFD30" s="124"/>
      <c r="BFE30" s="124"/>
      <c r="BFF30" s="124"/>
      <c r="BFG30" s="124"/>
      <c r="BFH30" s="124"/>
      <c r="BFI30" s="124"/>
      <c r="BFJ30" s="124"/>
      <c r="BFK30" s="124"/>
      <c r="BFL30" s="124"/>
      <c r="BFM30" s="124"/>
      <c r="BFN30" s="124"/>
      <c r="BFO30" s="124"/>
      <c r="BFP30" s="124"/>
      <c r="BFQ30" s="124"/>
      <c r="BFR30" s="124"/>
      <c r="BFS30" s="124"/>
      <c r="BFT30" s="124"/>
      <c r="BFU30" s="124"/>
      <c r="BFV30" s="124"/>
      <c r="BFW30" s="124"/>
      <c r="BFX30" s="124"/>
      <c r="BFY30" s="124"/>
      <c r="BFZ30" s="124"/>
      <c r="BGA30" s="124"/>
      <c r="BGB30" s="124"/>
      <c r="BGC30" s="124"/>
      <c r="BGD30" s="124"/>
      <c r="BGE30" s="124"/>
      <c r="BGF30" s="124"/>
      <c r="BGG30" s="124"/>
      <c r="BGH30" s="124"/>
      <c r="BGI30" s="124"/>
      <c r="BGJ30" s="124"/>
      <c r="BGK30" s="124"/>
      <c r="BGL30" s="124"/>
      <c r="BGM30" s="124"/>
      <c r="BGN30" s="124"/>
      <c r="BGO30" s="124"/>
      <c r="BGP30" s="124"/>
      <c r="BGQ30" s="124"/>
      <c r="BGR30" s="124"/>
      <c r="BGS30" s="124"/>
      <c r="BGT30" s="124"/>
      <c r="BGU30" s="124"/>
      <c r="BGV30" s="124"/>
      <c r="BGW30" s="124"/>
      <c r="BGX30" s="124"/>
      <c r="BGY30" s="124"/>
      <c r="BGZ30" s="125"/>
      <c r="BHA30" s="124"/>
      <c r="BHB30" s="124"/>
      <c r="BHC30" s="124"/>
      <c r="BHD30" s="124"/>
      <c r="BHE30" s="124"/>
      <c r="BHF30" s="124"/>
      <c r="BHG30" s="124"/>
      <c r="BHH30" s="124"/>
      <c r="BHI30" s="124"/>
      <c r="BHJ30" s="124"/>
      <c r="BHK30" s="124"/>
      <c r="BHL30" s="124"/>
      <c r="BHM30" s="124"/>
      <c r="BHN30" s="124"/>
      <c r="BHO30" s="124"/>
      <c r="BHP30" s="124"/>
      <c r="BHQ30" s="124"/>
      <c r="BHR30" s="124"/>
      <c r="BHS30" s="124"/>
      <c r="BHT30" s="124"/>
      <c r="BHU30" s="124"/>
      <c r="BHV30" s="124"/>
      <c r="BHW30" s="124"/>
      <c r="BHX30" s="124"/>
      <c r="BHY30" s="124"/>
      <c r="BHZ30" s="124"/>
      <c r="BIA30" s="124"/>
      <c r="BIB30" s="124"/>
      <c r="BIC30" s="124"/>
      <c r="BID30" s="124"/>
      <c r="BIE30" s="124"/>
      <c r="BIF30" s="124"/>
      <c r="BIG30" s="124"/>
      <c r="BIH30" s="124"/>
      <c r="BII30" s="124"/>
      <c r="BIJ30" s="124"/>
      <c r="BIK30" s="124"/>
      <c r="BIL30" s="124"/>
      <c r="BIM30" s="124"/>
      <c r="BIN30" s="124"/>
      <c r="BIO30" s="124"/>
      <c r="BIP30" s="124"/>
      <c r="BIQ30" s="124"/>
      <c r="BIR30" s="124"/>
      <c r="BIS30" s="124"/>
      <c r="BIT30" s="124"/>
      <c r="BIU30" s="124"/>
      <c r="BIV30" s="124"/>
      <c r="BIW30" s="124"/>
      <c r="BIX30" s="124"/>
      <c r="BIY30" s="124"/>
      <c r="BIZ30" s="124"/>
      <c r="BJA30" s="124"/>
      <c r="BJB30" s="124"/>
      <c r="BJC30" s="124"/>
      <c r="BJD30" s="124"/>
      <c r="BJE30" s="124"/>
      <c r="BJF30" s="124"/>
      <c r="BJG30" s="124"/>
      <c r="BJH30" s="124"/>
      <c r="BJI30" s="124"/>
      <c r="BJJ30" s="124"/>
      <c r="BJK30" s="124"/>
      <c r="BJL30" s="124"/>
      <c r="BJM30" s="124"/>
      <c r="BJN30" s="124"/>
      <c r="BJO30" s="124"/>
      <c r="BJP30" s="124"/>
      <c r="BJQ30" s="124"/>
      <c r="BJR30" s="124"/>
      <c r="BJS30" s="124"/>
      <c r="BJT30" s="124"/>
      <c r="BJU30" s="124"/>
      <c r="BJV30" s="124"/>
      <c r="BJW30" s="124"/>
      <c r="BJX30" s="124"/>
      <c r="BJY30" s="124"/>
      <c r="BJZ30" s="124"/>
      <c r="BKA30" s="124"/>
      <c r="BKB30" s="124"/>
      <c r="BKC30" s="124"/>
      <c r="BKD30" s="124"/>
      <c r="BKE30" s="124"/>
      <c r="BKF30" s="124"/>
      <c r="BKG30" s="124"/>
      <c r="BKH30" s="124"/>
      <c r="BKI30" s="124"/>
      <c r="BKJ30" s="124"/>
      <c r="BKK30" s="124"/>
      <c r="BKL30" s="124"/>
      <c r="BKM30" s="124"/>
      <c r="BKN30" s="124"/>
      <c r="BKO30" s="124"/>
      <c r="BKP30" s="124"/>
      <c r="BKQ30" s="124"/>
      <c r="BKR30" s="124"/>
      <c r="BKS30" s="124"/>
      <c r="BKT30" s="124"/>
      <c r="BKU30" s="124"/>
      <c r="BKV30" s="124"/>
      <c r="BKW30" s="124"/>
      <c r="BKX30" s="124"/>
      <c r="BKY30" s="124"/>
      <c r="BKZ30" s="124"/>
      <c r="BLA30" s="124"/>
      <c r="BLB30" s="124"/>
      <c r="BLC30" s="124"/>
      <c r="BLD30" s="124"/>
      <c r="BLE30" s="124"/>
      <c r="BLF30" s="124"/>
      <c r="BLG30" s="124"/>
      <c r="BLH30" s="124"/>
      <c r="BLI30" s="124"/>
      <c r="BLJ30" s="124"/>
      <c r="BLK30" s="124"/>
      <c r="BLL30" s="124"/>
      <c r="BLM30" s="124"/>
      <c r="BLN30" s="124"/>
      <c r="BLO30" s="124"/>
      <c r="BLP30" s="125"/>
      <c r="BLQ30" s="124"/>
      <c r="BLR30" s="124"/>
      <c r="BLS30" s="124"/>
      <c r="BLT30" s="124"/>
      <c r="BLU30" s="124"/>
      <c r="BLV30" s="124"/>
      <c r="BLW30" s="124"/>
      <c r="BLX30" s="124"/>
      <c r="BLY30" s="124"/>
      <c r="BLZ30" s="124"/>
      <c r="BMA30" s="124"/>
      <c r="BMB30" s="124"/>
      <c r="BMC30" s="124"/>
      <c r="BMD30" s="124"/>
      <c r="BME30" s="124"/>
      <c r="BMF30" s="124"/>
      <c r="BMG30" s="124"/>
      <c r="BMH30" s="124"/>
      <c r="BMI30" s="124"/>
      <c r="BMJ30" s="124"/>
      <c r="BMK30" s="124"/>
      <c r="BML30" s="124"/>
      <c r="BMM30" s="124"/>
      <c r="BMN30" s="124"/>
      <c r="BMO30" s="124"/>
      <c r="BMP30" s="124"/>
      <c r="BMQ30" s="124"/>
      <c r="BMR30" s="124"/>
      <c r="BMS30" s="124"/>
      <c r="BMT30" s="124"/>
      <c r="BMU30" s="124"/>
      <c r="BMV30" s="124"/>
      <c r="BMW30" s="124"/>
      <c r="BMX30" s="124"/>
      <c r="BMY30" s="124"/>
      <c r="BMZ30" s="124"/>
      <c r="BNA30" s="124"/>
      <c r="BNB30" s="124"/>
      <c r="BNC30" s="124"/>
      <c r="BND30" s="124"/>
      <c r="BNE30" s="124"/>
      <c r="BNF30" s="124"/>
      <c r="BNG30" s="124"/>
      <c r="BNH30" s="124"/>
      <c r="BNI30" s="124"/>
      <c r="BNJ30" s="124"/>
      <c r="BNK30" s="124"/>
      <c r="BNL30" s="124"/>
      <c r="BNM30" s="124"/>
      <c r="BNN30" s="124"/>
      <c r="BNO30" s="124"/>
      <c r="BNP30" s="124"/>
      <c r="BNQ30" s="124"/>
      <c r="BNR30" s="124"/>
      <c r="BNS30" s="124"/>
      <c r="BNT30" s="124"/>
      <c r="BNU30" s="124"/>
      <c r="BNV30" s="124"/>
      <c r="BNW30" s="124"/>
      <c r="BNX30" s="124"/>
      <c r="BNY30" s="124"/>
      <c r="BNZ30" s="124"/>
      <c r="BOA30" s="124"/>
      <c r="BOB30" s="124"/>
      <c r="BOC30" s="124"/>
      <c r="BOD30" s="124"/>
      <c r="BOE30" s="124"/>
      <c r="BOF30" s="124"/>
      <c r="BOG30" s="124"/>
      <c r="BOH30" s="124"/>
      <c r="BOI30" s="124"/>
      <c r="BOJ30" s="124"/>
      <c r="BOK30" s="124"/>
      <c r="BOL30" s="124"/>
      <c r="BOM30" s="124"/>
      <c r="BON30" s="124"/>
      <c r="BOO30" s="124"/>
      <c r="BOP30" s="124"/>
      <c r="BOQ30" s="124"/>
      <c r="BOR30" s="124"/>
      <c r="BOS30" s="124"/>
      <c r="BOT30" s="124"/>
      <c r="BOU30" s="124"/>
      <c r="BOV30" s="124"/>
      <c r="BOW30" s="124"/>
      <c r="BOX30" s="124"/>
      <c r="BOY30" s="124"/>
      <c r="BOZ30" s="124"/>
      <c r="BPA30" s="124"/>
      <c r="BPB30" s="124"/>
      <c r="BPC30" s="124"/>
      <c r="BPD30" s="124"/>
      <c r="BPE30" s="124"/>
      <c r="BPF30" s="124"/>
      <c r="BPG30" s="124"/>
      <c r="BPH30" s="124"/>
      <c r="BPI30" s="124"/>
      <c r="BPJ30" s="124"/>
      <c r="BPK30" s="124"/>
      <c r="BPL30" s="124"/>
      <c r="BPM30" s="124"/>
      <c r="BPN30" s="124"/>
      <c r="BPO30" s="124"/>
      <c r="BPP30" s="124"/>
      <c r="BPQ30" s="124"/>
      <c r="BPR30" s="124"/>
      <c r="BPS30" s="124"/>
      <c r="BPT30" s="124"/>
      <c r="BPU30" s="124"/>
      <c r="BPV30" s="124"/>
      <c r="BPW30" s="124"/>
      <c r="BPX30" s="124"/>
      <c r="BPY30" s="124"/>
      <c r="BPZ30" s="124"/>
      <c r="BQA30" s="124"/>
      <c r="BQB30" s="124"/>
      <c r="BQC30" s="124"/>
      <c r="BQD30" s="124"/>
      <c r="BQE30" s="124"/>
      <c r="BQF30" s="125"/>
      <c r="BQG30" s="124"/>
      <c r="BQH30" s="124"/>
      <c r="BQI30" s="124"/>
      <c r="BQJ30" s="124"/>
      <c r="BQK30" s="124"/>
      <c r="BQL30" s="124"/>
      <c r="BQM30" s="124"/>
      <c r="BQN30" s="124"/>
      <c r="BQO30" s="124"/>
      <c r="BQP30" s="124"/>
      <c r="BQQ30" s="124"/>
      <c r="BQR30" s="124"/>
      <c r="BQS30" s="124"/>
      <c r="BQT30" s="124"/>
      <c r="BQU30" s="124"/>
      <c r="BQV30" s="124"/>
      <c r="BQW30" s="124"/>
      <c r="BQX30" s="124"/>
      <c r="BQY30" s="124"/>
      <c r="BQZ30" s="124"/>
      <c r="BRA30" s="124"/>
      <c r="BRB30" s="124"/>
      <c r="BRC30" s="124"/>
      <c r="BRD30" s="124"/>
      <c r="BRE30" s="124"/>
      <c r="BRF30" s="124"/>
      <c r="BRG30" s="124"/>
      <c r="BRH30" s="124"/>
      <c r="BRI30" s="124"/>
      <c r="BRJ30" s="124"/>
      <c r="BRK30" s="124"/>
      <c r="BRL30" s="124"/>
      <c r="BRM30" s="124"/>
      <c r="BRN30" s="124"/>
      <c r="BRO30" s="124"/>
      <c r="BRP30" s="124"/>
      <c r="BRQ30" s="124"/>
      <c r="BRR30" s="124"/>
      <c r="BRS30" s="124"/>
      <c r="BRT30" s="124"/>
      <c r="BRU30" s="124"/>
      <c r="BRV30" s="124"/>
      <c r="BRW30" s="124"/>
      <c r="BRX30" s="124"/>
      <c r="BRY30" s="124"/>
      <c r="BRZ30" s="124"/>
      <c r="BSA30" s="124"/>
      <c r="BSB30" s="124"/>
      <c r="BSC30" s="124"/>
      <c r="BSD30" s="124"/>
      <c r="BSE30" s="124"/>
      <c r="BSF30" s="124"/>
      <c r="BSG30" s="124"/>
      <c r="BSH30" s="124"/>
      <c r="BSI30" s="124"/>
      <c r="BSJ30" s="124"/>
      <c r="BSK30" s="124"/>
      <c r="BSL30" s="124"/>
      <c r="BSM30" s="124"/>
      <c r="BSN30" s="124"/>
      <c r="BSO30" s="124"/>
      <c r="BSP30" s="124"/>
      <c r="BSQ30" s="124"/>
      <c r="BSR30" s="124"/>
      <c r="BSS30" s="124"/>
      <c r="BST30" s="124"/>
      <c r="BSU30" s="124"/>
      <c r="BSV30" s="124"/>
      <c r="BSW30" s="124"/>
      <c r="BSX30" s="124"/>
      <c r="BSY30" s="124"/>
      <c r="BSZ30" s="124"/>
      <c r="BTA30" s="124"/>
      <c r="BTB30" s="124"/>
      <c r="BTC30" s="124"/>
      <c r="BTD30" s="124"/>
      <c r="BTE30" s="124"/>
      <c r="BTF30" s="124"/>
      <c r="BTG30" s="124"/>
      <c r="BTH30" s="124"/>
      <c r="BTI30" s="124"/>
      <c r="BTJ30" s="124"/>
      <c r="BTK30" s="124"/>
      <c r="BTL30" s="124"/>
      <c r="BTM30" s="124"/>
      <c r="BTN30" s="124"/>
      <c r="BTO30" s="124"/>
      <c r="BTP30" s="124"/>
      <c r="BTQ30" s="124"/>
      <c r="BTR30" s="124"/>
      <c r="BTS30" s="124"/>
      <c r="BTT30" s="124"/>
      <c r="BTU30" s="124"/>
      <c r="BTV30" s="124"/>
      <c r="BTW30" s="124"/>
      <c r="BTX30" s="124"/>
      <c r="BTY30" s="124"/>
      <c r="BTZ30" s="124"/>
      <c r="BUA30" s="124"/>
      <c r="BUB30" s="124"/>
      <c r="BUC30" s="124"/>
      <c r="BUD30" s="124"/>
      <c r="BUE30" s="124"/>
      <c r="BUF30" s="124"/>
      <c r="BUG30" s="124"/>
      <c r="BUH30" s="124"/>
      <c r="BUI30" s="124"/>
      <c r="BUJ30" s="124"/>
      <c r="BUK30" s="124"/>
      <c r="BUL30" s="124"/>
      <c r="BUM30" s="124"/>
      <c r="BUN30" s="124"/>
      <c r="BUO30" s="124"/>
      <c r="BUP30" s="124"/>
      <c r="BUQ30" s="124"/>
      <c r="BUR30" s="124"/>
      <c r="BUS30" s="124"/>
      <c r="BUT30" s="124"/>
      <c r="BUU30" s="124"/>
      <c r="BUV30" s="125"/>
    </row>
    <row r="31" spans="1:1920" ht="9" customHeight="1" x14ac:dyDescent="0.25">
      <c r="A31" s="83"/>
      <c r="DP31" s="83"/>
      <c r="IF31" s="83"/>
      <c r="MV31" s="83"/>
      <c r="MW31" s="89"/>
      <c r="MX31" s="29"/>
      <c r="MY31" s="29"/>
      <c r="MZ31" s="29"/>
      <c r="NA31" s="29"/>
      <c r="NB31" s="29"/>
      <c r="NC31" s="29"/>
      <c r="ND31" s="29"/>
      <c r="NE31" s="29"/>
      <c r="NF31" s="29"/>
      <c r="NG31" s="29"/>
      <c r="NH31" s="29"/>
      <c r="NI31" s="29"/>
      <c r="NJ31" s="29"/>
      <c r="NK31" s="29"/>
      <c r="NL31" s="29"/>
      <c r="NM31" s="29"/>
      <c r="NN31" s="29"/>
      <c r="NO31" s="29"/>
      <c r="NP31" s="29"/>
      <c r="NQ31" s="29"/>
      <c r="NR31" s="29"/>
      <c r="NS31" s="29"/>
      <c r="NT31" s="29"/>
      <c r="NU31" s="29"/>
      <c r="NV31" s="29"/>
      <c r="NW31" s="29"/>
      <c r="NX31" s="29"/>
      <c r="NY31" s="29"/>
      <c r="NZ31" s="29"/>
      <c r="OA31" s="29"/>
      <c r="OB31" s="29"/>
      <c r="OC31" s="29"/>
      <c r="OD31" s="29"/>
      <c r="OE31" s="29"/>
      <c r="OF31" s="29"/>
      <c r="OG31" s="29"/>
      <c r="OH31" s="29"/>
      <c r="OI31" s="29"/>
      <c r="OJ31" s="29"/>
      <c r="OK31" s="29"/>
      <c r="OL31" s="29"/>
      <c r="OM31" s="29"/>
      <c r="ON31" s="29"/>
      <c r="OO31" s="29"/>
      <c r="OP31" s="29"/>
      <c r="OQ31" s="29"/>
      <c r="OR31" s="29"/>
      <c r="OS31" s="29"/>
      <c r="OT31" s="90"/>
      <c r="OU31" s="90"/>
      <c r="OV31" s="90"/>
      <c r="OW31" s="90"/>
      <c r="OX31" s="29"/>
      <c r="OY31" s="29"/>
      <c r="OZ31" s="29"/>
      <c r="PA31" s="29"/>
      <c r="PB31" s="29"/>
      <c r="PC31" s="29"/>
      <c r="PD31" s="29"/>
      <c r="PE31" s="29"/>
      <c r="PF31" s="29"/>
      <c r="PG31" s="29"/>
      <c r="PH31" s="29"/>
      <c r="PI31" s="29"/>
      <c r="PJ31" s="29"/>
      <c r="PK31" s="29"/>
      <c r="PL31" s="29"/>
      <c r="PM31" s="29"/>
      <c r="PN31" s="29"/>
      <c r="PO31" s="29"/>
      <c r="PP31" s="29"/>
      <c r="PQ31" s="29"/>
      <c r="PR31" s="29"/>
      <c r="PS31" s="29"/>
      <c r="PT31" s="29"/>
      <c r="PU31" s="29"/>
      <c r="PV31" s="29"/>
      <c r="PW31" s="29"/>
      <c r="PX31" s="29"/>
      <c r="PY31" s="29"/>
      <c r="PZ31" s="29"/>
      <c r="QA31" s="29"/>
      <c r="QB31" s="29"/>
      <c r="QC31" s="29"/>
      <c r="QD31" s="29"/>
      <c r="QE31" s="29"/>
      <c r="QF31" s="29"/>
      <c r="QG31" s="29"/>
      <c r="QH31" s="29"/>
      <c r="QI31" s="29"/>
      <c r="QJ31" s="29"/>
      <c r="QK31" s="29"/>
      <c r="QL31" s="29"/>
      <c r="QM31" s="29"/>
      <c r="QN31" s="29"/>
      <c r="QO31" s="29"/>
      <c r="QP31" s="29"/>
      <c r="QQ31" s="29"/>
      <c r="QR31" s="29"/>
      <c r="QS31" s="29"/>
      <c r="QT31" s="29"/>
      <c r="QU31" s="29"/>
      <c r="QV31" s="29"/>
      <c r="QW31" s="29"/>
      <c r="QX31" s="29"/>
      <c r="QY31" s="29"/>
      <c r="QZ31" s="29"/>
      <c r="RA31" s="29"/>
      <c r="RB31" s="29"/>
      <c r="RC31" s="29"/>
      <c r="RD31" s="29"/>
      <c r="RE31" s="29"/>
      <c r="RF31" s="29"/>
      <c r="RG31" s="29"/>
      <c r="RH31" s="29"/>
      <c r="RI31" s="29"/>
      <c r="RJ31" s="29"/>
      <c r="RK31" s="29"/>
      <c r="RL31" s="83"/>
      <c r="RM31" s="89"/>
      <c r="RN31" s="29"/>
      <c r="RO31" s="29"/>
      <c r="RP31" s="29"/>
      <c r="RQ31" s="29"/>
      <c r="RR31" s="29"/>
      <c r="RS31" s="29"/>
      <c r="RT31" s="29"/>
      <c r="RU31" s="29"/>
      <c r="RV31" s="29"/>
      <c r="RW31" s="29"/>
      <c r="RX31" s="29"/>
      <c r="RY31" s="29"/>
      <c r="RZ31" s="29"/>
      <c r="SA31" s="29"/>
      <c r="SB31" s="29"/>
      <c r="SC31" s="29"/>
      <c r="SD31" s="29"/>
      <c r="SE31" s="29"/>
      <c r="SF31" s="29"/>
      <c r="SG31" s="29"/>
      <c r="SH31" s="29"/>
      <c r="SI31" s="29"/>
      <c r="SJ31" s="29"/>
      <c r="SK31" s="29"/>
      <c r="SL31" s="29"/>
      <c r="SM31" s="29"/>
      <c r="SN31" s="29"/>
      <c r="SO31" s="29"/>
      <c r="SP31" s="29"/>
      <c r="SQ31" s="29"/>
      <c r="SR31" s="29"/>
      <c r="SS31" s="29"/>
      <c r="ST31" s="29"/>
      <c r="SU31" s="29"/>
      <c r="SV31" s="29"/>
      <c r="SW31" s="29"/>
      <c r="SX31" s="29"/>
      <c r="SY31" s="29"/>
      <c r="SZ31" s="29"/>
      <c r="TA31" s="29"/>
      <c r="TB31" s="29"/>
      <c r="TC31" s="29"/>
      <c r="TD31" s="29"/>
      <c r="TE31" s="29"/>
      <c r="TF31" s="29"/>
      <c r="TG31" s="29"/>
      <c r="TH31" s="29"/>
      <c r="TI31" s="29"/>
      <c r="TJ31" s="29"/>
      <c r="TK31" s="29"/>
      <c r="TL31" s="29"/>
      <c r="TM31" s="29"/>
      <c r="TN31" s="29"/>
      <c r="TO31" s="29"/>
      <c r="TP31" s="29"/>
      <c r="TQ31" s="29"/>
      <c r="TR31" s="29"/>
      <c r="TS31" s="29"/>
      <c r="TT31" s="29"/>
      <c r="TU31" s="29"/>
      <c r="TV31" s="29"/>
      <c r="TW31" s="29"/>
      <c r="TX31" s="29"/>
      <c r="TY31" s="29"/>
      <c r="TZ31" s="29"/>
      <c r="UA31" s="29"/>
      <c r="UB31" s="29"/>
      <c r="UC31" s="29"/>
      <c r="UD31" s="29"/>
      <c r="UE31" s="29"/>
      <c r="UF31" s="29"/>
      <c r="UG31" s="29"/>
      <c r="UH31" s="29"/>
      <c r="UI31" s="29"/>
      <c r="UJ31" s="29"/>
      <c r="UK31" s="29"/>
      <c r="UL31" s="29"/>
      <c r="UM31" s="29"/>
      <c r="UN31" s="29"/>
      <c r="UO31" s="29"/>
      <c r="UP31" s="29"/>
      <c r="UQ31" s="29"/>
      <c r="UR31" s="29"/>
      <c r="US31" s="29"/>
      <c r="UT31" s="29"/>
      <c r="UU31" s="29"/>
      <c r="UV31" s="29"/>
      <c r="UW31" s="29"/>
      <c r="UX31" s="29"/>
      <c r="UY31" s="29"/>
      <c r="UZ31" s="29"/>
      <c r="VA31" s="29"/>
      <c r="VB31" s="29"/>
      <c r="VC31" s="29"/>
      <c r="VD31" s="29"/>
      <c r="VE31" s="29"/>
      <c r="VF31" s="29"/>
      <c r="VG31" s="29"/>
      <c r="VH31" s="29"/>
      <c r="VI31" s="29"/>
      <c r="VJ31" s="29"/>
      <c r="VK31" s="29"/>
      <c r="VL31" s="29"/>
      <c r="VM31" s="29"/>
      <c r="VN31" s="29"/>
      <c r="VO31" s="29"/>
      <c r="VP31" s="29"/>
      <c r="VQ31" s="29"/>
      <c r="VR31" s="29"/>
      <c r="VS31" s="29"/>
      <c r="VT31" s="29"/>
      <c r="VU31" s="29"/>
      <c r="VV31" s="29"/>
      <c r="VW31" s="29"/>
      <c r="VX31" s="29"/>
      <c r="VY31" s="29"/>
      <c r="VZ31" s="29"/>
      <c r="WA31" s="29"/>
      <c r="WB31" s="83"/>
      <c r="WC31" s="29"/>
      <c r="WD31" s="29"/>
      <c r="WE31" s="29"/>
      <c r="WF31" s="29"/>
      <c r="WG31" s="29"/>
      <c r="WH31" s="29"/>
      <c r="WI31" s="29"/>
      <c r="WJ31" s="29"/>
      <c r="WK31" s="29"/>
      <c r="WL31" s="29"/>
      <c r="WM31" s="29"/>
      <c r="WN31" s="29"/>
      <c r="WO31" s="29"/>
      <c r="WP31" s="29"/>
      <c r="WQ31" s="29"/>
      <c r="WR31" s="29"/>
      <c r="WS31" s="29"/>
      <c r="WT31" s="29"/>
      <c r="WU31" s="29"/>
      <c r="WV31" s="29"/>
      <c r="WW31" s="29"/>
      <c r="WX31" s="29"/>
      <c r="WY31" s="29"/>
      <c r="WZ31" s="29"/>
      <c r="XA31" s="29"/>
      <c r="XB31" s="29"/>
      <c r="XC31" s="29"/>
      <c r="XD31" s="29"/>
      <c r="XE31" s="29"/>
      <c r="XF31" s="29"/>
      <c r="XG31" s="29"/>
      <c r="XH31" s="29"/>
      <c r="XI31" s="29"/>
      <c r="XJ31" s="29"/>
      <c r="XK31" s="29"/>
      <c r="XL31" s="29"/>
      <c r="XM31" s="29"/>
      <c r="XN31" s="29"/>
      <c r="XO31" s="29"/>
      <c r="XP31" s="29"/>
      <c r="XQ31" s="29"/>
      <c r="XR31" s="29"/>
      <c r="XS31" s="29"/>
      <c r="XT31" s="29"/>
      <c r="XU31" s="29"/>
      <c r="XV31" s="29"/>
      <c r="XW31" s="29"/>
      <c r="XX31" s="90"/>
      <c r="XY31" s="90"/>
      <c r="XZ31" s="90"/>
      <c r="YA31" s="90"/>
      <c r="YB31" s="29"/>
      <c r="YC31" s="29"/>
      <c r="YD31" s="29"/>
      <c r="YE31" s="29"/>
      <c r="YF31" s="29"/>
      <c r="YG31" s="29"/>
      <c r="YH31" s="29"/>
      <c r="YI31" s="29"/>
      <c r="YJ31" s="29"/>
      <c r="YK31" s="29"/>
      <c r="YL31" s="29"/>
      <c r="YM31" s="29"/>
      <c r="YN31" s="29"/>
      <c r="YO31" s="29"/>
      <c r="YP31" s="29"/>
      <c r="YQ31" s="29"/>
      <c r="YR31" s="29"/>
      <c r="YS31" s="29"/>
      <c r="YT31" s="29"/>
      <c r="YU31" s="29"/>
      <c r="YV31" s="29"/>
      <c r="YW31" s="29"/>
      <c r="YX31" s="29"/>
      <c r="YY31" s="29"/>
      <c r="YZ31" s="29"/>
      <c r="ZA31" s="29"/>
      <c r="ZB31" s="29"/>
      <c r="ZC31" s="29"/>
      <c r="ZD31" s="29"/>
      <c r="ZE31" s="29"/>
      <c r="ZF31" s="29"/>
      <c r="ZG31" s="29"/>
      <c r="ZH31" s="29"/>
      <c r="ZI31" s="29"/>
      <c r="ZJ31" s="29"/>
      <c r="ZK31" s="29"/>
      <c r="ZL31" s="29"/>
      <c r="ZM31" s="29"/>
      <c r="ZN31" s="29"/>
      <c r="ZO31" s="29"/>
      <c r="ZP31" s="29"/>
      <c r="ZQ31" s="29"/>
      <c r="ZR31" s="29"/>
      <c r="ZS31" s="29"/>
      <c r="ZT31" s="29"/>
      <c r="ZU31" s="29"/>
      <c r="ZV31" s="29"/>
      <c r="ZW31" s="29"/>
      <c r="ZX31" s="29"/>
      <c r="ZY31" s="29"/>
      <c r="ZZ31" s="29"/>
      <c r="AAA31" s="29"/>
      <c r="AAB31" s="29"/>
      <c r="AAC31" s="29"/>
      <c r="AAD31" s="29"/>
      <c r="AAE31" s="29"/>
      <c r="AAF31" s="29"/>
      <c r="AAG31" s="29"/>
      <c r="AAH31" s="29"/>
      <c r="AAI31" s="29"/>
      <c r="AAJ31" s="29"/>
      <c r="AAK31" s="29"/>
      <c r="AAL31" s="29"/>
      <c r="AAM31" s="29"/>
      <c r="AAN31" s="29"/>
      <c r="AAO31" s="29"/>
      <c r="AAP31" s="29"/>
      <c r="AAQ31" s="29"/>
      <c r="AAR31" s="83"/>
      <c r="AAS31" s="89"/>
      <c r="AAT31" s="29"/>
      <c r="AAU31" s="29"/>
      <c r="AAV31" s="29"/>
      <c r="AAW31" s="29"/>
      <c r="AAX31" s="29"/>
      <c r="AAY31" s="29"/>
      <c r="AAZ31" s="29"/>
      <c r="ABA31" s="29"/>
      <c r="ABB31" s="29"/>
      <c r="ABC31" s="29"/>
      <c r="ABD31" s="29"/>
      <c r="ABE31" s="29"/>
      <c r="ABF31" s="29"/>
      <c r="ABG31" s="29"/>
      <c r="ABH31" s="29"/>
      <c r="ABI31" s="29"/>
      <c r="ABJ31" s="29"/>
      <c r="ABK31" s="29"/>
      <c r="ABL31" s="29"/>
      <c r="ABM31" s="29"/>
      <c r="ABN31" s="29"/>
      <c r="ABO31" s="29"/>
      <c r="ABP31" s="29"/>
      <c r="ABQ31" s="29"/>
      <c r="ABR31" s="29"/>
      <c r="ABS31" s="29"/>
      <c r="ABT31" s="29"/>
      <c r="ABU31" s="29"/>
      <c r="ABV31" s="29"/>
      <c r="ABW31" s="29"/>
      <c r="ABX31" s="29"/>
      <c r="ABY31" s="29"/>
      <c r="ABZ31" s="29"/>
      <c r="ACA31" s="29"/>
      <c r="ACB31" s="29"/>
      <c r="ACC31" s="29"/>
      <c r="ACD31" s="29"/>
      <c r="ACE31" s="29"/>
      <c r="ACF31" s="29"/>
      <c r="ACG31" s="29"/>
      <c r="ACH31" s="29"/>
      <c r="ACI31" s="29"/>
      <c r="ACJ31" s="29"/>
      <c r="ACK31" s="29"/>
      <c r="ACL31" s="29"/>
      <c r="ACM31" s="29"/>
      <c r="ACN31" s="29"/>
      <c r="ACO31" s="29"/>
      <c r="ACP31" s="29"/>
      <c r="ACQ31" s="29"/>
      <c r="ACR31" s="29"/>
      <c r="ACS31" s="29"/>
      <c r="ACT31" s="29"/>
      <c r="ACU31" s="29"/>
      <c r="ACV31" s="29"/>
      <c r="ACW31" s="29"/>
      <c r="ACX31" s="29"/>
      <c r="ACY31" s="29"/>
      <c r="ACZ31" s="29"/>
      <c r="ADA31" s="29"/>
      <c r="ADB31" s="29"/>
      <c r="ADC31" s="29"/>
      <c r="ADD31" s="29"/>
      <c r="ADE31" s="29"/>
      <c r="ADF31" s="29"/>
      <c r="ADG31" s="29"/>
      <c r="ADH31" s="29"/>
      <c r="ADI31" s="29"/>
      <c r="ADJ31" s="29"/>
      <c r="ADK31" s="29"/>
      <c r="ADL31" s="29"/>
      <c r="ADM31" s="29"/>
      <c r="ADN31" s="29"/>
      <c r="ADO31" s="29"/>
      <c r="ADP31" s="29"/>
      <c r="ADQ31" s="29"/>
      <c r="ADR31" s="29"/>
      <c r="ADS31" s="29"/>
      <c r="ADT31" s="29"/>
      <c r="ADU31" s="29"/>
      <c r="ADV31" s="29"/>
      <c r="ADW31" s="29"/>
      <c r="ADX31" s="29"/>
      <c r="ADY31" s="29"/>
      <c r="ADZ31" s="29"/>
      <c r="AEA31" s="29"/>
      <c r="AEB31" s="29"/>
      <c r="AEC31" s="29"/>
      <c r="AED31" s="29"/>
      <c r="AEE31" s="29"/>
      <c r="AEF31" s="29"/>
      <c r="AEG31" s="29"/>
      <c r="AEH31" s="29"/>
      <c r="AEI31" s="29"/>
      <c r="AEJ31" s="29"/>
      <c r="AEK31" s="29"/>
      <c r="AEL31" s="29"/>
      <c r="AEM31" s="29"/>
      <c r="AEN31" s="29"/>
      <c r="AEO31" s="29"/>
      <c r="AEP31" s="29"/>
      <c r="AEQ31" s="29"/>
      <c r="AER31" s="29"/>
      <c r="AES31" s="29"/>
      <c r="AET31" s="29"/>
      <c r="AEU31" s="29"/>
      <c r="AEV31" s="29"/>
      <c r="AEW31" s="29"/>
      <c r="AEX31" s="29"/>
      <c r="AEY31" s="29"/>
      <c r="AEZ31" s="29"/>
      <c r="AFA31" s="29"/>
      <c r="AFB31" s="29"/>
      <c r="AFC31" s="29"/>
      <c r="AFD31" s="29"/>
      <c r="AFE31" s="29"/>
      <c r="AFF31" s="29"/>
      <c r="AFG31" s="29"/>
      <c r="AFH31" s="83"/>
      <c r="AIB31" s="90"/>
      <c r="AIC31" s="90"/>
      <c r="AID31" s="90"/>
      <c r="AIE31" s="90"/>
      <c r="AJY31" s="89"/>
      <c r="AJZ31" s="29"/>
      <c r="AON31" s="83"/>
      <c r="ATD31" s="83"/>
      <c r="AXT31" s="83"/>
      <c r="BCJ31" s="83"/>
      <c r="BGZ31" s="83"/>
      <c r="BLP31" s="83"/>
      <c r="BQF31" s="83"/>
      <c r="BUV31" s="83"/>
    </row>
    <row r="32" spans="1:1920" ht="9" customHeight="1" x14ac:dyDescent="0.25">
      <c r="A32" s="83"/>
      <c r="DP32" s="83"/>
      <c r="IF32" s="83"/>
      <c r="MV32" s="83"/>
      <c r="MW32" s="89"/>
      <c r="MX32" s="29"/>
      <c r="MY32" s="29"/>
      <c r="MZ32" s="29"/>
      <c r="NA32" s="29"/>
      <c r="NB32" s="29"/>
      <c r="NC32" s="29"/>
      <c r="ND32" s="29"/>
      <c r="NE32" s="29"/>
      <c r="NF32" s="29"/>
      <c r="NG32" s="29"/>
      <c r="NH32" s="29"/>
      <c r="NI32" s="29"/>
      <c r="NJ32" s="29"/>
      <c r="NK32" s="29"/>
      <c r="NL32" s="29"/>
      <c r="NM32" s="29"/>
      <c r="NN32" s="29"/>
      <c r="NO32" s="29"/>
      <c r="NP32" s="29"/>
      <c r="NQ32" s="29"/>
      <c r="NR32" s="29"/>
      <c r="NS32" s="29"/>
      <c r="NT32" s="29"/>
      <c r="NU32" s="29"/>
      <c r="NV32" s="29"/>
      <c r="NW32" s="29"/>
      <c r="NX32" s="29"/>
      <c r="NY32" s="29"/>
      <c r="NZ32" s="29"/>
      <c r="OA32" s="29"/>
      <c r="OB32" s="29"/>
      <c r="OC32" s="29"/>
      <c r="OD32" s="29"/>
      <c r="OE32" s="29"/>
      <c r="OF32" s="29"/>
      <c r="OG32" s="29"/>
      <c r="OH32" s="29"/>
      <c r="OI32" s="29"/>
      <c r="OJ32" s="29"/>
      <c r="OK32" s="29"/>
      <c r="OL32" s="29"/>
      <c r="OM32" s="29"/>
      <c r="ON32" s="29"/>
      <c r="OO32" s="29"/>
      <c r="OP32" s="29"/>
      <c r="OQ32" s="29"/>
      <c r="OR32" s="29"/>
      <c r="OS32" s="29"/>
      <c r="OT32" s="90"/>
      <c r="OU32" s="90"/>
      <c r="OV32" s="90"/>
      <c r="OW32" s="90"/>
      <c r="OX32" s="29"/>
      <c r="OY32" s="29"/>
      <c r="OZ32" s="29"/>
      <c r="PA32" s="29"/>
      <c r="PB32" s="29"/>
      <c r="PC32" s="29"/>
      <c r="PD32" s="29"/>
      <c r="PE32" s="29"/>
      <c r="PF32" s="29"/>
      <c r="PG32" s="29"/>
      <c r="PH32" s="29"/>
      <c r="PI32" s="29"/>
      <c r="PJ32" s="29"/>
      <c r="PK32" s="29"/>
      <c r="PL32" s="29"/>
      <c r="PM32" s="29"/>
      <c r="PN32" s="29"/>
      <c r="PO32" s="29"/>
      <c r="PP32" s="29"/>
      <c r="PQ32" s="29"/>
      <c r="PR32" s="29"/>
      <c r="PS32" s="29"/>
      <c r="PT32" s="29"/>
      <c r="PU32" s="29"/>
      <c r="PV32" s="29"/>
      <c r="PW32" s="29"/>
      <c r="PX32" s="29"/>
      <c r="PY32" s="29"/>
      <c r="PZ32" s="29"/>
      <c r="QA32" s="29"/>
      <c r="QB32" s="29"/>
      <c r="QC32" s="29"/>
      <c r="QD32" s="29"/>
      <c r="QE32" s="29"/>
      <c r="QF32" s="29"/>
      <c r="QG32" s="29"/>
      <c r="QH32" s="29"/>
      <c r="QI32" s="29"/>
      <c r="QJ32" s="29"/>
      <c r="QK32" s="29"/>
      <c r="QL32" s="29"/>
      <c r="QM32" s="29"/>
      <c r="QN32" s="29"/>
      <c r="QO32" s="29"/>
      <c r="QP32" s="29"/>
      <c r="QQ32" s="29"/>
      <c r="QR32" s="29"/>
      <c r="QS32" s="29"/>
      <c r="QT32" s="29"/>
      <c r="QU32" s="29"/>
      <c r="QV32" s="29"/>
      <c r="QW32" s="29"/>
      <c r="QX32" s="29"/>
      <c r="QY32" s="29"/>
      <c r="QZ32" s="29"/>
      <c r="RA32" s="29"/>
      <c r="RB32" s="29"/>
      <c r="RC32" s="29"/>
      <c r="RD32" s="29"/>
      <c r="RE32" s="29"/>
      <c r="RF32" s="29"/>
      <c r="RG32" s="29"/>
      <c r="RH32" s="29"/>
      <c r="RI32" s="29"/>
      <c r="RJ32" s="29"/>
      <c r="RK32" s="29"/>
      <c r="RL32" s="83"/>
      <c r="RM32" s="89"/>
      <c r="RN32" s="29"/>
      <c r="RO32" s="29"/>
      <c r="RP32" s="29"/>
      <c r="RQ32" s="29"/>
      <c r="RR32" s="29"/>
      <c r="RS32" s="29"/>
      <c r="RT32" s="29"/>
      <c r="RU32" s="29"/>
      <c r="RV32" s="29"/>
      <c r="RW32" s="29"/>
      <c r="RX32" s="29"/>
      <c r="RY32" s="29"/>
      <c r="RZ32" s="29"/>
      <c r="SA32" s="29"/>
      <c r="SB32" s="29"/>
      <c r="SC32" s="29"/>
      <c r="SD32" s="29"/>
      <c r="SE32" s="29"/>
      <c r="SF32" s="29"/>
      <c r="SG32" s="29"/>
      <c r="SH32" s="29"/>
      <c r="SI32" s="29"/>
      <c r="SJ32" s="29"/>
      <c r="SK32" s="29"/>
      <c r="SL32" s="29"/>
      <c r="SM32" s="29"/>
      <c r="SN32" s="29"/>
      <c r="SO32" s="29"/>
      <c r="SP32" s="29"/>
      <c r="SQ32" s="29"/>
      <c r="SR32" s="29"/>
      <c r="SS32" s="29"/>
      <c r="ST32" s="29"/>
      <c r="SU32" s="29"/>
      <c r="SV32" s="29"/>
      <c r="SW32" s="29"/>
      <c r="SX32" s="29"/>
      <c r="SY32" s="29"/>
      <c r="SZ32" s="29"/>
      <c r="TA32" s="29"/>
      <c r="TB32" s="29"/>
      <c r="TC32" s="29"/>
      <c r="TD32" s="29"/>
      <c r="TE32" s="29"/>
      <c r="TF32" s="29"/>
      <c r="TG32" s="29"/>
      <c r="TH32" s="29"/>
      <c r="TI32" s="29"/>
      <c r="TJ32" s="29"/>
      <c r="TK32" s="29"/>
      <c r="TL32" s="29"/>
      <c r="TM32" s="29"/>
      <c r="TN32" s="29"/>
      <c r="TO32" s="29"/>
      <c r="TP32" s="29"/>
      <c r="TQ32" s="29"/>
      <c r="TR32" s="29"/>
      <c r="TS32" s="29"/>
      <c r="TT32" s="29"/>
      <c r="TU32" s="29"/>
      <c r="TV32" s="29"/>
      <c r="TW32" s="29"/>
      <c r="TX32" s="29"/>
      <c r="TY32" s="29"/>
      <c r="TZ32" s="29"/>
      <c r="UA32" s="29"/>
      <c r="UB32" s="29"/>
      <c r="UC32" s="29"/>
      <c r="UD32" s="29"/>
      <c r="UE32" s="29"/>
      <c r="UF32" s="29"/>
      <c r="UG32" s="29"/>
      <c r="UH32" s="29"/>
      <c r="UI32" s="29"/>
      <c r="UJ32" s="29"/>
      <c r="UK32" s="29"/>
      <c r="UL32" s="29"/>
      <c r="UM32" s="29"/>
      <c r="UN32" s="29"/>
      <c r="UO32" s="29"/>
      <c r="UP32" s="29"/>
      <c r="UQ32" s="29"/>
      <c r="UR32" s="29"/>
      <c r="US32" s="29"/>
      <c r="UT32" s="29"/>
      <c r="UU32" s="29"/>
      <c r="UV32" s="29"/>
      <c r="UW32" s="29"/>
      <c r="UX32" s="29"/>
      <c r="UY32" s="29"/>
      <c r="UZ32" s="29"/>
      <c r="VA32" s="29"/>
      <c r="VB32" s="29"/>
      <c r="VC32" s="29"/>
      <c r="VD32" s="29"/>
      <c r="VE32" s="29"/>
      <c r="VF32" s="29"/>
      <c r="VG32" s="29"/>
      <c r="VH32" s="29"/>
      <c r="VI32" s="29"/>
      <c r="VJ32" s="29"/>
      <c r="VK32" s="29"/>
      <c r="VL32" s="29"/>
      <c r="VM32" s="29"/>
      <c r="VN32" s="29"/>
      <c r="VO32" s="29"/>
      <c r="VP32" s="29"/>
      <c r="VQ32" s="29"/>
      <c r="VR32" s="29"/>
      <c r="VS32" s="29"/>
      <c r="VT32" s="29"/>
      <c r="VU32" s="29"/>
      <c r="VV32" s="29"/>
      <c r="VW32" s="29"/>
      <c r="VX32" s="29"/>
      <c r="VY32" s="29"/>
      <c r="VZ32" s="29"/>
      <c r="WA32" s="29"/>
      <c r="WB32" s="83"/>
      <c r="WC32" s="29"/>
      <c r="WD32" s="29"/>
      <c r="WE32" s="29"/>
      <c r="WF32" s="29"/>
      <c r="WG32" s="29"/>
      <c r="WH32" s="29"/>
      <c r="WI32" s="29"/>
      <c r="WJ32" s="29"/>
      <c r="WK32" s="29"/>
      <c r="WL32" s="29"/>
      <c r="WM32" s="29"/>
      <c r="WN32" s="29"/>
      <c r="WO32" s="29"/>
      <c r="WP32" s="29"/>
      <c r="WQ32" s="29"/>
      <c r="WR32" s="29"/>
      <c r="WS32" s="29"/>
      <c r="WT32" s="29"/>
      <c r="WU32" s="29"/>
      <c r="WV32" s="29"/>
      <c r="WW32" s="29"/>
      <c r="WX32" s="29"/>
      <c r="WY32" s="29"/>
      <c r="WZ32" s="29"/>
      <c r="XA32" s="29"/>
      <c r="XB32" s="29"/>
      <c r="XC32" s="29"/>
      <c r="XD32" s="29"/>
      <c r="XE32" s="29"/>
      <c r="XF32" s="29"/>
      <c r="XG32" s="29"/>
      <c r="XH32" s="29"/>
      <c r="XI32" s="29"/>
      <c r="XJ32" s="29"/>
      <c r="XK32" s="29"/>
      <c r="XL32" s="29"/>
      <c r="XM32" s="29"/>
      <c r="XN32" s="29"/>
      <c r="XO32" s="29"/>
      <c r="XP32" s="29"/>
      <c r="XQ32" s="29"/>
      <c r="XR32" s="29"/>
      <c r="XS32" s="29"/>
      <c r="XT32" s="29"/>
      <c r="XU32" s="29"/>
      <c r="XV32" s="29"/>
      <c r="XW32" s="29"/>
      <c r="XX32" s="90"/>
      <c r="XY32" s="90"/>
      <c r="XZ32" s="90"/>
      <c r="YA32" s="90"/>
      <c r="YB32" s="29"/>
      <c r="YC32" s="29"/>
      <c r="YD32" s="29"/>
      <c r="YE32" s="29"/>
      <c r="YF32" s="29"/>
      <c r="YG32" s="29"/>
      <c r="YH32" s="29"/>
      <c r="YI32" s="29"/>
      <c r="YJ32" s="29"/>
      <c r="YK32" s="29"/>
      <c r="YL32" s="29"/>
      <c r="YM32" s="29"/>
      <c r="YN32" s="29"/>
      <c r="YO32" s="29"/>
      <c r="YP32" s="29"/>
      <c r="YQ32" s="29"/>
      <c r="YR32" s="29"/>
      <c r="YS32" s="29"/>
      <c r="YT32" s="29"/>
      <c r="YU32" s="29"/>
      <c r="YV32" s="29"/>
      <c r="YW32" s="29"/>
      <c r="YX32" s="29"/>
      <c r="YY32" s="29"/>
      <c r="YZ32" s="29"/>
      <c r="ZA32" s="29"/>
      <c r="ZB32" s="29"/>
      <c r="ZC32" s="29"/>
      <c r="ZD32" s="29"/>
      <c r="ZE32" s="29"/>
      <c r="ZF32" s="29"/>
      <c r="ZG32" s="29"/>
      <c r="ZH32" s="29"/>
      <c r="ZI32" s="29"/>
      <c r="ZJ32" s="29"/>
      <c r="ZK32" s="29"/>
      <c r="ZL32" s="29"/>
      <c r="ZM32" s="29"/>
      <c r="ZN32" s="29"/>
      <c r="ZO32" s="29"/>
      <c r="ZP32" s="29"/>
      <c r="ZQ32" s="29"/>
      <c r="ZR32" s="29"/>
      <c r="ZS32" s="29"/>
      <c r="ZT32" s="29"/>
      <c r="ZU32" s="29"/>
      <c r="ZV32" s="29"/>
      <c r="ZW32" s="29"/>
      <c r="ZX32" s="29"/>
      <c r="ZY32" s="29"/>
      <c r="ZZ32" s="29"/>
      <c r="AAA32" s="29"/>
      <c r="AAB32" s="29"/>
      <c r="AAC32" s="29"/>
      <c r="AAD32" s="29"/>
      <c r="AAE32" s="29"/>
      <c r="AAF32" s="29"/>
      <c r="AAG32" s="29"/>
      <c r="AAH32" s="29"/>
      <c r="AAI32" s="29"/>
      <c r="AAJ32" s="29"/>
      <c r="AAK32" s="29"/>
      <c r="AAL32" s="29"/>
      <c r="AAM32" s="29"/>
      <c r="AAN32" s="29"/>
      <c r="AAO32" s="29"/>
      <c r="AAP32" s="29"/>
      <c r="AAQ32" s="29"/>
      <c r="AAR32" s="83"/>
      <c r="AAS32" s="89"/>
      <c r="AAT32" s="29"/>
      <c r="AAU32" s="29"/>
      <c r="AAV32" s="29"/>
      <c r="AAW32" s="29"/>
      <c r="AAX32" s="29"/>
      <c r="AAY32" s="29"/>
      <c r="AAZ32" s="29"/>
      <c r="ABA32" s="29"/>
      <c r="ABB32" s="29"/>
      <c r="ABC32" s="29"/>
      <c r="ABD32" s="29"/>
      <c r="ABE32" s="29"/>
      <c r="ABF32" s="29"/>
      <c r="ABG32" s="29"/>
      <c r="ABH32" s="29"/>
      <c r="ABI32" s="29"/>
      <c r="ABJ32" s="29"/>
      <c r="ABK32" s="29"/>
      <c r="ABL32" s="29"/>
      <c r="ABM32" s="29"/>
      <c r="ABN32" s="29"/>
      <c r="ABO32" s="29"/>
      <c r="ABP32" s="29"/>
      <c r="ABQ32" s="29"/>
      <c r="ABR32" s="29"/>
      <c r="ABS32" s="29"/>
      <c r="ABT32" s="29"/>
      <c r="ABU32" s="29"/>
      <c r="ABV32" s="29"/>
      <c r="ABW32" s="29"/>
      <c r="ABX32" s="29"/>
      <c r="ABY32" s="29"/>
      <c r="ABZ32" s="29"/>
      <c r="ACA32" s="29"/>
      <c r="ACB32" s="29"/>
      <c r="ACC32" s="29"/>
      <c r="ACD32" s="29"/>
      <c r="ACE32" s="29"/>
      <c r="ACF32" s="29"/>
      <c r="ACG32" s="29"/>
      <c r="ACH32" s="29"/>
      <c r="ACI32" s="29"/>
      <c r="ACJ32" s="29"/>
      <c r="ACK32" s="29"/>
      <c r="ACL32" s="29"/>
      <c r="ACM32" s="29"/>
      <c r="ACN32" s="29"/>
      <c r="ACO32" s="29"/>
      <c r="ACP32" s="29"/>
      <c r="ACQ32" s="29"/>
      <c r="ACR32" s="29"/>
      <c r="ACS32" s="29"/>
      <c r="ACT32" s="29"/>
      <c r="ACU32" s="29"/>
      <c r="ACV32" s="29"/>
      <c r="ACW32" s="29"/>
      <c r="ACX32" s="29"/>
      <c r="ACY32" s="29"/>
      <c r="ACZ32" s="29"/>
      <c r="ADA32" s="29"/>
      <c r="ADB32" s="29"/>
      <c r="ADC32" s="29"/>
      <c r="ADD32" s="29"/>
      <c r="ADE32" s="29"/>
      <c r="ADF32" s="29"/>
      <c r="ADG32" s="29"/>
      <c r="ADH32" s="29"/>
      <c r="ADI32" s="29"/>
      <c r="ADJ32" s="29"/>
      <c r="ADK32" s="29"/>
      <c r="ADL32" s="29"/>
      <c r="ADM32" s="29"/>
      <c r="ADN32" s="29"/>
      <c r="ADO32" s="29"/>
      <c r="ADP32" s="29"/>
      <c r="ADQ32" s="29"/>
      <c r="ADR32" s="29"/>
      <c r="ADS32" s="29"/>
      <c r="ADT32" s="29"/>
      <c r="ADU32" s="29"/>
      <c r="ADV32" s="29"/>
      <c r="ADW32" s="29"/>
      <c r="ADX32" s="29"/>
      <c r="ADY32" s="29"/>
      <c r="ADZ32" s="29"/>
      <c r="AEA32" s="29"/>
      <c r="AEB32" s="29"/>
      <c r="AEC32" s="29"/>
      <c r="AED32" s="29"/>
      <c r="AEE32" s="29"/>
      <c r="AEF32" s="29"/>
      <c r="AEG32" s="29"/>
      <c r="AEH32" s="29"/>
      <c r="AEI32" s="29"/>
      <c r="AEJ32" s="29"/>
      <c r="AEK32" s="29"/>
      <c r="AEL32" s="29"/>
      <c r="AEM32" s="29"/>
      <c r="AEN32" s="29"/>
      <c r="AEO32" s="29"/>
      <c r="AEP32" s="29"/>
      <c r="AEQ32" s="29"/>
      <c r="AER32" s="29"/>
      <c r="AES32" s="29"/>
      <c r="AET32" s="29"/>
      <c r="AEU32" s="29"/>
      <c r="AEV32" s="29"/>
      <c r="AEW32" s="29"/>
      <c r="AEX32" s="29"/>
      <c r="AEY32" s="29"/>
      <c r="AEZ32" s="29"/>
      <c r="AFA32" s="29"/>
      <c r="AFB32" s="29"/>
      <c r="AFC32" s="29"/>
      <c r="AFD32" s="29"/>
      <c r="AFE32" s="29"/>
      <c r="AFF32" s="29"/>
      <c r="AFG32" s="29"/>
      <c r="AFH32" s="83"/>
      <c r="AIB32" s="90"/>
      <c r="AIC32" s="90"/>
      <c r="AID32" s="90"/>
      <c r="AIE32" s="90"/>
      <c r="AJY32" s="89"/>
      <c r="AJZ32" s="29"/>
      <c r="AON32" s="83"/>
      <c r="ATD32" s="83"/>
      <c r="AXT32" s="83"/>
      <c r="BCJ32" s="83"/>
      <c r="BGZ32" s="83"/>
      <c r="BLP32" s="83"/>
      <c r="BQF32" s="83"/>
      <c r="BUV32" s="83"/>
    </row>
    <row r="33" spans="1:1920" ht="9" customHeight="1" x14ac:dyDescent="0.25">
      <c r="A33" s="83"/>
      <c r="DP33" s="83"/>
      <c r="IF33" s="83"/>
      <c r="MV33" s="83"/>
      <c r="MW33" s="89"/>
      <c r="MX33" s="29"/>
      <c r="MY33" s="29"/>
      <c r="MZ33" s="29"/>
      <c r="NA33" s="29"/>
      <c r="NB33" s="29"/>
      <c r="NC33" s="29"/>
      <c r="ND33" s="29"/>
      <c r="NE33" s="29"/>
      <c r="NF33" s="29"/>
      <c r="NG33" s="29"/>
      <c r="NH33" s="29"/>
      <c r="NI33" s="29"/>
      <c r="NJ33" s="29"/>
      <c r="NK33" s="29"/>
      <c r="NL33" s="29"/>
      <c r="NM33" s="29"/>
      <c r="NN33" s="29"/>
      <c r="NO33" s="29"/>
      <c r="NP33" s="29"/>
      <c r="NQ33" s="29"/>
      <c r="NR33" s="29"/>
      <c r="NS33" s="29"/>
      <c r="NT33" s="29"/>
      <c r="NU33" s="29"/>
      <c r="NV33" s="29"/>
      <c r="NW33" s="29"/>
      <c r="NX33" s="29"/>
      <c r="NY33" s="29"/>
      <c r="NZ33" s="29"/>
      <c r="OA33" s="29"/>
      <c r="OB33" s="29"/>
      <c r="OC33" s="29"/>
      <c r="OD33" s="29"/>
      <c r="OE33" s="29"/>
      <c r="OF33" s="29"/>
      <c r="OG33" s="29"/>
      <c r="OH33" s="29"/>
      <c r="OI33" s="29"/>
      <c r="OJ33" s="29"/>
      <c r="OK33" s="29"/>
      <c r="OL33" s="29"/>
      <c r="OM33" s="29"/>
      <c r="ON33" s="29"/>
      <c r="OO33" s="29"/>
      <c r="OP33" s="29"/>
      <c r="OQ33" s="29"/>
      <c r="OR33" s="29"/>
      <c r="OS33" s="29"/>
      <c r="OT33" s="90"/>
      <c r="OU33" s="90"/>
      <c r="OV33" s="90"/>
      <c r="OW33" s="90"/>
      <c r="OX33" s="29"/>
      <c r="OY33" s="29"/>
      <c r="OZ33" s="29"/>
      <c r="PA33" s="29"/>
      <c r="PB33" s="29"/>
      <c r="PC33" s="29"/>
      <c r="PD33" s="29"/>
      <c r="PE33" s="29"/>
      <c r="PF33" s="29"/>
      <c r="PG33" s="29"/>
      <c r="PH33" s="29"/>
      <c r="PI33" s="29"/>
      <c r="PJ33" s="29"/>
      <c r="PK33" s="29"/>
      <c r="PL33" s="29"/>
      <c r="PM33" s="29"/>
      <c r="PN33" s="29"/>
      <c r="PO33" s="29"/>
      <c r="PP33" s="29"/>
      <c r="PQ33" s="29"/>
      <c r="PR33" s="29"/>
      <c r="PS33" s="29"/>
      <c r="PT33" s="29"/>
      <c r="PU33" s="29"/>
      <c r="PV33" s="29"/>
      <c r="PW33" s="29"/>
      <c r="PX33" s="29"/>
      <c r="PY33" s="29"/>
      <c r="PZ33" s="29"/>
      <c r="QA33" s="29"/>
      <c r="QB33" s="29"/>
      <c r="QC33" s="29"/>
      <c r="QD33" s="29"/>
      <c r="QE33" s="29"/>
      <c r="QF33" s="29"/>
      <c r="QG33" s="29"/>
      <c r="QH33" s="29"/>
      <c r="QI33" s="29"/>
      <c r="QJ33" s="29"/>
      <c r="QK33" s="29"/>
      <c r="QL33" s="29"/>
      <c r="QM33" s="29"/>
      <c r="QN33" s="29"/>
      <c r="QO33" s="29"/>
      <c r="QP33" s="29"/>
      <c r="QQ33" s="29"/>
      <c r="QR33" s="29"/>
      <c r="QS33" s="29"/>
      <c r="QT33" s="29"/>
      <c r="QU33" s="29"/>
      <c r="QV33" s="29"/>
      <c r="QW33" s="29"/>
      <c r="QX33" s="29"/>
      <c r="QY33" s="29"/>
      <c r="QZ33" s="29"/>
      <c r="RA33" s="29"/>
      <c r="RB33" s="29"/>
      <c r="RC33" s="29"/>
      <c r="RD33" s="29"/>
      <c r="RE33" s="29"/>
      <c r="RF33" s="29"/>
      <c r="RG33" s="29"/>
      <c r="RH33" s="29"/>
      <c r="RI33" s="29"/>
      <c r="RJ33" s="29"/>
      <c r="RK33" s="29"/>
      <c r="RL33" s="83"/>
      <c r="RM33" s="89"/>
      <c r="RN33" s="29"/>
      <c r="RO33" s="29"/>
      <c r="RP33" s="29"/>
      <c r="RQ33" s="29"/>
      <c r="RR33" s="29"/>
      <c r="RS33" s="29"/>
      <c r="RT33" s="29"/>
      <c r="RU33" s="29"/>
      <c r="RV33" s="29"/>
      <c r="RW33" s="29"/>
      <c r="RX33" s="29"/>
      <c r="RY33" s="29"/>
      <c r="RZ33" s="29"/>
      <c r="SA33" s="29"/>
      <c r="SB33" s="29"/>
      <c r="SC33" s="29"/>
      <c r="SD33" s="29"/>
      <c r="SE33" s="29"/>
      <c r="SF33" s="29"/>
      <c r="SG33" s="29"/>
      <c r="SH33" s="29"/>
      <c r="SI33" s="29"/>
      <c r="SJ33" s="29"/>
      <c r="SK33" s="29"/>
      <c r="SL33" s="29"/>
      <c r="SM33" s="29"/>
      <c r="SN33" s="29"/>
      <c r="SO33" s="29"/>
      <c r="SP33" s="29"/>
      <c r="SQ33" s="29"/>
      <c r="SR33" s="29"/>
      <c r="SS33" s="29"/>
      <c r="ST33" s="29"/>
      <c r="SU33" s="29"/>
      <c r="SV33" s="29"/>
      <c r="SW33" s="29"/>
      <c r="SX33" s="29"/>
      <c r="SY33" s="29"/>
      <c r="SZ33" s="29"/>
      <c r="TA33" s="29"/>
      <c r="TB33" s="29"/>
      <c r="TC33" s="29"/>
      <c r="TD33" s="29"/>
      <c r="TE33" s="29"/>
      <c r="TF33" s="29"/>
      <c r="TG33" s="29"/>
      <c r="TH33" s="29"/>
      <c r="TI33" s="29"/>
      <c r="TJ33" s="29"/>
      <c r="TK33" s="29"/>
      <c r="TL33" s="29"/>
      <c r="TM33" s="29"/>
      <c r="TN33" s="29"/>
      <c r="TO33" s="29"/>
      <c r="TP33" s="29"/>
      <c r="TQ33" s="29"/>
      <c r="TR33" s="29"/>
      <c r="TS33" s="29"/>
      <c r="TT33" s="29"/>
      <c r="TU33" s="29"/>
      <c r="TV33" s="29"/>
      <c r="TW33" s="29"/>
      <c r="TX33" s="29"/>
      <c r="TY33" s="29"/>
      <c r="TZ33" s="29"/>
      <c r="UA33" s="29"/>
      <c r="UB33" s="29"/>
      <c r="UC33" s="29"/>
      <c r="UD33" s="29"/>
      <c r="UE33" s="29"/>
      <c r="UF33" s="29"/>
      <c r="UG33" s="29"/>
      <c r="UH33" s="29"/>
      <c r="UI33" s="29"/>
      <c r="UJ33" s="29"/>
      <c r="UK33" s="29"/>
      <c r="UL33" s="29"/>
      <c r="UM33" s="29"/>
      <c r="UN33" s="29"/>
      <c r="UO33" s="29"/>
      <c r="UP33" s="29"/>
      <c r="UQ33" s="29"/>
      <c r="UR33" s="29"/>
      <c r="US33" s="29"/>
      <c r="UT33" s="29"/>
      <c r="UU33" s="29"/>
      <c r="UV33" s="29"/>
      <c r="UW33" s="29" t="s">
        <v>75</v>
      </c>
      <c r="UX33" s="29"/>
      <c r="UY33" s="29"/>
      <c r="UZ33" s="29"/>
      <c r="VA33" s="29"/>
      <c r="VB33" s="29"/>
      <c r="VC33" s="29"/>
      <c r="VD33" s="29"/>
      <c r="VE33" s="29"/>
      <c r="VF33" s="29"/>
      <c r="VG33" s="29"/>
      <c r="VH33" s="29"/>
      <c r="VI33" s="29"/>
      <c r="VJ33" s="29"/>
      <c r="VK33" s="29"/>
      <c r="VL33" s="29"/>
      <c r="VM33" s="29"/>
      <c r="VN33" s="29"/>
      <c r="VO33" s="29"/>
      <c r="VP33" s="29"/>
      <c r="VQ33" s="29"/>
      <c r="VR33" s="29"/>
      <c r="VS33" s="29"/>
      <c r="VT33" s="29"/>
      <c r="VU33" s="29"/>
      <c r="VV33" s="29"/>
      <c r="VW33" s="29"/>
      <c r="VX33" s="29"/>
      <c r="VY33" s="29"/>
      <c r="VZ33" s="29"/>
      <c r="WA33" s="29"/>
      <c r="WB33" s="83"/>
      <c r="WC33" s="29"/>
      <c r="WD33" s="29"/>
      <c r="WE33" s="29"/>
      <c r="WF33" s="29"/>
      <c r="WG33" s="29"/>
      <c r="WH33" s="29"/>
      <c r="WI33" s="29"/>
      <c r="WJ33" s="29"/>
      <c r="WK33" s="29"/>
      <c r="WL33" s="29"/>
      <c r="WM33" s="29"/>
      <c r="WN33" s="29"/>
      <c r="WO33" s="29"/>
      <c r="WP33" s="29"/>
      <c r="WQ33" s="29"/>
      <c r="WR33" s="29"/>
      <c r="WS33" s="29"/>
      <c r="WT33" s="29"/>
      <c r="WU33" s="29"/>
      <c r="WV33" s="29"/>
      <c r="WW33" s="29"/>
      <c r="WX33" s="29"/>
      <c r="WY33" s="29"/>
      <c r="WZ33" s="29"/>
      <c r="XA33" s="29"/>
      <c r="XB33" s="29"/>
      <c r="XC33" s="29"/>
      <c r="XD33" s="29"/>
      <c r="XE33" s="29"/>
      <c r="XF33" s="29"/>
      <c r="XG33" s="29"/>
      <c r="XH33" s="29"/>
      <c r="XI33" s="29"/>
      <c r="XJ33" s="29"/>
      <c r="XK33" s="29"/>
      <c r="XL33" s="29"/>
      <c r="XM33" s="29"/>
      <c r="XN33" s="29"/>
      <c r="XO33" s="29"/>
      <c r="XP33" s="29"/>
      <c r="XQ33" s="29"/>
      <c r="XR33" s="29"/>
      <c r="XS33" s="29"/>
      <c r="XT33" s="29"/>
      <c r="XU33" s="29"/>
      <c r="XV33" s="29"/>
      <c r="XW33" s="29"/>
      <c r="XX33" s="90"/>
      <c r="XY33" s="90"/>
      <c r="XZ33" s="90"/>
      <c r="YA33" s="90"/>
      <c r="YB33" s="29"/>
      <c r="YC33" s="29"/>
      <c r="YD33" s="29"/>
      <c r="YE33" s="29"/>
      <c r="YF33" s="29"/>
      <c r="YG33" s="29"/>
      <c r="YH33" s="29"/>
      <c r="YI33" s="29"/>
      <c r="YJ33" s="29"/>
      <c r="YK33" s="29"/>
      <c r="YL33" s="29"/>
      <c r="YM33" s="29"/>
      <c r="YN33" s="29"/>
      <c r="YO33" s="29"/>
      <c r="YP33" s="29"/>
      <c r="YQ33" s="29"/>
      <c r="YR33" s="29"/>
      <c r="YS33" s="29"/>
      <c r="YT33" s="29"/>
      <c r="YU33" s="29"/>
      <c r="YV33" s="29"/>
      <c r="YW33" s="29"/>
      <c r="YX33" s="29"/>
      <c r="YY33" s="29"/>
      <c r="YZ33" s="29"/>
      <c r="ZA33" s="29"/>
      <c r="ZB33" s="29"/>
      <c r="ZC33" s="29"/>
      <c r="ZD33" s="29"/>
      <c r="ZE33" s="29"/>
      <c r="ZF33" s="29"/>
      <c r="ZG33" s="29"/>
      <c r="ZH33" s="29"/>
      <c r="ZI33" s="29"/>
      <c r="ZJ33" s="29"/>
      <c r="ZK33" s="29"/>
      <c r="ZL33" s="29"/>
      <c r="ZM33" s="29"/>
      <c r="ZN33" s="29"/>
      <c r="ZO33" s="29"/>
      <c r="ZP33" s="29"/>
      <c r="ZQ33" s="29"/>
      <c r="ZR33" s="29"/>
      <c r="ZS33" s="29"/>
      <c r="ZT33" s="29"/>
      <c r="ZU33" s="29"/>
      <c r="ZV33" s="29"/>
      <c r="ZW33" s="29"/>
      <c r="ZX33" s="29"/>
      <c r="ZY33" s="29"/>
      <c r="ZZ33" s="29"/>
      <c r="AAA33" s="29"/>
      <c r="AAB33" s="29"/>
      <c r="AAC33" s="29"/>
      <c r="AAD33" s="29"/>
      <c r="AAE33" s="29"/>
      <c r="AAF33" s="29"/>
      <c r="AAG33" s="29"/>
      <c r="AAH33" s="29"/>
      <c r="AAI33" s="29"/>
      <c r="AAJ33" s="29"/>
      <c r="AAK33" s="29"/>
      <c r="AAL33" s="29"/>
      <c r="AAM33" s="29"/>
      <c r="AAN33" s="29"/>
      <c r="AAO33" s="29"/>
      <c r="AAP33" s="29"/>
      <c r="AAQ33" s="29"/>
      <c r="AAR33" s="83"/>
      <c r="AAS33" s="89"/>
      <c r="AAT33" s="29"/>
      <c r="AAU33" s="29"/>
      <c r="AAV33" s="29"/>
      <c r="AAW33" s="29"/>
      <c r="AAX33" s="29"/>
      <c r="AAY33" s="29"/>
      <c r="AAZ33" s="29"/>
      <c r="ABA33" s="29"/>
      <c r="ABB33" s="29"/>
      <c r="ABC33" s="29"/>
      <c r="ABD33" s="29"/>
      <c r="ABE33" s="29"/>
      <c r="ABF33" s="29"/>
      <c r="ABG33" s="29"/>
      <c r="ABH33" s="29"/>
      <c r="ABI33" s="29"/>
      <c r="ABJ33" s="29"/>
      <c r="ABK33" s="29"/>
      <c r="ABL33" s="29"/>
      <c r="ABM33" s="29"/>
      <c r="ABN33" s="29"/>
      <c r="ABO33" s="29"/>
      <c r="ABP33" s="29"/>
      <c r="ABQ33" s="29"/>
      <c r="ABR33" s="29"/>
      <c r="ABS33" s="29"/>
      <c r="ABT33" s="29"/>
      <c r="ABU33" s="29"/>
      <c r="ABV33" s="29"/>
      <c r="ABW33" s="29"/>
      <c r="ABX33" s="29"/>
      <c r="ABY33" s="29"/>
      <c r="ABZ33" s="29"/>
      <c r="ACA33" s="29"/>
      <c r="ACB33" s="29"/>
      <c r="ACC33" s="29"/>
      <c r="ACD33" s="29"/>
      <c r="ACE33" s="29"/>
      <c r="ACF33" s="29"/>
      <c r="ACG33" s="29"/>
      <c r="ACH33" s="29"/>
      <c r="ACI33" s="29"/>
      <c r="ACJ33" s="29"/>
      <c r="ACK33" s="29"/>
      <c r="ACL33" s="29"/>
      <c r="ACM33" s="29"/>
      <c r="ACN33" s="29"/>
      <c r="ACO33" s="29"/>
      <c r="ACP33" s="29"/>
      <c r="ACQ33" s="29"/>
      <c r="ACR33" s="29"/>
      <c r="ACS33" s="29"/>
      <c r="ACT33" s="29"/>
      <c r="ACU33" s="29"/>
      <c r="ACV33" s="29"/>
      <c r="ACW33" s="29"/>
      <c r="ACX33" s="29"/>
      <c r="ACY33" s="29"/>
      <c r="ACZ33" s="29"/>
      <c r="ADA33" s="29"/>
      <c r="ADB33" s="29"/>
      <c r="ADC33" s="29"/>
      <c r="ADD33" s="29"/>
      <c r="ADE33" s="29"/>
      <c r="ADF33" s="29"/>
      <c r="ADG33" s="29"/>
      <c r="ADH33" s="29"/>
      <c r="ADI33" s="29"/>
      <c r="ADJ33" s="29"/>
      <c r="ADK33" s="29"/>
      <c r="ADL33" s="29"/>
      <c r="ADM33" s="29"/>
      <c r="ADN33" s="29"/>
      <c r="ADO33" s="29"/>
      <c r="ADP33" s="29"/>
      <c r="ADQ33" s="29"/>
      <c r="ADR33" s="29"/>
      <c r="ADS33" s="29"/>
      <c r="ADT33" s="29"/>
      <c r="ADU33" s="29"/>
      <c r="ADV33" s="29"/>
      <c r="ADW33" s="29"/>
      <c r="ADX33" s="29"/>
      <c r="ADY33" s="29"/>
      <c r="ADZ33" s="29"/>
      <c r="AEA33" s="29"/>
      <c r="AEB33" s="29"/>
      <c r="AEC33" s="29"/>
      <c r="AED33" s="29"/>
      <c r="AEE33" s="29"/>
      <c r="AEF33" s="29"/>
      <c r="AEG33" s="29"/>
      <c r="AEH33" s="29"/>
      <c r="AEI33" s="29"/>
      <c r="AEJ33" s="29"/>
      <c r="AEK33" s="29"/>
      <c r="AEL33" s="29"/>
      <c r="AEM33" s="29"/>
      <c r="AEN33" s="29"/>
      <c r="AEO33" s="29"/>
      <c r="AEP33" s="29"/>
      <c r="AEQ33" s="29"/>
      <c r="AER33" s="29"/>
      <c r="AES33" s="29"/>
      <c r="AET33" s="29"/>
      <c r="AEU33" s="29"/>
      <c r="AEV33" s="29"/>
      <c r="AEW33" s="29"/>
      <c r="AEX33" s="29"/>
      <c r="AEY33" s="29"/>
      <c r="AEZ33" s="29"/>
      <c r="AFA33" s="29"/>
      <c r="AFB33" s="29"/>
      <c r="AFC33" s="29"/>
      <c r="AFD33" s="29"/>
      <c r="AFE33" s="29"/>
      <c r="AFF33" s="29"/>
      <c r="AFG33" s="29"/>
      <c r="AFH33" s="83"/>
      <c r="AIB33" s="90"/>
      <c r="AIC33" s="90"/>
      <c r="AID33" s="90"/>
      <c r="AIE33" s="90"/>
      <c r="AJY33" s="89"/>
      <c r="AJZ33" s="29"/>
      <c r="AON33" s="83"/>
      <c r="ATD33" s="83"/>
      <c r="AXT33" s="83"/>
      <c r="BCJ33" s="83"/>
      <c r="BGZ33" s="83"/>
      <c r="BLP33" s="83"/>
      <c r="BQF33" s="83"/>
      <c r="BUV33" s="83"/>
    </row>
    <row r="34" spans="1:1920" ht="9" customHeight="1" x14ac:dyDescent="0.25">
      <c r="A34" s="83"/>
      <c r="DP34" s="83"/>
      <c r="IF34" s="83"/>
      <c r="KF34" s="129"/>
      <c r="MV34" s="83"/>
      <c r="MW34" s="89"/>
      <c r="MX34" s="29"/>
      <c r="MY34" s="29"/>
      <c r="MZ34" s="29"/>
      <c r="NA34" s="29"/>
      <c r="NB34" s="29"/>
      <c r="NC34" s="29"/>
      <c r="ND34" s="29"/>
      <c r="NE34" s="29"/>
      <c r="NF34" s="29"/>
      <c r="NG34" s="29"/>
      <c r="NH34" s="29"/>
      <c r="NI34" s="29"/>
      <c r="NJ34" s="29"/>
      <c r="NK34" s="29"/>
      <c r="NL34" s="29"/>
      <c r="NM34" s="29"/>
      <c r="NN34" s="29"/>
      <c r="NO34" s="29"/>
      <c r="NP34" s="29"/>
      <c r="NQ34" s="29"/>
      <c r="NR34" s="29"/>
      <c r="NS34" s="29"/>
      <c r="NT34" s="29"/>
      <c r="NU34" s="29"/>
      <c r="NV34" s="29"/>
      <c r="NW34" s="29"/>
      <c r="NX34" s="29"/>
      <c r="NY34" s="29"/>
      <c r="NZ34" s="29"/>
      <c r="OA34" s="29"/>
      <c r="OB34" s="29"/>
      <c r="OC34" s="29"/>
      <c r="OD34" s="29"/>
      <c r="OE34" s="29"/>
      <c r="OF34" s="29"/>
      <c r="OG34" s="29"/>
      <c r="OH34" s="29"/>
      <c r="OI34" s="29"/>
      <c r="OJ34" s="29"/>
      <c r="OK34" s="29"/>
      <c r="OL34" s="29"/>
      <c r="OM34" s="29"/>
      <c r="ON34" s="29"/>
      <c r="OO34" s="29"/>
      <c r="OP34" s="29"/>
      <c r="OQ34" s="29"/>
      <c r="OR34" s="29"/>
      <c r="OS34" s="29"/>
      <c r="OT34" s="90"/>
      <c r="OU34" s="90"/>
      <c r="OV34" s="90"/>
      <c r="OW34" s="90"/>
      <c r="OX34" s="29"/>
      <c r="OY34" s="29"/>
      <c r="OZ34" s="29"/>
      <c r="PA34" s="29"/>
      <c r="PB34" s="29"/>
      <c r="PC34" s="29"/>
      <c r="PD34" s="29"/>
      <c r="PE34" s="29"/>
      <c r="PF34" s="29"/>
      <c r="PG34" s="29"/>
      <c r="PH34" s="29"/>
      <c r="PI34" s="29"/>
      <c r="PJ34" s="29"/>
      <c r="PK34" s="29"/>
      <c r="PL34" s="29"/>
      <c r="PM34" s="29"/>
      <c r="PN34" s="29"/>
      <c r="PO34" s="29"/>
      <c r="PP34" s="29"/>
      <c r="PQ34" s="29"/>
      <c r="PR34" s="29"/>
      <c r="PS34" s="29"/>
      <c r="PT34" s="29"/>
      <c r="PU34" s="29"/>
      <c r="PV34" s="29"/>
      <c r="PW34" s="29"/>
      <c r="PX34" s="29"/>
      <c r="PY34" s="29"/>
      <c r="PZ34" s="29"/>
      <c r="QA34" s="29"/>
      <c r="QB34" s="29"/>
      <c r="QC34" s="29"/>
      <c r="QD34" s="29"/>
      <c r="QE34" s="29"/>
      <c r="QF34" s="29"/>
      <c r="QG34" s="29"/>
      <c r="QH34" s="29"/>
      <c r="QI34" s="29"/>
      <c r="QJ34" s="29"/>
      <c r="QK34" s="29"/>
      <c r="QL34" s="29"/>
      <c r="QM34" s="29"/>
      <c r="QN34" s="29"/>
      <c r="QO34" s="29"/>
      <c r="QP34" s="29"/>
      <c r="QQ34" s="29"/>
      <c r="QR34" s="29"/>
      <c r="QS34" s="29"/>
      <c r="QT34" s="29"/>
      <c r="QU34" s="29"/>
      <c r="QV34" s="29"/>
      <c r="QW34" s="29"/>
      <c r="QX34" s="29"/>
      <c r="QY34" s="29"/>
      <c r="QZ34" s="29"/>
      <c r="RA34" s="29"/>
      <c r="RB34" s="29"/>
      <c r="RC34" s="29"/>
      <c r="RD34" s="29"/>
      <c r="RE34" s="29"/>
      <c r="RF34" s="29"/>
      <c r="RG34" s="29"/>
      <c r="RH34" s="29"/>
      <c r="RI34" s="29"/>
      <c r="RJ34" s="29"/>
      <c r="RK34" s="29"/>
      <c r="RL34" s="83"/>
      <c r="RM34" s="89"/>
      <c r="RN34" s="29"/>
      <c r="RO34" s="29"/>
      <c r="RP34" s="29"/>
      <c r="RQ34" s="29"/>
      <c r="RR34" s="29"/>
      <c r="RS34" s="29"/>
      <c r="RT34" s="29"/>
      <c r="RU34" s="29"/>
      <c r="RV34" s="29"/>
      <c r="RW34" s="29"/>
      <c r="RX34" s="29"/>
      <c r="RY34" s="29"/>
      <c r="RZ34" s="29"/>
      <c r="SA34" s="29"/>
      <c r="SB34" s="29"/>
      <c r="SC34" s="29"/>
      <c r="SD34" s="29"/>
      <c r="SE34" s="29"/>
      <c r="SF34" s="29"/>
      <c r="SG34" s="29"/>
      <c r="SH34" s="29"/>
      <c r="SI34" s="29"/>
      <c r="SJ34" s="29"/>
      <c r="SK34" s="29"/>
      <c r="SL34" s="29"/>
      <c r="SM34" s="29"/>
      <c r="SN34" s="29"/>
      <c r="SO34" s="29"/>
      <c r="SP34" s="29"/>
      <c r="SQ34" s="29"/>
      <c r="SR34" s="29"/>
      <c r="SS34" s="29"/>
      <c r="ST34" s="29"/>
      <c r="SU34" s="29"/>
      <c r="SV34" s="29"/>
      <c r="SW34" s="29"/>
      <c r="SX34" s="29"/>
      <c r="SY34" s="29"/>
      <c r="SZ34" s="29"/>
      <c r="TA34" s="29"/>
      <c r="TB34" s="29"/>
      <c r="TC34" s="29"/>
      <c r="TD34" s="29"/>
      <c r="TE34" s="29"/>
      <c r="TF34" s="29"/>
      <c r="TG34" s="29"/>
      <c r="TH34" s="29"/>
      <c r="TI34" s="29"/>
      <c r="TJ34" s="29"/>
      <c r="TK34" s="29"/>
      <c r="TL34" s="29"/>
      <c r="TM34" s="29"/>
      <c r="TN34" s="29"/>
      <c r="TO34" s="29"/>
      <c r="TP34" s="29"/>
      <c r="TQ34" s="29"/>
      <c r="TR34" s="29"/>
      <c r="TS34" s="29"/>
      <c r="TT34" s="29"/>
      <c r="TU34" s="29"/>
      <c r="TV34" s="29"/>
      <c r="TW34" s="29"/>
      <c r="TX34" s="29"/>
      <c r="TY34" s="29"/>
      <c r="TZ34" s="29"/>
      <c r="UA34" s="29"/>
      <c r="UB34" s="29"/>
      <c r="UC34" s="29"/>
      <c r="UD34" s="29"/>
      <c r="UE34" s="29"/>
      <c r="UF34" s="29"/>
      <c r="UG34" s="29"/>
      <c r="UH34" s="29"/>
      <c r="UI34" s="29"/>
      <c r="UJ34" s="29"/>
      <c r="UK34" s="29"/>
      <c r="UL34" s="29"/>
      <c r="UM34" s="29"/>
      <c r="UN34" s="29"/>
      <c r="UO34" s="29"/>
      <c r="UP34" s="29"/>
      <c r="UQ34" s="29"/>
      <c r="UR34" s="29"/>
      <c r="US34" s="29"/>
      <c r="UT34" s="29"/>
      <c r="UU34" s="29"/>
      <c r="UV34" s="29"/>
      <c r="UW34" s="29"/>
      <c r="UX34" s="29"/>
      <c r="UY34" s="29"/>
      <c r="UZ34" s="29"/>
      <c r="VA34" s="29"/>
      <c r="VB34" s="29"/>
      <c r="VC34" s="29"/>
      <c r="VD34" s="29"/>
      <c r="VE34" s="29"/>
      <c r="VF34" s="29"/>
      <c r="VG34" s="29"/>
      <c r="VH34" s="29"/>
      <c r="VI34" s="29"/>
      <c r="VJ34" s="29"/>
      <c r="VK34" s="29"/>
      <c r="VL34" s="29"/>
      <c r="VM34" s="29"/>
      <c r="VN34" s="29"/>
      <c r="VO34" s="29"/>
      <c r="VP34" s="29"/>
      <c r="VQ34" s="29"/>
      <c r="VR34" s="29"/>
      <c r="VS34" s="29"/>
      <c r="VT34" s="29"/>
      <c r="VU34" s="29"/>
      <c r="VV34" s="29"/>
      <c r="VW34" s="29"/>
      <c r="VX34" s="29"/>
      <c r="VY34" s="29"/>
      <c r="VZ34" s="29"/>
      <c r="WA34" s="29"/>
      <c r="WB34" s="83"/>
      <c r="WC34" s="29"/>
      <c r="WD34" s="29"/>
      <c r="WE34" s="29"/>
      <c r="WF34" s="29"/>
      <c r="WG34" s="29"/>
      <c r="WH34" s="29"/>
      <c r="WI34" s="29"/>
      <c r="WJ34" s="29"/>
      <c r="WK34" s="29"/>
      <c r="WL34" s="29"/>
      <c r="WM34" s="29"/>
      <c r="WN34" s="29"/>
      <c r="WO34" s="29"/>
      <c r="WP34" s="29"/>
      <c r="WQ34" s="29"/>
      <c r="WR34" s="29"/>
      <c r="WS34" s="29"/>
      <c r="WT34" s="29"/>
      <c r="WU34" s="29"/>
      <c r="WV34" s="29"/>
      <c r="WW34" s="29"/>
      <c r="WX34" s="29"/>
      <c r="WY34" s="29"/>
      <c r="WZ34" s="29"/>
      <c r="XA34" s="29"/>
      <c r="XB34" s="29"/>
      <c r="XC34" s="29"/>
      <c r="XD34" s="29"/>
      <c r="XE34" s="29"/>
      <c r="XF34" s="29"/>
      <c r="XG34" s="29"/>
      <c r="XH34" s="29"/>
      <c r="XI34" s="29"/>
      <c r="XJ34" s="29"/>
      <c r="XK34" s="29"/>
      <c r="XL34" s="29"/>
      <c r="XM34" s="29"/>
      <c r="XN34" s="29"/>
      <c r="XO34" s="29"/>
      <c r="XP34" s="29"/>
      <c r="XQ34" s="29"/>
      <c r="XR34" s="29"/>
      <c r="XS34" s="29"/>
      <c r="XT34" s="29"/>
      <c r="XU34" s="29"/>
      <c r="XV34" s="29"/>
      <c r="XW34" s="29"/>
      <c r="XX34" s="90"/>
      <c r="XY34" s="90"/>
      <c r="XZ34" s="90"/>
      <c r="YA34" s="90"/>
      <c r="YB34" s="29"/>
      <c r="YC34" s="29"/>
      <c r="YD34" s="29"/>
      <c r="YE34" s="29"/>
      <c r="YF34" s="29"/>
      <c r="YG34" s="29"/>
      <c r="YH34" s="29"/>
      <c r="YI34" s="29"/>
      <c r="YJ34" s="29"/>
      <c r="YK34" s="29"/>
      <c r="YL34" s="29"/>
      <c r="YM34" s="29"/>
      <c r="YN34" s="29"/>
      <c r="YO34" s="29"/>
      <c r="YP34" s="29"/>
      <c r="YQ34" s="29"/>
      <c r="YR34" s="29"/>
      <c r="YS34" s="29"/>
      <c r="YT34" s="29"/>
      <c r="YU34" s="29"/>
      <c r="YV34" s="29"/>
      <c r="YW34" s="29"/>
      <c r="YX34" s="29"/>
      <c r="YY34" s="29"/>
      <c r="YZ34" s="29"/>
      <c r="ZA34" s="29"/>
      <c r="ZB34" s="29"/>
      <c r="ZC34" s="29"/>
      <c r="ZD34" s="29"/>
      <c r="ZE34" s="29"/>
      <c r="ZF34" s="29"/>
      <c r="ZG34" s="29"/>
      <c r="ZH34" s="29"/>
      <c r="ZI34" s="29"/>
      <c r="ZJ34" s="29"/>
      <c r="ZK34" s="29"/>
      <c r="ZL34" s="29"/>
      <c r="ZM34" s="29"/>
      <c r="ZN34" s="29"/>
      <c r="ZO34" s="29"/>
      <c r="ZP34" s="29"/>
      <c r="ZQ34" s="29"/>
      <c r="ZR34" s="29"/>
      <c r="ZS34" s="29"/>
      <c r="ZT34" s="29"/>
      <c r="ZU34" s="29"/>
      <c r="ZV34" s="29"/>
      <c r="ZW34" s="29"/>
      <c r="ZX34" s="29"/>
      <c r="ZY34" s="29"/>
      <c r="ZZ34" s="29"/>
      <c r="AAA34" s="29"/>
      <c r="AAB34" s="29"/>
      <c r="AAC34" s="29"/>
      <c r="AAD34" s="29"/>
      <c r="AAE34" s="29"/>
      <c r="AAF34" s="29"/>
      <c r="AAG34" s="29"/>
      <c r="AAH34" s="29"/>
      <c r="AAI34" s="29"/>
      <c r="AAJ34" s="29"/>
      <c r="AAK34" s="29"/>
      <c r="AAL34" s="29"/>
      <c r="AAM34" s="29"/>
      <c r="AAN34" s="29"/>
      <c r="AAO34" s="29"/>
      <c r="AAP34" s="29"/>
      <c r="AAQ34" s="29"/>
      <c r="AAR34" s="83"/>
      <c r="AAS34" s="89"/>
      <c r="AAT34" s="29"/>
      <c r="AAU34" s="29"/>
      <c r="AAV34" s="29"/>
      <c r="AAW34" s="29"/>
      <c r="AAX34" s="29"/>
      <c r="AAY34" s="29"/>
      <c r="AAZ34" s="29"/>
      <c r="ABA34" s="29"/>
      <c r="ABB34" s="29"/>
      <c r="ABC34" s="29"/>
      <c r="ABD34" s="29"/>
      <c r="ABE34" s="29"/>
      <c r="ABF34" s="29"/>
      <c r="ABG34" s="29"/>
      <c r="ABH34" s="29"/>
      <c r="ABI34" s="29"/>
      <c r="ABJ34" s="29"/>
      <c r="ABK34" s="29"/>
      <c r="ABL34" s="29"/>
      <c r="ABM34" s="29"/>
      <c r="ABN34" s="29"/>
      <c r="ABO34" s="29"/>
      <c r="ABP34" s="29"/>
      <c r="ABQ34" s="29"/>
      <c r="ABR34" s="29"/>
      <c r="ABS34" s="29"/>
      <c r="ABT34" s="29"/>
      <c r="ABU34" s="29"/>
      <c r="ABV34" s="29"/>
      <c r="ABW34" s="29"/>
      <c r="ABX34" s="29"/>
      <c r="ABY34" s="29"/>
      <c r="ABZ34" s="29"/>
      <c r="ACA34" s="29"/>
      <c r="ACB34" s="29"/>
      <c r="ACC34" s="29"/>
      <c r="ACD34" s="29"/>
      <c r="ACE34" s="29"/>
      <c r="ACF34" s="29"/>
      <c r="ACG34" s="29"/>
      <c r="ACH34" s="29"/>
      <c r="ACI34" s="29"/>
      <c r="ACJ34" s="29"/>
      <c r="ACK34" s="29"/>
      <c r="ACL34" s="29"/>
      <c r="ACM34" s="29"/>
      <c r="ACN34" s="29"/>
      <c r="ACO34" s="29"/>
      <c r="ACP34" s="29"/>
      <c r="ACQ34" s="29"/>
      <c r="ACR34" s="29"/>
      <c r="ACS34" s="29"/>
      <c r="ACT34" s="29"/>
      <c r="ACU34" s="29"/>
      <c r="ACV34" s="29"/>
      <c r="ACW34" s="29"/>
      <c r="ACX34" s="29"/>
      <c r="ACY34" s="29"/>
      <c r="ACZ34" s="29"/>
      <c r="ADA34" s="29"/>
      <c r="ADB34" s="29"/>
      <c r="ADC34" s="29"/>
      <c r="ADD34" s="29"/>
      <c r="ADE34" s="29"/>
      <c r="ADF34" s="29"/>
      <c r="ADG34" s="29"/>
      <c r="ADH34" s="29"/>
      <c r="ADI34" s="29"/>
      <c r="ADJ34" s="29"/>
      <c r="ADK34" s="29"/>
      <c r="ADL34" s="29"/>
      <c r="ADM34" s="29"/>
      <c r="ADN34" s="29"/>
      <c r="ADO34" s="29"/>
      <c r="ADP34" s="29"/>
      <c r="ADQ34" s="29"/>
      <c r="ADR34" s="29"/>
      <c r="ADS34" s="29"/>
      <c r="ADT34" s="29"/>
      <c r="ADU34" s="29"/>
      <c r="ADV34" s="29"/>
      <c r="ADW34" s="29"/>
      <c r="ADX34" s="29"/>
      <c r="ADY34" s="29"/>
      <c r="ADZ34" s="29"/>
      <c r="AEA34" s="29"/>
      <c r="AEB34" s="29"/>
      <c r="AEC34" s="29"/>
      <c r="AED34" s="29"/>
      <c r="AEE34" s="29"/>
      <c r="AEF34" s="29"/>
      <c r="AEG34" s="29"/>
      <c r="AEH34" s="29"/>
      <c r="AEI34" s="29"/>
      <c r="AEJ34" s="29"/>
      <c r="AEK34" s="29"/>
      <c r="AEL34" s="29"/>
      <c r="AEM34" s="29"/>
      <c r="AEN34" s="29"/>
      <c r="AEO34" s="29"/>
      <c r="AEP34" s="29"/>
      <c r="AEQ34" s="29"/>
      <c r="AER34" s="29"/>
      <c r="AES34" s="29"/>
      <c r="AET34" s="29"/>
      <c r="AEU34" s="29"/>
      <c r="AEV34" s="29"/>
      <c r="AEW34" s="29"/>
      <c r="AEX34" s="29"/>
      <c r="AEY34" s="29"/>
      <c r="AEZ34" s="29"/>
      <c r="AFA34" s="29"/>
      <c r="AFB34" s="29"/>
      <c r="AFC34" s="29"/>
      <c r="AFD34" s="29"/>
      <c r="AFE34" s="29"/>
      <c r="AFF34" s="29"/>
      <c r="AFG34" s="29"/>
      <c r="AFH34" s="83"/>
      <c r="AIB34" s="90"/>
      <c r="AIC34" s="90"/>
      <c r="AID34" s="90"/>
      <c r="AIE34" s="90"/>
      <c r="AJY34" s="89"/>
      <c r="AJZ34" s="29"/>
      <c r="AON34" s="83"/>
      <c r="ATD34" s="83"/>
      <c r="AXT34" s="83"/>
      <c r="BCJ34" s="83"/>
      <c r="BGZ34" s="83"/>
      <c r="BLP34" s="83"/>
      <c r="BQF34" s="83"/>
      <c r="BUV34" s="83"/>
    </row>
    <row r="35" spans="1:1920" ht="9" customHeight="1" x14ac:dyDescent="0.25">
      <c r="A35" s="83"/>
      <c r="DP35" s="83"/>
      <c r="IF35" s="83"/>
      <c r="MV35" s="83"/>
      <c r="MW35" s="89"/>
      <c r="MX35" s="29"/>
      <c r="MY35" s="29"/>
      <c r="MZ35" s="29"/>
      <c r="NA35" s="29"/>
      <c r="NB35" s="29"/>
      <c r="NC35" s="29"/>
      <c r="ND35" s="29"/>
      <c r="NE35" s="29"/>
      <c r="NF35" s="29"/>
      <c r="NG35" s="29"/>
      <c r="NH35" s="29"/>
      <c r="NI35" s="29"/>
      <c r="NJ35" s="29"/>
      <c r="NK35" s="29"/>
      <c r="NL35" s="29"/>
      <c r="NM35" s="29"/>
      <c r="NN35" s="29"/>
      <c r="NO35" s="29"/>
      <c r="NP35" s="29"/>
      <c r="NQ35" s="29"/>
      <c r="NR35" s="29"/>
      <c r="NS35" s="29"/>
      <c r="NT35" s="29"/>
      <c r="NU35" s="29"/>
      <c r="NV35" s="29"/>
      <c r="NW35" s="29"/>
      <c r="NX35" s="29"/>
      <c r="NY35" s="29"/>
      <c r="NZ35" s="29"/>
      <c r="OA35" s="29"/>
      <c r="OB35" s="29"/>
      <c r="OC35" s="29"/>
      <c r="OD35" s="29"/>
      <c r="OE35" s="29"/>
      <c r="OF35" s="29"/>
      <c r="OG35" s="29"/>
      <c r="OH35" s="29"/>
      <c r="OI35" s="29"/>
      <c r="OJ35" s="29"/>
      <c r="OK35" s="29"/>
      <c r="OL35" s="29"/>
      <c r="OM35" s="29"/>
      <c r="ON35" s="29"/>
      <c r="OO35" s="29"/>
      <c r="OP35" s="29"/>
      <c r="OQ35" s="29"/>
      <c r="OR35" s="29"/>
      <c r="OS35" s="29"/>
      <c r="OT35" s="90"/>
      <c r="OU35" s="90"/>
      <c r="OV35" s="90"/>
      <c r="OW35" s="90"/>
      <c r="OX35" s="29"/>
      <c r="OY35" s="29"/>
      <c r="OZ35" s="29"/>
      <c r="PA35" s="29"/>
      <c r="PB35" s="29"/>
      <c r="PC35" s="29"/>
      <c r="PD35" s="29"/>
      <c r="PE35" s="29"/>
      <c r="PF35" s="29"/>
      <c r="PG35" s="29"/>
      <c r="PH35" s="29"/>
      <c r="PI35" s="29"/>
      <c r="PJ35" s="29"/>
      <c r="PK35" s="29"/>
      <c r="PL35" s="29"/>
      <c r="PM35" s="29"/>
      <c r="PN35" s="29"/>
      <c r="PO35" s="29"/>
      <c r="PP35" s="29"/>
      <c r="PQ35" s="29"/>
      <c r="PR35" s="29"/>
      <c r="PS35" s="29"/>
      <c r="PT35" s="29"/>
      <c r="PU35" s="29"/>
      <c r="PV35" s="29"/>
      <c r="PW35" s="29"/>
      <c r="PX35" s="29"/>
      <c r="PY35" s="29"/>
      <c r="PZ35" s="29"/>
      <c r="QA35" s="29"/>
      <c r="QB35" s="29"/>
      <c r="QC35" s="29"/>
      <c r="QD35" s="29"/>
      <c r="QE35" s="29"/>
      <c r="QF35" s="29"/>
      <c r="QG35" s="29"/>
      <c r="QH35" s="29"/>
      <c r="QI35" s="29"/>
      <c r="QJ35" s="29"/>
      <c r="QK35" s="29"/>
      <c r="QL35" s="29"/>
      <c r="QM35" s="29"/>
      <c r="QN35" s="29"/>
      <c r="QO35" s="29"/>
      <c r="QP35" s="29"/>
      <c r="QQ35" s="29"/>
      <c r="QR35" s="29"/>
      <c r="QS35" s="29"/>
      <c r="QT35" s="29"/>
      <c r="QU35" s="29"/>
      <c r="QV35" s="29"/>
      <c r="QW35" s="29"/>
      <c r="QX35" s="29"/>
      <c r="QY35" s="29"/>
      <c r="QZ35" s="29"/>
      <c r="RA35" s="29"/>
      <c r="RB35" s="29"/>
      <c r="RC35" s="29"/>
      <c r="RD35" s="29"/>
      <c r="RE35" s="29"/>
      <c r="RF35" s="29"/>
      <c r="RG35" s="29"/>
      <c r="RH35" s="29"/>
      <c r="RI35" s="29"/>
      <c r="RJ35" s="29"/>
      <c r="RK35" s="29"/>
      <c r="RL35" s="83"/>
      <c r="RM35" s="89"/>
      <c r="RN35" s="29"/>
      <c r="RO35" s="29"/>
      <c r="RP35" s="29"/>
      <c r="RQ35" s="29"/>
      <c r="RR35" s="29"/>
      <c r="RS35" s="29"/>
      <c r="RT35" s="29"/>
      <c r="RU35" s="29"/>
      <c r="RV35" s="29"/>
      <c r="RW35" s="29"/>
      <c r="RX35" s="29"/>
      <c r="RY35" s="29"/>
      <c r="RZ35" s="29"/>
      <c r="SA35" s="29"/>
      <c r="SB35" s="29"/>
      <c r="SC35" s="29"/>
      <c r="SD35" s="29"/>
      <c r="SE35" s="29"/>
      <c r="SF35" s="29"/>
      <c r="SG35" s="29"/>
      <c r="SH35" s="29"/>
      <c r="SI35" s="29"/>
      <c r="SJ35" s="29"/>
      <c r="SK35" s="29"/>
      <c r="SL35" s="29"/>
      <c r="SM35" s="29"/>
      <c r="SN35" s="29"/>
      <c r="SO35" s="29"/>
      <c r="SP35" s="29"/>
      <c r="SQ35" s="29"/>
      <c r="SR35" s="29"/>
      <c r="SS35" s="29"/>
      <c r="ST35" s="29"/>
      <c r="SU35" s="29"/>
      <c r="SV35" s="29"/>
      <c r="SW35" s="29"/>
      <c r="SX35" s="29"/>
      <c r="SY35" s="29"/>
      <c r="SZ35" s="29"/>
      <c r="TA35" s="29"/>
      <c r="TB35" s="29"/>
      <c r="TC35" s="29"/>
      <c r="TD35" s="29"/>
      <c r="TE35" s="29"/>
      <c r="TF35" s="29"/>
      <c r="TG35" s="29"/>
      <c r="TH35" s="29"/>
      <c r="TI35" s="29"/>
      <c r="TJ35" s="29"/>
      <c r="TK35" s="29"/>
      <c r="TL35" s="29"/>
      <c r="TM35" s="29"/>
      <c r="TN35" s="29"/>
      <c r="TO35" s="29"/>
      <c r="TP35" s="29"/>
      <c r="TQ35" s="29"/>
      <c r="TR35" s="29"/>
      <c r="TS35" s="29"/>
      <c r="TT35" s="29"/>
      <c r="TU35" s="29"/>
      <c r="TV35" s="29"/>
      <c r="TW35" s="29"/>
      <c r="TX35" s="29"/>
      <c r="TY35" s="29"/>
      <c r="TZ35" s="29"/>
      <c r="UA35" s="29"/>
      <c r="UB35" s="29"/>
      <c r="UC35" s="29"/>
      <c r="UD35" s="29"/>
      <c r="UE35" s="29"/>
      <c r="UF35" s="29"/>
      <c r="UG35" s="29"/>
      <c r="UH35" s="29"/>
      <c r="UI35" s="29"/>
      <c r="UJ35" s="29"/>
      <c r="UK35" s="29"/>
      <c r="UL35" s="29"/>
      <c r="UM35" s="29"/>
      <c r="UN35" s="29"/>
      <c r="UO35" s="29"/>
      <c r="UP35" s="29"/>
      <c r="UQ35" s="29"/>
      <c r="UR35" s="29"/>
      <c r="US35" s="29"/>
      <c r="UT35" s="29"/>
      <c r="UU35" s="29"/>
      <c r="UV35" s="29"/>
      <c r="UW35" s="29"/>
      <c r="UX35" s="29"/>
      <c r="UY35" s="29"/>
      <c r="UZ35" s="29"/>
      <c r="VA35" s="29"/>
      <c r="VB35" s="29"/>
      <c r="VC35" s="29"/>
      <c r="VD35" s="29"/>
      <c r="VE35" s="29"/>
      <c r="VF35" s="29"/>
      <c r="VG35" s="29"/>
      <c r="VH35" s="29"/>
      <c r="VI35" s="29"/>
      <c r="VJ35" s="29"/>
      <c r="VK35" s="29"/>
      <c r="VL35" s="29"/>
      <c r="VM35" s="29"/>
      <c r="VN35" s="29"/>
      <c r="VO35" s="29"/>
      <c r="VP35" s="29"/>
      <c r="VQ35" s="29"/>
      <c r="VR35" s="29"/>
      <c r="VS35" s="29"/>
      <c r="VT35" s="29"/>
      <c r="VU35" s="29"/>
      <c r="VV35" s="29"/>
      <c r="VW35" s="29"/>
      <c r="VX35" s="29"/>
      <c r="VY35" s="29"/>
      <c r="VZ35" s="29"/>
      <c r="WA35" s="29"/>
      <c r="WB35" s="83"/>
      <c r="WC35" s="29"/>
      <c r="WD35" s="29"/>
      <c r="WE35" s="29"/>
      <c r="WF35" s="29"/>
      <c r="WG35" s="29"/>
      <c r="WH35" s="29"/>
      <c r="WI35" s="29"/>
      <c r="WJ35" s="29"/>
      <c r="WK35" s="29"/>
      <c r="WL35" s="29"/>
      <c r="WM35" s="29"/>
      <c r="WN35" s="29"/>
      <c r="WO35" s="29"/>
      <c r="WP35" s="29"/>
      <c r="WQ35" s="29"/>
      <c r="WR35" s="29"/>
      <c r="WS35" s="29"/>
      <c r="WT35" s="29"/>
      <c r="WU35" s="29"/>
      <c r="WV35" s="29"/>
      <c r="WW35" s="29"/>
      <c r="WX35" s="29"/>
      <c r="WY35" s="29"/>
      <c r="WZ35" s="29"/>
      <c r="XA35" s="29"/>
      <c r="XB35" s="29"/>
      <c r="XC35" s="29"/>
      <c r="XD35" s="29"/>
      <c r="XE35" s="29"/>
      <c r="XF35" s="29"/>
      <c r="XG35" s="29"/>
      <c r="XH35" s="29"/>
      <c r="XI35" s="29"/>
      <c r="XJ35" s="29"/>
      <c r="XK35" s="29"/>
      <c r="XL35" s="29"/>
      <c r="XM35" s="29"/>
      <c r="XN35" s="29"/>
      <c r="XO35" s="29"/>
      <c r="XP35" s="29"/>
      <c r="XQ35" s="29"/>
      <c r="XR35" s="29"/>
      <c r="XS35" s="29"/>
      <c r="XT35" s="29"/>
      <c r="XU35" s="29"/>
      <c r="XV35" s="29"/>
      <c r="XW35" s="29"/>
      <c r="XX35" s="90"/>
      <c r="XY35" s="90"/>
      <c r="XZ35" s="90"/>
      <c r="YA35" s="90"/>
      <c r="YB35" s="29"/>
      <c r="YC35" s="29"/>
      <c r="YD35" s="29"/>
      <c r="YE35" s="29"/>
      <c r="YF35" s="29"/>
      <c r="YG35" s="29"/>
      <c r="YH35" s="29"/>
      <c r="YI35" s="29"/>
      <c r="YJ35" s="29"/>
      <c r="YK35" s="29"/>
      <c r="YL35" s="29"/>
      <c r="YM35" s="29"/>
      <c r="YN35" s="29"/>
      <c r="YO35" s="29"/>
      <c r="YP35" s="29"/>
      <c r="YQ35" s="29"/>
      <c r="YR35" s="29"/>
      <c r="YS35" s="29"/>
      <c r="YT35" s="29"/>
      <c r="YU35" s="29"/>
      <c r="YV35" s="29"/>
      <c r="YW35" s="29"/>
      <c r="YX35" s="29"/>
      <c r="YY35" s="29"/>
      <c r="YZ35" s="29"/>
      <c r="ZA35" s="29"/>
      <c r="ZB35" s="29"/>
      <c r="ZC35" s="29"/>
      <c r="ZD35" s="29"/>
      <c r="ZE35" s="29"/>
      <c r="ZF35" s="29"/>
      <c r="ZG35" s="29"/>
      <c r="ZH35" s="29"/>
      <c r="ZI35" s="29"/>
      <c r="ZJ35" s="29"/>
      <c r="ZK35" s="29"/>
      <c r="ZL35" s="29"/>
      <c r="ZM35" s="29"/>
      <c r="ZN35" s="29"/>
      <c r="ZO35" s="29"/>
      <c r="ZP35" s="29"/>
      <c r="ZQ35" s="29"/>
      <c r="ZR35" s="29"/>
      <c r="ZS35" s="29"/>
      <c r="ZT35" s="29"/>
      <c r="ZU35" s="29"/>
      <c r="ZV35" s="29"/>
      <c r="ZW35" s="29"/>
      <c r="ZX35" s="29"/>
      <c r="ZY35" s="29"/>
      <c r="ZZ35" s="29"/>
      <c r="AAA35" s="29"/>
      <c r="AAB35" s="29"/>
      <c r="AAC35" s="29"/>
      <c r="AAD35" s="29"/>
      <c r="AAE35" s="29"/>
      <c r="AAF35" s="29"/>
      <c r="AAG35" s="29"/>
      <c r="AAH35" s="29"/>
      <c r="AAI35" s="29"/>
      <c r="AAJ35" s="29"/>
      <c r="AAK35" s="29"/>
      <c r="AAL35" s="29"/>
      <c r="AAM35" s="29"/>
      <c r="AAN35" s="29"/>
      <c r="AAO35" s="29"/>
      <c r="AAP35" s="29"/>
      <c r="AAQ35" s="29"/>
      <c r="AAR35" s="83"/>
      <c r="AAS35" s="89"/>
      <c r="AAT35" s="29"/>
      <c r="AAU35" s="29"/>
      <c r="AAV35" s="29"/>
      <c r="AAW35" s="29"/>
      <c r="AAX35" s="29"/>
      <c r="AAY35" s="29"/>
      <c r="AAZ35" s="29"/>
      <c r="ABA35" s="29"/>
      <c r="ABB35" s="29"/>
      <c r="ABC35" s="29"/>
      <c r="ABD35" s="29"/>
      <c r="ABE35" s="29"/>
      <c r="ABF35" s="29"/>
      <c r="ABG35" s="29"/>
      <c r="ABH35" s="29"/>
      <c r="ABI35" s="29"/>
      <c r="ABJ35" s="29"/>
      <c r="ABK35" s="29"/>
      <c r="ABL35" s="29"/>
      <c r="ABM35" s="29"/>
      <c r="ABN35" s="29"/>
      <c r="ABO35" s="29"/>
      <c r="ABP35" s="29"/>
      <c r="ABQ35" s="29"/>
      <c r="ABR35" s="29"/>
      <c r="ABS35" s="29"/>
      <c r="ABT35" s="29"/>
      <c r="ABU35" s="29"/>
      <c r="ABV35" s="29"/>
      <c r="ABW35" s="29"/>
      <c r="ABX35" s="29"/>
      <c r="ABY35" s="29"/>
      <c r="ABZ35" s="29"/>
      <c r="ACA35" s="29"/>
      <c r="ACB35" s="29"/>
      <c r="ACC35" s="29"/>
      <c r="ACD35" s="29"/>
      <c r="ACE35" s="29"/>
      <c r="ACF35" s="29"/>
      <c r="ACG35" s="29"/>
      <c r="ACH35" s="29"/>
      <c r="ACI35" s="29"/>
      <c r="ACJ35" s="29"/>
      <c r="ACK35" s="29"/>
      <c r="ACL35" s="29"/>
      <c r="ACM35" s="29"/>
      <c r="ACN35" s="29"/>
      <c r="ACO35" s="29"/>
      <c r="ACP35" s="29"/>
      <c r="ACQ35" s="29"/>
      <c r="ACR35" s="29"/>
      <c r="ACS35" s="29"/>
      <c r="ACT35" s="29"/>
      <c r="ACU35" s="29"/>
      <c r="ACV35" s="29"/>
      <c r="ACW35" s="29"/>
      <c r="ACX35" s="29"/>
      <c r="ACY35" s="29"/>
      <c r="ACZ35" s="29"/>
      <c r="ADA35" s="29"/>
      <c r="ADB35" s="29"/>
      <c r="ADC35" s="29"/>
      <c r="ADD35" s="29"/>
      <c r="ADE35" s="29"/>
      <c r="ADF35" s="29"/>
      <c r="ADG35" s="29"/>
      <c r="ADH35" s="29"/>
      <c r="ADI35" s="29"/>
      <c r="ADJ35" s="29"/>
      <c r="ADK35" s="29"/>
      <c r="ADL35" s="29"/>
      <c r="ADM35" s="29"/>
      <c r="ADN35" s="29"/>
      <c r="ADO35" s="29"/>
      <c r="ADP35" s="29"/>
      <c r="ADQ35" s="29"/>
      <c r="ADR35" s="29"/>
      <c r="ADS35" s="29"/>
      <c r="ADT35" s="29"/>
      <c r="ADU35" s="29"/>
      <c r="ADV35" s="29"/>
      <c r="ADW35" s="29"/>
      <c r="ADX35" s="29"/>
      <c r="ADY35" s="29"/>
      <c r="ADZ35" s="29"/>
      <c r="AEA35" s="29"/>
      <c r="AEB35" s="29"/>
      <c r="AEC35" s="29"/>
      <c r="AED35" s="29"/>
      <c r="AEE35" s="29"/>
      <c r="AEF35" s="29"/>
      <c r="AEG35" s="29"/>
      <c r="AEH35" s="29"/>
      <c r="AEI35" s="29"/>
      <c r="AEJ35" s="29"/>
      <c r="AEK35" s="29"/>
      <c r="AEL35" s="29"/>
      <c r="AEM35" s="29"/>
      <c r="AEN35" s="29"/>
      <c r="AEO35" s="29"/>
      <c r="AEP35" s="29"/>
      <c r="AEQ35" s="29"/>
      <c r="AER35" s="29"/>
      <c r="AES35" s="29"/>
      <c r="AET35" s="29"/>
      <c r="AEU35" s="29"/>
      <c r="AEV35" s="29"/>
      <c r="AEW35" s="29"/>
      <c r="AEX35" s="29"/>
      <c r="AEY35" s="29"/>
      <c r="AEZ35" s="29"/>
      <c r="AFA35" s="29"/>
      <c r="AFB35" s="29"/>
      <c r="AFC35" s="29"/>
      <c r="AFD35" s="29"/>
      <c r="AFE35" s="29"/>
      <c r="AFF35" s="29"/>
      <c r="AFG35" s="29"/>
      <c r="AFH35" s="83"/>
      <c r="AIB35" s="90"/>
      <c r="AIC35" s="90"/>
      <c r="AID35" s="90"/>
      <c r="AIE35" s="90"/>
      <c r="AJY35" s="89"/>
      <c r="AJZ35" s="29"/>
      <c r="AON35" s="83"/>
      <c r="ATD35" s="83"/>
      <c r="AXT35" s="83"/>
      <c r="BCJ35" s="83"/>
      <c r="BGZ35" s="83"/>
      <c r="BLP35" s="83"/>
      <c r="BQF35" s="83"/>
      <c r="BUV35" s="83"/>
    </row>
    <row r="36" spans="1:1920" ht="9" customHeight="1" x14ac:dyDescent="0.25">
      <c r="A36" s="83"/>
      <c r="DP36" s="83"/>
      <c r="IF36" s="83"/>
      <c r="MV36" s="83"/>
      <c r="MW36" s="89"/>
      <c r="MX36" s="29"/>
      <c r="MY36" s="29"/>
      <c r="MZ36" s="29"/>
      <c r="NA36" s="29"/>
      <c r="NB36" s="29"/>
      <c r="NC36" s="29"/>
      <c r="ND36" s="29"/>
      <c r="NE36" s="29"/>
      <c r="NF36" s="29"/>
      <c r="NG36" s="29"/>
      <c r="NH36" s="29"/>
      <c r="NI36" s="29"/>
      <c r="NJ36" s="29"/>
      <c r="NK36" s="29"/>
      <c r="NL36" s="29"/>
      <c r="NM36" s="29"/>
      <c r="NN36" s="29"/>
      <c r="NO36" s="29"/>
      <c r="NP36" s="29"/>
      <c r="NQ36" s="29"/>
      <c r="NR36" s="29"/>
      <c r="NS36" s="29"/>
      <c r="NT36" s="29"/>
      <c r="NU36" s="29"/>
      <c r="NV36" s="29"/>
      <c r="NW36" s="29"/>
      <c r="NX36" s="29"/>
      <c r="NY36" s="29"/>
      <c r="NZ36" s="29"/>
      <c r="OA36" s="29"/>
      <c r="OB36" s="29"/>
      <c r="OC36" s="29"/>
      <c r="OD36" s="29"/>
      <c r="OE36" s="29"/>
      <c r="OF36" s="29"/>
      <c r="OG36" s="29"/>
      <c r="OH36" s="29"/>
      <c r="OI36" s="29"/>
      <c r="OJ36" s="29"/>
      <c r="OK36" s="29"/>
      <c r="OL36" s="29"/>
      <c r="OM36" s="29"/>
      <c r="ON36" s="29"/>
      <c r="OO36" s="29"/>
      <c r="OP36" s="29"/>
      <c r="OQ36" s="29"/>
      <c r="OR36" s="29"/>
      <c r="OS36" s="29"/>
      <c r="OT36" s="90"/>
      <c r="OU36" s="90"/>
      <c r="OV36" s="90"/>
      <c r="OW36" s="90"/>
      <c r="OX36" s="29"/>
      <c r="OY36" s="29"/>
      <c r="OZ36" s="29"/>
      <c r="PA36" s="29"/>
      <c r="PB36" s="29"/>
      <c r="PC36" s="29"/>
      <c r="PD36" s="29"/>
      <c r="PE36" s="29"/>
      <c r="PF36" s="29"/>
      <c r="PG36" s="29"/>
      <c r="PH36" s="29"/>
      <c r="PI36" s="29"/>
      <c r="PJ36" s="29"/>
      <c r="PK36" s="29"/>
      <c r="PL36" s="29"/>
      <c r="PM36" s="29"/>
      <c r="PN36" s="29"/>
      <c r="PO36" s="29"/>
      <c r="PP36" s="29"/>
      <c r="PQ36" s="29"/>
      <c r="PR36" s="29"/>
      <c r="PS36" s="29"/>
      <c r="PT36" s="29"/>
      <c r="PU36" s="29"/>
      <c r="PV36" s="29"/>
      <c r="PW36" s="29"/>
      <c r="PX36" s="29"/>
      <c r="PY36" s="29"/>
      <c r="PZ36" s="29"/>
      <c r="QA36" s="29"/>
      <c r="QB36" s="29"/>
      <c r="QC36" s="29"/>
      <c r="QD36" s="29"/>
      <c r="QE36" s="29"/>
      <c r="QF36" s="29"/>
      <c r="QG36" s="29"/>
      <c r="QH36" s="29"/>
      <c r="QI36" s="29"/>
      <c r="QJ36" s="29"/>
      <c r="QK36" s="29"/>
      <c r="QL36" s="29"/>
      <c r="QM36" s="29"/>
      <c r="QN36" s="29"/>
      <c r="QO36" s="29"/>
      <c r="QP36" s="29"/>
      <c r="QQ36" s="29"/>
      <c r="QR36" s="29"/>
      <c r="QS36" s="29"/>
      <c r="QT36" s="29"/>
      <c r="QU36" s="29"/>
      <c r="QV36" s="29"/>
      <c r="QW36" s="29"/>
      <c r="QX36" s="29"/>
      <c r="QY36" s="29"/>
      <c r="QZ36" s="29"/>
      <c r="RA36" s="29"/>
      <c r="RB36" s="29"/>
      <c r="RC36" s="29"/>
      <c r="RD36" s="29"/>
      <c r="RE36" s="29"/>
      <c r="RF36" s="29"/>
      <c r="RG36" s="29"/>
      <c r="RH36" s="29"/>
      <c r="RI36" s="29"/>
      <c r="RJ36" s="29"/>
      <c r="RK36" s="29"/>
      <c r="RL36" s="83"/>
      <c r="RM36" s="89"/>
      <c r="RN36" s="29"/>
      <c r="RO36" s="29"/>
      <c r="RP36" s="29"/>
      <c r="RQ36" s="29"/>
      <c r="RR36" s="29"/>
      <c r="RS36" s="29"/>
      <c r="RT36" s="29"/>
      <c r="RU36" s="29"/>
      <c r="RV36" s="29"/>
      <c r="RW36" s="29"/>
      <c r="RX36" s="29"/>
      <c r="RY36" s="29"/>
      <c r="RZ36" s="29"/>
      <c r="SA36" s="29"/>
      <c r="SB36" s="29"/>
      <c r="SC36" s="29"/>
      <c r="SD36" s="29"/>
      <c r="SE36" s="29"/>
      <c r="SF36" s="29"/>
      <c r="SG36" s="29"/>
      <c r="SH36" s="29"/>
      <c r="SI36" s="29"/>
      <c r="SJ36" s="29"/>
      <c r="SK36" s="29"/>
      <c r="SL36" s="29"/>
      <c r="SM36" s="29"/>
      <c r="SN36" s="29"/>
      <c r="SO36" s="29"/>
      <c r="SP36" s="29"/>
      <c r="SQ36" s="29"/>
      <c r="SR36" s="29"/>
      <c r="SS36" s="29"/>
      <c r="ST36" s="29"/>
      <c r="SU36" s="29"/>
      <c r="SV36" s="29"/>
      <c r="SW36" s="29"/>
      <c r="SX36" s="29"/>
      <c r="SY36" s="29"/>
      <c r="SZ36" s="29"/>
      <c r="TA36" s="29"/>
      <c r="TB36" s="29"/>
      <c r="TC36" s="29"/>
      <c r="TD36" s="29"/>
      <c r="TE36" s="29"/>
      <c r="TF36" s="29"/>
      <c r="TG36" s="29"/>
      <c r="TH36" s="29"/>
      <c r="TI36" s="29"/>
      <c r="TJ36" s="29"/>
      <c r="TK36" s="29"/>
      <c r="TL36" s="29"/>
      <c r="TM36" s="29"/>
      <c r="TN36" s="29"/>
      <c r="TO36" s="29"/>
      <c r="TP36" s="29"/>
      <c r="TQ36" s="29"/>
      <c r="TR36" s="29"/>
      <c r="TS36" s="29"/>
      <c r="TT36" s="29"/>
      <c r="TU36" s="29"/>
      <c r="TV36" s="29"/>
      <c r="TW36" s="29"/>
      <c r="TX36" s="29"/>
      <c r="TY36" s="29"/>
      <c r="TZ36" s="29"/>
      <c r="UA36" s="29"/>
      <c r="UB36" s="29"/>
      <c r="UC36" s="29"/>
      <c r="UD36" s="29"/>
      <c r="UE36" s="29"/>
      <c r="UF36" s="29"/>
      <c r="UG36" s="29"/>
      <c r="UH36" s="29"/>
      <c r="UI36" s="29"/>
      <c r="UJ36" s="29"/>
      <c r="UK36" s="29"/>
      <c r="UL36" s="29"/>
      <c r="UM36" s="29"/>
      <c r="UN36" s="29"/>
      <c r="UO36" s="29"/>
      <c r="UP36" s="29"/>
      <c r="UQ36" s="29"/>
      <c r="UR36" s="29"/>
      <c r="US36" s="29"/>
      <c r="UT36" s="29"/>
      <c r="UU36" s="29"/>
      <c r="UV36" s="29"/>
      <c r="UW36" s="29"/>
      <c r="UX36" s="29"/>
      <c r="UY36" s="29"/>
      <c r="UZ36" s="29"/>
      <c r="VA36" s="29"/>
      <c r="VB36" s="29"/>
      <c r="VC36" s="29"/>
      <c r="VD36" s="29"/>
      <c r="VE36" s="29"/>
      <c r="VF36" s="29"/>
      <c r="VG36" s="29"/>
      <c r="VH36" s="29"/>
      <c r="VI36" s="29"/>
      <c r="VJ36" s="29"/>
      <c r="VK36" s="29"/>
      <c r="VL36" s="29"/>
      <c r="VM36" s="29"/>
      <c r="VN36" s="29"/>
      <c r="VO36" s="29"/>
      <c r="VP36" s="29"/>
      <c r="VQ36" s="29"/>
      <c r="VR36" s="29"/>
      <c r="VS36" s="29"/>
      <c r="VT36" s="29"/>
      <c r="VU36" s="29"/>
      <c r="VV36" s="29"/>
      <c r="VW36" s="29"/>
      <c r="VX36" s="29"/>
      <c r="VY36" s="29"/>
      <c r="VZ36" s="29"/>
      <c r="WA36" s="29"/>
      <c r="WB36" s="83"/>
      <c r="WC36" s="29"/>
      <c r="WD36" s="29"/>
      <c r="WE36" s="29"/>
      <c r="WF36" s="29"/>
      <c r="WG36" s="29"/>
      <c r="WH36" s="29"/>
      <c r="WI36" s="29"/>
      <c r="WJ36" s="29"/>
      <c r="WK36" s="29"/>
      <c r="WL36" s="29"/>
      <c r="WM36" s="29"/>
      <c r="WN36" s="29"/>
      <c r="WO36" s="29"/>
      <c r="WP36" s="29"/>
      <c r="WQ36" s="29"/>
      <c r="WR36" s="29"/>
      <c r="WS36" s="29"/>
      <c r="WT36" s="29"/>
      <c r="WU36" s="29"/>
      <c r="WV36" s="29"/>
      <c r="WW36" s="29"/>
      <c r="WX36" s="29"/>
      <c r="WY36" s="29"/>
      <c r="WZ36" s="29"/>
      <c r="XA36" s="29"/>
      <c r="XB36" s="29"/>
      <c r="XC36" s="29"/>
      <c r="XD36" s="29"/>
      <c r="XE36" s="29"/>
      <c r="XF36" s="29"/>
      <c r="XG36" s="29"/>
      <c r="XH36" s="29"/>
      <c r="XI36" s="29"/>
      <c r="XJ36" s="29"/>
      <c r="XK36" s="29"/>
      <c r="XL36" s="29"/>
      <c r="XM36" s="29"/>
      <c r="XN36" s="29"/>
      <c r="XO36" s="29"/>
      <c r="XP36" s="29"/>
      <c r="XQ36" s="29"/>
      <c r="XR36" s="29"/>
      <c r="XS36" s="29"/>
      <c r="XT36" s="29"/>
      <c r="XU36" s="29"/>
      <c r="XV36" s="29"/>
      <c r="XW36" s="29"/>
      <c r="XX36" s="90"/>
      <c r="XY36" s="90"/>
      <c r="XZ36" s="90"/>
      <c r="YA36" s="90"/>
      <c r="YB36" s="29"/>
      <c r="YC36" s="29"/>
      <c r="YD36" s="29"/>
      <c r="YE36" s="29"/>
      <c r="YF36" s="29"/>
      <c r="YG36" s="29"/>
      <c r="YH36" s="29"/>
      <c r="YI36" s="29"/>
      <c r="YJ36" s="29"/>
      <c r="YK36" s="29"/>
      <c r="YL36" s="29"/>
      <c r="YM36" s="29"/>
      <c r="YN36" s="29"/>
      <c r="YO36" s="29"/>
      <c r="YP36" s="29"/>
      <c r="YQ36" s="29"/>
      <c r="YR36" s="29"/>
      <c r="YS36" s="29"/>
      <c r="YT36" s="29"/>
      <c r="YU36" s="29"/>
      <c r="YV36" s="29"/>
      <c r="YW36" s="29"/>
      <c r="YX36" s="29"/>
      <c r="YY36" s="29"/>
      <c r="YZ36" s="29"/>
      <c r="ZA36" s="29"/>
      <c r="ZB36" s="29"/>
      <c r="ZC36" s="29"/>
      <c r="ZD36" s="29"/>
      <c r="ZE36" s="29"/>
      <c r="ZF36" s="29"/>
      <c r="ZG36" s="29"/>
      <c r="ZH36" s="29"/>
      <c r="ZI36" s="29"/>
      <c r="ZJ36" s="29"/>
      <c r="ZK36" s="29"/>
      <c r="ZL36" s="29"/>
      <c r="ZM36" s="29"/>
      <c r="ZN36" s="29"/>
      <c r="ZO36" s="29"/>
      <c r="ZP36" s="29"/>
      <c r="ZQ36" s="29"/>
      <c r="ZR36" s="29"/>
      <c r="ZS36" s="29"/>
      <c r="ZT36" s="29"/>
      <c r="ZU36" s="29"/>
      <c r="ZV36" s="29"/>
      <c r="ZW36" s="29"/>
      <c r="ZX36" s="29"/>
      <c r="ZY36" s="29"/>
      <c r="ZZ36" s="29"/>
      <c r="AAA36" s="29"/>
      <c r="AAB36" s="29"/>
      <c r="AAC36" s="29"/>
      <c r="AAD36" s="29"/>
      <c r="AAE36" s="29"/>
      <c r="AAF36" s="29"/>
      <c r="AAG36" s="29"/>
      <c r="AAH36" s="29"/>
      <c r="AAI36" s="29"/>
      <c r="AAJ36" s="29"/>
      <c r="AAK36" s="29"/>
      <c r="AAL36" s="29"/>
      <c r="AAM36" s="29"/>
      <c r="AAN36" s="29"/>
      <c r="AAO36" s="29"/>
      <c r="AAP36" s="29"/>
      <c r="AAQ36" s="29"/>
      <c r="AAR36" s="83"/>
      <c r="AAS36" s="89"/>
      <c r="AAT36" s="29"/>
      <c r="AAU36" s="29"/>
      <c r="AAV36" s="29"/>
      <c r="AAW36" s="29"/>
      <c r="AAX36" s="29"/>
      <c r="AAY36" s="29"/>
      <c r="AAZ36" s="29"/>
      <c r="ABA36" s="29"/>
      <c r="ABB36" s="29"/>
      <c r="ABC36" s="29"/>
      <c r="ABD36" s="29"/>
      <c r="ABE36" s="29"/>
      <c r="ABF36" s="29"/>
      <c r="ABG36" s="29"/>
      <c r="ABH36" s="29"/>
      <c r="ABI36" s="29"/>
      <c r="ABJ36" s="29"/>
      <c r="ABK36" s="29"/>
      <c r="ABL36" s="29"/>
      <c r="ABM36" s="29"/>
      <c r="ABN36" s="29"/>
      <c r="ABO36" s="29"/>
      <c r="ABP36" s="29"/>
      <c r="ABQ36" s="29"/>
      <c r="ABR36" s="29"/>
      <c r="ABS36" s="29"/>
      <c r="ABT36" s="29"/>
      <c r="ABU36" s="29"/>
      <c r="ABV36" s="29"/>
      <c r="ABW36" s="29"/>
      <c r="ABX36" s="29"/>
      <c r="ABY36" s="29"/>
      <c r="ABZ36" s="29"/>
      <c r="ACA36" s="29"/>
      <c r="ACB36" s="29"/>
      <c r="ACC36" s="29"/>
      <c r="ACD36" s="29"/>
      <c r="ACE36" s="29"/>
      <c r="ACF36" s="29"/>
      <c r="ACG36" s="29"/>
      <c r="ACH36" s="29"/>
      <c r="ACI36" s="29"/>
      <c r="ACJ36" s="29"/>
      <c r="ACK36" s="29"/>
      <c r="ACL36" s="29"/>
      <c r="ACM36" s="29"/>
      <c r="ACN36" s="29"/>
      <c r="ACO36" s="29"/>
      <c r="ACP36" s="29"/>
      <c r="ACQ36" s="29"/>
      <c r="ACR36" s="29"/>
      <c r="ACS36" s="29"/>
      <c r="ACT36" s="29"/>
      <c r="ACU36" s="29"/>
      <c r="ACV36" s="29"/>
      <c r="ACW36" s="29"/>
      <c r="ACX36" s="29"/>
      <c r="ACY36" s="29"/>
      <c r="ACZ36" s="29"/>
      <c r="ADA36" s="29"/>
      <c r="ADB36" s="29"/>
      <c r="ADC36" s="29"/>
      <c r="ADD36" s="29"/>
      <c r="ADE36" s="29"/>
      <c r="ADF36" s="29"/>
      <c r="ADG36" s="29"/>
      <c r="ADH36" s="29"/>
      <c r="ADI36" s="29"/>
      <c r="ADJ36" s="29"/>
      <c r="ADK36" s="29"/>
      <c r="ADL36" s="29"/>
      <c r="ADM36" s="29"/>
      <c r="ADN36" s="29"/>
      <c r="ADO36" s="29"/>
      <c r="ADP36" s="29"/>
      <c r="ADQ36" s="29"/>
      <c r="ADR36" s="29"/>
      <c r="ADS36" s="29"/>
      <c r="ADT36" s="29"/>
      <c r="ADU36" s="29"/>
      <c r="ADV36" s="29"/>
      <c r="ADW36" s="29"/>
      <c r="ADX36" s="29"/>
      <c r="ADY36" s="29"/>
      <c r="ADZ36" s="29"/>
      <c r="AEA36" s="29"/>
      <c r="AEB36" s="29"/>
      <c r="AEC36" s="29"/>
      <c r="AED36" s="29"/>
      <c r="AEE36" s="29"/>
      <c r="AEF36" s="29"/>
      <c r="AEG36" s="29"/>
      <c r="AEH36" s="29"/>
      <c r="AEI36" s="29"/>
      <c r="AEJ36" s="29"/>
      <c r="AEK36" s="29"/>
      <c r="AEL36" s="29"/>
      <c r="AEM36" s="29"/>
      <c r="AEN36" s="29"/>
      <c r="AEO36" s="29"/>
      <c r="AEP36" s="29"/>
      <c r="AEQ36" s="29"/>
      <c r="AER36" s="29"/>
      <c r="AES36" s="29"/>
      <c r="AET36" s="29"/>
      <c r="AEU36" s="29"/>
      <c r="AEV36" s="29"/>
      <c r="AEW36" s="29"/>
      <c r="AEX36" s="29"/>
      <c r="AEY36" s="29"/>
      <c r="AEZ36" s="29"/>
      <c r="AFA36" s="29"/>
      <c r="AFB36" s="29"/>
      <c r="AFC36" s="29"/>
      <c r="AFD36" s="29"/>
      <c r="AFE36" s="29"/>
      <c r="AFF36" s="29"/>
      <c r="AFG36" s="29"/>
      <c r="AFH36" s="83"/>
      <c r="AIB36" s="90"/>
      <c r="AIC36" s="90"/>
      <c r="AID36" s="90"/>
      <c r="AIE36" s="90"/>
      <c r="AJY36" s="89"/>
      <c r="AJZ36" s="29"/>
      <c r="AON36" s="83"/>
      <c r="ATD36" s="83"/>
      <c r="AXT36" s="83"/>
      <c r="BCJ36" s="83"/>
      <c r="BGZ36" s="83"/>
      <c r="BLP36" s="83"/>
      <c r="BQF36" s="83"/>
      <c r="BUV36" s="83"/>
    </row>
    <row r="37" spans="1:1920" ht="9" customHeight="1" x14ac:dyDescent="0.25">
      <c r="A37" s="170" t="s">
        <v>76</v>
      </c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  <c r="DM37" s="29"/>
      <c r="DN37" s="29"/>
      <c r="DO37" s="29"/>
      <c r="DP37" s="83"/>
      <c r="DQ37" s="29"/>
      <c r="DR37" s="29"/>
      <c r="DS37" s="29"/>
      <c r="DT37" s="29"/>
      <c r="DU37" s="29"/>
      <c r="DV37" s="29"/>
      <c r="DW37" s="29"/>
      <c r="DX37" s="29"/>
      <c r="DY37" s="29"/>
      <c r="DZ37" s="29"/>
      <c r="EA37" s="29"/>
      <c r="EB37" s="29"/>
      <c r="EC37" s="29"/>
      <c r="ED37" s="29"/>
      <c r="EE37" s="29"/>
      <c r="EF37" s="29"/>
      <c r="EG37" s="29"/>
      <c r="EH37" s="29"/>
      <c r="EI37" s="29"/>
      <c r="EJ37" s="29"/>
      <c r="EK37" s="29"/>
      <c r="EL37" s="29"/>
      <c r="EM37" s="29"/>
      <c r="EN37" s="29"/>
      <c r="EO37" s="29"/>
      <c r="EP37" s="29"/>
      <c r="EQ37" s="29"/>
      <c r="ER37" s="29"/>
      <c r="ES37" s="29"/>
      <c r="ET37" s="29"/>
      <c r="EU37" s="29"/>
      <c r="EV37" s="29"/>
      <c r="EW37" s="29"/>
      <c r="EX37" s="29"/>
      <c r="EY37" s="29"/>
      <c r="EZ37" s="29"/>
      <c r="FA37" s="29"/>
      <c r="FB37" s="29"/>
      <c r="FC37" s="29"/>
      <c r="FD37" s="29"/>
      <c r="FE37" s="29"/>
      <c r="FF37" s="29"/>
      <c r="FG37" s="29"/>
      <c r="FH37" s="29"/>
      <c r="FI37" s="29"/>
      <c r="FJ37" s="29"/>
      <c r="FK37" s="29"/>
      <c r="FL37" s="29"/>
      <c r="FM37" s="29"/>
      <c r="FN37" s="29"/>
      <c r="FO37" s="29"/>
      <c r="FP37" s="29"/>
      <c r="FQ37" s="29"/>
      <c r="FR37" s="29"/>
      <c r="FS37" s="29"/>
      <c r="FT37" s="29"/>
      <c r="FU37" s="29"/>
      <c r="FV37" s="29"/>
      <c r="FW37" s="29"/>
      <c r="FX37" s="29"/>
      <c r="FY37" s="29"/>
      <c r="FZ37" s="29"/>
      <c r="GA37" s="29"/>
      <c r="GB37" s="29"/>
      <c r="GC37" s="29"/>
      <c r="GD37" s="29"/>
      <c r="GE37" s="29"/>
      <c r="GF37" s="29"/>
      <c r="GG37" s="29"/>
      <c r="GH37" s="29"/>
      <c r="GI37" s="29"/>
      <c r="GJ37" s="29"/>
      <c r="GK37" s="29"/>
      <c r="GL37" s="29"/>
      <c r="GM37" s="29"/>
      <c r="GN37" s="29"/>
      <c r="GO37" s="29"/>
      <c r="GP37" s="29"/>
      <c r="GQ37" s="29"/>
      <c r="GR37" s="29"/>
      <c r="GS37" s="29"/>
      <c r="GT37" s="29"/>
      <c r="GU37" s="29"/>
      <c r="GV37" s="29"/>
      <c r="GW37" s="29"/>
      <c r="GX37" s="29"/>
      <c r="GY37" s="29"/>
      <c r="GZ37" s="29"/>
      <c r="HA37" s="29"/>
      <c r="HB37" s="29"/>
      <c r="HC37" s="29"/>
      <c r="HD37" s="29"/>
      <c r="HE37" s="29"/>
      <c r="HF37" s="29"/>
      <c r="HG37" s="29"/>
      <c r="HH37" s="29"/>
      <c r="HI37" s="29"/>
      <c r="HJ37" s="29"/>
      <c r="HK37" s="29"/>
      <c r="HL37" s="29"/>
      <c r="HM37" s="29"/>
      <c r="HN37" s="29"/>
      <c r="HO37" s="29"/>
      <c r="HP37" s="29"/>
      <c r="HQ37" s="29"/>
      <c r="HR37" s="29"/>
      <c r="HS37" s="29"/>
      <c r="HT37" s="29"/>
      <c r="HU37" s="29"/>
      <c r="HV37" s="29"/>
      <c r="HW37" s="29"/>
      <c r="HX37" s="29"/>
      <c r="HY37" s="29"/>
      <c r="HZ37" s="29"/>
      <c r="IA37" s="29"/>
      <c r="IB37" s="29"/>
      <c r="IC37" s="29"/>
      <c r="ID37" s="29"/>
      <c r="IE37" s="29"/>
      <c r="IF37" s="83"/>
      <c r="IG37" s="29"/>
      <c r="IH37" s="29"/>
      <c r="II37" s="29"/>
      <c r="IJ37" s="29"/>
      <c r="IK37" s="29"/>
      <c r="IL37" s="29"/>
      <c r="IM37" s="29"/>
      <c r="IN37" s="29"/>
      <c r="IO37" s="29"/>
      <c r="IP37" s="29"/>
      <c r="IQ37" s="29"/>
      <c r="IR37" s="29"/>
      <c r="IS37" s="29"/>
      <c r="IT37" s="29"/>
      <c r="IU37" s="29"/>
      <c r="IV37" s="29"/>
      <c r="IW37" s="29"/>
      <c r="IX37" s="29"/>
      <c r="IY37" s="29"/>
      <c r="IZ37" s="29"/>
      <c r="JA37" s="29"/>
      <c r="JB37" s="29"/>
      <c r="JC37" s="29"/>
      <c r="JD37" s="29"/>
      <c r="JE37" s="29"/>
      <c r="JF37" s="29"/>
      <c r="JG37" s="29"/>
      <c r="JH37" s="29"/>
      <c r="JI37" s="29"/>
      <c r="JJ37" s="29"/>
      <c r="JK37" s="29"/>
      <c r="JL37" s="29"/>
      <c r="JM37" s="29"/>
      <c r="JN37" s="29"/>
      <c r="JO37" s="29"/>
      <c r="JP37" s="29"/>
      <c r="JQ37" s="29"/>
      <c r="JR37" s="29"/>
      <c r="JS37" s="29"/>
      <c r="JT37" s="29"/>
      <c r="JU37" s="29"/>
      <c r="JV37" s="29"/>
      <c r="JW37" s="29"/>
      <c r="JX37" s="29"/>
      <c r="JY37" s="29"/>
      <c r="JZ37" s="29"/>
      <c r="KA37" s="29"/>
      <c r="KB37" s="29"/>
      <c r="KC37" s="29"/>
      <c r="KD37" s="29"/>
      <c r="KE37" s="29"/>
      <c r="KF37" s="29"/>
      <c r="KG37" s="29"/>
      <c r="KH37" s="29"/>
      <c r="KI37" s="29"/>
      <c r="KJ37" s="29"/>
      <c r="KK37" s="29"/>
      <c r="KL37" s="29"/>
      <c r="KM37" s="29"/>
      <c r="KN37" s="29"/>
      <c r="KO37" s="29"/>
      <c r="KP37" s="29"/>
      <c r="KQ37" s="29"/>
      <c r="KR37" s="29"/>
      <c r="KS37" s="29"/>
      <c r="KT37" s="29"/>
      <c r="KU37" s="29"/>
      <c r="KV37" s="29"/>
      <c r="KW37" s="29"/>
      <c r="KX37" s="29"/>
      <c r="KY37" s="29"/>
      <c r="KZ37" s="29"/>
      <c r="LA37" s="29"/>
      <c r="LB37" s="29"/>
      <c r="LC37" s="29"/>
      <c r="LD37" s="29"/>
      <c r="LE37" s="29"/>
      <c r="LF37" s="29"/>
      <c r="LG37" s="29"/>
      <c r="LH37" s="29"/>
      <c r="LI37" s="29"/>
      <c r="LJ37" s="29"/>
      <c r="LK37" s="29"/>
      <c r="LL37" s="29"/>
      <c r="LM37" s="29"/>
      <c r="LN37" s="29"/>
      <c r="LO37" s="29"/>
      <c r="LP37" s="29"/>
      <c r="LQ37" s="29"/>
      <c r="LR37" s="29"/>
      <c r="LS37" s="29"/>
      <c r="LT37" s="29"/>
      <c r="LU37" s="29"/>
      <c r="LV37" s="29"/>
      <c r="LW37" s="29"/>
      <c r="LX37" s="29"/>
      <c r="LY37" s="29"/>
      <c r="LZ37" s="29"/>
      <c r="MA37" s="29"/>
      <c r="MB37" s="29"/>
      <c r="MC37" s="29"/>
      <c r="MD37" s="29"/>
      <c r="ME37" s="29"/>
      <c r="MF37" s="29"/>
      <c r="MG37" s="29"/>
      <c r="MH37" s="29"/>
      <c r="MI37" s="29"/>
      <c r="MJ37" s="29"/>
      <c r="MK37" s="29"/>
      <c r="ML37" s="29"/>
      <c r="MM37" s="29"/>
      <c r="MN37" s="29"/>
      <c r="MO37" s="29"/>
      <c r="MP37" s="29"/>
      <c r="MQ37" s="29"/>
      <c r="MR37" s="29"/>
      <c r="MS37" s="29"/>
      <c r="MT37" s="29"/>
      <c r="MU37" s="29"/>
      <c r="MV37" s="83"/>
      <c r="MW37" s="89"/>
      <c r="MX37" s="29"/>
      <c r="MY37" s="29"/>
      <c r="MZ37" s="29"/>
      <c r="NA37" s="29"/>
      <c r="NB37" s="29"/>
      <c r="NC37" s="29"/>
      <c r="ND37" s="29"/>
      <c r="NE37" s="29"/>
      <c r="NF37" s="29"/>
      <c r="NG37" s="29"/>
      <c r="NH37" s="29"/>
      <c r="NI37" s="29"/>
      <c r="NJ37" s="29"/>
      <c r="NK37" s="29"/>
      <c r="NL37" s="29"/>
      <c r="NM37" s="29"/>
      <c r="NN37" s="29"/>
      <c r="NO37" s="29"/>
      <c r="NP37" s="29"/>
      <c r="NQ37" s="29"/>
      <c r="NR37" s="29"/>
      <c r="NS37" s="29"/>
      <c r="NT37" s="29"/>
      <c r="NU37" s="29"/>
      <c r="NV37" s="29"/>
      <c r="NW37" s="29"/>
      <c r="NX37" s="29"/>
      <c r="NY37" s="29"/>
      <c r="NZ37" s="29"/>
      <c r="OA37" s="29"/>
      <c r="OB37" s="29"/>
      <c r="OC37" s="29"/>
      <c r="OD37" s="29"/>
      <c r="OE37" s="29"/>
      <c r="OF37" s="29"/>
      <c r="OG37" s="29"/>
      <c r="OH37" s="29"/>
      <c r="OI37" s="29"/>
      <c r="OJ37" s="29"/>
      <c r="OK37" s="29"/>
      <c r="OL37" s="29"/>
      <c r="OM37" s="29"/>
      <c r="ON37" s="29"/>
      <c r="OO37" s="29"/>
      <c r="OP37" s="29"/>
      <c r="OQ37" s="29"/>
      <c r="OR37" s="29"/>
      <c r="OS37" s="29"/>
      <c r="OT37" s="90"/>
      <c r="OU37" s="90"/>
      <c r="OV37" s="90"/>
      <c r="OW37" s="90"/>
      <c r="OX37" s="29"/>
      <c r="OY37" s="29"/>
      <c r="OZ37" s="29"/>
      <c r="PA37" s="29"/>
      <c r="PB37" s="29"/>
      <c r="PC37" s="29"/>
      <c r="PD37" s="29"/>
      <c r="PE37" s="29"/>
      <c r="PF37" s="29"/>
      <c r="PG37" s="29"/>
      <c r="PH37" s="29"/>
      <c r="PI37" s="29"/>
      <c r="PJ37" s="29"/>
      <c r="PK37" s="29"/>
      <c r="PL37" s="29"/>
      <c r="PM37" s="29"/>
      <c r="PN37" s="29"/>
      <c r="PO37" s="29"/>
      <c r="PP37" s="29"/>
      <c r="PQ37" s="29"/>
      <c r="PR37" s="29"/>
      <c r="PS37" s="29"/>
      <c r="PT37" s="29"/>
      <c r="PU37" s="29"/>
      <c r="PV37" s="29"/>
      <c r="PW37" s="29"/>
      <c r="PX37" s="29"/>
      <c r="PY37" s="29"/>
      <c r="PZ37" s="29"/>
      <c r="QA37" s="29"/>
      <c r="QB37" s="29"/>
      <c r="QC37" s="29"/>
      <c r="QD37" s="29"/>
      <c r="QE37" s="29"/>
      <c r="QF37" s="29"/>
      <c r="QG37" s="29"/>
      <c r="QH37" s="29"/>
      <c r="QI37" s="29"/>
      <c r="QJ37" s="29"/>
      <c r="QK37" s="29"/>
      <c r="QL37" s="29"/>
      <c r="QM37" s="29"/>
      <c r="QN37" s="29"/>
      <c r="QO37" s="29"/>
      <c r="QP37" s="29"/>
      <c r="QQ37" s="29"/>
      <c r="QR37" s="29"/>
      <c r="QS37" s="29"/>
      <c r="QT37" s="29"/>
      <c r="QU37" s="29"/>
      <c r="QV37" s="29"/>
      <c r="QW37" s="29"/>
      <c r="QX37" s="29"/>
      <c r="QY37" s="29"/>
      <c r="QZ37" s="29"/>
      <c r="RA37" s="29"/>
      <c r="RB37" s="29"/>
      <c r="RC37" s="29"/>
      <c r="RD37" s="29"/>
      <c r="RE37" s="29"/>
      <c r="RF37" s="29"/>
      <c r="RG37" s="29"/>
      <c r="RH37" s="29"/>
      <c r="RI37" s="29"/>
      <c r="RJ37" s="29"/>
      <c r="RK37" s="29"/>
      <c r="RL37" s="83"/>
      <c r="RM37" s="89"/>
      <c r="RN37" s="29"/>
      <c r="RO37" s="29"/>
      <c r="RP37" s="29"/>
      <c r="RQ37" s="29"/>
      <c r="RR37" s="29"/>
      <c r="RS37" s="29"/>
      <c r="RT37" s="29"/>
      <c r="RU37" s="29"/>
      <c r="RV37" s="29"/>
      <c r="RW37" s="29"/>
      <c r="RX37" s="29"/>
      <c r="RY37" s="29"/>
      <c r="RZ37" s="29"/>
      <c r="SA37" s="29"/>
      <c r="SB37" s="29"/>
      <c r="SC37" s="29"/>
      <c r="SD37" s="29"/>
      <c r="SE37" s="29"/>
      <c r="SF37" s="29"/>
      <c r="SG37" s="29"/>
      <c r="SH37" s="29"/>
      <c r="SI37" s="29"/>
      <c r="SJ37" s="29"/>
      <c r="SK37" s="29"/>
      <c r="SL37" s="29"/>
      <c r="SM37" s="29"/>
      <c r="SN37" s="29"/>
      <c r="SO37" s="29"/>
      <c r="SP37" s="29"/>
      <c r="SQ37" s="29"/>
      <c r="SR37" s="29"/>
      <c r="SS37" s="29"/>
      <c r="ST37" s="29"/>
      <c r="SU37" s="29"/>
      <c r="SV37" s="29"/>
      <c r="SW37" s="29"/>
      <c r="SX37" s="29"/>
      <c r="SY37" s="29"/>
      <c r="SZ37" s="29"/>
      <c r="TA37" s="29"/>
      <c r="TB37" s="29"/>
      <c r="TC37" s="29"/>
      <c r="TD37" s="29"/>
      <c r="TE37" s="29"/>
      <c r="TF37" s="29"/>
      <c r="TG37" s="29"/>
      <c r="TH37" s="29"/>
      <c r="TI37" s="29"/>
      <c r="TJ37" s="29"/>
      <c r="TK37" s="29"/>
      <c r="TL37" s="29"/>
      <c r="TM37" s="29"/>
      <c r="TN37" s="29"/>
      <c r="TO37" s="29"/>
      <c r="TP37" s="29"/>
      <c r="TQ37" s="29"/>
      <c r="TR37" s="29"/>
      <c r="TS37" s="29"/>
      <c r="TT37" s="29"/>
      <c r="TU37" s="29"/>
      <c r="TV37" s="29"/>
      <c r="TW37" s="29"/>
      <c r="TX37" s="29"/>
      <c r="TY37" s="29"/>
      <c r="TZ37" s="29"/>
      <c r="UA37" s="29"/>
      <c r="UB37" s="29"/>
      <c r="UC37" s="29"/>
      <c r="UD37" s="29"/>
      <c r="UE37" s="29"/>
      <c r="UF37" s="29"/>
      <c r="UG37" s="29"/>
      <c r="UH37" s="29"/>
      <c r="UI37" s="29"/>
      <c r="UJ37" s="29"/>
      <c r="UK37" s="29"/>
      <c r="UL37" s="29"/>
      <c r="UM37" s="29"/>
      <c r="UN37" s="29"/>
      <c r="UO37" s="29"/>
      <c r="UP37" s="29"/>
      <c r="UQ37" s="29"/>
      <c r="UR37" s="29"/>
      <c r="US37" s="29"/>
      <c r="UT37" s="29"/>
      <c r="UU37" s="29"/>
      <c r="UV37" s="29"/>
      <c r="UW37" s="29"/>
      <c r="UX37" s="29"/>
      <c r="UY37" s="29"/>
      <c r="UZ37" s="29"/>
      <c r="VA37" s="29"/>
      <c r="VB37" s="29"/>
      <c r="VC37" s="29"/>
      <c r="VD37" s="29"/>
      <c r="VE37" s="29"/>
      <c r="VF37" s="29"/>
      <c r="VG37" s="29"/>
      <c r="VH37" s="29"/>
      <c r="VI37" s="29"/>
      <c r="VJ37" s="29"/>
      <c r="VK37" s="29"/>
      <c r="VL37" s="29"/>
      <c r="VM37" s="29"/>
      <c r="VN37" s="29"/>
      <c r="VO37" s="29"/>
      <c r="VP37" s="29"/>
      <c r="VQ37" s="29"/>
      <c r="VR37" s="29"/>
      <c r="VS37" s="29"/>
      <c r="VT37" s="29"/>
      <c r="VU37" s="29"/>
      <c r="VV37" s="29"/>
      <c r="VW37" s="29"/>
      <c r="VX37" s="29"/>
      <c r="VY37" s="29"/>
      <c r="VZ37" s="29"/>
      <c r="WA37" s="29"/>
      <c r="WB37" s="83"/>
      <c r="WC37" s="29"/>
      <c r="WD37" s="29"/>
      <c r="WE37" s="29"/>
      <c r="WF37" s="29"/>
      <c r="WG37" s="29"/>
      <c r="WH37" s="29"/>
      <c r="WI37" s="29"/>
      <c r="WJ37" s="29"/>
      <c r="WK37" s="29"/>
      <c r="WL37" s="29"/>
      <c r="WM37" s="29"/>
      <c r="WN37" s="29"/>
      <c r="WO37" s="29"/>
      <c r="WP37" s="29"/>
      <c r="WQ37" s="29"/>
      <c r="WR37" s="29"/>
      <c r="WS37" s="29"/>
      <c r="WT37" s="29"/>
      <c r="WU37" s="29"/>
      <c r="WV37" s="29"/>
      <c r="WW37" s="29"/>
      <c r="WX37" s="29"/>
      <c r="WY37" s="29"/>
      <c r="WZ37" s="29"/>
      <c r="XA37" s="29"/>
      <c r="XB37" s="29"/>
      <c r="XC37" s="29"/>
      <c r="XD37" s="29"/>
      <c r="XE37" s="29"/>
      <c r="XF37" s="29"/>
      <c r="XG37" s="29"/>
      <c r="XH37" s="29"/>
      <c r="XI37" s="29"/>
      <c r="XJ37" s="29"/>
      <c r="XK37" s="29"/>
      <c r="XL37" s="29"/>
      <c r="XM37" s="29"/>
      <c r="XN37" s="29"/>
      <c r="XO37" s="29"/>
      <c r="XP37" s="29"/>
      <c r="XQ37" s="29"/>
      <c r="XR37" s="29"/>
      <c r="XS37" s="29"/>
      <c r="XT37" s="29"/>
      <c r="XU37" s="29"/>
      <c r="XV37" s="29"/>
      <c r="XW37" s="29"/>
      <c r="XX37" s="90"/>
      <c r="XY37" s="90"/>
      <c r="XZ37" s="90"/>
      <c r="YA37" s="90"/>
      <c r="YB37" s="29"/>
      <c r="YC37" s="29"/>
      <c r="YD37" s="29"/>
      <c r="YE37" s="29"/>
      <c r="YF37" s="29"/>
      <c r="YG37" s="29"/>
      <c r="YH37" s="29"/>
      <c r="YI37" s="29"/>
      <c r="YJ37" s="29"/>
      <c r="YK37" s="29"/>
      <c r="YL37" s="29"/>
      <c r="YM37" s="29"/>
      <c r="YN37" s="29"/>
      <c r="YO37" s="29"/>
      <c r="YP37" s="29"/>
      <c r="YQ37" s="29"/>
      <c r="YR37" s="29"/>
      <c r="YS37" s="29"/>
      <c r="YT37" s="29"/>
      <c r="YU37" s="29"/>
      <c r="YV37" s="29"/>
      <c r="YW37" s="29"/>
      <c r="YX37" s="29"/>
      <c r="YY37" s="29"/>
      <c r="YZ37" s="29"/>
      <c r="ZA37" s="29"/>
      <c r="ZB37" s="29"/>
      <c r="ZC37" s="29"/>
      <c r="ZD37" s="29"/>
      <c r="ZE37" s="29"/>
      <c r="ZF37" s="29"/>
      <c r="ZG37" s="29"/>
      <c r="ZH37" s="29"/>
      <c r="ZI37" s="29"/>
      <c r="ZJ37" s="29"/>
      <c r="ZK37" s="29"/>
      <c r="ZL37" s="29"/>
      <c r="ZM37" s="29"/>
      <c r="ZN37" s="29"/>
      <c r="ZO37" s="29"/>
      <c r="ZP37" s="29"/>
      <c r="ZQ37" s="29"/>
      <c r="ZR37" s="29"/>
      <c r="ZS37" s="29"/>
      <c r="ZT37" s="29"/>
      <c r="ZU37" s="29"/>
      <c r="ZV37" s="29"/>
      <c r="ZW37" s="29"/>
      <c r="ZX37" s="29"/>
      <c r="ZY37" s="29"/>
      <c r="ZZ37" s="29"/>
      <c r="AAA37" s="29"/>
      <c r="AAB37" s="29"/>
      <c r="AAC37" s="29"/>
      <c r="AAD37" s="29"/>
      <c r="AAE37" s="29"/>
      <c r="AAF37" s="29"/>
      <c r="AAG37" s="29"/>
      <c r="AAH37" s="29"/>
      <c r="AAI37" s="29"/>
      <c r="AAJ37" s="29"/>
      <c r="AAK37" s="29"/>
      <c r="AAL37" s="29"/>
      <c r="AAM37" s="29"/>
      <c r="AAN37" s="29"/>
      <c r="AAO37" s="29"/>
      <c r="AAP37" s="29"/>
      <c r="AAQ37" s="29"/>
      <c r="AAR37" s="83"/>
      <c r="AAS37" s="89"/>
      <c r="AAT37" s="29"/>
      <c r="AAU37" s="29"/>
      <c r="AAV37" s="29"/>
      <c r="AAW37" s="29"/>
      <c r="AAX37" s="29"/>
      <c r="AAY37" s="29"/>
      <c r="AAZ37" s="29"/>
      <c r="ABA37" s="29"/>
      <c r="ABB37" s="29"/>
      <c r="ABC37" s="29"/>
      <c r="ABD37" s="29"/>
      <c r="ABE37" s="29"/>
      <c r="ABF37" s="29"/>
      <c r="ABG37" s="29"/>
      <c r="ABH37" s="29"/>
      <c r="ABI37" s="29"/>
      <c r="ABJ37" s="29"/>
      <c r="ABK37" s="29"/>
      <c r="ABL37" s="29"/>
      <c r="ABM37" s="29"/>
      <c r="ABN37" s="29"/>
      <c r="ABO37" s="29"/>
      <c r="ABP37" s="29"/>
      <c r="ABQ37" s="29"/>
      <c r="ABR37" s="29"/>
      <c r="ABS37" s="29"/>
      <c r="ABT37" s="29"/>
      <c r="ABU37" s="29"/>
      <c r="ABV37" s="29"/>
      <c r="ABW37" s="29"/>
      <c r="ABX37" s="29"/>
      <c r="ABY37" s="29"/>
      <c r="ABZ37" s="29"/>
      <c r="ACA37" s="29"/>
      <c r="ACB37" s="29"/>
      <c r="ACC37" s="29"/>
      <c r="ACD37" s="29"/>
      <c r="ACE37" s="29"/>
      <c r="ACF37" s="29"/>
      <c r="ACG37" s="29"/>
      <c r="ACH37" s="29"/>
      <c r="ACI37" s="29"/>
      <c r="ACJ37" s="29"/>
      <c r="ACK37" s="29"/>
      <c r="ACL37" s="29"/>
      <c r="ACM37" s="29"/>
      <c r="ACN37" s="29"/>
      <c r="ACO37" s="29"/>
      <c r="ACP37" s="29"/>
      <c r="ACQ37" s="29"/>
      <c r="ACR37" s="29"/>
      <c r="ACS37" s="29"/>
      <c r="ACT37" s="29"/>
      <c r="ACU37" s="29"/>
      <c r="ACV37" s="29"/>
      <c r="ACW37" s="29"/>
      <c r="ACX37" s="29"/>
      <c r="ACY37" s="29"/>
      <c r="ACZ37" s="29"/>
      <c r="ADA37" s="29"/>
      <c r="ADB37" s="29"/>
      <c r="ADC37" s="29"/>
      <c r="ADD37" s="29"/>
      <c r="ADE37" s="29"/>
      <c r="ADF37" s="29"/>
      <c r="ADG37" s="29"/>
      <c r="ADH37" s="29"/>
      <c r="ADI37" s="29"/>
      <c r="ADJ37" s="29"/>
      <c r="ADK37" s="29"/>
      <c r="ADL37" s="29"/>
      <c r="ADM37" s="29"/>
      <c r="ADN37" s="29"/>
      <c r="ADO37" s="29"/>
      <c r="ADP37" s="29"/>
      <c r="ADQ37" s="29"/>
      <c r="ADR37" s="29"/>
      <c r="ADS37" s="29"/>
      <c r="ADT37" s="29"/>
      <c r="ADU37" s="29"/>
      <c r="ADV37" s="29"/>
      <c r="ADW37" s="29"/>
      <c r="ADX37" s="29"/>
      <c r="ADY37" s="29"/>
      <c r="ADZ37" s="29"/>
      <c r="AEA37" s="29"/>
      <c r="AEB37" s="29"/>
      <c r="AEC37" s="29"/>
      <c r="AED37" s="29"/>
      <c r="AEE37" s="29"/>
      <c r="AEF37" s="29"/>
      <c r="AEG37" s="29"/>
      <c r="AEH37" s="29"/>
      <c r="AEI37" s="29"/>
      <c r="AEJ37" s="29"/>
      <c r="AEK37" s="29"/>
      <c r="AEL37" s="29"/>
      <c r="AEM37" s="29"/>
      <c r="AEN37" s="29"/>
      <c r="AEO37" s="29"/>
      <c r="AEP37" s="29"/>
      <c r="AEQ37" s="29"/>
      <c r="AER37" s="29"/>
      <c r="AES37" s="29"/>
      <c r="AET37" s="29"/>
      <c r="AEU37" s="29"/>
      <c r="AEV37" s="29"/>
      <c r="AEW37" s="29"/>
      <c r="AEX37" s="29"/>
      <c r="AEY37" s="29"/>
      <c r="AEZ37" s="29"/>
      <c r="AFA37" s="29"/>
      <c r="AFB37" s="29"/>
      <c r="AFC37" s="29"/>
      <c r="AFD37" s="29"/>
      <c r="AFE37" s="29"/>
      <c r="AFF37" s="29"/>
      <c r="AFG37" s="29"/>
      <c r="AFH37" s="83"/>
      <c r="AFI37" s="29"/>
      <c r="AFJ37" s="29"/>
      <c r="AFK37" s="29"/>
      <c r="AFL37" s="29"/>
      <c r="AFM37" s="29"/>
      <c r="AFN37" s="29"/>
      <c r="AFO37" s="29"/>
      <c r="AFP37" s="29"/>
      <c r="AFQ37" s="29"/>
      <c r="AFR37" s="29"/>
      <c r="AFS37" s="29"/>
      <c r="AFT37" s="29"/>
      <c r="AFU37" s="29"/>
      <c r="AFV37" s="29"/>
      <c r="AFW37" s="29"/>
      <c r="AFX37" s="29"/>
      <c r="AFY37" s="29"/>
      <c r="AFZ37" s="29"/>
      <c r="AGA37" s="29"/>
      <c r="AGB37" s="29"/>
      <c r="AGC37" s="29"/>
      <c r="AGD37" s="29"/>
      <c r="AGE37" s="29"/>
      <c r="AGF37" s="29"/>
      <c r="AGG37" s="29"/>
      <c r="AGH37" s="29"/>
      <c r="AGI37" s="29"/>
      <c r="AGJ37" s="29"/>
      <c r="AGK37" s="29"/>
      <c r="AGL37" s="29"/>
      <c r="AGM37" s="29"/>
      <c r="AGN37" s="29"/>
      <c r="AGO37" s="29"/>
      <c r="AGP37" s="29"/>
      <c r="AGQ37" s="29"/>
      <c r="AGR37" s="29"/>
      <c r="AGS37" s="29"/>
      <c r="AGT37" s="29"/>
      <c r="AGU37" s="29"/>
      <c r="AGV37" s="29"/>
      <c r="AGW37" s="29"/>
      <c r="AGX37" s="29"/>
      <c r="AGY37" s="29"/>
      <c r="AGZ37" s="29"/>
      <c r="AHA37" s="29"/>
      <c r="AHB37" s="29"/>
      <c r="AHC37" s="29"/>
      <c r="AHD37" s="29"/>
      <c r="AHE37" s="29"/>
      <c r="AHF37" s="29"/>
      <c r="AHG37" s="29"/>
      <c r="AHH37" s="29"/>
      <c r="AHI37" s="29"/>
      <c r="AHJ37" s="29"/>
      <c r="AHK37" s="29"/>
      <c r="AHL37" s="29"/>
      <c r="AHM37" s="29"/>
      <c r="AHN37" s="29"/>
      <c r="AHO37" s="29"/>
      <c r="AHP37" s="29"/>
      <c r="AHQ37" s="29"/>
      <c r="AHR37" s="29"/>
      <c r="AHS37" s="29"/>
      <c r="AHT37" s="29"/>
      <c r="AHU37" s="29"/>
      <c r="AHV37" s="29"/>
      <c r="AHW37" s="29"/>
      <c r="AHX37" s="29"/>
      <c r="AHY37" s="29"/>
      <c r="AHZ37" s="29"/>
      <c r="AIA37" s="29"/>
      <c r="AIB37" s="90"/>
      <c r="AIC37" s="90"/>
      <c r="AID37" s="90"/>
      <c r="AIE37" s="90"/>
      <c r="AIF37" s="29"/>
      <c r="AIG37" s="29"/>
      <c r="AIH37" s="29"/>
      <c r="AII37" s="29"/>
      <c r="AIJ37" s="29"/>
      <c r="AIK37" s="29"/>
      <c r="AIL37" s="29"/>
      <c r="AIM37" s="29"/>
      <c r="AIN37" s="29"/>
      <c r="AIO37" s="29"/>
      <c r="AIP37" s="29"/>
      <c r="AIQ37" s="29"/>
      <c r="AIR37" s="29"/>
      <c r="AIS37" s="29"/>
      <c r="AIT37" s="29"/>
      <c r="AIU37" s="29"/>
      <c r="AIV37" s="29"/>
      <c r="AIW37" s="29"/>
      <c r="AIX37" s="29"/>
      <c r="AIY37" s="29"/>
      <c r="AIZ37" s="29"/>
      <c r="AJA37" s="29"/>
      <c r="AJB37" s="29"/>
      <c r="AJC37" s="29"/>
      <c r="AJD37" s="29"/>
      <c r="AJE37" s="29"/>
      <c r="AJF37" s="29"/>
      <c r="AJG37" s="29"/>
      <c r="AJH37" s="29"/>
      <c r="AJI37" s="29"/>
      <c r="AJJ37" s="29"/>
      <c r="AJK37" s="29"/>
      <c r="AJL37" s="29"/>
      <c r="AJM37" s="29"/>
      <c r="AJN37" s="29"/>
      <c r="AJO37" s="29"/>
      <c r="AJP37" s="29"/>
      <c r="AJQ37" s="29"/>
      <c r="AJR37" s="29"/>
      <c r="AJS37" s="29"/>
      <c r="AJT37" s="29"/>
      <c r="AJU37" s="29"/>
      <c r="AJV37" s="29"/>
      <c r="AJW37" s="29"/>
      <c r="AJX37" s="29"/>
      <c r="AJY37" s="89"/>
      <c r="AJZ37" s="29"/>
      <c r="AKA37" s="29"/>
      <c r="AKB37" s="29"/>
      <c r="AKC37" s="29"/>
      <c r="AKD37" s="29"/>
      <c r="AKE37" s="29"/>
      <c r="AKF37" s="29"/>
      <c r="AKG37" s="29"/>
      <c r="AKH37" s="29"/>
      <c r="AKI37" s="29"/>
      <c r="AKJ37" s="29"/>
      <c r="AKK37" s="29"/>
      <c r="AKL37" s="29"/>
      <c r="AKM37" s="29"/>
      <c r="AKN37" s="29"/>
      <c r="AKO37" s="29"/>
      <c r="AKP37" s="29"/>
      <c r="AKQ37" s="29"/>
      <c r="AKR37" s="29"/>
      <c r="AKS37" s="29"/>
      <c r="AKT37" s="29"/>
      <c r="AKU37" s="29"/>
      <c r="AKV37" s="29"/>
      <c r="AKW37" s="29"/>
      <c r="AKX37" s="29"/>
      <c r="AKY37" s="29"/>
      <c r="AKZ37" s="29"/>
      <c r="ALA37" s="29"/>
      <c r="ALB37" s="29"/>
      <c r="ALC37" s="29"/>
      <c r="ALD37" s="29"/>
      <c r="ALE37" s="29"/>
      <c r="ALF37" s="29"/>
      <c r="ALG37" s="29"/>
      <c r="ALH37" s="29"/>
      <c r="ALI37" s="29"/>
      <c r="ALJ37" s="29"/>
      <c r="ALK37" s="29"/>
      <c r="ALL37" s="29"/>
      <c r="ALM37" s="29"/>
      <c r="ALN37" s="29"/>
      <c r="ALO37" s="29"/>
      <c r="ALP37" s="29"/>
      <c r="ALQ37" s="29"/>
      <c r="ALR37" s="29"/>
      <c r="ALS37" s="29"/>
      <c r="ALT37" s="29"/>
      <c r="ALU37" s="29"/>
      <c r="ALV37" s="29"/>
      <c r="ALW37" s="29"/>
      <c r="ALX37" s="29"/>
      <c r="ALY37" s="29"/>
      <c r="ALZ37" s="29"/>
      <c r="AMA37" s="29"/>
      <c r="AMB37" s="29"/>
      <c r="AMC37" s="29"/>
      <c r="AMD37" s="29"/>
      <c r="AME37" s="29"/>
      <c r="AMF37" s="29"/>
      <c r="AMG37" s="29"/>
      <c r="AMH37" s="29"/>
      <c r="AMI37" s="29"/>
      <c r="AMJ37" s="29"/>
      <c r="AMK37" s="29"/>
      <c r="AML37" s="29"/>
      <c r="AMM37" s="29"/>
      <c r="AMN37" s="29"/>
      <c r="AMO37" s="29"/>
      <c r="AMP37" s="29"/>
      <c r="AMQ37" s="29"/>
      <c r="AMR37" s="29"/>
      <c r="AMS37" s="29"/>
      <c r="AMT37" s="29"/>
      <c r="AMU37" s="29"/>
      <c r="AMV37" s="29"/>
      <c r="AMW37" s="29"/>
      <c r="AMX37" s="29"/>
      <c r="AMY37" s="29"/>
      <c r="AMZ37" s="29"/>
      <c r="ANA37" s="29"/>
      <c r="ANB37" s="29"/>
      <c r="ANC37" s="29"/>
      <c r="AND37" s="29"/>
      <c r="ANE37" s="29"/>
      <c r="ANF37" s="29"/>
      <c r="ANG37" s="29"/>
      <c r="ANH37" s="29"/>
      <c r="ANI37" s="29"/>
      <c r="ANJ37" s="29"/>
      <c r="ANK37" s="29"/>
      <c r="ANL37" s="29"/>
      <c r="ANM37" s="29"/>
      <c r="ANN37" s="29"/>
      <c r="ANO37" s="29"/>
      <c r="ANP37" s="29"/>
      <c r="ANQ37" s="29"/>
      <c r="ANR37" s="29"/>
      <c r="ANS37" s="29"/>
      <c r="ANT37" s="29"/>
      <c r="ANU37" s="29"/>
      <c r="ANV37" s="29"/>
      <c r="ANW37" s="29"/>
      <c r="ANX37" s="29"/>
      <c r="ANY37" s="29"/>
      <c r="ANZ37" s="29"/>
      <c r="AOA37" s="29"/>
      <c r="AOB37" s="29"/>
      <c r="AOC37" s="29"/>
      <c r="AOD37" s="29"/>
      <c r="AOE37" s="29"/>
      <c r="AOF37" s="29"/>
      <c r="AOG37" s="29"/>
      <c r="AOH37" s="29"/>
      <c r="AOI37" s="29"/>
      <c r="AOJ37" s="29"/>
      <c r="AOK37" s="29"/>
      <c r="AOL37" s="29"/>
      <c r="AOM37" s="29"/>
      <c r="AON37" s="83"/>
      <c r="AOO37" s="29"/>
      <c r="AOP37" s="29"/>
      <c r="AOQ37" s="29"/>
      <c r="AOR37" s="29"/>
      <c r="AOS37" s="29"/>
      <c r="AOT37" s="29"/>
      <c r="AOU37" s="29"/>
      <c r="AOV37" s="29"/>
      <c r="AOW37" s="29"/>
      <c r="AOX37" s="29"/>
      <c r="AOY37" s="29"/>
      <c r="AOZ37" s="29"/>
      <c r="APA37" s="29"/>
      <c r="APB37" s="29"/>
      <c r="APC37" s="29"/>
      <c r="APD37" s="29"/>
      <c r="APE37" s="29"/>
      <c r="APF37" s="29"/>
      <c r="APG37" s="29"/>
      <c r="APH37" s="29"/>
      <c r="API37" s="29"/>
      <c r="APJ37" s="29"/>
      <c r="APK37" s="29"/>
      <c r="APL37" s="29"/>
      <c r="APM37" s="29"/>
      <c r="APN37" s="29"/>
      <c r="APO37" s="29"/>
      <c r="APP37" s="29"/>
      <c r="APQ37" s="29"/>
      <c r="APR37" s="29"/>
      <c r="APS37" s="29"/>
      <c r="APT37" s="29"/>
      <c r="APU37" s="29"/>
      <c r="APV37" s="29"/>
      <c r="APW37" s="29"/>
      <c r="APX37" s="29"/>
      <c r="APY37" s="29"/>
      <c r="APZ37" s="29"/>
      <c r="AQA37" s="29"/>
      <c r="AQB37" s="29"/>
      <c r="AQC37" s="29"/>
      <c r="AQD37" s="29"/>
      <c r="AQE37" s="29"/>
      <c r="AQF37" s="29"/>
      <c r="AQG37" s="29"/>
      <c r="AQH37" s="29"/>
      <c r="AQI37" s="29"/>
      <c r="AQJ37" s="29"/>
      <c r="AQK37" s="29"/>
      <c r="AQL37" s="29"/>
      <c r="AQM37" s="29"/>
      <c r="AQN37" s="29"/>
      <c r="AQO37" s="29"/>
      <c r="AQP37" s="29"/>
      <c r="AQQ37" s="29"/>
      <c r="AQR37" s="29"/>
      <c r="AQS37" s="29"/>
      <c r="AQT37" s="29"/>
      <c r="AQU37" s="29"/>
      <c r="AQV37" s="29"/>
      <c r="AQW37" s="29"/>
      <c r="AQX37" s="29"/>
      <c r="AQY37" s="29"/>
      <c r="AQZ37" s="29"/>
      <c r="ARA37" s="29"/>
      <c r="ARB37" s="29"/>
      <c r="ARC37" s="29"/>
      <c r="ARD37" s="29"/>
      <c r="ARE37" s="29"/>
      <c r="ARF37" s="29"/>
      <c r="ARG37" s="29"/>
      <c r="ARH37" s="29"/>
      <c r="ARI37" s="29"/>
      <c r="ARJ37" s="29"/>
      <c r="ARK37" s="29"/>
      <c r="ARL37" s="29"/>
      <c r="ARM37" s="29"/>
      <c r="ARN37" s="29"/>
      <c r="ARO37" s="29"/>
      <c r="ARP37" s="29"/>
      <c r="ARQ37" s="29"/>
      <c r="ARR37" s="29"/>
      <c r="ARS37" s="29"/>
      <c r="ART37" s="29"/>
      <c r="ARU37" s="29"/>
      <c r="ARV37" s="29"/>
      <c r="ARW37" s="29"/>
      <c r="ARX37" s="29"/>
      <c r="ARY37" s="29"/>
      <c r="ARZ37" s="29"/>
      <c r="ASA37" s="29"/>
      <c r="ASB37" s="29"/>
      <c r="ASC37" s="29"/>
      <c r="ASD37" s="29"/>
      <c r="ASE37" s="29"/>
      <c r="ASF37" s="29"/>
      <c r="ASG37" s="29"/>
      <c r="ASH37" s="29"/>
      <c r="ASI37" s="29"/>
      <c r="ASJ37" s="29"/>
      <c r="ASK37" s="29"/>
      <c r="ASL37" s="29"/>
      <c r="ASM37" s="29"/>
      <c r="ASN37" s="29"/>
      <c r="ASO37" s="29"/>
      <c r="ASP37" s="29"/>
      <c r="ASQ37" s="29"/>
      <c r="ASR37" s="29"/>
      <c r="ASS37" s="29"/>
      <c r="AST37" s="29"/>
      <c r="ASU37" s="29"/>
      <c r="ASV37" s="29"/>
      <c r="ASW37" s="29"/>
      <c r="ASX37" s="29"/>
      <c r="ASY37" s="29"/>
      <c r="ASZ37" s="29"/>
      <c r="ATA37" s="29"/>
      <c r="ATB37" s="29"/>
      <c r="ATC37" s="29"/>
      <c r="ATD37" s="83"/>
      <c r="ATE37" s="29"/>
      <c r="ATF37" s="29"/>
      <c r="ATG37" s="29"/>
      <c r="ATH37" s="29"/>
      <c r="ATI37" s="29"/>
      <c r="ATJ37" s="29"/>
      <c r="ATK37" s="29"/>
      <c r="ATL37" s="29"/>
      <c r="ATM37" s="29"/>
      <c r="ATN37" s="29"/>
      <c r="ATO37" s="29"/>
      <c r="ATP37" s="29"/>
      <c r="ATQ37" s="29"/>
      <c r="ATR37" s="29"/>
      <c r="ATS37" s="29"/>
      <c r="ATT37" s="29"/>
      <c r="ATU37" s="29"/>
      <c r="ATV37" s="29"/>
      <c r="ATW37" s="29"/>
      <c r="ATX37" s="29"/>
      <c r="ATY37" s="29"/>
      <c r="ATZ37" s="29"/>
      <c r="AUA37" s="29"/>
      <c r="AUB37" s="29"/>
      <c r="AUC37" s="29"/>
      <c r="AUD37" s="29"/>
      <c r="AUE37" s="29"/>
      <c r="AUF37" s="29"/>
      <c r="AUG37" s="29"/>
      <c r="AUH37" s="29"/>
      <c r="AUI37" s="29"/>
      <c r="AUJ37" s="29"/>
      <c r="AUK37" s="29"/>
      <c r="AUL37" s="29"/>
      <c r="AUM37" s="29"/>
      <c r="AUN37" s="29"/>
      <c r="AUO37" s="29"/>
      <c r="AUP37" s="29"/>
      <c r="AUQ37" s="29"/>
      <c r="AUR37" s="29"/>
      <c r="AUS37" s="29"/>
      <c r="AUT37" s="29"/>
      <c r="AUU37" s="29"/>
      <c r="AUV37" s="29"/>
      <c r="AUW37" s="29"/>
      <c r="AUX37" s="29"/>
      <c r="AUY37" s="29"/>
      <c r="AUZ37" s="29"/>
      <c r="AVA37" s="29"/>
      <c r="AVB37" s="29"/>
      <c r="AVC37" s="29"/>
      <c r="AVD37" s="29"/>
      <c r="AVE37" s="29"/>
      <c r="AVF37" s="29"/>
      <c r="AVG37" s="29"/>
      <c r="AVH37" s="29"/>
      <c r="AVI37" s="29"/>
      <c r="AVJ37" s="29"/>
      <c r="AVK37" s="29"/>
      <c r="AVL37" s="29"/>
      <c r="AVM37" s="29"/>
      <c r="AVN37" s="29"/>
      <c r="AVO37" s="29"/>
      <c r="AVP37" s="29"/>
      <c r="AVQ37" s="29"/>
      <c r="AVR37" s="29"/>
      <c r="AVS37" s="29"/>
      <c r="AVT37" s="29"/>
      <c r="AVU37" s="29"/>
      <c r="AVV37" s="29"/>
      <c r="AVW37" s="29"/>
      <c r="AVX37" s="29"/>
      <c r="AVY37" s="29"/>
      <c r="AVZ37" s="29"/>
      <c r="AWA37" s="29"/>
      <c r="AWB37" s="29"/>
      <c r="AWC37" s="29"/>
      <c r="AWD37" s="29"/>
      <c r="AWE37" s="29"/>
      <c r="AWF37" s="29"/>
      <c r="AWG37" s="29"/>
      <c r="AWH37" s="29"/>
      <c r="AWI37" s="29"/>
      <c r="AWJ37" s="29"/>
      <c r="AWK37" s="29"/>
      <c r="AWL37" s="29"/>
      <c r="AWM37" s="29"/>
      <c r="AWN37" s="29"/>
      <c r="AWO37" s="29"/>
      <c r="AWP37" s="29"/>
      <c r="AWQ37" s="29"/>
      <c r="AWR37" s="29"/>
      <c r="AWS37" s="29"/>
      <c r="AWT37" s="29"/>
      <c r="AWU37" s="29"/>
      <c r="AWV37" s="29"/>
      <c r="AWW37" s="29"/>
      <c r="AWX37" s="29"/>
      <c r="AWY37" s="29"/>
      <c r="AWZ37" s="29"/>
      <c r="AXA37" s="29"/>
      <c r="AXB37" s="29"/>
      <c r="AXC37" s="29"/>
      <c r="AXD37" s="29"/>
      <c r="AXE37" s="29"/>
      <c r="AXF37" s="29"/>
      <c r="AXG37" s="29"/>
      <c r="AXH37" s="29"/>
      <c r="AXI37" s="29"/>
      <c r="AXJ37" s="29"/>
      <c r="AXK37" s="29"/>
      <c r="AXL37" s="29"/>
      <c r="AXM37" s="29"/>
      <c r="AXN37" s="29"/>
      <c r="AXO37" s="29"/>
      <c r="AXP37" s="29"/>
      <c r="AXQ37" s="29"/>
      <c r="AXR37" s="29"/>
      <c r="AXS37" s="29"/>
      <c r="AXT37" s="83"/>
      <c r="AXU37" s="29"/>
      <c r="AXV37" s="29"/>
      <c r="AXW37" s="29"/>
      <c r="AXX37" s="29"/>
      <c r="AXY37" s="29"/>
      <c r="AXZ37" s="29"/>
      <c r="AYA37" s="29"/>
      <c r="AYB37" s="29"/>
      <c r="AYC37" s="29"/>
      <c r="AYD37" s="29"/>
      <c r="AYE37" s="29"/>
      <c r="AYF37" s="29"/>
      <c r="AYG37" s="29"/>
      <c r="AYH37" s="29"/>
      <c r="AYI37" s="29"/>
      <c r="AYJ37" s="29"/>
      <c r="AYK37" s="29"/>
      <c r="AYL37" s="29"/>
      <c r="AYM37" s="29"/>
      <c r="AYN37" s="29"/>
      <c r="AYO37" s="29"/>
      <c r="AYP37" s="29"/>
      <c r="AYQ37" s="29"/>
      <c r="AYR37" s="29"/>
      <c r="AYS37" s="29"/>
      <c r="AYT37" s="29"/>
      <c r="AYU37" s="29"/>
      <c r="AYV37" s="29"/>
      <c r="AYW37" s="29"/>
      <c r="AYX37" s="29"/>
      <c r="AYY37" s="29"/>
      <c r="AYZ37" s="29"/>
      <c r="AZA37" s="29"/>
      <c r="AZB37" s="29"/>
      <c r="AZC37" s="29"/>
      <c r="AZD37" s="29"/>
      <c r="AZE37" s="29"/>
      <c r="AZF37" s="29"/>
      <c r="AZG37" s="29"/>
      <c r="AZH37" s="29"/>
      <c r="AZI37" s="29"/>
      <c r="AZJ37" s="29"/>
      <c r="AZK37" s="29"/>
      <c r="AZL37" s="29"/>
      <c r="AZM37" s="29"/>
      <c r="AZN37" s="29"/>
      <c r="AZO37" s="29"/>
      <c r="AZP37" s="29"/>
      <c r="AZQ37" s="29"/>
      <c r="AZR37" s="29"/>
      <c r="AZS37" s="29"/>
      <c r="AZT37" s="29"/>
      <c r="AZU37" s="29"/>
      <c r="AZV37" s="29"/>
      <c r="AZW37" s="29"/>
      <c r="AZX37" s="29"/>
      <c r="AZY37" s="29"/>
      <c r="AZZ37" s="29"/>
      <c r="BAA37" s="29"/>
      <c r="BAB37" s="29"/>
      <c r="BAC37" s="29"/>
      <c r="BAD37" s="29"/>
      <c r="BAE37" s="29"/>
      <c r="BAF37" s="29"/>
      <c r="BAG37" s="29"/>
      <c r="BAH37" s="29"/>
      <c r="BAI37" s="29"/>
      <c r="BAJ37" s="29"/>
      <c r="BAK37" s="29"/>
      <c r="BAL37" s="29"/>
      <c r="BAM37" s="29"/>
      <c r="BAN37" s="29"/>
      <c r="BAO37" s="29"/>
      <c r="BAP37" s="29"/>
      <c r="BAQ37" s="29"/>
      <c r="BAR37" s="29"/>
      <c r="BAS37" s="29"/>
      <c r="BAT37" s="29"/>
      <c r="BAU37" s="29"/>
      <c r="BAV37" s="29"/>
      <c r="BAW37" s="29"/>
      <c r="BAX37" s="29"/>
      <c r="BAY37" s="29"/>
      <c r="BAZ37" s="29"/>
      <c r="BBA37" s="29"/>
      <c r="BBB37" s="29"/>
      <c r="BBC37" s="29"/>
      <c r="BBD37" s="29"/>
      <c r="BBE37" s="29"/>
      <c r="BBF37" s="29"/>
      <c r="BBG37" s="29"/>
      <c r="BBH37" s="29"/>
      <c r="BBI37" s="29"/>
      <c r="BBJ37" s="29"/>
      <c r="BBK37" s="29"/>
      <c r="BBL37" s="29"/>
      <c r="BBM37" s="29"/>
      <c r="BBN37" s="29"/>
      <c r="BBO37" s="29"/>
      <c r="BBP37" s="29"/>
      <c r="BBQ37" s="29"/>
      <c r="BBR37" s="29"/>
      <c r="BBS37" s="29"/>
      <c r="BBT37" s="29"/>
      <c r="BBU37" s="29"/>
      <c r="BBV37" s="29"/>
      <c r="BBW37" s="29"/>
      <c r="BBX37" s="29"/>
      <c r="BBY37" s="29"/>
      <c r="BBZ37" s="29"/>
      <c r="BCA37" s="29"/>
      <c r="BCB37" s="29"/>
      <c r="BCC37" s="29"/>
      <c r="BCD37" s="29"/>
      <c r="BCE37" s="29"/>
      <c r="BCF37" s="29"/>
      <c r="BCG37" s="29"/>
      <c r="BCH37" s="29"/>
      <c r="BCI37" s="29"/>
      <c r="BCJ37" s="83"/>
      <c r="BCK37" s="29"/>
      <c r="BCL37" s="29"/>
      <c r="BCM37" s="29"/>
      <c r="BCN37" s="29"/>
      <c r="BCO37" s="29"/>
      <c r="BCP37" s="29"/>
      <c r="BCQ37" s="29"/>
      <c r="BCR37" s="29"/>
      <c r="BCS37" s="29"/>
      <c r="BCT37" s="29"/>
      <c r="BCU37" s="29"/>
      <c r="BCV37" s="29"/>
      <c r="BCW37" s="29"/>
      <c r="BCX37" s="29"/>
      <c r="BCY37" s="29"/>
      <c r="BCZ37" s="29"/>
      <c r="BDA37" s="29"/>
      <c r="BDB37" s="29"/>
      <c r="BDC37" s="29"/>
      <c r="BDD37" s="29"/>
      <c r="BDE37" s="29"/>
      <c r="BDF37" s="29"/>
      <c r="BDG37" s="29"/>
      <c r="BDH37" s="29"/>
      <c r="BDI37" s="29"/>
      <c r="BDJ37" s="29"/>
      <c r="BDK37" s="29"/>
      <c r="BDL37" s="29"/>
      <c r="BDM37" s="29"/>
      <c r="BDN37" s="29"/>
      <c r="BDO37" s="29"/>
      <c r="BDP37" s="29"/>
      <c r="BDQ37" s="29"/>
      <c r="BDR37" s="29"/>
      <c r="BDS37" s="29"/>
      <c r="BDT37" s="29"/>
      <c r="BDU37" s="29"/>
      <c r="BDV37" s="29"/>
      <c r="BDW37" s="29"/>
      <c r="BDX37" s="29"/>
      <c r="BDY37" s="29"/>
      <c r="BDZ37" s="29"/>
      <c r="BEA37" s="29"/>
      <c r="BEB37" s="29"/>
      <c r="BEC37" s="29"/>
      <c r="BED37" s="29"/>
      <c r="BEE37" s="29"/>
      <c r="BEF37" s="29"/>
      <c r="BEG37" s="29"/>
      <c r="BEH37" s="29"/>
      <c r="BEI37" s="29"/>
      <c r="BEJ37" s="29"/>
      <c r="BEK37" s="29"/>
      <c r="BEL37" s="29"/>
      <c r="BEM37" s="29"/>
      <c r="BEN37" s="29"/>
      <c r="BEO37" s="29"/>
      <c r="BEP37" s="29"/>
      <c r="BEQ37" s="29"/>
      <c r="BER37" s="29"/>
      <c r="BES37" s="29"/>
      <c r="BET37" s="29"/>
      <c r="BEU37" s="29"/>
      <c r="BEV37" s="29"/>
      <c r="BEW37" s="29"/>
      <c r="BEX37" s="29"/>
      <c r="BEY37" s="29"/>
      <c r="BEZ37" s="29"/>
      <c r="BFA37" s="29"/>
      <c r="BFB37" s="29"/>
      <c r="BFC37" s="29"/>
      <c r="BFD37" s="29"/>
      <c r="BFE37" s="29"/>
      <c r="BFF37" s="29"/>
      <c r="BFG37" s="29"/>
      <c r="BFH37" s="29"/>
      <c r="BFI37" s="29"/>
      <c r="BFJ37" s="29"/>
      <c r="BFK37" s="29"/>
      <c r="BFL37" s="29"/>
      <c r="BFM37" s="29"/>
      <c r="BFN37" s="29"/>
      <c r="BFO37" s="29"/>
      <c r="BFP37" s="29"/>
      <c r="BFQ37" s="29"/>
      <c r="BFR37" s="29"/>
      <c r="BFS37" s="29"/>
      <c r="BFT37" s="29"/>
      <c r="BFU37" s="29"/>
      <c r="BFV37" s="29"/>
      <c r="BFW37" s="29"/>
      <c r="BFX37" s="29"/>
      <c r="BFY37" s="29"/>
      <c r="BFZ37" s="29"/>
      <c r="BGA37" s="29"/>
      <c r="BGB37" s="29"/>
      <c r="BGC37" s="29"/>
      <c r="BGD37" s="29"/>
      <c r="BGE37" s="29"/>
      <c r="BGF37" s="29"/>
      <c r="BGG37" s="29"/>
      <c r="BGH37" s="29"/>
      <c r="BGI37" s="29"/>
      <c r="BGJ37" s="29"/>
      <c r="BGK37" s="29"/>
      <c r="BGL37" s="29"/>
      <c r="BGM37" s="29"/>
      <c r="BGN37" s="29"/>
      <c r="BGO37" s="29"/>
      <c r="BGP37" s="29"/>
      <c r="BGQ37" s="29"/>
      <c r="BGR37" s="29"/>
      <c r="BGS37" s="29"/>
      <c r="BGT37" s="29"/>
      <c r="BGU37" s="29"/>
      <c r="BGV37" s="29"/>
      <c r="BGW37" s="29"/>
      <c r="BGX37" s="29"/>
      <c r="BGY37" s="29"/>
      <c r="BGZ37" s="83"/>
      <c r="BHA37" s="29"/>
      <c r="BHB37" s="29"/>
      <c r="BHC37" s="29"/>
      <c r="BHD37" s="29"/>
      <c r="BHE37" s="29"/>
      <c r="BHF37" s="29"/>
      <c r="BHG37" s="29"/>
      <c r="BHH37" s="29"/>
      <c r="BHI37" s="29"/>
      <c r="BHJ37" s="29"/>
      <c r="BHK37" s="29"/>
      <c r="BHL37" s="29"/>
      <c r="BHM37" s="29"/>
      <c r="BHN37" s="29"/>
      <c r="BHO37" s="29"/>
      <c r="BHP37" s="29"/>
      <c r="BHQ37" s="29"/>
      <c r="BHR37" s="29"/>
      <c r="BHS37" s="29"/>
      <c r="BHT37" s="29"/>
      <c r="BHU37" s="29"/>
      <c r="BHV37" s="29"/>
      <c r="BHW37" s="29"/>
      <c r="BHX37" s="29"/>
      <c r="BHY37" s="29"/>
      <c r="BHZ37" s="29"/>
      <c r="BIA37" s="29"/>
      <c r="BIB37" s="29"/>
      <c r="BIC37" s="29"/>
      <c r="BID37" s="29"/>
      <c r="BIE37" s="29"/>
      <c r="BIF37" s="29"/>
      <c r="BIG37" s="29"/>
      <c r="BIH37" s="29"/>
      <c r="BII37" s="29"/>
      <c r="BIJ37" s="29"/>
      <c r="BIK37" s="29"/>
      <c r="BIL37" s="29"/>
      <c r="BIM37" s="29"/>
      <c r="BIN37" s="29"/>
      <c r="BIO37" s="29"/>
      <c r="BIP37" s="29"/>
      <c r="BIQ37" s="29"/>
      <c r="BIR37" s="29"/>
      <c r="BIS37" s="29"/>
      <c r="BIT37" s="29"/>
      <c r="BIU37" s="29"/>
      <c r="BIV37" s="29"/>
      <c r="BIW37" s="29"/>
      <c r="BIX37" s="29"/>
      <c r="BIY37" s="29"/>
      <c r="BIZ37" s="29"/>
      <c r="BJA37" s="29"/>
      <c r="BJB37" s="29"/>
      <c r="BJC37" s="29"/>
      <c r="BJD37" s="29"/>
      <c r="BJE37" s="29"/>
      <c r="BJF37" s="29"/>
      <c r="BJG37" s="29"/>
      <c r="BJH37" s="29"/>
      <c r="BJI37" s="29"/>
      <c r="BJJ37" s="29"/>
      <c r="BJK37" s="29"/>
      <c r="BJL37" s="29"/>
      <c r="BJM37" s="29"/>
      <c r="BJN37" s="29"/>
      <c r="BJO37" s="29"/>
      <c r="BJP37" s="29"/>
      <c r="BJQ37" s="29"/>
      <c r="BJR37" s="29"/>
      <c r="BJS37" s="29"/>
      <c r="BJT37" s="29"/>
      <c r="BJU37" s="29"/>
      <c r="BJV37" s="29"/>
      <c r="BJW37" s="29"/>
      <c r="BJX37" s="29"/>
      <c r="BJY37" s="29"/>
      <c r="BJZ37" s="29"/>
      <c r="BKA37" s="29"/>
      <c r="BKB37" s="29"/>
      <c r="BKC37" s="29"/>
      <c r="BKD37" s="29"/>
      <c r="BKE37" s="29"/>
      <c r="BKF37" s="29"/>
      <c r="BKG37" s="29"/>
      <c r="BKH37" s="29"/>
      <c r="BKI37" s="29"/>
      <c r="BKJ37" s="29"/>
      <c r="BKK37" s="29"/>
      <c r="BKL37" s="29"/>
      <c r="BKM37" s="29"/>
      <c r="BKN37" s="29"/>
      <c r="BKO37" s="29"/>
      <c r="BKP37" s="29"/>
      <c r="BKQ37" s="29"/>
      <c r="BKR37" s="29"/>
      <c r="BKS37" s="29"/>
      <c r="BKT37" s="29"/>
      <c r="BKU37" s="29"/>
      <c r="BKV37" s="29"/>
      <c r="BKW37" s="29"/>
      <c r="BKX37" s="29"/>
      <c r="BKY37" s="29"/>
      <c r="BKZ37" s="29"/>
      <c r="BLA37" s="29"/>
      <c r="BLB37" s="29"/>
      <c r="BLC37" s="29"/>
      <c r="BLD37" s="29"/>
      <c r="BLE37" s="29"/>
      <c r="BLF37" s="29"/>
      <c r="BLG37" s="29"/>
      <c r="BLH37" s="29"/>
      <c r="BLI37" s="29"/>
      <c r="BLJ37" s="29"/>
      <c r="BLK37" s="29"/>
      <c r="BLL37" s="29"/>
      <c r="BLM37" s="29"/>
      <c r="BLN37" s="29"/>
      <c r="BLO37" s="29"/>
      <c r="BLP37" s="83"/>
      <c r="BLQ37" s="29"/>
      <c r="BLR37" s="29"/>
      <c r="BLS37" s="29"/>
      <c r="BLT37" s="29"/>
      <c r="BLU37" s="29"/>
      <c r="BLV37" s="29"/>
      <c r="BLW37" s="29"/>
      <c r="BLX37" s="29"/>
      <c r="BLY37" s="29"/>
      <c r="BLZ37" s="29"/>
      <c r="BMA37" s="29"/>
      <c r="BMB37" s="29"/>
      <c r="BMC37" s="29"/>
      <c r="BMD37" s="29"/>
      <c r="BME37" s="29"/>
      <c r="BMF37" s="29"/>
      <c r="BMG37" s="29"/>
      <c r="BMH37" s="29"/>
      <c r="BMI37" s="29"/>
      <c r="BMJ37" s="29"/>
      <c r="BMK37" s="29"/>
      <c r="BML37" s="29"/>
      <c r="BMM37" s="29"/>
      <c r="BMN37" s="29"/>
      <c r="BMO37" s="29"/>
      <c r="BMP37" s="29"/>
      <c r="BMQ37" s="29"/>
      <c r="BMR37" s="29"/>
      <c r="BMS37" s="29"/>
      <c r="BMT37" s="29"/>
      <c r="BMU37" s="29"/>
      <c r="BMV37" s="29"/>
      <c r="BMW37" s="29"/>
      <c r="BMX37" s="29"/>
      <c r="BMY37" s="29"/>
      <c r="BMZ37" s="29"/>
      <c r="BNA37" s="29"/>
      <c r="BNB37" s="29"/>
      <c r="BNC37" s="29"/>
      <c r="BND37" s="29"/>
      <c r="BNE37" s="29"/>
      <c r="BNF37" s="29"/>
      <c r="BNG37" s="29"/>
      <c r="BNH37" s="29"/>
      <c r="BNI37" s="29"/>
      <c r="BNJ37" s="29"/>
      <c r="BNK37" s="29"/>
      <c r="BNL37" s="29"/>
      <c r="BNM37" s="29"/>
      <c r="BNN37" s="29"/>
      <c r="BNO37" s="29"/>
      <c r="BNP37" s="29"/>
      <c r="BNQ37" s="29"/>
      <c r="BNR37" s="29"/>
      <c r="BNS37" s="29"/>
      <c r="BNT37" s="29"/>
      <c r="BNU37" s="29"/>
      <c r="BNV37" s="29"/>
      <c r="BNW37" s="29"/>
      <c r="BNX37" s="29"/>
      <c r="BNY37" s="29"/>
      <c r="BNZ37" s="29"/>
      <c r="BOA37" s="29"/>
      <c r="BOB37" s="29"/>
      <c r="BOC37" s="29"/>
      <c r="BOD37" s="29"/>
      <c r="BOE37" s="29"/>
      <c r="BOF37" s="29"/>
      <c r="BOG37" s="29"/>
      <c r="BOH37" s="29"/>
      <c r="BOI37" s="29"/>
      <c r="BOJ37" s="29"/>
      <c r="BOK37" s="29"/>
      <c r="BOL37" s="29"/>
      <c r="BOM37" s="29"/>
      <c r="BON37" s="29"/>
      <c r="BOO37" s="29"/>
      <c r="BOP37" s="29"/>
      <c r="BOQ37" s="29"/>
      <c r="BOR37" s="29"/>
      <c r="BOS37" s="29"/>
      <c r="BOT37" s="29"/>
      <c r="BOU37" s="29"/>
      <c r="BOV37" s="29"/>
      <c r="BOW37" s="29"/>
      <c r="BOX37" s="29"/>
      <c r="BOY37" s="29"/>
      <c r="BOZ37" s="29"/>
      <c r="BPA37" s="29"/>
      <c r="BPB37" s="29"/>
      <c r="BPC37" s="29"/>
      <c r="BPD37" s="29"/>
      <c r="BPE37" s="29"/>
      <c r="BPF37" s="29"/>
      <c r="BPG37" s="29"/>
      <c r="BPH37" s="29"/>
      <c r="BPI37" s="29"/>
      <c r="BPJ37" s="29"/>
      <c r="BPK37" s="29"/>
      <c r="BPL37" s="29"/>
      <c r="BPM37" s="29"/>
      <c r="BPN37" s="29"/>
      <c r="BPO37" s="29"/>
      <c r="BPP37" s="29"/>
      <c r="BPQ37" s="29"/>
      <c r="BPR37" s="29"/>
      <c r="BPS37" s="29"/>
      <c r="BPT37" s="29"/>
      <c r="BPU37" s="29"/>
      <c r="BPV37" s="29"/>
      <c r="BPW37" s="29"/>
      <c r="BPX37" s="29"/>
      <c r="BPY37" s="29"/>
      <c r="BPZ37" s="29"/>
      <c r="BQA37" s="29"/>
      <c r="BQB37" s="29"/>
      <c r="BQC37" s="29"/>
      <c r="BQD37" s="29"/>
      <c r="BQE37" s="29"/>
      <c r="BQF37" s="83"/>
      <c r="BQG37" s="29"/>
      <c r="BQH37" s="29"/>
      <c r="BQI37" s="29"/>
      <c r="BQJ37" s="29"/>
      <c r="BQK37" s="29"/>
      <c r="BQL37" s="29"/>
      <c r="BQM37" s="29"/>
      <c r="BQN37" s="29"/>
      <c r="BQO37" s="29"/>
      <c r="BQP37" s="29"/>
      <c r="BQQ37" s="29"/>
      <c r="BQR37" s="29"/>
      <c r="BQS37" s="29"/>
      <c r="BQT37" s="29"/>
      <c r="BQU37" s="29"/>
      <c r="BQV37" s="29"/>
      <c r="BQW37" s="29"/>
      <c r="BQX37" s="29"/>
      <c r="BQY37" s="29"/>
      <c r="BQZ37" s="29"/>
      <c r="BRA37" s="29"/>
      <c r="BRB37" s="29"/>
      <c r="BRC37" s="29"/>
      <c r="BRD37" s="29"/>
      <c r="BRE37" s="29"/>
      <c r="BRF37" s="29"/>
      <c r="BRG37" s="29"/>
      <c r="BRH37" s="29"/>
      <c r="BRI37" s="29"/>
      <c r="BRJ37" s="29"/>
      <c r="BRK37" s="29"/>
      <c r="BRL37" s="29"/>
      <c r="BRM37" s="29"/>
      <c r="BRN37" s="29"/>
      <c r="BRO37" s="29"/>
      <c r="BRP37" s="29"/>
      <c r="BRQ37" s="29"/>
      <c r="BRR37" s="29"/>
      <c r="BRS37" s="29"/>
      <c r="BRT37" s="29"/>
      <c r="BRU37" s="29"/>
      <c r="BRV37" s="29"/>
      <c r="BRW37" s="29"/>
      <c r="BRX37" s="29"/>
      <c r="BRY37" s="29"/>
      <c r="BRZ37" s="29"/>
      <c r="BSA37" s="29"/>
      <c r="BSB37" s="29"/>
      <c r="BSC37" s="29"/>
      <c r="BSD37" s="29"/>
      <c r="BSE37" s="29"/>
      <c r="BSF37" s="29"/>
      <c r="BSG37" s="29"/>
      <c r="BSH37" s="29"/>
      <c r="BSI37" s="29"/>
      <c r="BSJ37" s="29"/>
      <c r="BSK37" s="29"/>
      <c r="BSL37" s="29"/>
      <c r="BSM37" s="29"/>
      <c r="BSN37" s="29"/>
      <c r="BSO37" s="29"/>
      <c r="BSP37" s="29"/>
      <c r="BSQ37" s="29"/>
      <c r="BSR37" s="29"/>
      <c r="BSS37" s="29"/>
      <c r="BST37" s="29"/>
      <c r="BSU37" s="29"/>
      <c r="BSV37" s="29"/>
      <c r="BSW37" s="29"/>
      <c r="BSX37" s="29"/>
      <c r="BSY37" s="29"/>
      <c r="BSZ37" s="29"/>
      <c r="BTA37" s="29"/>
      <c r="BTB37" s="29"/>
      <c r="BTC37" s="29"/>
      <c r="BTD37" s="29"/>
      <c r="BTE37" s="29"/>
      <c r="BTF37" s="29"/>
      <c r="BTG37" s="29"/>
      <c r="BTH37" s="29"/>
      <c r="BTI37" s="29"/>
      <c r="BTJ37" s="29"/>
      <c r="BTK37" s="29"/>
      <c r="BTL37" s="29"/>
      <c r="BTM37" s="29"/>
      <c r="BTN37" s="29"/>
      <c r="BTO37" s="29"/>
      <c r="BTP37" s="29"/>
      <c r="BTQ37" s="29"/>
      <c r="BTR37" s="29"/>
      <c r="BTS37" s="29"/>
      <c r="BTT37" s="29"/>
      <c r="BTU37" s="29"/>
      <c r="BTV37" s="29"/>
      <c r="BTW37" s="29"/>
      <c r="BTX37" s="29"/>
      <c r="BTY37" s="29"/>
      <c r="BTZ37" s="29"/>
      <c r="BUA37" s="29"/>
      <c r="BUB37" s="29"/>
      <c r="BUC37" s="29"/>
      <c r="BUD37" s="29"/>
      <c r="BUE37" s="29"/>
      <c r="BUF37" s="29"/>
      <c r="BUG37" s="29"/>
      <c r="BUH37" s="29"/>
      <c r="BUI37" s="29"/>
      <c r="BUJ37" s="29"/>
      <c r="BUK37" s="29"/>
      <c r="BUL37" s="29"/>
      <c r="BUM37" s="29"/>
      <c r="BUN37" s="29"/>
      <c r="BUO37" s="29"/>
      <c r="BUP37" s="29"/>
      <c r="BUQ37" s="29"/>
      <c r="BUR37" s="29"/>
      <c r="BUS37" s="29"/>
      <c r="BUT37" s="29"/>
      <c r="BUU37" s="29"/>
      <c r="BUV37" s="83"/>
    </row>
    <row r="38" spans="1:1920" ht="9" customHeight="1" thickBot="1" x14ac:dyDescent="0.3">
      <c r="A38" s="17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3"/>
      <c r="AE38" s="93"/>
      <c r="AF38" s="93"/>
      <c r="AG38" s="93"/>
      <c r="AH38" s="93"/>
      <c r="AI38" s="93"/>
      <c r="AJ38" s="93"/>
      <c r="AK38" s="93"/>
      <c r="AL38" s="93"/>
      <c r="AM38" s="93"/>
      <c r="AN38" s="93"/>
      <c r="AO38" s="93"/>
      <c r="AP38" s="93"/>
      <c r="AQ38" s="93"/>
      <c r="AR38" s="93"/>
      <c r="AS38" s="93"/>
      <c r="AT38" s="93"/>
      <c r="AU38" s="93"/>
      <c r="AV38" s="93"/>
      <c r="AW38" s="93"/>
      <c r="AX38" s="93"/>
      <c r="AY38" s="93"/>
      <c r="AZ38" s="93"/>
      <c r="BA38" s="93"/>
      <c r="BB38" s="93"/>
      <c r="BC38" s="93"/>
      <c r="BD38" s="93"/>
      <c r="BE38" s="93"/>
      <c r="BF38" s="93"/>
      <c r="BG38" s="93"/>
      <c r="BH38" s="93"/>
      <c r="BI38" s="93"/>
      <c r="BJ38" s="93"/>
      <c r="BK38" s="93"/>
      <c r="BL38" s="93"/>
      <c r="BM38" s="93"/>
      <c r="BN38" s="93"/>
      <c r="BO38" s="93"/>
      <c r="BP38" s="93"/>
      <c r="BQ38" s="93"/>
      <c r="BR38" s="93"/>
      <c r="BS38" s="93"/>
      <c r="BT38" s="93"/>
      <c r="BU38" s="93"/>
      <c r="BV38" s="93"/>
      <c r="BW38" s="93"/>
      <c r="BX38" s="93"/>
      <c r="BY38" s="93"/>
      <c r="BZ38" s="93"/>
      <c r="CA38" s="93"/>
      <c r="CB38" s="93"/>
      <c r="CC38" s="93"/>
      <c r="CD38" s="93"/>
      <c r="CE38" s="93"/>
      <c r="CF38" s="93"/>
      <c r="CG38" s="93"/>
      <c r="CH38" s="93"/>
      <c r="CI38" s="93"/>
      <c r="CJ38" s="93"/>
      <c r="CK38" s="93"/>
      <c r="CL38" s="93"/>
      <c r="CM38" s="93"/>
      <c r="CN38" s="93"/>
      <c r="CO38" s="93"/>
      <c r="CP38" s="93"/>
      <c r="CQ38" s="93"/>
      <c r="CR38" s="93"/>
      <c r="CS38" s="93"/>
      <c r="CT38" s="93"/>
      <c r="CU38" s="93"/>
      <c r="CV38" s="93"/>
      <c r="CW38" s="93"/>
      <c r="CX38" s="93"/>
      <c r="CY38" s="93"/>
      <c r="CZ38" s="93"/>
      <c r="DA38" s="93"/>
      <c r="DB38" s="93"/>
      <c r="DC38" s="93"/>
      <c r="DD38" s="93"/>
      <c r="DE38" s="93"/>
      <c r="DF38" s="93"/>
      <c r="DG38" s="93"/>
      <c r="DH38" s="93"/>
      <c r="DI38" s="93"/>
      <c r="DJ38" s="93"/>
      <c r="DK38" s="93"/>
      <c r="DL38" s="93"/>
      <c r="DM38" s="93"/>
      <c r="DN38" s="93"/>
      <c r="DO38" s="93"/>
      <c r="DP38" s="94"/>
      <c r="DQ38" s="93"/>
      <c r="DR38" s="93"/>
      <c r="DS38" s="93"/>
      <c r="DT38" s="93"/>
      <c r="DU38" s="93"/>
      <c r="DV38" s="93"/>
      <c r="DW38" s="93"/>
      <c r="DX38" s="93"/>
      <c r="DY38" s="93"/>
      <c r="DZ38" s="93"/>
      <c r="EA38" s="93"/>
      <c r="EB38" s="93"/>
      <c r="EC38" s="93"/>
      <c r="ED38" s="93"/>
      <c r="EE38" s="93"/>
      <c r="EF38" s="93"/>
      <c r="EG38" s="93"/>
      <c r="EH38" s="93"/>
      <c r="EI38" s="93"/>
      <c r="EJ38" s="93"/>
      <c r="EK38" s="93"/>
      <c r="EL38" s="93"/>
      <c r="EM38" s="93"/>
      <c r="EN38" s="93"/>
      <c r="EO38" s="93"/>
      <c r="EP38" s="93"/>
      <c r="EQ38" s="93"/>
      <c r="ER38" s="93"/>
      <c r="ES38" s="93"/>
      <c r="ET38" s="93"/>
      <c r="EU38" s="93"/>
      <c r="EV38" s="93"/>
      <c r="EW38" s="93"/>
      <c r="EX38" s="93"/>
      <c r="EY38" s="93"/>
      <c r="EZ38" s="93"/>
      <c r="FA38" s="93"/>
      <c r="FB38" s="93"/>
      <c r="FC38" s="93"/>
      <c r="FD38" s="93"/>
      <c r="FE38" s="93"/>
      <c r="FF38" s="93"/>
      <c r="FG38" s="93"/>
      <c r="FH38" s="93"/>
      <c r="FI38" s="93"/>
      <c r="FJ38" s="93"/>
      <c r="FK38" s="93"/>
      <c r="FL38" s="93"/>
      <c r="FM38" s="93"/>
      <c r="FN38" s="93"/>
      <c r="FO38" s="93"/>
      <c r="FP38" s="93"/>
      <c r="FQ38" s="93"/>
      <c r="FR38" s="93"/>
      <c r="FS38" s="93"/>
      <c r="FT38" s="93"/>
      <c r="FU38" s="93"/>
      <c r="FV38" s="93"/>
      <c r="FW38" s="93"/>
      <c r="FX38" s="93"/>
      <c r="FY38" s="93"/>
      <c r="FZ38" s="93"/>
      <c r="GA38" s="93"/>
      <c r="GB38" s="93"/>
      <c r="GC38" s="93"/>
      <c r="GD38" s="93"/>
      <c r="GE38" s="93"/>
      <c r="GF38" s="93"/>
      <c r="GG38" s="93"/>
      <c r="GH38" s="93"/>
      <c r="GI38" s="130">
        <v>745749</v>
      </c>
      <c r="GJ38" s="130"/>
      <c r="GK38" s="130"/>
      <c r="GL38" s="93"/>
      <c r="GM38" s="93"/>
      <c r="GN38" s="93"/>
      <c r="GO38" s="93"/>
      <c r="GP38" s="93"/>
      <c r="GQ38" s="93"/>
      <c r="GR38" s="93"/>
      <c r="GS38" s="93"/>
      <c r="GT38" s="93"/>
      <c r="GU38" s="93"/>
      <c r="GV38" s="93"/>
      <c r="GW38" s="93"/>
      <c r="GX38" s="93"/>
      <c r="GY38" s="93"/>
      <c r="GZ38" s="93"/>
      <c r="HA38" s="93"/>
      <c r="HB38" s="93"/>
      <c r="HC38" s="93"/>
      <c r="HD38" s="93"/>
      <c r="HE38" s="93"/>
      <c r="HF38" s="93"/>
      <c r="HG38" s="93"/>
      <c r="HH38" s="93"/>
      <c r="HI38" s="93"/>
      <c r="HJ38" s="93"/>
      <c r="HK38" s="93"/>
      <c r="HL38" s="93"/>
      <c r="HM38" s="93"/>
      <c r="HN38" s="93"/>
      <c r="HO38" s="93"/>
      <c r="HP38" s="93"/>
      <c r="HQ38" s="93"/>
      <c r="HR38" s="93"/>
      <c r="HS38" s="93"/>
      <c r="HT38" s="93"/>
      <c r="HU38" s="93"/>
      <c r="HV38" s="93"/>
      <c r="HW38" s="93"/>
      <c r="HX38" s="93"/>
      <c r="HY38" s="93"/>
      <c r="HZ38" s="93"/>
      <c r="IA38" s="93"/>
      <c r="IB38" s="93"/>
      <c r="IC38" s="93"/>
      <c r="ID38" s="93"/>
      <c r="IE38" s="93"/>
      <c r="IF38" s="94"/>
      <c r="IG38" s="93"/>
      <c r="IH38" s="93"/>
      <c r="II38" s="93"/>
      <c r="IJ38" s="93"/>
      <c r="IK38" s="93"/>
      <c r="IL38" s="93"/>
      <c r="IM38" s="93"/>
      <c r="IN38" s="93"/>
      <c r="IO38" s="93"/>
      <c r="IP38" s="93"/>
      <c r="IQ38" s="93"/>
      <c r="IR38" s="93"/>
      <c r="IS38" s="93"/>
      <c r="IT38" s="93"/>
      <c r="IU38" s="93"/>
      <c r="IV38" s="93"/>
      <c r="IW38" s="93"/>
      <c r="IX38" s="93"/>
      <c r="IY38" s="93"/>
      <c r="IZ38" s="93"/>
      <c r="JA38" s="93"/>
      <c r="JB38" s="93"/>
      <c r="JC38" s="93"/>
      <c r="JD38" s="93"/>
      <c r="JE38" s="93"/>
      <c r="JF38" s="93"/>
      <c r="JG38" s="93"/>
      <c r="JH38" s="93"/>
      <c r="JI38" s="93"/>
      <c r="JJ38" s="93"/>
      <c r="JK38" s="93"/>
      <c r="JL38" s="93"/>
      <c r="JM38" s="93"/>
      <c r="JN38" s="93"/>
      <c r="JO38" s="93"/>
      <c r="JP38" s="93"/>
      <c r="JQ38" s="93"/>
      <c r="JR38" s="93"/>
      <c r="JS38" s="93"/>
      <c r="JT38" s="93"/>
      <c r="JU38" s="93"/>
      <c r="JV38" s="131"/>
      <c r="JW38" s="93"/>
      <c r="JX38" s="93"/>
      <c r="JY38" s="93"/>
      <c r="JZ38" s="93"/>
      <c r="KA38" s="93"/>
      <c r="KB38" s="93"/>
      <c r="KC38" s="93"/>
      <c r="KD38" s="93"/>
      <c r="KE38" s="93"/>
      <c r="KF38" s="93"/>
      <c r="KG38" s="93"/>
      <c r="KH38" s="93"/>
      <c r="KI38" s="93"/>
      <c r="KJ38" s="93"/>
      <c r="KK38" s="93"/>
      <c r="KL38" s="93"/>
      <c r="KM38" s="93"/>
      <c r="KN38" s="93"/>
      <c r="KO38" s="93"/>
      <c r="KP38" s="93"/>
      <c r="KQ38" s="93"/>
      <c r="KR38" s="93"/>
      <c r="KS38" s="93"/>
      <c r="KT38" s="93"/>
      <c r="KU38" s="93"/>
      <c r="KV38" s="93"/>
      <c r="KW38" s="93"/>
      <c r="KX38" s="93"/>
      <c r="KY38" s="93"/>
      <c r="KZ38" s="93"/>
      <c r="LA38" s="93"/>
      <c r="LB38" s="93"/>
      <c r="LC38" s="93"/>
      <c r="LD38" s="93"/>
      <c r="LE38" s="93"/>
      <c r="LF38" s="93"/>
      <c r="LG38" s="93"/>
      <c r="LH38" s="93"/>
      <c r="LI38" s="93"/>
      <c r="LJ38" s="93"/>
      <c r="LK38" s="93"/>
      <c r="LL38" s="93"/>
      <c r="LM38" s="93"/>
      <c r="LN38" s="93"/>
      <c r="LO38" s="93"/>
      <c r="LP38" s="93"/>
      <c r="LQ38" s="93"/>
      <c r="LR38" s="93"/>
      <c r="LS38" s="93"/>
      <c r="LT38" s="131"/>
      <c r="LU38" s="93"/>
      <c r="LV38" s="93"/>
      <c r="LW38" s="93"/>
      <c r="LX38" s="93"/>
      <c r="LY38" s="93"/>
      <c r="LZ38" s="93"/>
      <c r="MA38" s="93"/>
      <c r="MB38" s="93"/>
      <c r="MC38" s="93"/>
      <c r="MD38" s="93"/>
      <c r="ME38" s="93"/>
      <c r="MF38" s="93"/>
      <c r="MG38" s="93"/>
      <c r="MH38" s="93"/>
      <c r="MI38" s="93"/>
      <c r="MJ38" s="93"/>
      <c r="MK38" s="93"/>
      <c r="ML38" s="93"/>
      <c r="MM38" s="93"/>
      <c r="MN38" s="93"/>
      <c r="MO38" s="93"/>
      <c r="MP38" s="93"/>
      <c r="MQ38" s="93"/>
      <c r="MR38" s="93"/>
      <c r="MS38" s="93"/>
      <c r="MT38" s="93"/>
      <c r="MU38" s="93"/>
      <c r="MV38" s="94"/>
      <c r="MW38" s="95"/>
      <c r="MX38" s="93"/>
      <c r="MY38" s="93"/>
      <c r="MZ38" s="93"/>
      <c r="NA38" s="93"/>
      <c r="NB38" s="93"/>
      <c r="NC38" s="93"/>
      <c r="ND38" s="93"/>
      <c r="NE38" s="93"/>
      <c r="NF38" s="93"/>
      <c r="NG38" s="93"/>
      <c r="NH38" s="93"/>
      <c r="NI38" s="93"/>
      <c r="NJ38" s="93"/>
      <c r="NK38" s="93"/>
      <c r="NL38" s="93"/>
      <c r="NM38" s="93"/>
      <c r="NN38" s="93"/>
      <c r="NO38" s="93"/>
      <c r="NP38" s="93"/>
      <c r="NQ38" s="93"/>
      <c r="NR38" s="93"/>
      <c r="NS38" s="93"/>
      <c r="NT38" s="93"/>
      <c r="NU38" s="93"/>
      <c r="NV38" s="93"/>
      <c r="NW38" s="93"/>
      <c r="NX38" s="93"/>
      <c r="NY38" s="93"/>
      <c r="NZ38" s="93"/>
      <c r="OA38" s="93"/>
      <c r="OB38" s="93"/>
      <c r="OC38" s="93"/>
      <c r="OD38" s="93"/>
      <c r="OE38" s="93"/>
      <c r="OF38" s="93"/>
      <c r="OG38" s="93"/>
      <c r="OH38" s="93"/>
      <c r="OI38" s="93"/>
      <c r="OJ38" s="93"/>
      <c r="OK38" s="93"/>
      <c r="OL38" s="93"/>
      <c r="OM38" s="93"/>
      <c r="ON38" s="93"/>
      <c r="OO38" s="93"/>
      <c r="OP38" s="93"/>
      <c r="OQ38" s="93"/>
      <c r="OR38" s="93"/>
      <c r="OS38" s="93"/>
      <c r="OT38" s="96"/>
      <c r="OU38" s="96"/>
      <c r="OV38" s="96"/>
      <c r="OW38" s="96"/>
      <c r="OX38" s="93"/>
      <c r="OY38" s="93"/>
      <c r="OZ38" s="93"/>
      <c r="PA38" s="93"/>
      <c r="PB38" s="93"/>
      <c r="PC38" s="93"/>
      <c r="PD38" s="93"/>
      <c r="PE38" s="93"/>
      <c r="PF38" s="93"/>
      <c r="PG38" s="93"/>
      <c r="PH38" s="93"/>
      <c r="PI38" s="93"/>
      <c r="PJ38" s="93"/>
      <c r="PK38" s="93"/>
      <c r="PL38" s="93"/>
      <c r="PM38" s="93"/>
      <c r="PN38" s="93"/>
      <c r="PO38" s="93"/>
      <c r="PP38" s="93"/>
      <c r="PQ38" s="93"/>
      <c r="PR38" s="93"/>
      <c r="PS38" s="93"/>
      <c r="PT38" s="93"/>
      <c r="PU38" s="93"/>
      <c r="PV38" s="93"/>
      <c r="PW38" s="93"/>
      <c r="PX38" s="93"/>
      <c r="PY38" s="93"/>
      <c r="PZ38" s="93"/>
      <c r="QA38" s="93"/>
      <c r="QB38" s="93"/>
      <c r="QC38" s="93"/>
      <c r="QD38" s="93"/>
      <c r="QE38" s="93"/>
      <c r="QF38" s="93"/>
      <c r="QG38" s="93"/>
      <c r="QH38" s="93"/>
      <c r="QI38" s="93"/>
      <c r="QJ38" s="93"/>
      <c r="QK38" s="93"/>
      <c r="QL38" s="93"/>
      <c r="QM38" s="93"/>
      <c r="QN38" s="93"/>
      <c r="QO38" s="93"/>
      <c r="QP38" s="93"/>
      <c r="QQ38" s="93"/>
      <c r="QR38" s="93"/>
      <c r="QS38" s="93"/>
      <c r="QT38" s="93"/>
      <c r="QU38" s="93"/>
      <c r="QV38" s="93"/>
      <c r="QW38" s="93"/>
      <c r="QX38" s="93"/>
      <c r="QY38" s="93"/>
      <c r="QZ38" s="93"/>
      <c r="RA38" s="93"/>
      <c r="RB38" s="93"/>
      <c r="RC38" s="93"/>
      <c r="RD38" s="93"/>
      <c r="RE38" s="93"/>
      <c r="RF38" s="93"/>
      <c r="RG38" s="93"/>
      <c r="RH38" s="93"/>
      <c r="RI38" s="93"/>
      <c r="RJ38" s="93"/>
      <c r="RK38" s="93"/>
      <c r="RL38" s="94"/>
      <c r="RM38" s="95"/>
      <c r="RN38" s="93"/>
      <c r="RO38" s="93"/>
      <c r="RP38" s="93"/>
      <c r="RQ38" s="93"/>
      <c r="RR38" s="93"/>
      <c r="RS38" s="93"/>
      <c r="RT38" s="93"/>
      <c r="RU38" s="93"/>
      <c r="RV38" s="93"/>
      <c r="RW38" s="93"/>
      <c r="RX38" s="93"/>
      <c r="RY38" s="93"/>
      <c r="RZ38" s="93"/>
      <c r="SA38" s="93"/>
      <c r="SB38" s="93"/>
      <c r="SC38" s="93"/>
      <c r="SD38" s="93"/>
      <c r="SE38" s="93"/>
      <c r="SF38" s="93"/>
      <c r="SG38" s="93"/>
      <c r="SH38" s="93"/>
      <c r="SI38" s="93"/>
      <c r="SJ38" s="93"/>
      <c r="SK38" s="93"/>
      <c r="SL38" s="93"/>
      <c r="SM38" s="93"/>
      <c r="SN38" s="93"/>
      <c r="SO38" s="93"/>
      <c r="SP38" s="93"/>
      <c r="SQ38" s="93"/>
      <c r="SR38" s="93"/>
      <c r="SS38" s="93"/>
      <c r="ST38" s="93"/>
      <c r="SU38" s="93"/>
      <c r="SV38" s="93"/>
      <c r="SW38" s="93"/>
      <c r="SX38" s="93"/>
      <c r="SY38" s="93"/>
      <c r="SZ38" s="93"/>
      <c r="TA38" s="93"/>
      <c r="TB38" s="93"/>
      <c r="TC38" s="93"/>
      <c r="TD38" s="93"/>
      <c r="TE38" s="93"/>
      <c r="TF38" s="93"/>
      <c r="TG38" s="93"/>
      <c r="TH38" s="93"/>
      <c r="TI38" s="93"/>
      <c r="TJ38" s="93"/>
      <c r="TK38" s="93"/>
      <c r="TL38" s="93"/>
      <c r="TM38" s="93"/>
      <c r="TN38" s="93"/>
      <c r="TO38" s="93"/>
      <c r="TP38" s="93"/>
      <c r="TQ38" s="93"/>
      <c r="TR38" s="93"/>
      <c r="TS38" s="93"/>
      <c r="TT38" s="93"/>
      <c r="TU38" s="93"/>
      <c r="TV38" s="93"/>
      <c r="TW38" s="93"/>
      <c r="TX38" s="93"/>
      <c r="TY38" s="93"/>
      <c r="TZ38" s="93"/>
      <c r="UA38" s="93"/>
      <c r="UB38" s="93"/>
      <c r="UC38" s="93"/>
      <c r="UD38" s="93"/>
      <c r="UE38" s="93"/>
      <c r="UF38" s="93"/>
      <c r="UG38" s="93"/>
      <c r="UH38" s="93"/>
      <c r="UI38" s="93"/>
      <c r="UJ38" s="93"/>
      <c r="UK38" s="93"/>
      <c r="UL38" s="93"/>
      <c r="UM38" s="93"/>
      <c r="UN38" s="93"/>
      <c r="UO38" s="93"/>
      <c r="UP38" s="93"/>
      <c r="UQ38" s="93"/>
      <c r="UR38" s="93"/>
      <c r="US38" s="93"/>
      <c r="UT38" s="93"/>
      <c r="UU38" s="93"/>
      <c r="UV38" s="93"/>
      <c r="UW38" s="93"/>
      <c r="UX38" s="93"/>
      <c r="UY38" s="93"/>
      <c r="UZ38" s="93"/>
      <c r="VA38" s="93"/>
      <c r="VB38" s="93"/>
      <c r="VC38" s="93"/>
      <c r="VD38" s="93"/>
      <c r="VE38" s="93"/>
      <c r="VF38" s="93"/>
      <c r="VG38" s="93"/>
      <c r="VH38" s="93"/>
      <c r="VI38" s="93"/>
      <c r="VJ38" s="93"/>
      <c r="VK38" s="93"/>
      <c r="VL38" s="93"/>
      <c r="VM38" s="93"/>
      <c r="VN38" s="93"/>
      <c r="VO38" s="93"/>
      <c r="VP38" s="93"/>
      <c r="VQ38" s="93"/>
      <c r="VR38" s="93"/>
      <c r="VS38" s="93"/>
      <c r="VT38" s="93"/>
      <c r="VU38" s="93"/>
      <c r="VV38" s="93"/>
      <c r="VW38" s="93"/>
      <c r="VX38" s="93"/>
      <c r="VY38" s="93"/>
      <c r="VZ38" s="93"/>
      <c r="WA38" s="93"/>
      <c r="WB38" s="94"/>
      <c r="WC38" s="93"/>
      <c r="WD38" s="93"/>
      <c r="WE38" s="93"/>
      <c r="WF38" s="93"/>
      <c r="WG38" s="93"/>
      <c r="WH38" s="93"/>
      <c r="WI38" s="93"/>
      <c r="WJ38" s="93"/>
      <c r="WK38" s="93"/>
      <c r="WL38" s="93"/>
      <c r="WM38" s="93"/>
      <c r="WN38" s="93"/>
      <c r="WO38" s="93"/>
      <c r="WP38" s="93"/>
      <c r="WQ38" s="93"/>
      <c r="WR38" s="93"/>
      <c r="WS38" s="93"/>
      <c r="WT38" s="93"/>
      <c r="WU38" s="93"/>
      <c r="WV38" s="93"/>
      <c r="WW38" s="93"/>
      <c r="WX38" s="93"/>
      <c r="WY38" s="93"/>
      <c r="WZ38" s="93"/>
      <c r="XA38" s="93"/>
      <c r="XB38" s="93"/>
      <c r="XC38" s="93"/>
      <c r="XD38" s="93"/>
      <c r="XE38" s="93"/>
      <c r="XF38" s="93"/>
      <c r="XG38" s="93"/>
      <c r="XH38" s="93"/>
      <c r="XI38" s="93"/>
      <c r="XJ38" s="93"/>
      <c r="XK38" s="93"/>
      <c r="XL38" s="93"/>
      <c r="XM38" s="93"/>
      <c r="XN38" s="93"/>
      <c r="XO38" s="93"/>
      <c r="XP38" s="93"/>
      <c r="XQ38" s="93"/>
      <c r="XR38" s="93"/>
      <c r="XS38" s="93"/>
      <c r="XT38" s="93"/>
      <c r="XU38" s="93"/>
      <c r="XV38" s="93"/>
      <c r="XW38" s="93"/>
      <c r="XX38" s="96"/>
      <c r="XY38" s="96"/>
      <c r="XZ38" s="96"/>
      <c r="YA38" s="96"/>
      <c r="YB38" s="93"/>
      <c r="YC38" s="93"/>
      <c r="YD38" s="93"/>
      <c r="YE38" s="93"/>
      <c r="YF38" s="93"/>
      <c r="YG38" s="93"/>
      <c r="YH38" s="93"/>
      <c r="YI38" s="93"/>
      <c r="YJ38" s="93"/>
      <c r="YK38" s="93"/>
      <c r="YL38" s="93"/>
      <c r="YM38" s="93"/>
      <c r="YN38" s="93"/>
      <c r="YO38" s="93"/>
      <c r="YP38" s="93"/>
      <c r="YQ38" s="93"/>
      <c r="YR38" s="93"/>
      <c r="YS38" s="93"/>
      <c r="YT38" s="93"/>
      <c r="YU38" s="93"/>
      <c r="YV38" s="93"/>
      <c r="YW38" s="93"/>
      <c r="YX38" s="93"/>
      <c r="YY38" s="93"/>
      <c r="YZ38" s="93"/>
      <c r="ZA38" s="93"/>
      <c r="ZB38" s="93"/>
      <c r="ZC38" s="93"/>
      <c r="ZD38" s="93"/>
      <c r="ZE38" s="93"/>
      <c r="ZF38" s="93"/>
      <c r="ZG38" s="93"/>
      <c r="ZH38" s="93"/>
      <c r="ZI38" s="93"/>
      <c r="ZJ38" s="93"/>
      <c r="ZK38" s="93"/>
      <c r="ZL38" s="93"/>
      <c r="ZM38" s="93"/>
      <c r="ZN38" s="93"/>
      <c r="ZO38" s="93"/>
      <c r="ZP38" s="93"/>
      <c r="ZQ38" s="93"/>
      <c r="ZR38" s="93"/>
      <c r="ZS38" s="93"/>
      <c r="ZT38" s="93"/>
      <c r="ZU38" s="93"/>
      <c r="ZV38" s="93"/>
      <c r="ZW38" s="93"/>
      <c r="ZX38" s="93"/>
      <c r="ZY38" s="93"/>
      <c r="ZZ38" s="93"/>
      <c r="AAA38" s="93"/>
      <c r="AAB38" s="93"/>
      <c r="AAC38" s="93"/>
      <c r="AAD38" s="93"/>
      <c r="AAE38" s="93"/>
      <c r="AAF38" s="93"/>
      <c r="AAG38" s="93"/>
      <c r="AAH38" s="93"/>
      <c r="AAI38" s="93"/>
      <c r="AAJ38" s="93"/>
      <c r="AAK38" s="93"/>
      <c r="AAL38" s="93"/>
      <c r="AAM38" s="93"/>
      <c r="AAN38" s="93"/>
      <c r="AAO38" s="93"/>
      <c r="AAP38" s="93"/>
      <c r="AAQ38" s="93"/>
      <c r="AAR38" s="94"/>
      <c r="AAS38" s="95"/>
      <c r="AAT38" s="93"/>
      <c r="AAU38" s="93"/>
      <c r="AAV38" s="93"/>
      <c r="AAW38" s="93"/>
      <c r="AAX38" s="93"/>
      <c r="AAY38" s="93"/>
      <c r="AAZ38" s="93"/>
      <c r="ABA38" s="93"/>
      <c r="ABB38" s="93"/>
      <c r="ABC38" s="93"/>
      <c r="ABD38" s="93"/>
      <c r="ABE38" s="93"/>
      <c r="ABF38" s="93"/>
      <c r="ABG38" s="93"/>
      <c r="ABH38" s="93"/>
      <c r="ABI38" s="93"/>
      <c r="ABJ38" s="93"/>
      <c r="ABK38" s="93"/>
      <c r="ABL38" s="93"/>
      <c r="ABM38" s="93"/>
      <c r="ABN38" s="93"/>
      <c r="ABO38" s="93"/>
      <c r="ABP38" s="93"/>
      <c r="ABQ38" s="93"/>
      <c r="ABR38" s="93"/>
      <c r="ABS38" s="93"/>
      <c r="ABT38" s="93"/>
      <c r="ABU38" s="93"/>
      <c r="ABV38" s="93"/>
      <c r="ABW38" s="93"/>
      <c r="ABX38" s="93"/>
      <c r="ABY38" s="93"/>
      <c r="ABZ38" s="93"/>
      <c r="ACA38" s="93"/>
      <c r="ACB38" s="93"/>
      <c r="ACC38" s="93"/>
      <c r="ACD38" s="93"/>
      <c r="ACE38" s="93"/>
      <c r="ACF38" s="93"/>
      <c r="ACG38" s="93"/>
      <c r="ACH38" s="93"/>
      <c r="ACI38" s="93"/>
      <c r="ACJ38" s="93"/>
      <c r="ACK38" s="93"/>
      <c r="ACL38" s="93"/>
      <c r="ACM38" s="93"/>
      <c r="ACN38" s="93"/>
      <c r="ACO38" s="93"/>
      <c r="ACP38" s="93"/>
      <c r="ACQ38" s="93"/>
      <c r="ACR38" s="93"/>
      <c r="ACS38" s="93"/>
      <c r="ACT38" s="93"/>
      <c r="ACU38" s="93"/>
      <c r="ACV38" s="93"/>
      <c r="ACW38" s="93"/>
      <c r="ACX38" s="93"/>
      <c r="ACY38" s="93"/>
      <c r="ACZ38" s="93"/>
      <c r="ADA38" s="93"/>
      <c r="ADB38" s="93"/>
      <c r="ADC38" s="93"/>
      <c r="ADD38" s="93"/>
      <c r="ADE38" s="93"/>
      <c r="ADF38" s="93"/>
      <c r="ADG38" s="93"/>
      <c r="ADH38" s="93"/>
      <c r="ADI38" s="93"/>
      <c r="ADJ38" s="93"/>
      <c r="ADK38" s="93"/>
      <c r="ADL38" s="93"/>
      <c r="ADM38" s="93"/>
      <c r="ADN38" s="93"/>
      <c r="ADO38" s="93"/>
      <c r="ADP38" s="93"/>
      <c r="ADQ38" s="93"/>
      <c r="ADR38" s="93"/>
      <c r="ADS38" s="93"/>
      <c r="ADT38" s="93"/>
      <c r="ADU38" s="93"/>
      <c r="ADV38" s="93"/>
      <c r="ADW38" s="93"/>
      <c r="ADX38" s="93"/>
      <c r="ADY38" s="93"/>
      <c r="ADZ38" s="93"/>
      <c r="AEA38" s="93"/>
      <c r="AEB38" s="93"/>
      <c r="AEC38" s="93"/>
      <c r="AED38" s="93"/>
      <c r="AEE38" s="93"/>
      <c r="AEF38" s="93"/>
      <c r="AEG38" s="93"/>
      <c r="AEH38" s="93"/>
      <c r="AEI38" s="93"/>
      <c r="AEJ38" s="93"/>
      <c r="AEK38" s="93"/>
      <c r="AEL38" s="93"/>
      <c r="AEM38" s="93"/>
      <c r="AEN38" s="93"/>
      <c r="AEO38" s="93"/>
      <c r="AEP38" s="93"/>
      <c r="AEQ38" s="93"/>
      <c r="AER38" s="93"/>
      <c r="AES38" s="93"/>
      <c r="AET38" s="93"/>
      <c r="AEU38" s="93"/>
      <c r="AEV38" s="93"/>
      <c r="AEW38" s="93"/>
      <c r="AEX38" s="93"/>
      <c r="AEY38" s="93"/>
      <c r="AEZ38" s="93"/>
      <c r="AFA38" s="93"/>
      <c r="AFB38" s="93"/>
      <c r="AFC38" s="93"/>
      <c r="AFD38" s="93"/>
      <c r="AFE38" s="93"/>
      <c r="AFF38" s="93"/>
      <c r="AFG38" s="93"/>
      <c r="AFH38" s="94"/>
      <c r="AFI38" s="93"/>
      <c r="AFJ38" s="93"/>
      <c r="AFK38" s="93"/>
      <c r="AFL38" s="93"/>
      <c r="AFM38" s="93"/>
      <c r="AFN38" s="93"/>
      <c r="AFO38" s="93"/>
      <c r="AFP38" s="93"/>
      <c r="AFQ38" s="93"/>
      <c r="AFR38" s="93"/>
      <c r="AFS38" s="93"/>
      <c r="AFT38" s="93"/>
      <c r="AFU38" s="93"/>
      <c r="AFV38" s="93"/>
      <c r="AFW38" s="93"/>
      <c r="AFX38" s="93"/>
      <c r="AFY38" s="93"/>
      <c r="AFZ38" s="93"/>
      <c r="AGA38" s="93"/>
      <c r="AGB38" s="93"/>
      <c r="AGC38" s="93"/>
      <c r="AGD38" s="93"/>
      <c r="AGE38" s="93"/>
      <c r="AGF38" s="93"/>
      <c r="AGG38" s="93"/>
      <c r="AGH38" s="93"/>
      <c r="AGI38" s="93"/>
      <c r="AGJ38" s="93"/>
      <c r="AGK38" s="93"/>
      <c r="AGL38" s="93"/>
      <c r="AGM38" s="93"/>
      <c r="AGN38" s="93"/>
      <c r="AGO38" s="93"/>
      <c r="AGP38" s="93"/>
      <c r="AGQ38" s="93"/>
      <c r="AGR38" s="93"/>
      <c r="AGS38" s="93"/>
      <c r="AGT38" s="93"/>
      <c r="AGU38" s="93"/>
      <c r="AGV38" s="93"/>
      <c r="AGW38" s="93"/>
      <c r="AGX38" s="93"/>
      <c r="AGY38" s="93"/>
      <c r="AGZ38" s="93"/>
      <c r="AHA38" s="93"/>
      <c r="AHB38" s="93"/>
      <c r="AHC38" s="93"/>
      <c r="AHD38" s="93"/>
      <c r="AHE38" s="93"/>
      <c r="AHF38" s="93"/>
      <c r="AHG38" s="93"/>
      <c r="AHH38" s="93"/>
      <c r="AHI38" s="93"/>
      <c r="AHJ38" s="93"/>
      <c r="AHK38" s="93"/>
      <c r="AHL38" s="93"/>
      <c r="AHM38" s="93"/>
      <c r="AHN38" s="93"/>
      <c r="AHO38" s="93"/>
      <c r="AHP38" s="93"/>
      <c r="AHQ38" s="93"/>
      <c r="AHR38" s="93"/>
      <c r="AHS38" s="93"/>
      <c r="AHT38" s="93"/>
      <c r="AHU38" s="93"/>
      <c r="AHV38" s="93"/>
      <c r="AHW38" s="93"/>
      <c r="AHX38" s="93"/>
      <c r="AHY38" s="93"/>
      <c r="AHZ38" s="93"/>
      <c r="AIA38" s="93"/>
      <c r="AIB38" s="96"/>
      <c r="AIC38" s="96"/>
      <c r="AID38" s="96"/>
      <c r="AIE38" s="96"/>
      <c r="AIF38" s="93"/>
      <c r="AIG38" s="93"/>
      <c r="AIH38" s="93"/>
      <c r="AII38" s="93"/>
      <c r="AIJ38" s="93"/>
      <c r="AIK38" s="93"/>
      <c r="AIL38" s="93"/>
      <c r="AIM38" s="93"/>
      <c r="AIN38" s="93"/>
      <c r="AIO38" s="93"/>
      <c r="AIP38" s="93"/>
      <c r="AIQ38" s="93"/>
      <c r="AIR38" s="93"/>
      <c r="AIS38" s="93"/>
      <c r="AIT38" s="93"/>
      <c r="AIU38" s="93"/>
      <c r="AIV38" s="93"/>
      <c r="AIW38" s="93"/>
      <c r="AIX38" s="93"/>
      <c r="AIY38" s="93"/>
      <c r="AIZ38" s="93"/>
      <c r="AJA38" s="93"/>
      <c r="AJB38" s="93"/>
      <c r="AJC38" s="93"/>
      <c r="AJD38" s="93"/>
      <c r="AJE38" s="93"/>
      <c r="AJF38" s="93"/>
      <c r="AJG38" s="93"/>
      <c r="AJH38" s="93"/>
      <c r="AJI38" s="93"/>
      <c r="AJJ38" s="93"/>
      <c r="AJK38" s="93"/>
      <c r="AJL38" s="93"/>
      <c r="AJM38" s="93"/>
      <c r="AJN38" s="93"/>
      <c r="AJO38" s="93"/>
      <c r="AJP38" s="93"/>
      <c r="AJQ38" s="93"/>
      <c r="AJR38" s="93"/>
      <c r="AJS38" s="93"/>
      <c r="AJT38" s="93"/>
      <c r="AJU38" s="93"/>
      <c r="AJV38" s="93"/>
      <c r="AJW38" s="93"/>
      <c r="AJX38" s="93"/>
      <c r="AJY38" s="95"/>
      <c r="AJZ38" s="93"/>
      <c r="AKA38" s="93"/>
      <c r="AKB38" s="93"/>
      <c r="AKC38" s="93"/>
      <c r="AKD38" s="93"/>
      <c r="AKE38" s="93"/>
      <c r="AKF38" s="93"/>
      <c r="AKG38" s="93"/>
      <c r="AKH38" s="93"/>
      <c r="AKI38" s="93"/>
      <c r="AKJ38" s="93"/>
      <c r="AKK38" s="93"/>
      <c r="AKL38" s="93"/>
      <c r="AKM38" s="93"/>
      <c r="AKN38" s="93"/>
      <c r="AKO38" s="93"/>
      <c r="AKP38" s="93"/>
      <c r="AKQ38" s="93"/>
      <c r="AKR38" s="93"/>
      <c r="AKS38" s="93"/>
      <c r="AKT38" s="93"/>
      <c r="AKU38" s="93"/>
      <c r="AKV38" s="93"/>
      <c r="AKW38" s="93"/>
      <c r="AKX38" s="93"/>
      <c r="AKY38" s="93"/>
      <c r="AKZ38" s="93"/>
      <c r="ALA38" s="93"/>
      <c r="ALB38" s="93"/>
      <c r="ALC38" s="93"/>
      <c r="ALD38" s="93"/>
      <c r="ALE38" s="93"/>
      <c r="ALF38" s="93"/>
      <c r="ALG38" s="93"/>
      <c r="ALH38" s="93"/>
      <c r="ALI38" s="93"/>
      <c r="ALJ38" s="93"/>
      <c r="ALK38" s="93"/>
      <c r="ALL38" s="93"/>
      <c r="ALM38" s="93"/>
      <c r="ALN38" s="93"/>
      <c r="ALO38" s="93"/>
      <c r="ALP38" s="93"/>
      <c r="ALQ38" s="93"/>
      <c r="ALR38" s="93"/>
      <c r="ALS38" s="93"/>
      <c r="ALT38" s="93"/>
      <c r="ALU38" s="93"/>
      <c r="ALV38" s="93"/>
      <c r="ALW38" s="93"/>
      <c r="ALX38" s="93"/>
      <c r="ALY38" s="93"/>
      <c r="ALZ38" s="93"/>
      <c r="AMA38" s="93"/>
      <c r="AMB38" s="93"/>
      <c r="AMC38" s="93"/>
      <c r="AMD38" s="93"/>
      <c r="AME38" s="93"/>
      <c r="AMF38" s="93"/>
      <c r="AMG38" s="93"/>
      <c r="AMH38" s="93"/>
      <c r="AMI38" s="93"/>
      <c r="AMJ38" s="93"/>
      <c r="AMK38" s="93"/>
      <c r="AML38" s="93"/>
      <c r="AMM38" s="93"/>
      <c r="AMN38" s="93"/>
      <c r="AMO38" s="93"/>
      <c r="AMP38" s="93"/>
      <c r="AMQ38" s="93"/>
      <c r="AMR38" s="93"/>
      <c r="AMS38" s="93"/>
      <c r="AMT38" s="93"/>
      <c r="AMU38" s="93"/>
      <c r="AMV38" s="93"/>
      <c r="AMW38" s="93"/>
      <c r="AMX38" s="93"/>
      <c r="AMY38" s="93"/>
      <c r="AMZ38" s="93"/>
      <c r="ANA38" s="93"/>
      <c r="ANB38" s="93"/>
      <c r="ANC38" s="93"/>
      <c r="AND38" s="93"/>
      <c r="ANE38" s="93"/>
      <c r="ANF38" s="93"/>
      <c r="ANG38" s="93"/>
      <c r="ANH38" s="93"/>
      <c r="ANI38" s="93"/>
      <c r="ANJ38" s="93"/>
      <c r="ANK38" s="93"/>
      <c r="ANL38" s="93"/>
      <c r="ANM38" s="93"/>
      <c r="ANN38" s="93"/>
      <c r="ANO38" s="93"/>
      <c r="ANP38" s="93"/>
      <c r="ANQ38" s="93"/>
      <c r="ANR38" s="93"/>
      <c r="ANS38" s="93"/>
      <c r="ANT38" s="93"/>
      <c r="ANU38" s="93"/>
      <c r="ANV38" s="93"/>
      <c r="ANW38" s="93"/>
      <c r="ANX38" s="93"/>
      <c r="ANY38" s="93"/>
      <c r="ANZ38" s="93"/>
      <c r="AOA38" s="93"/>
      <c r="AOB38" s="93"/>
      <c r="AOC38" s="93"/>
      <c r="AOD38" s="93"/>
      <c r="AOE38" s="93"/>
      <c r="AOF38" s="93"/>
      <c r="AOG38" s="93"/>
      <c r="AOH38" s="93"/>
      <c r="AOI38" s="93"/>
      <c r="AOJ38" s="93"/>
      <c r="AOK38" s="93"/>
      <c r="AOL38" s="93"/>
      <c r="AOM38" s="93"/>
      <c r="AON38" s="94"/>
      <c r="AOO38" s="93"/>
      <c r="AOP38" s="93"/>
      <c r="AOQ38" s="93"/>
      <c r="AOR38" s="93"/>
      <c r="AOS38" s="93"/>
      <c r="AOT38" s="93"/>
      <c r="AOU38" s="93"/>
      <c r="AOV38" s="93"/>
      <c r="AOW38" s="93"/>
      <c r="AOX38" s="93"/>
      <c r="AOY38" s="93"/>
      <c r="AOZ38" s="93"/>
      <c r="APA38" s="93"/>
      <c r="APB38" s="93"/>
      <c r="APC38" s="93"/>
      <c r="APD38" s="93"/>
      <c r="APE38" s="93"/>
      <c r="APF38" s="93"/>
      <c r="APG38" s="93"/>
      <c r="APH38" s="93"/>
      <c r="API38" s="93"/>
      <c r="APJ38" s="93"/>
      <c r="APK38" s="93"/>
      <c r="APL38" s="93"/>
      <c r="APM38" s="93"/>
      <c r="APN38" s="93"/>
      <c r="APO38" s="93"/>
      <c r="APP38" s="93"/>
      <c r="APQ38" s="93"/>
      <c r="APR38" s="93"/>
      <c r="APS38" s="93"/>
      <c r="APT38" s="93"/>
      <c r="APU38" s="93"/>
      <c r="APV38" s="93"/>
      <c r="APW38" s="93"/>
      <c r="APX38" s="93"/>
      <c r="APY38" s="93"/>
      <c r="APZ38" s="93"/>
      <c r="AQA38" s="93"/>
      <c r="AQB38" s="93"/>
      <c r="AQC38" s="93"/>
      <c r="AQD38" s="93"/>
      <c r="AQE38" s="93"/>
      <c r="AQF38" s="93"/>
      <c r="AQG38" s="93"/>
      <c r="AQH38" s="93"/>
      <c r="AQI38" s="93"/>
      <c r="AQJ38" s="93"/>
      <c r="AQK38" s="93"/>
      <c r="AQL38" s="93"/>
      <c r="AQM38" s="93"/>
      <c r="AQN38" s="93"/>
      <c r="AQO38" s="93"/>
      <c r="AQP38" s="93"/>
      <c r="AQQ38" s="93"/>
      <c r="AQR38" s="93"/>
      <c r="AQS38" s="93"/>
      <c r="AQT38" s="93"/>
      <c r="AQU38" s="93"/>
      <c r="AQV38" s="93"/>
      <c r="AQW38" s="93"/>
      <c r="AQX38" s="93"/>
      <c r="AQY38" s="93"/>
      <c r="AQZ38" s="93"/>
      <c r="ARA38" s="93"/>
      <c r="ARB38" s="93"/>
      <c r="ARC38" s="93"/>
      <c r="ARD38" s="93"/>
      <c r="ARE38" s="93"/>
      <c r="ARF38" s="93"/>
      <c r="ARG38" s="93"/>
      <c r="ARH38" s="93"/>
      <c r="ARI38" s="93"/>
      <c r="ARJ38" s="93"/>
      <c r="ARK38" s="93"/>
      <c r="ARL38" s="93"/>
      <c r="ARM38" s="93"/>
      <c r="ARN38" s="93"/>
      <c r="ARO38" s="93"/>
      <c r="ARP38" s="93"/>
      <c r="ARQ38" s="93"/>
      <c r="ARR38" s="93"/>
      <c r="ARS38" s="93"/>
      <c r="ART38" s="93"/>
      <c r="ARU38" s="93"/>
      <c r="ARV38" s="93"/>
      <c r="ARW38" s="93"/>
      <c r="ARX38" s="93"/>
      <c r="ARY38" s="93"/>
      <c r="ARZ38" s="93"/>
      <c r="ASA38" s="93"/>
      <c r="ASB38" s="93"/>
      <c r="ASC38" s="93"/>
      <c r="ASD38" s="93"/>
      <c r="ASE38" s="93"/>
      <c r="ASF38" s="93"/>
      <c r="ASG38" s="93"/>
      <c r="ASH38" s="93"/>
      <c r="ASI38" s="93"/>
      <c r="ASJ38" s="93"/>
      <c r="ASK38" s="93"/>
      <c r="ASL38" s="93"/>
      <c r="ASM38" s="93"/>
      <c r="ASN38" s="93"/>
      <c r="ASO38" s="93"/>
      <c r="ASP38" s="93"/>
      <c r="ASQ38" s="93"/>
      <c r="ASR38" s="93"/>
      <c r="ASS38" s="93"/>
      <c r="AST38" s="93"/>
      <c r="ASU38" s="93"/>
      <c r="ASV38" s="93"/>
      <c r="ASW38" s="93"/>
      <c r="ASX38" s="93"/>
      <c r="ASY38" s="93"/>
      <c r="ASZ38" s="93"/>
      <c r="ATA38" s="93"/>
      <c r="ATB38" s="93"/>
      <c r="ATC38" s="93"/>
      <c r="ATD38" s="94"/>
      <c r="ATE38" s="93"/>
      <c r="ATF38" s="93"/>
      <c r="ATG38" s="93"/>
      <c r="ATH38" s="93"/>
      <c r="ATI38" s="93"/>
      <c r="ATJ38" s="93"/>
      <c r="ATK38" s="93"/>
      <c r="ATL38" s="93"/>
      <c r="ATM38" s="93"/>
      <c r="ATN38" s="93"/>
      <c r="ATO38" s="93"/>
      <c r="ATP38" s="93"/>
      <c r="ATQ38" s="93"/>
      <c r="ATR38" s="93"/>
      <c r="ATS38" s="93"/>
      <c r="ATT38" s="93"/>
      <c r="ATU38" s="93"/>
      <c r="ATV38" s="93"/>
      <c r="ATW38" s="93"/>
      <c r="ATX38" s="93"/>
      <c r="ATY38" s="93"/>
      <c r="ATZ38" s="93"/>
      <c r="AUA38" s="93"/>
      <c r="AUB38" s="93"/>
      <c r="AUC38" s="93"/>
      <c r="AUD38" s="93"/>
      <c r="AUE38" s="93"/>
      <c r="AUF38" s="93"/>
      <c r="AUG38" s="93"/>
      <c r="AUH38" s="93"/>
      <c r="AUI38" s="93"/>
      <c r="AUJ38" s="93"/>
      <c r="AUK38" s="93"/>
      <c r="AUL38" s="93"/>
      <c r="AUM38" s="93"/>
      <c r="AUN38" s="93"/>
      <c r="AUO38" s="93"/>
      <c r="AUP38" s="93"/>
      <c r="AUQ38" s="93"/>
      <c r="AUR38" s="93"/>
      <c r="AUS38" s="93"/>
      <c r="AUT38" s="93"/>
      <c r="AUU38" s="93"/>
      <c r="AUV38" s="93"/>
      <c r="AUW38" s="93"/>
      <c r="AUX38" s="93"/>
      <c r="AUY38" s="93"/>
      <c r="AUZ38" s="93"/>
      <c r="AVA38" s="93"/>
      <c r="AVB38" s="93"/>
      <c r="AVC38" s="93"/>
      <c r="AVD38" s="93"/>
      <c r="AVE38" s="93"/>
      <c r="AVF38" s="93"/>
      <c r="AVG38" s="93"/>
      <c r="AVH38" s="93"/>
      <c r="AVI38" s="93"/>
      <c r="AVJ38" s="93"/>
      <c r="AVK38" s="93"/>
      <c r="AVL38" s="93"/>
      <c r="AVM38" s="93"/>
      <c r="AVN38" s="93"/>
      <c r="AVO38" s="93"/>
      <c r="AVP38" s="93"/>
      <c r="AVQ38" s="93"/>
      <c r="AVR38" s="93"/>
      <c r="AVS38" s="93"/>
      <c r="AVT38" s="93"/>
      <c r="AVU38" s="93"/>
      <c r="AVV38" s="93"/>
      <c r="AVW38" s="93"/>
      <c r="AVX38" s="93"/>
      <c r="AVY38" s="93"/>
      <c r="AVZ38" s="93"/>
      <c r="AWA38" s="93"/>
      <c r="AWB38" s="93"/>
      <c r="AWC38" s="93"/>
      <c r="AWD38" s="93"/>
      <c r="AWE38" s="93"/>
      <c r="AWF38" s="93"/>
      <c r="AWG38" s="93"/>
      <c r="AWH38" s="93"/>
      <c r="AWI38" s="93"/>
      <c r="AWJ38" s="93"/>
      <c r="AWK38" s="93"/>
      <c r="AWL38" s="93"/>
      <c r="AWM38" s="93"/>
      <c r="AWN38" s="93"/>
      <c r="AWO38" s="93"/>
      <c r="AWP38" s="93"/>
      <c r="AWQ38" s="93"/>
      <c r="AWR38" s="93"/>
      <c r="AWS38" s="93"/>
      <c r="AWT38" s="93"/>
      <c r="AWU38" s="93"/>
      <c r="AWV38" s="93"/>
      <c r="AWW38" s="93"/>
      <c r="AWX38" s="93"/>
      <c r="AWY38" s="93"/>
      <c r="AWZ38" s="93"/>
      <c r="AXA38" s="93"/>
      <c r="AXB38" s="93"/>
      <c r="AXC38" s="93"/>
      <c r="AXD38" s="93"/>
      <c r="AXE38" s="93"/>
      <c r="AXF38" s="93"/>
      <c r="AXG38" s="93"/>
      <c r="AXH38" s="93"/>
      <c r="AXI38" s="93"/>
      <c r="AXJ38" s="93"/>
      <c r="AXK38" s="93"/>
      <c r="AXL38" s="93"/>
      <c r="AXM38" s="93"/>
      <c r="AXN38" s="93"/>
      <c r="AXO38" s="93"/>
      <c r="AXP38" s="93"/>
      <c r="AXQ38" s="93"/>
      <c r="AXR38" s="93"/>
      <c r="AXS38" s="93"/>
      <c r="AXT38" s="94"/>
      <c r="AXU38" s="93"/>
      <c r="AXV38" s="93"/>
      <c r="AXW38" s="93"/>
      <c r="AXX38" s="93"/>
      <c r="AXY38" s="93"/>
      <c r="AXZ38" s="93"/>
      <c r="AYA38" s="93"/>
      <c r="AYB38" s="93"/>
      <c r="AYC38" s="93"/>
      <c r="AYD38" s="93"/>
      <c r="AYE38" s="93"/>
      <c r="AYF38" s="93"/>
      <c r="AYG38" s="93"/>
      <c r="AYH38" s="93"/>
      <c r="AYI38" s="93"/>
      <c r="AYJ38" s="93"/>
      <c r="AYK38" s="93"/>
      <c r="AYL38" s="93"/>
      <c r="AYM38" s="93"/>
      <c r="AYN38" s="93"/>
      <c r="AYO38" s="93"/>
      <c r="AYP38" s="93"/>
      <c r="AYQ38" s="93"/>
      <c r="AYR38" s="93"/>
      <c r="AYS38" s="93"/>
      <c r="AYT38" s="93"/>
      <c r="AYU38" s="93"/>
      <c r="AYV38" s="93"/>
      <c r="AYW38" s="93"/>
      <c r="AYX38" s="93"/>
      <c r="AYY38" s="93"/>
      <c r="AYZ38" s="93"/>
      <c r="AZA38" s="93"/>
      <c r="AZB38" s="93"/>
      <c r="AZC38" s="93"/>
      <c r="AZD38" s="93"/>
      <c r="AZE38" s="93"/>
      <c r="AZF38" s="93"/>
      <c r="AZG38" s="93"/>
      <c r="AZH38" s="93"/>
      <c r="AZI38" s="93"/>
      <c r="AZJ38" s="93"/>
      <c r="AZK38" s="93"/>
      <c r="AZL38" s="93"/>
      <c r="AZM38" s="93"/>
      <c r="AZN38" s="93"/>
      <c r="AZO38" s="93"/>
      <c r="AZP38" s="93"/>
      <c r="AZQ38" s="93"/>
      <c r="AZR38" s="93"/>
      <c r="AZS38" s="93"/>
      <c r="AZT38" s="93"/>
      <c r="AZU38" s="93"/>
      <c r="AZV38" s="93"/>
      <c r="AZW38" s="93"/>
      <c r="AZX38" s="93"/>
      <c r="AZY38" s="93"/>
      <c r="AZZ38" s="93"/>
      <c r="BAA38" s="93"/>
      <c r="BAB38" s="93"/>
      <c r="BAC38" s="93"/>
      <c r="BAD38" s="93"/>
      <c r="BAE38" s="93"/>
      <c r="BAF38" s="93"/>
      <c r="BAG38" s="93"/>
      <c r="BAH38" s="93"/>
      <c r="BAI38" s="93"/>
      <c r="BAJ38" s="93"/>
      <c r="BAK38" s="93"/>
      <c r="BAL38" s="93"/>
      <c r="BAM38" s="93"/>
      <c r="BAN38" s="93"/>
      <c r="BAO38" s="93"/>
      <c r="BAP38" s="93"/>
      <c r="BAQ38" s="93"/>
      <c r="BAR38" s="93"/>
      <c r="BAS38" s="93"/>
      <c r="BAT38" s="93"/>
      <c r="BAU38" s="93"/>
      <c r="BAV38" s="93"/>
      <c r="BAW38" s="93"/>
      <c r="BAX38" s="93"/>
      <c r="BAY38" s="93"/>
      <c r="BAZ38" s="93"/>
      <c r="BBA38" s="93"/>
      <c r="BBB38" s="93"/>
      <c r="BBC38" s="93"/>
      <c r="BBD38" s="93"/>
      <c r="BBE38" s="93"/>
      <c r="BBF38" s="93"/>
      <c r="BBG38" s="93"/>
      <c r="BBH38" s="93"/>
      <c r="BBI38" s="93"/>
      <c r="BBJ38" s="93"/>
      <c r="BBK38" s="93"/>
      <c r="BBL38" s="93"/>
      <c r="BBM38" s="93"/>
      <c r="BBN38" s="93"/>
      <c r="BBO38" s="93"/>
      <c r="BBP38" s="93"/>
      <c r="BBQ38" s="93"/>
      <c r="BBR38" s="93"/>
      <c r="BBS38" s="93"/>
      <c r="BBT38" s="93"/>
      <c r="BBU38" s="93"/>
      <c r="BBV38" s="93"/>
      <c r="BBW38" s="93"/>
      <c r="BBX38" s="93"/>
      <c r="BBY38" s="93"/>
      <c r="BBZ38" s="93"/>
      <c r="BCA38" s="93"/>
      <c r="BCB38" s="93"/>
      <c r="BCC38" s="93"/>
      <c r="BCD38" s="93"/>
      <c r="BCE38" s="93"/>
      <c r="BCF38" s="93"/>
      <c r="BCG38" s="93"/>
      <c r="BCH38" s="93"/>
      <c r="BCI38" s="93"/>
      <c r="BCJ38" s="94"/>
      <c r="BCK38" s="93"/>
      <c r="BCL38" s="93"/>
      <c r="BCM38" s="93"/>
      <c r="BCN38" s="93"/>
      <c r="BCO38" s="93"/>
      <c r="BCP38" s="93"/>
      <c r="BCQ38" s="93"/>
      <c r="BCR38" s="93"/>
      <c r="BCS38" s="93"/>
      <c r="BCT38" s="93"/>
      <c r="BCU38" s="93"/>
      <c r="BCV38" s="93"/>
      <c r="BCW38" s="93"/>
      <c r="BCX38" s="93"/>
      <c r="BCY38" s="93"/>
      <c r="BCZ38" s="93"/>
      <c r="BDA38" s="93"/>
      <c r="BDB38" s="93"/>
      <c r="BDC38" s="93"/>
      <c r="BDD38" s="93"/>
      <c r="BDE38" s="93"/>
      <c r="BDF38" s="93"/>
      <c r="BDG38" s="93"/>
      <c r="BDH38" s="93"/>
      <c r="BDI38" s="93"/>
      <c r="BDJ38" s="93"/>
      <c r="BDK38" s="93"/>
      <c r="BDL38" s="93"/>
      <c r="BDM38" s="93"/>
      <c r="BDN38" s="93"/>
      <c r="BDO38" s="93"/>
      <c r="BDP38" s="93"/>
      <c r="BDQ38" s="93"/>
      <c r="BDR38" s="93"/>
      <c r="BDS38" s="93"/>
      <c r="BDT38" s="93"/>
      <c r="BDU38" s="93"/>
      <c r="BDV38" s="93"/>
      <c r="BDW38" s="93"/>
      <c r="BDX38" s="93"/>
      <c r="BDY38" s="93"/>
      <c r="BDZ38" s="93"/>
      <c r="BEA38" s="93"/>
      <c r="BEB38" s="93"/>
      <c r="BEC38" s="93"/>
      <c r="BED38" s="93"/>
      <c r="BEE38" s="93"/>
      <c r="BEF38" s="93"/>
      <c r="BEG38" s="93"/>
      <c r="BEH38" s="93"/>
      <c r="BEI38" s="93"/>
      <c r="BEJ38" s="93"/>
      <c r="BEK38" s="93"/>
      <c r="BEL38" s="93"/>
      <c r="BEM38" s="93"/>
      <c r="BEN38" s="93"/>
      <c r="BEO38" s="93"/>
      <c r="BEP38" s="93"/>
      <c r="BEQ38" s="93"/>
      <c r="BER38" s="93"/>
      <c r="BES38" s="93"/>
      <c r="BET38" s="93"/>
      <c r="BEU38" s="93"/>
      <c r="BEV38" s="93"/>
      <c r="BEW38" s="93"/>
      <c r="BEX38" s="93"/>
      <c r="BEY38" s="93"/>
      <c r="BEZ38" s="93"/>
      <c r="BFA38" s="93"/>
      <c r="BFB38" s="93"/>
      <c r="BFC38" s="93"/>
      <c r="BFD38" s="93"/>
      <c r="BFE38" s="93"/>
      <c r="BFF38" s="93"/>
      <c r="BFG38" s="93"/>
      <c r="BFH38" s="93"/>
      <c r="BFI38" s="93"/>
      <c r="BFJ38" s="93"/>
      <c r="BFK38" s="93"/>
      <c r="BFL38" s="93"/>
      <c r="BFM38" s="93"/>
      <c r="BFN38" s="93"/>
      <c r="BFO38" s="93"/>
      <c r="BFP38" s="93"/>
      <c r="BFQ38" s="93"/>
      <c r="BFR38" s="93"/>
      <c r="BFS38" s="93"/>
      <c r="BFT38" s="93"/>
      <c r="BFU38" s="93"/>
      <c r="BFV38" s="93"/>
      <c r="BFW38" s="93"/>
      <c r="BFX38" s="93"/>
      <c r="BFY38" s="93"/>
      <c r="BFZ38" s="93"/>
      <c r="BGA38" s="93"/>
      <c r="BGB38" s="93"/>
      <c r="BGC38" s="93"/>
      <c r="BGD38" s="93"/>
      <c r="BGE38" s="93"/>
      <c r="BGF38" s="93"/>
      <c r="BGG38" s="93"/>
      <c r="BGH38" s="93"/>
      <c r="BGI38" s="93"/>
      <c r="BGJ38" s="93"/>
      <c r="BGK38" s="93"/>
      <c r="BGL38" s="93"/>
      <c r="BGM38" s="93"/>
      <c r="BGN38" s="93"/>
      <c r="BGO38" s="93"/>
      <c r="BGP38" s="93"/>
      <c r="BGQ38" s="93"/>
      <c r="BGR38" s="93"/>
      <c r="BGS38" s="93"/>
      <c r="BGT38" s="93"/>
      <c r="BGU38" s="93"/>
      <c r="BGV38" s="93"/>
      <c r="BGW38" s="93"/>
      <c r="BGX38" s="93"/>
      <c r="BGY38" s="93"/>
      <c r="BGZ38" s="94"/>
      <c r="BHA38" s="93"/>
      <c r="BHB38" s="93"/>
      <c r="BHC38" s="93"/>
      <c r="BHD38" s="93"/>
      <c r="BHE38" s="93"/>
      <c r="BHF38" s="93"/>
      <c r="BHG38" s="93"/>
      <c r="BHH38" s="93"/>
      <c r="BHI38" s="93"/>
      <c r="BHJ38" s="93"/>
      <c r="BHK38" s="93"/>
      <c r="BHL38" s="93"/>
      <c r="BHM38" s="93"/>
      <c r="BHN38" s="93"/>
      <c r="BHO38" s="93"/>
      <c r="BHP38" s="93"/>
      <c r="BHQ38" s="93"/>
      <c r="BHR38" s="93"/>
      <c r="BHS38" s="93"/>
      <c r="BHT38" s="93"/>
      <c r="BHU38" s="93"/>
      <c r="BHV38" s="93"/>
      <c r="BHW38" s="93"/>
      <c r="BHX38" s="93"/>
      <c r="BHY38" s="93"/>
      <c r="BHZ38" s="93"/>
      <c r="BIA38" s="93"/>
      <c r="BIB38" s="93"/>
      <c r="BIC38" s="93"/>
      <c r="BID38" s="93"/>
      <c r="BIE38" s="93"/>
      <c r="BIF38" s="93"/>
      <c r="BIG38" s="93"/>
      <c r="BIH38" s="93"/>
      <c r="BII38" s="93"/>
      <c r="BIJ38" s="93"/>
      <c r="BIK38" s="93"/>
      <c r="BIL38" s="93"/>
      <c r="BIM38" s="93"/>
      <c r="BIN38" s="93"/>
      <c r="BIO38" s="93"/>
      <c r="BIP38" s="93"/>
      <c r="BIQ38" s="93"/>
      <c r="BIR38" s="93"/>
      <c r="BIS38" s="93"/>
      <c r="BIT38" s="93"/>
      <c r="BIU38" s="93"/>
      <c r="BIV38" s="93"/>
      <c r="BIW38" s="93"/>
      <c r="BIX38" s="93"/>
      <c r="BIY38" s="93"/>
      <c r="BIZ38" s="93"/>
      <c r="BJA38" s="93"/>
      <c r="BJB38" s="93"/>
      <c r="BJC38" s="93"/>
      <c r="BJD38" s="93"/>
      <c r="BJE38" s="93"/>
      <c r="BJF38" s="93"/>
      <c r="BJG38" s="93"/>
      <c r="BJH38" s="93"/>
      <c r="BJI38" s="93"/>
      <c r="BJJ38" s="93"/>
      <c r="BJK38" s="93"/>
      <c r="BJL38" s="93"/>
      <c r="BJM38" s="93"/>
      <c r="BJN38" s="93"/>
      <c r="BJO38" s="93"/>
      <c r="BJP38" s="93"/>
      <c r="BJQ38" s="93"/>
      <c r="BJR38" s="93"/>
      <c r="BJS38" s="93"/>
      <c r="BJT38" s="93"/>
      <c r="BJU38" s="93"/>
      <c r="BJV38" s="93"/>
      <c r="BJW38" s="93"/>
      <c r="BJX38" s="93"/>
      <c r="BJY38" s="93"/>
      <c r="BJZ38" s="93"/>
      <c r="BKA38" s="93"/>
      <c r="BKB38" s="93"/>
      <c r="BKC38" s="93"/>
      <c r="BKD38" s="93"/>
      <c r="BKE38" s="93"/>
      <c r="BKF38" s="93"/>
      <c r="BKG38" s="93"/>
      <c r="BKH38" s="93"/>
      <c r="BKI38" s="93"/>
      <c r="BKJ38" s="93"/>
      <c r="BKK38" s="93"/>
      <c r="BKL38" s="93"/>
      <c r="BKM38" s="93"/>
      <c r="BKN38" s="93"/>
      <c r="BKO38" s="93"/>
      <c r="BKP38" s="93"/>
      <c r="BKQ38" s="93"/>
      <c r="BKR38" s="93"/>
      <c r="BKS38" s="93"/>
      <c r="BKT38" s="93"/>
      <c r="BKU38" s="93"/>
      <c r="BKV38" s="93"/>
      <c r="BKW38" s="93"/>
      <c r="BKX38" s="93"/>
      <c r="BKY38" s="93"/>
      <c r="BKZ38" s="93"/>
      <c r="BLA38" s="93"/>
      <c r="BLB38" s="93"/>
      <c r="BLC38" s="93"/>
      <c r="BLD38" s="93"/>
      <c r="BLE38" s="93"/>
      <c r="BLF38" s="93"/>
      <c r="BLG38" s="93"/>
      <c r="BLH38" s="93"/>
      <c r="BLI38" s="93"/>
      <c r="BLJ38" s="93"/>
      <c r="BLK38" s="93"/>
      <c r="BLL38" s="93"/>
      <c r="BLM38" s="93"/>
      <c r="BLN38" s="93"/>
      <c r="BLO38" s="93"/>
      <c r="BLP38" s="94"/>
      <c r="BLQ38" s="93"/>
      <c r="BLR38" s="93"/>
      <c r="BLS38" s="93"/>
      <c r="BLT38" s="93"/>
      <c r="BLU38" s="93"/>
      <c r="BLV38" s="93"/>
      <c r="BLW38" s="93"/>
      <c r="BLX38" s="93"/>
      <c r="BLY38" s="93"/>
      <c r="BLZ38" s="93"/>
      <c r="BMA38" s="93"/>
      <c r="BMB38" s="93"/>
      <c r="BMC38" s="93"/>
      <c r="BMD38" s="93"/>
      <c r="BME38" s="93"/>
      <c r="BMF38" s="93"/>
      <c r="BMG38" s="93"/>
      <c r="BMH38" s="93"/>
      <c r="BMI38" s="93"/>
      <c r="BMJ38" s="93"/>
      <c r="BMK38" s="93"/>
      <c r="BML38" s="93"/>
      <c r="BMM38" s="93"/>
      <c r="BMN38" s="93"/>
      <c r="BMO38" s="93"/>
      <c r="BMP38" s="93"/>
      <c r="BMQ38" s="93"/>
      <c r="BMR38" s="93"/>
      <c r="BMS38" s="93"/>
      <c r="BMT38" s="93"/>
      <c r="BMU38" s="93"/>
      <c r="BMV38" s="93"/>
      <c r="BMW38" s="93"/>
      <c r="BMX38" s="93"/>
      <c r="BMY38" s="93"/>
      <c r="BMZ38" s="93"/>
      <c r="BNA38" s="93"/>
      <c r="BNB38" s="93"/>
      <c r="BNC38" s="93"/>
      <c r="BND38" s="93"/>
      <c r="BNE38" s="93"/>
      <c r="BNF38" s="93"/>
      <c r="BNG38" s="93"/>
      <c r="BNH38" s="93"/>
      <c r="BNI38" s="93"/>
      <c r="BNJ38" s="93"/>
      <c r="BNK38" s="93"/>
      <c r="BNL38" s="93"/>
      <c r="BNM38" s="93"/>
      <c r="BNN38" s="93"/>
      <c r="BNO38" s="93"/>
      <c r="BNP38" s="93"/>
      <c r="BNQ38" s="93"/>
      <c r="BNR38" s="93"/>
      <c r="BNS38" s="93"/>
      <c r="BNT38" s="93"/>
      <c r="BNU38" s="93"/>
      <c r="BNV38" s="93"/>
      <c r="BNW38" s="93"/>
      <c r="BNX38" s="93"/>
      <c r="BNY38" s="93"/>
      <c r="BNZ38" s="93"/>
      <c r="BOA38" s="93"/>
      <c r="BOB38" s="93"/>
      <c r="BOC38" s="93"/>
      <c r="BOD38" s="93"/>
      <c r="BOE38" s="93"/>
      <c r="BOF38" s="93"/>
      <c r="BOG38" s="93"/>
      <c r="BOH38" s="93"/>
      <c r="BOI38" s="93"/>
      <c r="BOJ38" s="93"/>
      <c r="BOK38" s="93"/>
      <c r="BOL38" s="93"/>
      <c r="BOM38" s="93"/>
      <c r="BON38" s="93"/>
      <c r="BOO38" s="93"/>
      <c r="BOP38" s="93"/>
      <c r="BOQ38" s="93"/>
      <c r="BOR38" s="93"/>
      <c r="BOS38" s="93"/>
      <c r="BOT38" s="93"/>
      <c r="BOU38" s="93"/>
      <c r="BOV38" s="93"/>
      <c r="BOW38" s="93"/>
      <c r="BOX38" s="93"/>
      <c r="BOY38" s="93"/>
      <c r="BOZ38" s="93"/>
      <c r="BPA38" s="93"/>
      <c r="BPB38" s="93"/>
      <c r="BPC38" s="93"/>
      <c r="BPD38" s="93"/>
      <c r="BPE38" s="93"/>
      <c r="BPF38" s="93"/>
      <c r="BPG38" s="93"/>
      <c r="BPH38" s="93"/>
      <c r="BPI38" s="93"/>
      <c r="BPJ38" s="93"/>
      <c r="BPK38" s="93"/>
      <c r="BPL38" s="93"/>
      <c r="BPM38" s="93"/>
      <c r="BPN38" s="93"/>
      <c r="BPO38" s="93"/>
      <c r="BPP38" s="93"/>
      <c r="BPQ38" s="93"/>
      <c r="BPR38" s="93"/>
      <c r="BPS38" s="93"/>
      <c r="BPT38" s="93"/>
      <c r="BPU38" s="93"/>
      <c r="BPV38" s="93"/>
      <c r="BPW38" s="93"/>
      <c r="BPX38" s="93"/>
      <c r="BPY38" s="93"/>
      <c r="BPZ38" s="93"/>
      <c r="BQA38" s="93"/>
      <c r="BQB38" s="93"/>
      <c r="BQC38" s="93"/>
      <c r="BQD38" s="93"/>
      <c r="BQE38" s="93"/>
      <c r="BQF38" s="94"/>
      <c r="BQG38" s="93"/>
      <c r="BQH38" s="93"/>
      <c r="BQI38" s="93"/>
      <c r="BQJ38" s="93"/>
      <c r="BQK38" s="93"/>
      <c r="BQL38" s="93"/>
      <c r="BQM38" s="93"/>
      <c r="BQN38" s="93"/>
      <c r="BQO38" s="93"/>
      <c r="BQP38" s="93"/>
      <c r="BQQ38" s="93"/>
      <c r="BQR38" s="93"/>
      <c r="BQS38" s="93"/>
      <c r="BQT38" s="93"/>
      <c r="BQU38" s="93"/>
      <c r="BQV38" s="93"/>
      <c r="BQW38" s="93"/>
      <c r="BQX38" s="93"/>
      <c r="BQY38" s="93"/>
      <c r="BQZ38" s="93"/>
      <c r="BRA38" s="93"/>
      <c r="BRB38" s="93"/>
      <c r="BRC38" s="93"/>
      <c r="BRD38" s="93"/>
      <c r="BRE38" s="93"/>
      <c r="BRF38" s="93"/>
      <c r="BRG38" s="93"/>
      <c r="BRH38" s="93"/>
      <c r="BRI38" s="93"/>
      <c r="BRJ38" s="93"/>
      <c r="BRK38" s="93"/>
      <c r="BRL38" s="93"/>
      <c r="BRM38" s="93"/>
      <c r="BRN38" s="93"/>
      <c r="BRO38" s="93"/>
      <c r="BRP38" s="93"/>
      <c r="BRQ38" s="93"/>
      <c r="BRR38" s="93"/>
      <c r="BRS38" s="93"/>
      <c r="BRT38" s="93"/>
      <c r="BRU38" s="93"/>
      <c r="BRV38" s="93"/>
      <c r="BRW38" s="93"/>
      <c r="BRX38" s="93"/>
      <c r="BRY38" s="93"/>
      <c r="BRZ38" s="93"/>
      <c r="BSA38" s="93"/>
      <c r="BSB38" s="93"/>
      <c r="BSC38" s="93"/>
      <c r="BSD38" s="93"/>
      <c r="BSE38" s="93"/>
      <c r="BSF38" s="93"/>
      <c r="BSG38" s="93"/>
      <c r="BSH38" s="93"/>
      <c r="BSI38" s="93"/>
      <c r="BSJ38" s="93"/>
      <c r="BSK38" s="93"/>
      <c r="BSL38" s="93"/>
      <c r="BSM38" s="93"/>
      <c r="BSN38" s="93"/>
      <c r="BSO38" s="93"/>
      <c r="BSP38" s="93"/>
      <c r="BSQ38" s="93"/>
      <c r="BSR38" s="93"/>
      <c r="BSS38" s="93"/>
      <c r="BST38" s="93"/>
      <c r="BSU38" s="93"/>
      <c r="BSV38" s="93"/>
      <c r="BSW38" s="93"/>
      <c r="BSX38" s="93"/>
      <c r="BSY38" s="93"/>
      <c r="BSZ38" s="93"/>
      <c r="BTA38" s="93"/>
      <c r="BTB38" s="93"/>
      <c r="BTC38" s="93"/>
      <c r="BTD38" s="93"/>
      <c r="BTE38" s="93"/>
      <c r="BTF38" s="93"/>
      <c r="BTG38" s="93"/>
      <c r="BTH38" s="93"/>
      <c r="BTI38" s="93"/>
      <c r="BTJ38" s="93"/>
      <c r="BTK38" s="93"/>
      <c r="BTL38" s="93"/>
      <c r="BTM38" s="93"/>
      <c r="BTN38" s="93"/>
      <c r="BTO38" s="93"/>
      <c r="BTP38" s="93"/>
      <c r="BTQ38" s="93"/>
      <c r="BTR38" s="93"/>
      <c r="BTS38" s="93"/>
      <c r="BTT38" s="93"/>
      <c r="BTU38" s="93"/>
      <c r="BTV38" s="93"/>
      <c r="BTW38" s="93"/>
      <c r="BTX38" s="93"/>
      <c r="BTY38" s="93"/>
      <c r="BTZ38" s="93"/>
      <c r="BUA38" s="93"/>
      <c r="BUB38" s="93"/>
      <c r="BUC38" s="93"/>
      <c r="BUD38" s="93"/>
      <c r="BUE38" s="93"/>
      <c r="BUF38" s="93"/>
      <c r="BUG38" s="93"/>
      <c r="BUH38" s="93"/>
      <c r="BUI38" s="93"/>
      <c r="BUJ38" s="93"/>
      <c r="BUK38" s="93"/>
      <c r="BUL38" s="93"/>
      <c r="BUM38" s="93"/>
      <c r="BUN38" s="93"/>
      <c r="BUO38" s="93"/>
      <c r="BUP38" s="93"/>
      <c r="BUQ38" s="93"/>
      <c r="BUR38" s="93"/>
      <c r="BUS38" s="93"/>
      <c r="BUT38" s="93"/>
      <c r="BUU38" s="93"/>
      <c r="BUV38" s="94"/>
    </row>
    <row r="39" spans="1:1920" ht="9" customHeight="1" x14ac:dyDescent="0.25">
      <c r="A39" s="132"/>
      <c r="DP39" s="83"/>
      <c r="IF39" s="83"/>
      <c r="MV39" s="83"/>
      <c r="MW39" s="89"/>
      <c r="MX39" s="29"/>
      <c r="MY39" s="29"/>
      <c r="MZ39" s="29"/>
      <c r="NA39" s="29"/>
      <c r="NB39" s="29"/>
      <c r="NC39" s="29"/>
      <c r="ND39" s="29"/>
      <c r="NE39" s="29"/>
      <c r="NF39" s="29"/>
      <c r="NG39" s="29"/>
      <c r="NH39" s="29"/>
      <c r="NI39" s="29"/>
      <c r="NJ39" s="29"/>
      <c r="NK39" s="29"/>
      <c r="NL39" s="29"/>
      <c r="NM39" s="29"/>
      <c r="NN39" s="29"/>
      <c r="NO39" s="29"/>
      <c r="NP39" s="29"/>
      <c r="NQ39" s="29"/>
      <c r="NR39" s="29"/>
      <c r="NS39" s="29"/>
      <c r="NT39" s="29"/>
      <c r="NU39" s="29"/>
      <c r="NV39" s="29"/>
      <c r="NW39" s="29"/>
      <c r="NX39" s="29"/>
      <c r="NY39" s="29"/>
      <c r="NZ39" s="29"/>
      <c r="OA39" s="29"/>
      <c r="OB39" s="29"/>
      <c r="OC39" s="29"/>
      <c r="OD39" s="29"/>
      <c r="OE39" s="29"/>
      <c r="OF39" s="29"/>
      <c r="OG39" s="29"/>
      <c r="OH39" s="29"/>
      <c r="OI39" s="29"/>
      <c r="OJ39" s="29"/>
      <c r="OK39" s="29"/>
      <c r="OL39" s="29"/>
      <c r="OM39" s="29"/>
      <c r="ON39" s="29"/>
      <c r="OO39" s="29"/>
      <c r="OP39" s="29"/>
      <c r="OQ39" s="29"/>
      <c r="OR39" s="29"/>
      <c r="OS39" s="29"/>
      <c r="OT39" s="90"/>
      <c r="OU39" s="90"/>
      <c r="OV39" s="90"/>
      <c r="OW39" s="90"/>
      <c r="OX39" s="29"/>
      <c r="OY39" s="29"/>
      <c r="OZ39" s="29"/>
      <c r="PA39" s="29"/>
      <c r="PB39" s="29"/>
      <c r="PC39" s="29"/>
      <c r="PD39" s="29"/>
      <c r="PE39" s="29"/>
      <c r="PF39" s="29"/>
      <c r="PG39" s="29"/>
      <c r="PH39" s="29"/>
      <c r="PI39" s="29"/>
      <c r="PJ39" s="29"/>
      <c r="PK39" s="29"/>
      <c r="PL39" s="29"/>
      <c r="PM39" s="29"/>
      <c r="PN39" s="29"/>
      <c r="PO39" s="29"/>
      <c r="PP39" s="29"/>
      <c r="PQ39" s="29"/>
      <c r="PR39" s="29"/>
      <c r="PS39" s="29"/>
      <c r="PT39" s="29"/>
      <c r="PU39" s="29"/>
      <c r="PV39" s="29"/>
      <c r="PW39" s="29"/>
      <c r="PX39" s="29"/>
      <c r="PY39" s="29"/>
      <c r="PZ39" s="29"/>
      <c r="QA39" s="29"/>
      <c r="QB39" s="29"/>
      <c r="QC39" s="29"/>
      <c r="QD39" s="29"/>
      <c r="QE39" s="29"/>
      <c r="QF39" s="29"/>
      <c r="QG39" s="29"/>
      <c r="QH39" s="29"/>
      <c r="QI39" s="29"/>
      <c r="QJ39" s="29"/>
      <c r="QK39" s="29"/>
      <c r="QL39" s="29"/>
      <c r="QM39" s="29"/>
      <c r="QN39" s="29"/>
      <c r="QO39" s="29"/>
      <c r="QP39" s="29"/>
      <c r="QQ39" s="29"/>
      <c r="QR39" s="29"/>
      <c r="QS39" s="29"/>
      <c r="QT39" s="29"/>
      <c r="QU39" s="29"/>
      <c r="QV39" s="29"/>
      <c r="QW39" s="29"/>
      <c r="QX39" s="29"/>
      <c r="QY39" s="29"/>
      <c r="QZ39" s="29"/>
      <c r="RA39" s="29"/>
      <c r="RB39" s="29"/>
      <c r="RC39" s="29"/>
      <c r="RD39" s="29"/>
      <c r="RE39" s="29"/>
      <c r="RF39" s="29"/>
      <c r="RG39" s="29"/>
      <c r="RH39" s="29"/>
      <c r="RI39" s="29"/>
      <c r="RJ39" s="29"/>
      <c r="RK39" s="29"/>
      <c r="RL39" s="83"/>
      <c r="RM39" s="89"/>
      <c r="RN39" s="29"/>
      <c r="RO39" s="29"/>
      <c r="RP39" s="29"/>
      <c r="RQ39" s="29"/>
      <c r="RR39" s="29"/>
      <c r="RS39" s="29"/>
      <c r="RT39" s="29"/>
      <c r="RU39" s="29"/>
      <c r="RV39" s="29"/>
      <c r="RW39" s="29"/>
      <c r="RX39" s="29"/>
      <c r="RY39" s="29"/>
      <c r="RZ39" s="29"/>
      <c r="SA39" s="29"/>
      <c r="SB39" s="29"/>
      <c r="SC39" s="29"/>
      <c r="SD39" s="29"/>
      <c r="SE39" s="29"/>
      <c r="SF39" s="29"/>
      <c r="SG39" s="29"/>
      <c r="SH39" s="29"/>
      <c r="SI39" s="29"/>
      <c r="SJ39" s="29"/>
      <c r="SK39" s="29"/>
      <c r="SL39" s="29"/>
      <c r="SM39" s="29"/>
      <c r="SN39" s="29"/>
      <c r="SO39" s="29"/>
      <c r="SP39" s="29"/>
      <c r="SQ39" s="29"/>
      <c r="SR39" s="29"/>
      <c r="SS39" s="29"/>
      <c r="ST39" s="29"/>
      <c r="SU39" s="29"/>
      <c r="SV39" s="29"/>
      <c r="SW39" s="29"/>
      <c r="SX39" s="29"/>
      <c r="SY39" s="29"/>
      <c r="SZ39" s="29"/>
      <c r="TA39" s="29"/>
      <c r="TB39" s="29"/>
      <c r="TC39" s="29"/>
      <c r="TD39" s="29"/>
      <c r="TE39" s="29"/>
      <c r="TF39" s="29"/>
      <c r="TG39" s="29"/>
      <c r="TH39" s="29"/>
      <c r="TI39" s="29"/>
      <c r="TJ39" s="29"/>
      <c r="TK39" s="29"/>
      <c r="TL39" s="29"/>
      <c r="TM39" s="29"/>
      <c r="TN39" s="29"/>
      <c r="TO39" s="29"/>
      <c r="TP39" s="29"/>
      <c r="TQ39" s="29"/>
      <c r="TR39" s="29"/>
      <c r="TS39" s="29"/>
      <c r="TT39" s="29"/>
      <c r="TU39" s="29"/>
      <c r="TV39" s="29"/>
      <c r="TW39" s="29"/>
      <c r="TX39" s="29"/>
      <c r="TY39" s="29"/>
      <c r="TZ39" s="29"/>
      <c r="UA39" s="29"/>
      <c r="UB39" s="29"/>
      <c r="UC39" s="29"/>
      <c r="UD39" s="29"/>
      <c r="UE39" s="29"/>
      <c r="UF39" s="29"/>
      <c r="UG39" s="29"/>
      <c r="UH39" s="29"/>
      <c r="UI39" s="29"/>
      <c r="UJ39" s="29"/>
      <c r="UK39" s="29"/>
      <c r="UL39" s="29"/>
      <c r="UM39" s="29"/>
      <c r="UN39" s="29"/>
      <c r="UO39" s="29"/>
      <c r="UP39" s="29"/>
      <c r="UQ39" s="29"/>
      <c r="UR39" s="29"/>
      <c r="US39" s="29"/>
      <c r="UT39" s="29"/>
      <c r="UU39" s="29"/>
      <c r="UV39" s="29"/>
      <c r="UW39" s="29"/>
      <c r="UX39" s="29"/>
      <c r="UY39" s="29"/>
      <c r="UZ39" s="29"/>
      <c r="VA39" s="29"/>
      <c r="VB39" s="29"/>
      <c r="VC39" s="29"/>
      <c r="VD39" s="29"/>
      <c r="VE39" s="29"/>
      <c r="VF39" s="29"/>
      <c r="VG39" s="29"/>
      <c r="VH39" s="29"/>
      <c r="VI39" s="29"/>
      <c r="VJ39" s="29"/>
      <c r="VK39" s="29"/>
      <c r="VL39" s="29"/>
      <c r="VM39" s="29"/>
      <c r="VN39" s="29"/>
      <c r="VO39" s="29"/>
      <c r="VP39" s="29"/>
      <c r="VQ39" s="29"/>
      <c r="VR39" s="29"/>
      <c r="VS39" s="29"/>
      <c r="VT39" s="29"/>
      <c r="VU39" s="29"/>
      <c r="VV39" s="29"/>
      <c r="VW39" s="29"/>
      <c r="VX39" s="29"/>
      <c r="VY39" s="29"/>
      <c r="VZ39" s="29"/>
      <c r="WA39" s="29"/>
      <c r="WB39" s="83"/>
      <c r="WC39" s="29"/>
      <c r="WD39" s="29"/>
      <c r="WE39" s="29"/>
      <c r="WF39" s="29"/>
      <c r="WG39" s="29"/>
      <c r="WH39" s="29"/>
      <c r="WI39" s="29"/>
      <c r="WJ39" s="29"/>
      <c r="WK39" s="29"/>
      <c r="WL39" s="29"/>
      <c r="WM39" s="29"/>
      <c r="WN39" s="29"/>
      <c r="WO39" s="29"/>
      <c r="WP39" s="29"/>
      <c r="WQ39" s="29"/>
      <c r="WR39" s="29"/>
      <c r="WS39" s="29"/>
      <c r="WT39" s="29"/>
      <c r="WU39" s="29"/>
      <c r="WV39" s="29"/>
      <c r="WW39" s="29"/>
      <c r="WX39" s="29"/>
      <c r="WY39" s="29"/>
      <c r="WZ39" s="29"/>
      <c r="XA39" s="29"/>
      <c r="XB39" s="29"/>
      <c r="XC39" s="29"/>
      <c r="XD39" s="29"/>
      <c r="XE39" s="29"/>
      <c r="XF39" s="29"/>
      <c r="XG39" s="29"/>
      <c r="XH39" s="29"/>
      <c r="XI39" s="29"/>
      <c r="XJ39" s="29"/>
      <c r="XK39" s="29"/>
      <c r="XL39" s="29"/>
      <c r="XM39" s="29"/>
      <c r="XN39" s="29"/>
      <c r="XO39" s="29"/>
      <c r="XP39" s="29"/>
      <c r="XQ39" s="29"/>
      <c r="XR39" s="29"/>
      <c r="XS39" s="29"/>
      <c r="XT39" s="29"/>
      <c r="XU39" s="29"/>
      <c r="XV39" s="29"/>
      <c r="XW39" s="29"/>
      <c r="XX39" s="90"/>
      <c r="XY39" s="90"/>
      <c r="XZ39" s="90"/>
      <c r="YA39" s="90"/>
      <c r="YB39" s="29"/>
      <c r="YC39" s="29"/>
      <c r="YD39" s="29"/>
      <c r="YE39" s="29"/>
      <c r="YF39" s="29"/>
      <c r="YG39" s="29"/>
      <c r="YH39" s="29"/>
      <c r="YI39" s="29"/>
      <c r="YJ39" s="29"/>
      <c r="YK39" s="29"/>
      <c r="YL39" s="29"/>
      <c r="YM39" s="29"/>
      <c r="YN39" s="29"/>
      <c r="YO39" s="29"/>
      <c r="YP39" s="29"/>
      <c r="YQ39" s="29"/>
      <c r="YR39" s="29"/>
      <c r="YS39" s="29"/>
      <c r="YT39" s="29"/>
      <c r="YU39" s="29"/>
      <c r="YV39" s="29"/>
      <c r="YW39" s="29"/>
      <c r="YX39" s="29"/>
      <c r="YY39" s="29"/>
      <c r="YZ39" s="29"/>
      <c r="ZA39" s="29"/>
      <c r="ZB39" s="29"/>
      <c r="ZC39" s="29"/>
      <c r="ZD39" s="29"/>
      <c r="ZE39" s="29"/>
      <c r="ZF39" s="29"/>
      <c r="ZG39" s="29"/>
      <c r="ZH39" s="29"/>
      <c r="ZI39" s="29"/>
      <c r="ZJ39" s="29"/>
      <c r="ZK39" s="29"/>
      <c r="ZL39" s="29"/>
      <c r="ZM39" s="29"/>
      <c r="ZN39" s="29"/>
      <c r="ZO39" s="29"/>
      <c r="ZP39" s="29"/>
      <c r="ZQ39" s="29"/>
      <c r="ZR39" s="29"/>
      <c r="ZS39" s="29"/>
      <c r="ZT39" s="29"/>
      <c r="ZU39" s="29"/>
      <c r="ZV39" s="29"/>
      <c r="ZW39" s="29"/>
      <c r="ZX39" s="29"/>
      <c r="ZY39" s="29"/>
      <c r="ZZ39" s="29"/>
      <c r="AAA39" s="29"/>
      <c r="AAB39" s="29"/>
      <c r="AAC39" s="29"/>
      <c r="AAD39" s="29"/>
      <c r="AAE39" s="29"/>
      <c r="AAF39" s="29"/>
      <c r="AAG39" s="29"/>
      <c r="AAH39" s="29"/>
      <c r="AAI39" s="29"/>
      <c r="AAJ39" s="29"/>
      <c r="AAK39" s="29"/>
      <c r="AAL39" s="29"/>
      <c r="AAM39" s="29"/>
      <c r="AAN39" s="29"/>
      <c r="AAO39" s="29"/>
      <c r="AAP39" s="29"/>
      <c r="AAQ39" s="29"/>
      <c r="AAR39" s="83"/>
      <c r="AAS39" s="89"/>
      <c r="AAT39" s="29"/>
      <c r="AAU39" s="29"/>
      <c r="AAV39" s="29"/>
      <c r="AAW39" s="29"/>
      <c r="AAX39" s="29"/>
      <c r="AAY39" s="29"/>
      <c r="AAZ39" s="29"/>
      <c r="ABA39" s="29"/>
      <c r="ABB39" s="29"/>
      <c r="ABC39" s="29"/>
      <c r="ABD39" s="29"/>
      <c r="ABE39" s="29"/>
      <c r="ABF39" s="29"/>
      <c r="ABG39" s="29"/>
      <c r="ABH39" s="29"/>
      <c r="ABI39" s="29"/>
      <c r="ABJ39" s="29"/>
      <c r="ABK39" s="29"/>
      <c r="ABL39" s="29"/>
      <c r="ABM39" s="29"/>
      <c r="ABN39" s="29"/>
      <c r="ABO39" s="29"/>
      <c r="ABP39" s="29"/>
      <c r="ABQ39" s="29"/>
      <c r="ABR39" s="29"/>
      <c r="ABS39" s="29"/>
      <c r="ABT39" s="29"/>
      <c r="ABU39" s="29"/>
      <c r="ABV39" s="29"/>
      <c r="ABW39" s="29"/>
      <c r="ABX39" s="29"/>
      <c r="ABY39" s="29"/>
      <c r="ABZ39" s="29"/>
      <c r="ACA39" s="29"/>
      <c r="ACB39" s="29"/>
      <c r="ACC39" s="29"/>
      <c r="ACD39" s="29"/>
      <c r="ACE39" s="29"/>
      <c r="ACF39" s="29"/>
      <c r="ACG39" s="29"/>
      <c r="ACH39" s="29"/>
      <c r="ACI39" s="29"/>
      <c r="ACJ39" s="29"/>
      <c r="ACK39" s="29"/>
      <c r="ACL39" s="29"/>
      <c r="ACM39" s="29"/>
      <c r="ACN39" s="29"/>
      <c r="ACO39" s="29"/>
      <c r="ACP39" s="29"/>
      <c r="ACQ39" s="29"/>
      <c r="ACR39" s="29"/>
      <c r="ACS39" s="29"/>
      <c r="ACT39" s="29"/>
      <c r="ACU39" s="29"/>
      <c r="ACV39" s="29"/>
      <c r="ACW39" s="29"/>
      <c r="ACX39" s="29"/>
      <c r="ACY39" s="29"/>
      <c r="ACZ39" s="29"/>
      <c r="ADA39" s="29"/>
      <c r="ADB39" s="29"/>
      <c r="ADC39" s="29"/>
      <c r="ADD39" s="29"/>
      <c r="ADE39" s="29"/>
      <c r="ADF39" s="29"/>
      <c r="ADG39" s="29"/>
      <c r="ADH39" s="29"/>
      <c r="ADI39" s="29"/>
      <c r="ADJ39" s="29"/>
      <c r="ADK39" s="29"/>
      <c r="ADL39" s="29"/>
      <c r="ADM39" s="29"/>
      <c r="ADN39" s="29"/>
      <c r="ADO39" s="29"/>
      <c r="ADP39" s="29"/>
      <c r="ADQ39" s="29"/>
      <c r="ADR39" s="29"/>
      <c r="ADS39" s="29"/>
      <c r="ADT39" s="29"/>
      <c r="ADU39" s="29"/>
      <c r="ADV39" s="29"/>
      <c r="ADW39" s="29"/>
      <c r="ADX39" s="29"/>
      <c r="ADY39" s="29"/>
      <c r="ADZ39" s="29"/>
      <c r="AEA39" s="29"/>
      <c r="AEB39" s="29"/>
      <c r="AEC39" s="29"/>
      <c r="AED39" s="29"/>
      <c r="AEE39" s="29"/>
      <c r="AEF39" s="29"/>
      <c r="AEG39" s="29"/>
      <c r="AEH39" s="29"/>
      <c r="AEI39" s="29"/>
      <c r="AEJ39" s="29"/>
      <c r="AEK39" s="29"/>
      <c r="AEL39" s="29"/>
      <c r="AEM39" s="29"/>
      <c r="AEN39" s="29"/>
      <c r="AEO39" s="29"/>
      <c r="AEP39" s="29"/>
      <c r="AEQ39" s="29"/>
      <c r="AER39" s="29"/>
      <c r="AES39" s="29"/>
      <c r="AET39" s="29"/>
      <c r="AEU39" s="29"/>
      <c r="AEV39" s="29"/>
      <c r="AEW39" s="29"/>
      <c r="AEX39" s="29"/>
      <c r="AEY39" s="29"/>
      <c r="AEZ39" s="29"/>
      <c r="AFA39" s="29"/>
      <c r="AFB39" s="29"/>
      <c r="AFC39" s="29"/>
      <c r="AFD39" s="29"/>
      <c r="AFE39" s="29"/>
      <c r="AFF39" s="29"/>
      <c r="AFG39" s="29"/>
      <c r="AFH39" s="83"/>
      <c r="AIB39" s="90"/>
      <c r="AIC39" s="90"/>
      <c r="AID39" s="90"/>
      <c r="AIE39" s="90"/>
      <c r="AJY39" s="89"/>
      <c r="AJZ39" s="29"/>
      <c r="AON39" s="83"/>
      <c r="ATD39" s="83"/>
      <c r="AXT39" s="83"/>
      <c r="BCJ39" s="83"/>
      <c r="BGZ39" s="83"/>
      <c r="BLP39" s="83"/>
      <c r="BQF39" s="83"/>
      <c r="BUV39" s="83"/>
    </row>
    <row r="40" spans="1:1920" ht="9" customHeight="1" x14ac:dyDescent="0.25">
      <c r="A40" s="132"/>
      <c r="DP40" s="83"/>
      <c r="IF40" s="83"/>
      <c r="MV40" s="83"/>
      <c r="MW40" s="89"/>
      <c r="MX40" s="29"/>
      <c r="MY40" s="29"/>
      <c r="MZ40" s="29"/>
      <c r="NA40" s="29"/>
      <c r="NB40" s="29"/>
      <c r="NC40" s="29"/>
      <c r="ND40" s="29"/>
      <c r="NE40" s="29"/>
      <c r="NF40" s="29"/>
      <c r="NG40" s="29"/>
      <c r="NH40" s="29"/>
      <c r="NI40" s="29"/>
      <c r="NJ40" s="29"/>
      <c r="NK40" s="29"/>
      <c r="NL40" s="29"/>
      <c r="NM40" s="29"/>
      <c r="NN40" s="29"/>
      <c r="NO40" s="29"/>
      <c r="NP40" s="29"/>
      <c r="NQ40" s="29"/>
      <c r="NR40" s="29"/>
      <c r="NS40" s="29"/>
      <c r="NT40" s="29"/>
      <c r="NU40" s="29"/>
      <c r="NV40" s="29"/>
      <c r="NW40" s="29"/>
      <c r="NX40" s="29"/>
      <c r="NY40" s="29"/>
      <c r="NZ40" s="29"/>
      <c r="OA40" s="29"/>
      <c r="OB40" s="29"/>
      <c r="OC40" s="29"/>
      <c r="OD40" s="29"/>
      <c r="OE40" s="29"/>
      <c r="OF40" s="29"/>
      <c r="OG40" s="29"/>
      <c r="OH40" s="29"/>
      <c r="OI40" s="29"/>
      <c r="OJ40" s="29"/>
      <c r="OK40" s="29"/>
      <c r="OL40" s="29"/>
      <c r="OM40" s="29"/>
      <c r="ON40" s="29"/>
      <c r="OO40" s="29"/>
      <c r="OP40" s="29"/>
      <c r="OQ40" s="29"/>
      <c r="OR40" s="29"/>
      <c r="OS40" s="29"/>
      <c r="OT40" s="90"/>
      <c r="OU40" s="90"/>
      <c r="OV40" s="90"/>
      <c r="OW40" s="90"/>
      <c r="OX40" s="29"/>
      <c r="OY40" s="29"/>
      <c r="OZ40" s="29"/>
      <c r="PA40" s="29"/>
      <c r="PB40" s="29"/>
      <c r="PC40" s="29"/>
      <c r="PD40" s="29"/>
      <c r="PE40" s="29"/>
      <c r="PF40" s="29"/>
      <c r="PG40" s="29"/>
      <c r="PH40" s="29"/>
      <c r="PI40" s="29"/>
      <c r="PJ40" s="29"/>
      <c r="PK40" s="29"/>
      <c r="PL40" s="29"/>
      <c r="PM40" s="29"/>
      <c r="PN40" s="29"/>
      <c r="PO40" s="29"/>
      <c r="PP40" s="29"/>
      <c r="PQ40" s="29"/>
      <c r="PR40" s="29"/>
      <c r="PS40" s="29"/>
      <c r="PT40" s="29"/>
      <c r="PU40" s="29"/>
      <c r="PV40" s="29"/>
      <c r="PW40" s="29"/>
      <c r="PX40" s="29"/>
      <c r="PY40" s="29"/>
      <c r="PZ40" s="29"/>
      <c r="QA40" s="29"/>
      <c r="QB40" s="29"/>
      <c r="QC40" s="29"/>
      <c r="QD40" s="29"/>
      <c r="QE40" s="29"/>
      <c r="QF40" s="29"/>
      <c r="QG40" s="29"/>
      <c r="QH40" s="29"/>
      <c r="QI40" s="29"/>
      <c r="QJ40" s="29"/>
      <c r="QK40" s="29"/>
      <c r="QL40" s="29"/>
      <c r="QM40" s="29"/>
      <c r="QN40" s="29"/>
      <c r="QO40" s="29"/>
      <c r="QP40" s="29"/>
      <c r="QQ40" s="29"/>
      <c r="QR40" s="29"/>
      <c r="QS40" s="29"/>
      <c r="QT40" s="29"/>
      <c r="QU40" s="29"/>
      <c r="QV40" s="29"/>
      <c r="QW40" s="29"/>
      <c r="QX40" s="29"/>
      <c r="QY40" s="29"/>
      <c r="QZ40" s="29"/>
      <c r="RA40" s="29"/>
      <c r="RB40" s="29"/>
      <c r="RC40" s="29"/>
      <c r="RD40" s="29"/>
      <c r="RE40" s="29"/>
      <c r="RF40" s="29"/>
      <c r="RG40" s="29"/>
      <c r="RH40" s="29"/>
      <c r="RI40" s="29"/>
      <c r="RJ40" s="29"/>
      <c r="RK40" s="29"/>
      <c r="RL40" s="83"/>
      <c r="RM40" s="89"/>
      <c r="RN40" s="29"/>
      <c r="RO40" s="29"/>
      <c r="RP40" s="29"/>
      <c r="RQ40" s="29"/>
      <c r="RR40" s="29"/>
      <c r="RS40" s="29"/>
      <c r="RT40" s="29"/>
      <c r="RU40" s="29"/>
      <c r="RV40" s="29"/>
      <c r="RW40" s="29"/>
      <c r="RX40" s="29"/>
      <c r="RY40" s="29"/>
      <c r="RZ40" s="29"/>
      <c r="SA40" s="29"/>
      <c r="SB40" s="29"/>
      <c r="SC40" s="29"/>
      <c r="SD40" s="29"/>
      <c r="SE40" s="29"/>
      <c r="SF40" s="29"/>
      <c r="SG40" s="29"/>
      <c r="SH40" s="29"/>
      <c r="SI40" s="29"/>
      <c r="SJ40" s="29"/>
      <c r="SK40" s="29"/>
      <c r="SL40" s="29"/>
      <c r="SM40" s="29"/>
      <c r="SN40" s="29"/>
      <c r="SO40" s="29"/>
      <c r="SP40" s="29"/>
      <c r="SQ40" s="29"/>
      <c r="SR40" s="29"/>
      <c r="SS40" s="29"/>
      <c r="ST40" s="29"/>
      <c r="SU40" s="29"/>
      <c r="SV40" s="29"/>
      <c r="SW40" s="29"/>
      <c r="SX40" s="29"/>
      <c r="SY40" s="29"/>
      <c r="SZ40" s="29"/>
      <c r="TA40" s="29"/>
      <c r="TB40" s="29"/>
      <c r="TC40" s="29"/>
      <c r="TD40" s="29"/>
      <c r="TE40" s="29"/>
      <c r="TF40" s="29"/>
      <c r="TG40" s="29"/>
      <c r="TH40" s="29"/>
      <c r="TI40" s="29"/>
      <c r="TJ40" s="29"/>
      <c r="TK40" s="29"/>
      <c r="TL40" s="29"/>
      <c r="TM40" s="29"/>
      <c r="TN40" s="29"/>
      <c r="TO40" s="29"/>
      <c r="TP40" s="29"/>
      <c r="TQ40" s="29"/>
      <c r="TR40" s="29"/>
      <c r="TS40" s="29"/>
      <c r="TT40" s="29"/>
      <c r="TU40" s="29"/>
      <c r="TV40" s="29"/>
      <c r="TW40" s="29"/>
      <c r="TX40" s="29"/>
      <c r="TY40" s="29"/>
      <c r="TZ40" s="29"/>
      <c r="UA40" s="29"/>
      <c r="UB40" s="29"/>
      <c r="UC40" s="29"/>
      <c r="UD40" s="29"/>
      <c r="UE40" s="29"/>
      <c r="UF40" s="29"/>
      <c r="UG40" s="29"/>
      <c r="UH40" s="29"/>
      <c r="UI40" s="29"/>
      <c r="UJ40" s="29"/>
      <c r="UK40" s="29"/>
      <c r="UL40" s="29"/>
      <c r="UM40" s="29"/>
      <c r="UN40" s="29"/>
      <c r="UO40" s="29"/>
      <c r="UP40" s="29"/>
      <c r="UQ40" s="29"/>
      <c r="UR40" s="29"/>
      <c r="US40" s="29"/>
      <c r="UT40" s="29"/>
      <c r="UU40" s="29"/>
      <c r="UV40" s="29"/>
      <c r="UW40" s="29"/>
      <c r="UX40" s="29"/>
      <c r="UY40" s="29"/>
      <c r="UZ40" s="29"/>
      <c r="VA40" s="29"/>
      <c r="VB40" s="29"/>
      <c r="VC40" s="29"/>
      <c r="VD40" s="29"/>
      <c r="VE40" s="29"/>
      <c r="VF40" s="29"/>
      <c r="VG40" s="29"/>
      <c r="VH40" s="29"/>
      <c r="VI40" s="29"/>
      <c r="VJ40" s="29"/>
      <c r="VK40" s="29"/>
      <c r="VL40" s="29"/>
      <c r="VM40" s="29"/>
      <c r="VN40" s="29"/>
      <c r="VO40" s="29"/>
      <c r="VP40" s="29"/>
      <c r="VQ40" s="29"/>
      <c r="VR40" s="29"/>
      <c r="VS40" s="29"/>
      <c r="VT40" s="29"/>
      <c r="VU40" s="29"/>
      <c r="VV40" s="29"/>
      <c r="VW40" s="29"/>
      <c r="VX40" s="29"/>
      <c r="VY40" s="29"/>
      <c r="VZ40" s="29"/>
      <c r="WA40" s="29"/>
      <c r="WB40" s="83"/>
      <c r="WC40" s="29"/>
      <c r="WD40" s="29"/>
      <c r="WE40" s="29"/>
      <c r="WF40" s="29"/>
      <c r="WG40" s="29"/>
      <c r="WH40" s="29"/>
      <c r="WI40" s="29"/>
      <c r="WJ40" s="29"/>
      <c r="WK40" s="29"/>
      <c r="WL40" s="29"/>
      <c r="WM40" s="29"/>
      <c r="WN40" s="29"/>
      <c r="WO40" s="29"/>
      <c r="WP40" s="29"/>
      <c r="WQ40" s="29"/>
      <c r="WR40" s="29"/>
      <c r="WS40" s="29"/>
      <c r="WT40" s="29"/>
      <c r="WU40" s="29"/>
      <c r="WV40" s="29"/>
      <c r="WW40" s="29"/>
      <c r="WX40" s="29"/>
      <c r="WY40" s="29"/>
      <c r="WZ40" s="29"/>
      <c r="XA40" s="29"/>
      <c r="XB40" s="29"/>
      <c r="XC40" s="29"/>
      <c r="XD40" s="29"/>
      <c r="XE40" s="29"/>
      <c r="XF40" s="29"/>
      <c r="XG40" s="29"/>
      <c r="XH40" s="29"/>
      <c r="XI40" s="29"/>
      <c r="XJ40" s="29"/>
      <c r="XK40" s="29"/>
      <c r="XL40" s="29"/>
      <c r="XM40" s="29"/>
      <c r="XN40" s="29"/>
      <c r="XO40" s="29"/>
      <c r="XP40" s="29"/>
      <c r="XQ40" s="29"/>
      <c r="XR40" s="29"/>
      <c r="XS40" s="29"/>
      <c r="XT40" s="29"/>
      <c r="XU40" s="29"/>
      <c r="XV40" s="29"/>
      <c r="XW40" s="29"/>
      <c r="XX40" s="90"/>
      <c r="XY40" s="90"/>
      <c r="XZ40" s="90"/>
      <c r="YA40" s="90"/>
      <c r="YB40" s="29"/>
      <c r="YC40" s="29"/>
      <c r="YD40" s="29"/>
      <c r="YE40" s="29"/>
      <c r="YF40" s="29"/>
      <c r="YG40" s="29"/>
      <c r="YH40" s="29"/>
      <c r="YI40" s="29"/>
      <c r="YJ40" s="29"/>
      <c r="YK40" s="29"/>
      <c r="YL40" s="29"/>
      <c r="YM40" s="29"/>
      <c r="YN40" s="29"/>
      <c r="YO40" s="29"/>
      <c r="YP40" s="29"/>
      <c r="YQ40" s="29"/>
      <c r="YR40" s="29"/>
      <c r="YS40" s="29"/>
      <c r="YT40" s="29"/>
      <c r="YU40" s="29"/>
      <c r="YV40" s="29"/>
      <c r="YW40" s="29"/>
      <c r="YX40" s="29"/>
      <c r="YY40" s="29"/>
      <c r="YZ40" s="29"/>
      <c r="ZA40" s="29"/>
      <c r="ZB40" s="29"/>
      <c r="ZC40" s="29"/>
      <c r="ZD40" s="29"/>
      <c r="ZE40" s="29"/>
      <c r="ZF40" s="29"/>
      <c r="ZG40" s="29"/>
      <c r="ZH40" s="29"/>
      <c r="ZI40" s="29"/>
      <c r="ZJ40" s="29"/>
      <c r="ZK40" s="29"/>
      <c r="ZL40" s="29"/>
      <c r="ZM40" s="29"/>
      <c r="ZN40" s="29"/>
      <c r="ZO40" s="29"/>
      <c r="ZP40" s="29"/>
      <c r="ZQ40" s="29"/>
      <c r="ZR40" s="29"/>
      <c r="ZS40" s="29"/>
      <c r="ZT40" s="29"/>
      <c r="ZU40" s="29"/>
      <c r="ZV40" s="29"/>
      <c r="ZW40" s="29"/>
      <c r="ZX40" s="29"/>
      <c r="ZY40" s="29"/>
      <c r="ZZ40" s="29"/>
      <c r="AAA40" s="29"/>
      <c r="AAB40" s="29"/>
      <c r="AAC40" s="29"/>
      <c r="AAD40" s="29"/>
      <c r="AAE40" s="29"/>
      <c r="AAF40" s="29"/>
      <c r="AAG40" s="29"/>
      <c r="AAH40" s="29"/>
      <c r="AAI40" s="29"/>
      <c r="AAJ40" s="29"/>
      <c r="AAK40" s="29"/>
      <c r="AAL40" s="29"/>
      <c r="AAM40" s="29"/>
      <c r="AAN40" s="29"/>
      <c r="AAO40" s="29"/>
      <c r="AAP40" s="29"/>
      <c r="AAQ40" s="29"/>
      <c r="AAR40" s="83"/>
      <c r="AAS40" s="89"/>
      <c r="AAT40" s="29"/>
      <c r="AAU40" s="29"/>
      <c r="AAV40" s="29"/>
      <c r="AAW40" s="29"/>
      <c r="AAX40" s="29"/>
      <c r="AAY40" s="29"/>
      <c r="AAZ40" s="29"/>
      <c r="ABA40" s="29"/>
      <c r="ABB40" s="29"/>
      <c r="ABC40" s="29"/>
      <c r="ABD40" s="29"/>
      <c r="ABE40" s="29"/>
      <c r="ABF40" s="29"/>
      <c r="ABG40" s="29"/>
      <c r="ABH40" s="29"/>
      <c r="ABI40" s="29"/>
      <c r="ABJ40" s="29"/>
      <c r="ABK40" s="29"/>
      <c r="ABL40" s="29"/>
      <c r="ABM40" s="29"/>
      <c r="ABN40" s="29"/>
      <c r="ABO40" s="29"/>
      <c r="ABP40" s="29"/>
      <c r="ABQ40" s="29"/>
      <c r="ABR40" s="29"/>
      <c r="ABS40" s="29"/>
      <c r="ABT40" s="29"/>
      <c r="ABU40" s="29"/>
      <c r="ABV40" s="29"/>
      <c r="ABW40" s="29"/>
      <c r="ABX40" s="29"/>
      <c r="ABY40" s="29"/>
      <c r="ABZ40" s="29"/>
      <c r="ACA40" s="29"/>
      <c r="ACB40" s="29"/>
      <c r="ACC40" s="29"/>
      <c r="ACD40" s="29"/>
      <c r="ACE40" s="29"/>
      <c r="ACF40" s="29"/>
      <c r="ACG40" s="29"/>
      <c r="ACH40" s="29"/>
      <c r="ACI40" s="29"/>
      <c r="ACJ40" s="29"/>
      <c r="ACK40" s="29"/>
      <c r="ACL40" s="29"/>
      <c r="ACM40" s="29"/>
      <c r="ACN40" s="29"/>
      <c r="ACO40" s="29"/>
      <c r="ACP40" s="29"/>
      <c r="ACQ40" s="29"/>
      <c r="ACR40" s="29"/>
      <c r="ACS40" s="29"/>
      <c r="ACT40" s="29"/>
      <c r="ACU40" s="29"/>
      <c r="ACV40" s="29"/>
      <c r="ACW40" s="29"/>
      <c r="ACX40" s="29"/>
      <c r="ACY40" s="29"/>
      <c r="ACZ40" s="29"/>
      <c r="ADA40" s="29"/>
      <c r="ADB40" s="29"/>
      <c r="ADC40" s="29"/>
      <c r="ADD40" s="29"/>
      <c r="ADE40" s="29"/>
      <c r="ADF40" s="29"/>
      <c r="ADG40" s="29"/>
      <c r="ADH40" s="29"/>
      <c r="ADI40" s="29"/>
      <c r="ADJ40" s="29"/>
      <c r="ADK40" s="29"/>
      <c r="ADL40" s="29"/>
      <c r="ADM40" s="29"/>
      <c r="ADN40" s="29"/>
      <c r="ADO40" s="29"/>
      <c r="ADP40" s="29"/>
      <c r="ADQ40" s="29"/>
      <c r="ADR40" s="29"/>
      <c r="ADS40" s="29"/>
      <c r="ADT40" s="29"/>
      <c r="ADU40" s="29"/>
      <c r="ADV40" s="29"/>
      <c r="ADW40" s="29"/>
      <c r="ADX40" s="29"/>
      <c r="ADY40" s="29"/>
      <c r="ADZ40" s="29"/>
      <c r="AEA40" s="29"/>
      <c r="AEB40" s="29"/>
      <c r="AEC40" s="29"/>
      <c r="AED40" s="29"/>
      <c r="AEE40" s="29"/>
      <c r="AEF40" s="29"/>
      <c r="AEG40" s="29"/>
      <c r="AEH40" s="29"/>
      <c r="AEI40" s="29"/>
      <c r="AEJ40" s="29"/>
      <c r="AEK40" s="29"/>
      <c r="AEL40" s="29"/>
      <c r="AEM40" s="29"/>
      <c r="AEN40" s="29"/>
      <c r="AEO40" s="29"/>
      <c r="AEP40" s="29"/>
      <c r="AEQ40" s="29"/>
      <c r="AER40" s="29"/>
      <c r="AES40" s="29"/>
      <c r="AET40" s="29"/>
      <c r="AEU40" s="29"/>
      <c r="AEV40" s="29"/>
      <c r="AEW40" s="29"/>
      <c r="AEX40" s="29"/>
      <c r="AEY40" s="29"/>
      <c r="AEZ40" s="29"/>
      <c r="AFA40" s="29"/>
      <c r="AFB40" s="29"/>
      <c r="AFC40" s="29"/>
      <c r="AFD40" s="29"/>
      <c r="AFE40" s="29"/>
      <c r="AFF40" s="29"/>
      <c r="AFG40" s="29"/>
      <c r="AFH40" s="83"/>
      <c r="AIB40" s="90"/>
      <c r="AIC40" s="90"/>
      <c r="AID40" s="90"/>
      <c r="AIE40" s="90"/>
      <c r="AJY40" s="89"/>
      <c r="AJZ40" s="29"/>
      <c r="AON40" s="83"/>
      <c r="ATD40" s="83"/>
      <c r="AXT40" s="83"/>
      <c r="BCJ40" s="83"/>
      <c r="BGZ40" s="83"/>
      <c r="BLP40" s="83"/>
      <c r="BQF40" s="83"/>
      <c r="BUV40" s="83"/>
    </row>
    <row r="41" spans="1:1920" ht="9" customHeight="1" x14ac:dyDescent="0.25">
      <c r="A41" s="132"/>
      <c r="DP41" s="83"/>
      <c r="IF41" s="83"/>
      <c r="MV41" s="83"/>
      <c r="MW41" s="89"/>
      <c r="MX41" s="29"/>
      <c r="MY41" s="29"/>
      <c r="MZ41" s="29"/>
      <c r="NA41" s="29"/>
      <c r="NB41" s="29"/>
      <c r="NC41" s="29"/>
      <c r="ND41" s="29"/>
      <c r="NE41" s="29"/>
      <c r="NF41" s="29"/>
      <c r="NG41" s="29"/>
      <c r="NH41" s="29"/>
      <c r="NI41" s="29"/>
      <c r="NJ41" s="29"/>
      <c r="NK41" s="29"/>
      <c r="NL41" s="29"/>
      <c r="NM41" s="29"/>
      <c r="NN41" s="29"/>
      <c r="NO41" s="29"/>
      <c r="NP41" s="29"/>
      <c r="NQ41" s="29"/>
      <c r="NR41" s="29"/>
      <c r="NS41" s="29"/>
      <c r="NT41" s="29"/>
      <c r="NU41" s="29"/>
      <c r="NV41" s="29"/>
      <c r="NW41" s="29"/>
      <c r="NX41" s="29"/>
      <c r="NY41" s="29"/>
      <c r="NZ41" s="29"/>
      <c r="OA41" s="29"/>
      <c r="OB41" s="29"/>
      <c r="OC41" s="29"/>
      <c r="OD41" s="29"/>
      <c r="OE41" s="29"/>
      <c r="OF41" s="29"/>
      <c r="OG41" s="29"/>
      <c r="OH41" s="29"/>
      <c r="OI41" s="29"/>
      <c r="OJ41" s="29"/>
      <c r="OK41" s="29"/>
      <c r="OL41" s="29"/>
      <c r="OM41" s="29"/>
      <c r="ON41" s="29"/>
      <c r="OO41" s="29"/>
      <c r="OP41" s="29"/>
      <c r="OQ41" s="29"/>
      <c r="OR41" s="29"/>
      <c r="OS41" s="29"/>
      <c r="OT41" s="90"/>
      <c r="OU41" s="90"/>
      <c r="OV41" s="90"/>
      <c r="OW41" s="90"/>
      <c r="OX41" s="29"/>
      <c r="OY41" s="29"/>
      <c r="OZ41" s="29"/>
      <c r="PA41" s="29"/>
      <c r="PB41" s="29"/>
      <c r="PC41" s="29"/>
      <c r="PD41" s="29"/>
      <c r="PE41" s="29"/>
      <c r="PF41" s="29"/>
      <c r="PG41" s="29"/>
      <c r="PH41" s="29"/>
      <c r="PI41" s="29"/>
      <c r="PJ41" s="29"/>
      <c r="PK41" s="29"/>
      <c r="PL41" s="29"/>
      <c r="PM41" s="29"/>
      <c r="PN41" s="29"/>
      <c r="PO41" s="29"/>
      <c r="PP41" s="29"/>
      <c r="PQ41" s="29"/>
      <c r="PR41" s="29"/>
      <c r="PS41" s="29"/>
      <c r="PT41" s="29"/>
      <c r="PU41" s="29"/>
      <c r="PV41" s="29"/>
      <c r="PW41" s="29"/>
      <c r="PX41" s="29"/>
      <c r="PY41" s="29"/>
      <c r="PZ41" s="29"/>
      <c r="QA41" s="29"/>
      <c r="QB41" s="29"/>
      <c r="QC41" s="29"/>
      <c r="QD41" s="29"/>
      <c r="QE41" s="29"/>
      <c r="QF41" s="29"/>
      <c r="QG41" s="29"/>
      <c r="QH41" s="29"/>
      <c r="QI41" s="29"/>
      <c r="QJ41" s="29"/>
      <c r="QK41" s="29"/>
      <c r="QL41" s="29"/>
      <c r="QM41" s="29"/>
      <c r="QN41" s="29"/>
      <c r="QO41" s="29"/>
      <c r="QP41" s="29"/>
      <c r="QQ41" s="29"/>
      <c r="QR41" s="29"/>
      <c r="QS41" s="29"/>
      <c r="QT41" s="29"/>
      <c r="QU41" s="29"/>
      <c r="QV41" s="29"/>
      <c r="QW41" s="29"/>
      <c r="QX41" s="29"/>
      <c r="QY41" s="29"/>
      <c r="QZ41" s="29"/>
      <c r="RA41" s="29"/>
      <c r="RB41" s="29"/>
      <c r="RC41" s="29"/>
      <c r="RD41" s="29"/>
      <c r="RE41" s="29"/>
      <c r="RF41" s="29"/>
      <c r="RG41" s="29"/>
      <c r="RH41" s="29"/>
      <c r="RI41" s="29"/>
      <c r="RJ41" s="29"/>
      <c r="RK41" s="29"/>
      <c r="RL41" s="83"/>
      <c r="RM41" s="89"/>
      <c r="RN41" s="29"/>
      <c r="RO41" s="29"/>
      <c r="RP41" s="29"/>
      <c r="RQ41" s="29"/>
      <c r="RR41" s="29"/>
      <c r="RS41" s="29"/>
      <c r="RT41" s="29"/>
      <c r="RU41" s="29"/>
      <c r="RV41" s="29"/>
      <c r="RW41" s="29"/>
      <c r="RX41" s="29"/>
      <c r="RY41" s="29"/>
      <c r="RZ41" s="29"/>
      <c r="SA41" s="29"/>
      <c r="SB41" s="29"/>
      <c r="SC41" s="29"/>
      <c r="SD41" s="29"/>
      <c r="SE41" s="29"/>
      <c r="SF41" s="29"/>
      <c r="SG41" s="29"/>
      <c r="SH41" s="29"/>
      <c r="SI41" s="29"/>
      <c r="SJ41" s="29"/>
      <c r="SK41" s="29"/>
      <c r="SL41" s="29"/>
      <c r="SM41" s="29"/>
      <c r="SN41" s="29"/>
      <c r="SO41" s="29"/>
      <c r="SP41" s="29"/>
      <c r="SQ41" s="29"/>
      <c r="SR41" s="29"/>
      <c r="SS41" s="29"/>
      <c r="ST41" s="29"/>
      <c r="SU41" s="29"/>
      <c r="SV41" s="29"/>
      <c r="SW41" s="29"/>
      <c r="SX41" s="29"/>
      <c r="SY41" s="29"/>
      <c r="SZ41" s="29"/>
      <c r="TA41" s="29"/>
      <c r="TB41" s="29"/>
      <c r="TC41" s="29"/>
      <c r="TD41" s="29"/>
      <c r="TE41" s="29"/>
      <c r="TF41" s="29"/>
      <c r="TG41" s="29"/>
      <c r="TH41" s="29"/>
      <c r="TI41" s="29"/>
      <c r="TJ41" s="29"/>
      <c r="TK41" s="29"/>
      <c r="TL41" s="29"/>
      <c r="TM41" s="29"/>
      <c r="TN41" s="29"/>
      <c r="TO41" s="29"/>
      <c r="TP41" s="29"/>
      <c r="TQ41" s="29"/>
      <c r="TR41" s="29"/>
      <c r="TS41" s="29"/>
      <c r="TT41" s="29"/>
      <c r="TU41" s="29"/>
      <c r="TV41" s="29"/>
      <c r="TW41" s="29"/>
      <c r="TX41" s="29"/>
      <c r="TY41" s="29"/>
      <c r="TZ41" s="29"/>
      <c r="UA41" s="29"/>
      <c r="UB41" s="29"/>
      <c r="UC41" s="29"/>
      <c r="UD41" s="29"/>
      <c r="UE41" s="29"/>
      <c r="UF41" s="29"/>
      <c r="UG41" s="29"/>
      <c r="UH41" s="29"/>
      <c r="UI41" s="29"/>
      <c r="UJ41" s="29"/>
      <c r="UK41" s="29"/>
      <c r="UL41" s="29"/>
      <c r="UM41" s="29"/>
      <c r="UN41" s="29"/>
      <c r="UO41" s="29"/>
      <c r="UP41" s="29"/>
      <c r="UQ41" s="29"/>
      <c r="UR41" s="29"/>
      <c r="US41" s="29"/>
      <c r="UT41" s="29"/>
      <c r="UU41" s="29"/>
      <c r="UV41" s="29"/>
      <c r="UW41" s="29"/>
      <c r="UX41" s="29"/>
      <c r="UY41" s="29"/>
      <c r="UZ41" s="29"/>
      <c r="VA41" s="29"/>
      <c r="VB41" s="29"/>
      <c r="VC41" s="29"/>
      <c r="VD41" s="29"/>
      <c r="VE41" s="29"/>
      <c r="VF41" s="29"/>
      <c r="VG41" s="29"/>
      <c r="VH41" s="29"/>
      <c r="VI41" s="29"/>
      <c r="VJ41" s="29"/>
      <c r="VK41" s="29"/>
      <c r="VL41" s="29"/>
      <c r="VM41" s="29"/>
      <c r="VN41" s="29"/>
      <c r="VO41" s="29"/>
      <c r="VP41" s="29"/>
      <c r="VQ41" s="29"/>
      <c r="VR41" s="29"/>
      <c r="VS41" s="29"/>
      <c r="VT41" s="29"/>
      <c r="VU41" s="29"/>
      <c r="VV41" s="29"/>
      <c r="VW41" s="29"/>
      <c r="VX41" s="29"/>
      <c r="VY41" s="29"/>
      <c r="VZ41" s="29"/>
      <c r="WA41" s="29"/>
      <c r="WB41" s="83"/>
      <c r="WC41" s="29"/>
      <c r="WD41" s="29"/>
      <c r="WE41" s="29"/>
      <c r="WF41" s="29"/>
      <c r="WG41" s="29"/>
      <c r="WH41" s="29"/>
      <c r="WI41" s="29"/>
      <c r="WJ41" s="29"/>
      <c r="WK41" s="29"/>
      <c r="WL41" s="29"/>
      <c r="WM41" s="29"/>
      <c r="WN41" s="29"/>
      <c r="WO41" s="29"/>
      <c r="WP41" s="29"/>
      <c r="WQ41" s="29"/>
      <c r="WR41" s="29"/>
      <c r="WS41" s="29"/>
      <c r="WT41" s="29"/>
      <c r="WU41" s="29"/>
      <c r="WV41" s="29"/>
      <c r="WW41" s="29"/>
      <c r="WX41" s="29"/>
      <c r="WY41" s="29"/>
      <c r="WZ41" s="29"/>
      <c r="XA41" s="29"/>
      <c r="XB41" s="29"/>
      <c r="XC41" s="29"/>
      <c r="XD41" s="29"/>
      <c r="XE41" s="29"/>
      <c r="XF41" s="29"/>
      <c r="XG41" s="29"/>
      <c r="XH41" s="29"/>
      <c r="XI41" s="29"/>
      <c r="XJ41" s="29"/>
      <c r="XK41" s="29"/>
      <c r="XL41" s="29"/>
      <c r="XM41" s="29"/>
      <c r="XN41" s="29"/>
      <c r="XO41" s="29"/>
      <c r="XP41" s="29"/>
      <c r="XQ41" s="29"/>
      <c r="XR41" s="29"/>
      <c r="XS41" s="29"/>
      <c r="XT41" s="29"/>
      <c r="XU41" s="29"/>
      <c r="XV41" s="29"/>
      <c r="XW41" s="29"/>
      <c r="XX41" s="90"/>
      <c r="XY41" s="90"/>
      <c r="XZ41" s="90"/>
      <c r="YA41" s="90"/>
      <c r="YB41" s="29"/>
      <c r="YC41" s="29"/>
      <c r="YD41" s="29"/>
      <c r="YE41" s="29"/>
      <c r="YF41" s="29"/>
      <c r="YG41" s="29"/>
      <c r="YH41" s="29"/>
      <c r="YI41" s="29"/>
      <c r="YJ41" s="29"/>
      <c r="YK41" s="29"/>
      <c r="YL41" s="29"/>
      <c r="YM41" s="29"/>
      <c r="YN41" s="29"/>
      <c r="YO41" s="29"/>
      <c r="YP41" s="29"/>
      <c r="YQ41" s="29"/>
      <c r="YR41" s="29"/>
      <c r="YS41" s="29"/>
      <c r="YT41" s="29"/>
      <c r="YU41" s="29"/>
      <c r="YV41" s="29"/>
      <c r="YW41" s="29"/>
      <c r="YX41" s="29"/>
      <c r="YY41" s="29"/>
      <c r="YZ41" s="29"/>
      <c r="ZA41" s="29"/>
      <c r="ZB41" s="29"/>
      <c r="ZC41" s="29"/>
      <c r="ZD41" s="29"/>
      <c r="ZE41" s="29"/>
      <c r="ZF41" s="29"/>
      <c r="ZG41" s="29"/>
      <c r="ZH41" s="29"/>
      <c r="ZI41" s="29"/>
      <c r="ZJ41" s="29"/>
      <c r="ZK41" s="29"/>
      <c r="ZL41" s="29"/>
      <c r="ZM41" s="29"/>
      <c r="ZN41" s="29"/>
      <c r="ZO41" s="29"/>
      <c r="ZP41" s="29"/>
      <c r="ZQ41" s="29"/>
      <c r="ZR41" s="29"/>
      <c r="ZS41" s="29"/>
      <c r="ZT41" s="29"/>
      <c r="ZU41" s="29"/>
      <c r="ZV41" s="29"/>
      <c r="ZW41" s="29"/>
      <c r="ZX41" s="29"/>
      <c r="ZY41" s="29"/>
      <c r="ZZ41" s="29"/>
      <c r="AAA41" s="29"/>
      <c r="AAB41" s="29"/>
      <c r="AAC41" s="29"/>
      <c r="AAD41" s="29"/>
      <c r="AAE41" s="29"/>
      <c r="AAF41" s="29"/>
      <c r="AAG41" s="29"/>
      <c r="AAH41" s="29"/>
      <c r="AAI41" s="29"/>
      <c r="AAJ41" s="29"/>
      <c r="AAK41" s="29"/>
      <c r="AAL41" s="29"/>
      <c r="AAM41" s="29"/>
      <c r="AAN41" s="29"/>
      <c r="AAO41" s="29"/>
      <c r="AAP41" s="29"/>
      <c r="AAQ41" s="29"/>
      <c r="AAR41" s="83"/>
      <c r="AAS41" s="89"/>
      <c r="AAT41" s="29"/>
      <c r="AAU41" s="29"/>
      <c r="AAV41" s="29"/>
      <c r="AAW41" s="29"/>
      <c r="AAX41" s="29"/>
      <c r="AAY41" s="29"/>
      <c r="AAZ41" s="29"/>
      <c r="ABA41" s="29"/>
      <c r="ABB41" s="29"/>
      <c r="ABC41" s="29"/>
      <c r="ABD41" s="29"/>
      <c r="ABE41" s="29"/>
      <c r="ABF41" s="29"/>
      <c r="ABG41" s="29"/>
      <c r="ABH41" s="29"/>
      <c r="ABI41" s="29"/>
      <c r="ABJ41" s="29"/>
      <c r="ABK41" s="29"/>
      <c r="ABL41" s="29"/>
      <c r="ABM41" s="29"/>
      <c r="ABN41" s="29"/>
      <c r="ABO41" s="29"/>
      <c r="ABP41" s="29"/>
      <c r="ABQ41" s="29"/>
      <c r="ABR41" s="29"/>
      <c r="ABS41" s="29"/>
      <c r="ABT41" s="29"/>
      <c r="ABU41" s="29"/>
      <c r="ABV41" s="29"/>
      <c r="ABW41" s="29"/>
      <c r="ABX41" s="29"/>
      <c r="ABY41" s="29"/>
      <c r="ABZ41" s="29"/>
      <c r="ACA41" s="29"/>
      <c r="ACB41" s="29"/>
      <c r="ACC41" s="29"/>
      <c r="ACD41" s="29"/>
      <c r="ACE41" s="29"/>
      <c r="ACF41" s="29"/>
      <c r="ACG41" s="29"/>
      <c r="ACH41" s="29"/>
      <c r="ACI41" s="29"/>
      <c r="ACJ41" s="29"/>
      <c r="ACK41" s="29"/>
      <c r="ACL41" s="29"/>
      <c r="ACM41" s="29"/>
      <c r="ACN41" s="29"/>
      <c r="ACO41" s="29"/>
      <c r="ACP41" s="29"/>
      <c r="ACQ41" s="29"/>
      <c r="ACR41" s="29"/>
      <c r="ACS41" s="29"/>
      <c r="ACT41" s="29"/>
      <c r="ACU41" s="29"/>
      <c r="ACV41" s="29"/>
      <c r="ACW41" s="29"/>
      <c r="ACX41" s="29"/>
      <c r="ACY41" s="29"/>
      <c r="ACZ41" s="29"/>
      <c r="ADA41" s="29"/>
      <c r="ADB41" s="29"/>
      <c r="ADC41" s="29"/>
      <c r="ADD41" s="29"/>
      <c r="ADE41" s="29"/>
      <c r="ADF41" s="29"/>
      <c r="ADG41" s="29"/>
      <c r="ADH41" s="29"/>
      <c r="ADI41" s="29"/>
      <c r="ADJ41" s="29"/>
      <c r="ADK41" s="29"/>
      <c r="ADL41" s="29"/>
      <c r="ADM41" s="29"/>
      <c r="ADN41" s="29"/>
      <c r="ADO41" s="29"/>
      <c r="ADP41" s="29"/>
      <c r="ADQ41" s="29"/>
      <c r="ADR41" s="29"/>
      <c r="ADS41" s="29"/>
      <c r="ADT41" s="29"/>
      <c r="ADU41" s="29"/>
      <c r="ADV41" s="29"/>
      <c r="ADW41" s="29"/>
      <c r="ADX41" s="29"/>
      <c r="ADY41" s="29"/>
      <c r="ADZ41" s="29"/>
      <c r="AEA41" s="29"/>
      <c r="AEB41" s="29"/>
      <c r="AEC41" s="29"/>
      <c r="AED41" s="29"/>
      <c r="AEE41" s="29"/>
      <c r="AEF41" s="29"/>
      <c r="AEG41" s="29"/>
      <c r="AEH41" s="29"/>
      <c r="AEI41" s="29"/>
      <c r="AEJ41" s="29"/>
      <c r="AEK41" s="29"/>
      <c r="AEL41" s="29"/>
      <c r="AEM41" s="29"/>
      <c r="AEN41" s="29"/>
      <c r="AEO41" s="29"/>
      <c r="AEP41" s="29"/>
      <c r="AEQ41" s="29"/>
      <c r="AER41" s="29"/>
      <c r="AES41" s="29"/>
      <c r="AET41" s="29"/>
      <c r="AEU41" s="29"/>
      <c r="AEV41" s="29"/>
      <c r="AEW41" s="29"/>
      <c r="AEX41" s="29"/>
      <c r="AEY41" s="29"/>
      <c r="AEZ41" s="29"/>
      <c r="AFA41" s="29"/>
      <c r="AFB41" s="29"/>
      <c r="AFC41" s="29"/>
      <c r="AFD41" s="29"/>
      <c r="AFE41" s="29"/>
      <c r="AFF41" s="29"/>
      <c r="AFG41" s="29"/>
      <c r="AFH41" s="83"/>
      <c r="AIB41" s="90"/>
      <c r="AIC41" s="90"/>
      <c r="AID41" s="90"/>
      <c r="AIE41" s="90"/>
      <c r="AJY41" s="89"/>
      <c r="AJZ41" s="29"/>
      <c r="AON41" s="83"/>
      <c r="ATD41" s="83"/>
      <c r="AXT41" s="83"/>
      <c r="BCJ41" s="83"/>
      <c r="BGZ41" s="83"/>
      <c r="BLP41" s="83"/>
      <c r="BQF41" s="83"/>
      <c r="BUV41" s="83"/>
    </row>
    <row r="42" spans="1:1920" ht="9" customHeight="1" x14ac:dyDescent="0.25">
      <c r="A42" s="132"/>
      <c r="DP42" s="83"/>
      <c r="IF42" s="83"/>
      <c r="MV42" s="83"/>
      <c r="MW42" s="89"/>
      <c r="MX42" s="29"/>
      <c r="MY42" s="29"/>
      <c r="MZ42" s="29"/>
      <c r="NA42" s="29"/>
      <c r="NB42" s="29"/>
      <c r="NC42" s="29"/>
      <c r="ND42" s="29"/>
      <c r="NE42" s="29"/>
      <c r="NF42" s="29"/>
      <c r="NG42" s="29"/>
      <c r="NH42" s="29"/>
      <c r="NI42" s="29"/>
      <c r="NJ42" s="29"/>
      <c r="NK42" s="29"/>
      <c r="NL42" s="29"/>
      <c r="NM42" s="29"/>
      <c r="NN42" s="29"/>
      <c r="NO42" s="29"/>
      <c r="NP42" s="29"/>
      <c r="NQ42" s="29"/>
      <c r="NR42" s="29"/>
      <c r="NS42" s="29"/>
      <c r="NT42" s="29"/>
      <c r="NU42" s="29"/>
      <c r="NV42" s="29"/>
      <c r="NW42" s="29"/>
      <c r="NX42" s="29"/>
      <c r="NY42" s="29"/>
      <c r="NZ42" s="29"/>
      <c r="OA42" s="29"/>
      <c r="OB42" s="29"/>
      <c r="OC42" s="29"/>
      <c r="OD42" s="29"/>
      <c r="OE42" s="29"/>
      <c r="OF42" s="29"/>
      <c r="OG42" s="29"/>
      <c r="OH42" s="29"/>
      <c r="OI42" s="29"/>
      <c r="OJ42" s="29"/>
      <c r="OK42" s="29"/>
      <c r="OL42" s="29"/>
      <c r="OM42" s="29"/>
      <c r="ON42" s="29"/>
      <c r="OO42" s="29"/>
      <c r="OP42" s="29"/>
      <c r="OQ42" s="29"/>
      <c r="OR42" s="29"/>
      <c r="OS42" s="29"/>
      <c r="OT42" s="90"/>
      <c r="OU42" s="90"/>
      <c r="OV42" s="90"/>
      <c r="OW42" s="90"/>
      <c r="OX42" s="29"/>
      <c r="OY42" s="29"/>
      <c r="OZ42" s="29"/>
      <c r="PA42" s="29"/>
      <c r="PB42" s="29"/>
      <c r="PC42" s="29"/>
      <c r="PD42" s="29"/>
      <c r="PE42" s="29"/>
      <c r="PF42" s="29"/>
      <c r="PG42" s="29"/>
      <c r="PH42" s="29"/>
      <c r="PI42" s="29"/>
      <c r="PJ42" s="29"/>
      <c r="PK42" s="29"/>
      <c r="PL42" s="29"/>
      <c r="PM42" s="29"/>
      <c r="PN42" s="29"/>
      <c r="PO42" s="29"/>
      <c r="PP42" s="29"/>
      <c r="PQ42" s="29"/>
      <c r="PR42" s="29"/>
      <c r="PS42" s="29"/>
      <c r="PT42" s="29"/>
      <c r="PU42" s="29"/>
      <c r="PV42" s="29"/>
      <c r="PW42" s="29"/>
      <c r="PX42" s="29"/>
      <c r="PY42" s="29"/>
      <c r="PZ42" s="29"/>
      <c r="QA42" s="29"/>
      <c r="QB42" s="29"/>
      <c r="QC42" s="29"/>
      <c r="QD42" s="29"/>
      <c r="QE42" s="29"/>
      <c r="QF42" s="29"/>
      <c r="QG42" s="29"/>
      <c r="QH42" s="29"/>
      <c r="QI42" s="29"/>
      <c r="QJ42" s="29"/>
      <c r="QK42" s="29"/>
      <c r="QL42" s="29"/>
      <c r="QM42" s="29"/>
      <c r="QN42" s="29"/>
      <c r="QO42" s="29"/>
      <c r="QP42" s="29"/>
      <c r="QQ42" s="29"/>
      <c r="QR42" s="29"/>
      <c r="QS42" s="29"/>
      <c r="QT42" s="29"/>
      <c r="QU42" s="29"/>
      <c r="QV42" s="29"/>
      <c r="QW42" s="29"/>
      <c r="QX42" s="29"/>
      <c r="QY42" s="29"/>
      <c r="QZ42" s="29"/>
      <c r="RA42" s="29"/>
      <c r="RB42" s="29"/>
      <c r="RC42" s="29"/>
      <c r="RD42" s="29"/>
      <c r="RE42" s="29"/>
      <c r="RF42" s="29"/>
      <c r="RG42" s="29"/>
      <c r="RH42" s="29"/>
      <c r="RI42" s="29"/>
      <c r="RJ42" s="29"/>
      <c r="RK42" s="29"/>
      <c r="RL42" s="83"/>
      <c r="RM42" s="89"/>
      <c r="RN42" s="29"/>
      <c r="RO42" s="29"/>
      <c r="RP42" s="29"/>
      <c r="RQ42" s="29"/>
      <c r="RR42" s="29"/>
      <c r="RS42" s="29"/>
      <c r="RT42" s="29"/>
      <c r="RU42" s="29"/>
      <c r="RV42" s="29"/>
      <c r="RW42" s="29"/>
      <c r="RX42" s="29"/>
      <c r="RY42" s="29"/>
      <c r="RZ42" s="29"/>
      <c r="SA42" s="29"/>
      <c r="SB42" s="29"/>
      <c r="SC42" s="29"/>
      <c r="SD42" s="29"/>
      <c r="SE42" s="29"/>
      <c r="SF42" s="29"/>
      <c r="SG42" s="29"/>
      <c r="SH42" s="29"/>
      <c r="SI42" s="29"/>
      <c r="SJ42" s="29"/>
      <c r="SK42" s="29"/>
      <c r="SL42" s="29"/>
      <c r="SM42" s="29"/>
      <c r="SN42" s="29"/>
      <c r="SO42" s="29"/>
      <c r="SP42" s="29"/>
      <c r="SQ42" s="29"/>
      <c r="SR42" s="29"/>
      <c r="SS42" s="29"/>
      <c r="ST42" s="29"/>
      <c r="SU42" s="29"/>
      <c r="SV42" s="29"/>
      <c r="SW42" s="29"/>
      <c r="SX42" s="29"/>
      <c r="SY42" s="29"/>
      <c r="SZ42" s="29"/>
      <c r="TA42" s="29"/>
      <c r="TB42" s="29"/>
      <c r="TC42" s="29"/>
      <c r="TD42" s="29"/>
      <c r="TE42" s="29"/>
      <c r="TF42" s="29"/>
      <c r="TG42" s="29"/>
      <c r="TH42" s="29"/>
      <c r="TI42" s="29"/>
      <c r="TJ42" s="29"/>
      <c r="TK42" s="29"/>
      <c r="TL42" s="29"/>
      <c r="TM42" s="29"/>
      <c r="TN42" s="29"/>
      <c r="TO42" s="29"/>
      <c r="TP42" s="29"/>
      <c r="TQ42" s="29"/>
      <c r="TR42" s="29"/>
      <c r="TS42" s="29"/>
      <c r="TT42" s="29"/>
      <c r="TU42" s="29"/>
      <c r="TV42" s="29"/>
      <c r="TW42" s="29"/>
      <c r="TX42" s="29"/>
      <c r="TY42" s="29"/>
      <c r="TZ42" s="29"/>
      <c r="UA42" s="29"/>
      <c r="UB42" s="29"/>
      <c r="UC42" s="29"/>
      <c r="UD42" s="29"/>
      <c r="UE42" s="29"/>
      <c r="UF42" s="29"/>
      <c r="UG42" s="29"/>
      <c r="UH42" s="29"/>
      <c r="UI42" s="29"/>
      <c r="UJ42" s="29"/>
      <c r="UK42" s="29"/>
      <c r="UL42" s="29"/>
      <c r="UM42" s="29"/>
      <c r="UN42" s="29"/>
      <c r="UO42" s="29"/>
      <c r="UP42" s="29"/>
      <c r="UQ42" s="29"/>
      <c r="UR42" s="29"/>
      <c r="US42" s="29"/>
      <c r="UT42" s="29"/>
      <c r="UU42" s="29"/>
      <c r="UV42" s="29"/>
      <c r="UW42" s="29"/>
      <c r="UX42" s="29"/>
      <c r="UY42" s="29"/>
      <c r="UZ42" s="29"/>
      <c r="VA42" s="29"/>
      <c r="VB42" s="29"/>
      <c r="VC42" s="29"/>
      <c r="VD42" s="29"/>
      <c r="VE42" s="29"/>
      <c r="VF42" s="29"/>
      <c r="VG42" s="29"/>
      <c r="VH42" s="29"/>
      <c r="VI42" s="29"/>
      <c r="VJ42" s="29"/>
      <c r="VK42" s="29"/>
      <c r="VL42" s="29"/>
      <c r="VM42" s="29"/>
      <c r="VN42" s="29"/>
      <c r="VO42" s="29"/>
      <c r="VP42" s="29"/>
      <c r="VQ42" s="29"/>
      <c r="VR42" s="29"/>
      <c r="VS42" s="29"/>
      <c r="VT42" s="29"/>
      <c r="VU42" s="29"/>
      <c r="VV42" s="29"/>
      <c r="VW42" s="29"/>
      <c r="VX42" s="29"/>
      <c r="VY42" s="29"/>
      <c r="VZ42" s="29"/>
      <c r="WA42" s="29"/>
      <c r="WB42" s="83"/>
      <c r="WC42" s="29"/>
      <c r="WD42" s="29"/>
      <c r="WE42" s="29"/>
      <c r="WF42" s="29"/>
      <c r="WG42" s="29"/>
      <c r="WH42" s="29"/>
      <c r="WI42" s="29"/>
      <c r="WJ42" s="29"/>
      <c r="WK42" s="29"/>
      <c r="WL42" s="29"/>
      <c r="WM42" s="29"/>
      <c r="WN42" s="29"/>
      <c r="WO42" s="29"/>
      <c r="WP42" s="29"/>
      <c r="WQ42" s="29"/>
      <c r="WR42" s="29"/>
      <c r="WS42" s="29"/>
      <c r="WT42" s="29"/>
      <c r="WU42" s="29"/>
      <c r="WV42" s="29"/>
      <c r="WW42" s="29"/>
      <c r="WX42" s="29"/>
      <c r="WY42" s="29"/>
      <c r="WZ42" s="29"/>
      <c r="XA42" s="29"/>
      <c r="XB42" s="29"/>
      <c r="XC42" s="29"/>
      <c r="XD42" s="29"/>
      <c r="XE42" s="29"/>
      <c r="XF42" s="29"/>
      <c r="XG42" s="29"/>
      <c r="XH42" s="29"/>
      <c r="XI42" s="29"/>
      <c r="XJ42" s="29"/>
      <c r="XK42" s="29"/>
      <c r="XL42" s="29"/>
      <c r="XM42" s="29"/>
      <c r="XN42" s="29"/>
      <c r="XO42" s="29"/>
      <c r="XP42" s="29"/>
      <c r="XQ42" s="29"/>
      <c r="XR42" s="29"/>
      <c r="XS42" s="29"/>
      <c r="XT42" s="29"/>
      <c r="XU42" s="29"/>
      <c r="XV42" s="29"/>
      <c r="XW42" s="29"/>
      <c r="XX42" s="90"/>
      <c r="XY42" s="90"/>
      <c r="XZ42" s="90"/>
      <c r="YA42" s="90"/>
      <c r="YB42" s="29"/>
      <c r="YC42" s="29"/>
      <c r="YD42" s="29"/>
      <c r="YE42" s="29"/>
      <c r="YF42" s="29"/>
      <c r="YG42" s="29"/>
      <c r="YH42" s="29"/>
      <c r="YI42" s="29"/>
      <c r="YJ42" s="29"/>
      <c r="YK42" s="29"/>
      <c r="YL42" s="29"/>
      <c r="YM42" s="29"/>
      <c r="YN42" s="29"/>
      <c r="YO42" s="29"/>
      <c r="YP42" s="29"/>
      <c r="YQ42" s="29"/>
      <c r="YR42" s="29"/>
      <c r="YS42" s="29"/>
      <c r="YT42" s="29"/>
      <c r="YU42" s="29"/>
      <c r="YV42" s="29"/>
      <c r="YW42" s="29"/>
      <c r="YX42" s="29"/>
      <c r="YY42" s="29"/>
      <c r="YZ42" s="29"/>
      <c r="ZA42" s="29"/>
      <c r="ZB42" s="29"/>
      <c r="ZC42" s="29"/>
      <c r="ZD42" s="29"/>
      <c r="ZE42" s="29"/>
      <c r="ZF42" s="29"/>
      <c r="ZG42" s="29"/>
      <c r="ZH42" s="29"/>
      <c r="ZI42" s="29"/>
      <c r="ZJ42" s="29"/>
      <c r="ZK42" s="29"/>
      <c r="ZL42" s="29"/>
      <c r="ZM42" s="29"/>
      <c r="ZN42" s="29"/>
      <c r="ZO42" s="29"/>
      <c r="ZP42" s="29"/>
      <c r="ZQ42" s="29"/>
      <c r="ZR42" s="29"/>
      <c r="ZS42" s="29"/>
      <c r="ZT42" s="29"/>
      <c r="ZU42" s="29"/>
      <c r="ZV42" s="29"/>
      <c r="ZW42" s="29"/>
      <c r="ZX42" s="29"/>
      <c r="ZY42" s="29"/>
      <c r="ZZ42" s="29"/>
      <c r="AAA42" s="29"/>
      <c r="AAB42" s="29"/>
      <c r="AAC42" s="29"/>
      <c r="AAD42" s="29"/>
      <c r="AAE42" s="29"/>
      <c r="AAF42" s="29"/>
      <c r="AAG42" s="29"/>
      <c r="AAH42" s="29"/>
      <c r="AAI42" s="29"/>
      <c r="AAJ42" s="29"/>
      <c r="AAK42" s="29"/>
      <c r="AAL42" s="29"/>
      <c r="AAM42" s="29"/>
      <c r="AAN42" s="29"/>
      <c r="AAO42" s="29"/>
      <c r="AAP42" s="29"/>
      <c r="AAQ42" s="29"/>
      <c r="AAR42" s="83"/>
      <c r="AAS42" s="89"/>
      <c r="AAT42" s="29"/>
      <c r="AAU42" s="29"/>
      <c r="AAV42" s="29"/>
      <c r="AAW42" s="29"/>
      <c r="AAX42" s="29"/>
      <c r="AAY42" s="29"/>
      <c r="AAZ42" s="29"/>
      <c r="ABA42" s="29"/>
      <c r="ABB42" s="29"/>
      <c r="ABC42" s="29"/>
      <c r="ABD42" s="29"/>
      <c r="ABE42" s="29"/>
      <c r="ABF42" s="29"/>
      <c r="ABG42" s="29"/>
      <c r="ABH42" s="29"/>
      <c r="ABI42" s="29"/>
      <c r="ABJ42" s="29"/>
      <c r="ABK42" s="29"/>
      <c r="ABL42" s="29"/>
      <c r="ABM42" s="29"/>
      <c r="ABN42" s="29"/>
      <c r="ABO42" s="29"/>
      <c r="ABP42" s="29"/>
      <c r="ABQ42" s="29"/>
      <c r="ABR42" s="29"/>
      <c r="ABS42" s="29"/>
      <c r="ABT42" s="29"/>
      <c r="ABU42" s="29"/>
      <c r="ABV42" s="29"/>
      <c r="ABW42" s="29"/>
      <c r="ABX42" s="29"/>
      <c r="ABY42" s="29"/>
      <c r="ABZ42" s="29"/>
      <c r="ACA42" s="29"/>
      <c r="ACB42" s="29"/>
      <c r="ACC42" s="29"/>
      <c r="ACD42" s="29"/>
      <c r="ACE42" s="29"/>
      <c r="ACF42" s="29"/>
      <c r="ACG42" s="29"/>
      <c r="ACH42" s="29"/>
      <c r="ACI42" s="29"/>
      <c r="ACJ42" s="29"/>
      <c r="ACK42" s="29"/>
      <c r="ACL42" s="29"/>
      <c r="ACM42" s="29"/>
      <c r="ACN42" s="29"/>
      <c r="ACO42" s="29"/>
      <c r="ACP42" s="29"/>
      <c r="ACQ42" s="29"/>
      <c r="ACR42" s="29"/>
      <c r="ACS42" s="29"/>
      <c r="ACT42" s="29"/>
      <c r="ACU42" s="29"/>
      <c r="ACV42" s="29"/>
      <c r="ACW42" s="29"/>
      <c r="ACX42" s="29"/>
      <c r="ACY42" s="29"/>
      <c r="ACZ42" s="29"/>
      <c r="ADA42" s="29"/>
      <c r="ADB42" s="29"/>
      <c r="ADC42" s="29"/>
      <c r="ADD42" s="29"/>
      <c r="ADE42" s="29"/>
      <c r="ADF42" s="29"/>
      <c r="ADG42" s="29"/>
      <c r="ADH42" s="29"/>
      <c r="ADI42" s="29"/>
      <c r="ADJ42" s="29"/>
      <c r="ADK42" s="29"/>
      <c r="ADL42" s="29"/>
      <c r="ADM42" s="29"/>
      <c r="ADN42" s="29"/>
      <c r="ADO42" s="29"/>
      <c r="ADP42" s="29"/>
      <c r="ADQ42" s="29"/>
      <c r="ADR42" s="29"/>
      <c r="ADS42" s="29"/>
      <c r="ADT42" s="29"/>
      <c r="ADU42" s="29"/>
      <c r="ADV42" s="29"/>
      <c r="ADW42" s="29"/>
      <c r="ADX42" s="29"/>
      <c r="ADY42" s="29"/>
      <c r="ADZ42" s="29"/>
      <c r="AEA42" s="29"/>
      <c r="AEB42" s="29"/>
      <c r="AEC42" s="29"/>
      <c r="AED42" s="29"/>
      <c r="AEE42" s="29"/>
      <c r="AEF42" s="29"/>
      <c r="AEG42" s="29"/>
      <c r="AEH42" s="29"/>
      <c r="AEI42" s="29"/>
      <c r="AEJ42" s="29"/>
      <c r="AEK42" s="29"/>
      <c r="AEL42" s="29"/>
      <c r="AEM42" s="29"/>
      <c r="AEN42" s="29"/>
      <c r="AEO42" s="29"/>
      <c r="AEP42" s="29"/>
      <c r="AEQ42" s="29"/>
      <c r="AER42" s="29"/>
      <c r="AES42" s="29"/>
      <c r="AET42" s="29"/>
      <c r="AEU42" s="29"/>
      <c r="AEV42" s="29"/>
      <c r="AEW42" s="29"/>
      <c r="AEX42" s="29"/>
      <c r="AEY42" s="29"/>
      <c r="AEZ42" s="29"/>
      <c r="AFA42" s="29"/>
      <c r="AFB42" s="29"/>
      <c r="AFC42" s="29"/>
      <c r="AFD42" s="29"/>
      <c r="AFE42" s="29"/>
      <c r="AFF42" s="29"/>
      <c r="AFG42" s="29"/>
      <c r="AFH42" s="83"/>
      <c r="AIB42" s="90"/>
      <c r="AIC42" s="90"/>
      <c r="AID42" s="90"/>
      <c r="AIE42" s="90"/>
      <c r="AJY42" s="89"/>
      <c r="AJZ42" s="29"/>
      <c r="AON42" s="83"/>
      <c r="ATD42" s="83"/>
      <c r="AXT42" s="83"/>
      <c r="BCJ42" s="83"/>
      <c r="BGZ42" s="83"/>
      <c r="BLP42" s="83"/>
      <c r="BQF42" s="83"/>
      <c r="BUV42" s="83"/>
    </row>
    <row r="43" spans="1:1920" ht="9" customHeight="1" x14ac:dyDescent="0.25">
      <c r="A43" s="132"/>
      <c r="DP43" s="83"/>
      <c r="IF43" s="83"/>
      <c r="MV43" s="83"/>
      <c r="MW43" s="89"/>
      <c r="MX43" s="29"/>
      <c r="MY43" s="29"/>
      <c r="MZ43" s="29"/>
      <c r="NA43" s="29"/>
      <c r="NB43" s="29"/>
      <c r="NC43" s="29"/>
      <c r="ND43" s="29"/>
      <c r="NE43" s="29"/>
      <c r="NF43" s="29"/>
      <c r="NG43" s="29"/>
      <c r="NH43" s="29"/>
      <c r="NI43" s="29"/>
      <c r="NJ43" s="29"/>
      <c r="NK43" s="29"/>
      <c r="NL43" s="29"/>
      <c r="NM43" s="29"/>
      <c r="NN43" s="29"/>
      <c r="NO43" s="29"/>
      <c r="NP43" s="29"/>
      <c r="NQ43" s="29"/>
      <c r="NR43" s="29"/>
      <c r="NS43" s="29"/>
      <c r="NT43" s="29"/>
      <c r="NU43" s="29"/>
      <c r="NV43" s="29"/>
      <c r="NW43" s="29"/>
      <c r="NX43" s="29"/>
      <c r="NY43" s="29"/>
      <c r="NZ43" s="29"/>
      <c r="OA43" s="29"/>
      <c r="OB43" s="29"/>
      <c r="OC43" s="29"/>
      <c r="OD43" s="29"/>
      <c r="OE43" s="29"/>
      <c r="OF43" s="29"/>
      <c r="OG43" s="29"/>
      <c r="OH43" s="29"/>
      <c r="OI43" s="29"/>
      <c r="OJ43" s="29"/>
      <c r="OK43" s="29"/>
      <c r="OL43" s="29"/>
      <c r="OM43" s="29"/>
      <c r="ON43" s="29"/>
      <c r="OO43" s="29"/>
      <c r="OP43" s="29"/>
      <c r="OQ43" s="29"/>
      <c r="OR43" s="29"/>
      <c r="OS43" s="29"/>
      <c r="OT43" s="90"/>
      <c r="OU43" s="90"/>
      <c r="OV43" s="90"/>
      <c r="OW43" s="90"/>
      <c r="OX43" s="29"/>
      <c r="OY43" s="29"/>
      <c r="OZ43" s="29"/>
      <c r="PA43" s="29"/>
      <c r="PB43" s="29"/>
      <c r="PC43" s="29"/>
      <c r="PD43" s="29"/>
      <c r="PE43" s="29"/>
      <c r="PF43" s="29"/>
      <c r="PG43" s="29"/>
      <c r="PH43" s="29"/>
      <c r="PI43" s="29"/>
      <c r="PJ43" s="29"/>
      <c r="PK43" s="29"/>
      <c r="PL43" s="29"/>
      <c r="PM43" s="29"/>
      <c r="PN43" s="29"/>
      <c r="PO43" s="29"/>
      <c r="PP43" s="29"/>
      <c r="PQ43" s="29"/>
      <c r="PR43" s="29"/>
      <c r="PS43" s="29"/>
      <c r="PT43" s="29"/>
      <c r="PU43" s="29"/>
      <c r="PV43" s="29"/>
      <c r="PW43" s="29"/>
      <c r="PX43" s="29"/>
      <c r="PY43" s="29"/>
      <c r="PZ43" s="29"/>
      <c r="QA43" s="29"/>
      <c r="QB43" s="29"/>
      <c r="QC43" s="29"/>
      <c r="QD43" s="29"/>
      <c r="QE43" s="29"/>
      <c r="QF43" s="29"/>
      <c r="QG43" s="29"/>
      <c r="QH43" s="29"/>
      <c r="QI43" s="29"/>
      <c r="QJ43" s="29"/>
      <c r="QK43" s="29"/>
      <c r="QL43" s="29"/>
      <c r="QM43" s="29"/>
      <c r="QN43" s="29"/>
      <c r="QO43" s="29"/>
      <c r="QP43" s="29"/>
      <c r="QQ43" s="29"/>
      <c r="QR43" s="29"/>
      <c r="QS43" s="29"/>
      <c r="QT43" s="29"/>
      <c r="QU43" s="29"/>
      <c r="QV43" s="29"/>
      <c r="QW43" s="29"/>
      <c r="QX43" s="29"/>
      <c r="QY43" s="29"/>
      <c r="QZ43" s="29"/>
      <c r="RA43" s="29"/>
      <c r="RB43" s="29"/>
      <c r="RC43" s="29"/>
      <c r="RD43" s="29"/>
      <c r="RE43" s="29"/>
      <c r="RF43" s="29"/>
      <c r="RG43" s="29"/>
      <c r="RH43" s="29"/>
      <c r="RI43" s="29"/>
      <c r="RJ43" s="29"/>
      <c r="RK43" s="29"/>
      <c r="RL43" s="83"/>
      <c r="RM43" s="89"/>
      <c r="RN43" s="29"/>
      <c r="RO43" s="29"/>
      <c r="RP43" s="29"/>
      <c r="RQ43" s="29"/>
      <c r="RR43" s="29"/>
      <c r="RS43" s="29"/>
      <c r="RT43" s="29"/>
      <c r="RU43" s="29"/>
      <c r="RV43" s="29"/>
      <c r="RW43" s="29"/>
      <c r="RX43" s="29"/>
      <c r="RY43" s="29"/>
      <c r="RZ43" s="29"/>
      <c r="SA43" s="29"/>
      <c r="SB43" s="29"/>
      <c r="SC43" s="29"/>
      <c r="SD43" s="29"/>
      <c r="SE43" s="29"/>
      <c r="SF43" s="29"/>
      <c r="SG43" s="29"/>
      <c r="SH43" s="29"/>
      <c r="SI43" s="29"/>
      <c r="SJ43" s="29"/>
      <c r="SK43" s="29"/>
      <c r="SL43" s="29"/>
      <c r="SM43" s="29"/>
      <c r="SN43" s="29"/>
      <c r="SO43" s="29"/>
      <c r="SP43" s="29"/>
      <c r="SQ43" s="29"/>
      <c r="SR43" s="29"/>
      <c r="SS43" s="29"/>
      <c r="ST43" s="29"/>
      <c r="SU43" s="29"/>
      <c r="SV43" s="29"/>
      <c r="SW43" s="29"/>
      <c r="SX43" s="29"/>
      <c r="SY43" s="29"/>
      <c r="SZ43" s="29"/>
      <c r="TA43" s="29"/>
      <c r="TB43" s="29"/>
      <c r="TC43" s="29"/>
      <c r="TD43" s="29"/>
      <c r="TE43" s="29"/>
      <c r="TF43" s="29"/>
      <c r="TG43" s="29"/>
      <c r="TH43" s="29"/>
      <c r="TI43" s="29"/>
      <c r="TJ43" s="29"/>
      <c r="TK43" s="29"/>
      <c r="TL43" s="29"/>
      <c r="TM43" s="29"/>
      <c r="TN43" s="29"/>
      <c r="TO43" s="29"/>
      <c r="TP43" s="29"/>
      <c r="TQ43" s="29"/>
      <c r="TR43" s="29"/>
      <c r="TS43" s="29"/>
      <c r="TT43" s="29"/>
      <c r="TU43" s="29"/>
      <c r="TV43" s="29"/>
      <c r="TW43" s="29"/>
      <c r="TX43" s="29"/>
      <c r="TY43" s="29"/>
      <c r="TZ43" s="29"/>
      <c r="UA43" s="29"/>
      <c r="UB43" s="29"/>
      <c r="UC43" s="29"/>
      <c r="UD43" s="29"/>
      <c r="UE43" s="29"/>
      <c r="UF43" s="29"/>
      <c r="UG43" s="29"/>
      <c r="UH43" s="29"/>
      <c r="UI43" s="29"/>
      <c r="UJ43" s="29"/>
      <c r="UK43" s="29"/>
      <c r="UL43" s="29"/>
      <c r="UM43" s="29"/>
      <c r="UN43" s="29"/>
      <c r="UO43" s="29"/>
      <c r="UP43" s="29"/>
      <c r="UQ43" s="29"/>
      <c r="UR43" s="29"/>
      <c r="US43" s="29"/>
      <c r="UT43" s="29"/>
      <c r="UU43" s="29"/>
      <c r="UV43" s="29"/>
      <c r="UW43" s="29"/>
      <c r="UX43" s="29"/>
      <c r="UY43" s="29"/>
      <c r="UZ43" s="29"/>
      <c r="VA43" s="29"/>
      <c r="VB43" s="29"/>
      <c r="VC43" s="29"/>
      <c r="VD43" s="29"/>
      <c r="VE43" s="29"/>
      <c r="VF43" s="29"/>
      <c r="VG43" s="29"/>
      <c r="VH43" s="29"/>
      <c r="VI43" s="29"/>
      <c r="VJ43" s="29"/>
      <c r="VK43" s="29"/>
      <c r="VL43" s="29"/>
      <c r="VM43" s="29"/>
      <c r="VN43" s="29"/>
      <c r="VO43" s="29"/>
      <c r="VP43" s="29"/>
      <c r="VQ43" s="29"/>
      <c r="VR43" s="29"/>
      <c r="VS43" s="29"/>
      <c r="VT43" s="29"/>
      <c r="VU43" s="29"/>
      <c r="VV43" s="29"/>
      <c r="VW43" s="29"/>
      <c r="VX43" s="29"/>
      <c r="VY43" s="29"/>
      <c r="VZ43" s="29"/>
      <c r="WA43" s="29"/>
      <c r="WB43" s="83"/>
      <c r="WC43" s="29"/>
      <c r="WD43" s="29"/>
      <c r="WE43" s="29"/>
      <c r="WF43" s="29"/>
      <c r="WG43" s="29"/>
      <c r="WH43" s="29"/>
      <c r="WI43" s="29"/>
      <c r="WJ43" s="29"/>
      <c r="WK43" s="29"/>
      <c r="WL43" s="29"/>
      <c r="WM43" s="29"/>
      <c r="WN43" s="29"/>
      <c r="WO43" s="29"/>
      <c r="WP43" s="29"/>
      <c r="WQ43" s="29"/>
      <c r="WR43" s="29"/>
      <c r="WS43" s="29"/>
      <c r="WT43" s="29"/>
      <c r="WU43" s="29"/>
      <c r="WV43" s="29"/>
      <c r="WW43" s="29"/>
      <c r="WX43" s="29"/>
      <c r="WY43" s="29"/>
      <c r="WZ43" s="29"/>
      <c r="XA43" s="29"/>
      <c r="XB43" s="29"/>
      <c r="XC43" s="29"/>
      <c r="XD43" s="29"/>
      <c r="XE43" s="29"/>
      <c r="XF43" s="29"/>
      <c r="XG43" s="29"/>
      <c r="XH43" s="29"/>
      <c r="XI43" s="29"/>
      <c r="XJ43" s="29"/>
      <c r="XK43" s="29"/>
      <c r="XL43" s="29"/>
      <c r="XM43" s="29"/>
      <c r="XN43" s="29"/>
      <c r="XO43" s="29"/>
      <c r="XP43" s="29"/>
      <c r="XQ43" s="29"/>
      <c r="XR43" s="29"/>
      <c r="XS43" s="29"/>
      <c r="XT43" s="29"/>
      <c r="XU43" s="29"/>
      <c r="XV43" s="29"/>
      <c r="XW43" s="29"/>
      <c r="XX43" s="90"/>
      <c r="XY43" s="90"/>
      <c r="XZ43" s="90"/>
      <c r="YA43" s="90"/>
      <c r="YB43" s="29"/>
      <c r="YC43" s="29"/>
      <c r="YD43" s="29"/>
      <c r="YE43" s="29"/>
      <c r="YF43" s="29"/>
      <c r="YG43" s="29"/>
      <c r="YH43" s="29"/>
      <c r="YI43" s="29"/>
      <c r="YJ43" s="29"/>
      <c r="YK43" s="29"/>
      <c r="YL43" s="29"/>
      <c r="YM43" s="29"/>
      <c r="YN43" s="29"/>
      <c r="YO43" s="29"/>
      <c r="YP43" s="29"/>
      <c r="YQ43" s="29"/>
      <c r="YR43" s="29"/>
      <c r="YS43" s="29"/>
      <c r="YT43" s="29"/>
      <c r="YU43" s="29"/>
      <c r="YV43" s="29"/>
      <c r="YW43" s="29"/>
      <c r="YX43" s="29"/>
      <c r="YY43" s="29"/>
      <c r="YZ43" s="29"/>
      <c r="ZA43" s="29"/>
      <c r="ZB43" s="29"/>
      <c r="ZC43" s="29"/>
      <c r="ZD43" s="29"/>
      <c r="ZE43" s="29"/>
      <c r="ZF43" s="29"/>
      <c r="ZG43" s="29"/>
      <c r="ZH43" s="29"/>
      <c r="ZI43" s="29"/>
      <c r="ZJ43" s="29"/>
      <c r="ZK43" s="29"/>
      <c r="ZL43" s="29"/>
      <c r="ZM43" s="29"/>
      <c r="ZN43" s="29"/>
      <c r="ZO43" s="29"/>
      <c r="ZP43" s="29"/>
      <c r="ZQ43" s="29"/>
      <c r="ZR43" s="29"/>
      <c r="ZS43" s="29"/>
      <c r="ZT43" s="29"/>
      <c r="ZU43" s="29"/>
      <c r="ZV43" s="29"/>
      <c r="ZW43" s="29"/>
      <c r="ZX43" s="29"/>
      <c r="ZY43" s="29"/>
      <c r="ZZ43" s="29"/>
      <c r="AAA43" s="29"/>
      <c r="AAB43" s="29"/>
      <c r="AAC43" s="29"/>
      <c r="AAD43" s="29"/>
      <c r="AAE43" s="29"/>
      <c r="AAF43" s="29"/>
      <c r="AAG43" s="29"/>
      <c r="AAH43" s="29"/>
      <c r="AAI43" s="29"/>
      <c r="AAJ43" s="29"/>
      <c r="AAK43" s="29"/>
      <c r="AAL43" s="29"/>
      <c r="AAM43" s="29"/>
      <c r="AAN43" s="29"/>
      <c r="AAO43" s="29"/>
      <c r="AAP43" s="29"/>
      <c r="AAQ43" s="29"/>
      <c r="AAR43" s="83"/>
      <c r="AAS43" s="89"/>
      <c r="AAT43" s="29"/>
      <c r="AAU43" s="29"/>
      <c r="AAV43" s="29"/>
      <c r="AAW43" s="29"/>
      <c r="AAX43" s="29"/>
      <c r="AAY43" s="29"/>
      <c r="AAZ43" s="29"/>
      <c r="ABA43" s="29"/>
      <c r="ABB43" s="29"/>
      <c r="ABC43" s="29"/>
      <c r="ABD43" s="29"/>
      <c r="ABE43" s="29"/>
      <c r="ABF43" s="29"/>
      <c r="ABG43" s="29"/>
      <c r="ABH43" s="29"/>
      <c r="ABI43" s="29"/>
      <c r="ABJ43" s="29"/>
      <c r="ABK43" s="29"/>
      <c r="ABL43" s="29"/>
      <c r="ABM43" s="29"/>
      <c r="ABN43" s="29"/>
      <c r="ABO43" s="29"/>
      <c r="ABP43" s="29"/>
      <c r="ABQ43" s="29"/>
      <c r="ABR43" s="29"/>
      <c r="ABS43" s="29"/>
      <c r="ABT43" s="29"/>
      <c r="ABU43" s="29"/>
      <c r="ABV43" s="29"/>
      <c r="ABW43" s="29"/>
      <c r="ABX43" s="29"/>
      <c r="ABY43" s="29"/>
      <c r="ABZ43" s="29"/>
      <c r="ACA43" s="29"/>
      <c r="ACB43" s="29"/>
      <c r="ACC43" s="29"/>
      <c r="ACD43" s="29"/>
      <c r="ACE43" s="29"/>
      <c r="ACF43" s="29"/>
      <c r="ACG43" s="29"/>
      <c r="ACH43" s="29"/>
      <c r="ACI43" s="29"/>
      <c r="ACJ43" s="29"/>
      <c r="ACK43" s="29"/>
      <c r="ACL43" s="29"/>
      <c r="ACM43" s="29"/>
      <c r="ACN43" s="29"/>
      <c r="ACO43" s="29"/>
      <c r="ACP43" s="29"/>
      <c r="ACQ43" s="29"/>
      <c r="ACR43" s="29"/>
      <c r="ACS43" s="29"/>
      <c r="ACT43" s="29"/>
      <c r="ACU43" s="29"/>
      <c r="ACV43" s="29"/>
      <c r="ACW43" s="29"/>
      <c r="ACX43" s="29"/>
      <c r="ACY43" s="29"/>
      <c r="ACZ43" s="29"/>
      <c r="ADA43" s="29"/>
      <c r="ADB43" s="29"/>
      <c r="ADC43" s="29"/>
      <c r="ADD43" s="29"/>
      <c r="ADE43" s="29"/>
      <c r="ADF43" s="29"/>
      <c r="ADG43" s="29"/>
      <c r="ADH43" s="29"/>
      <c r="ADI43" s="29"/>
      <c r="ADJ43" s="29"/>
      <c r="ADK43" s="29"/>
      <c r="ADL43" s="29"/>
      <c r="ADM43" s="29"/>
      <c r="ADN43" s="29"/>
      <c r="ADO43" s="29"/>
      <c r="ADP43" s="29"/>
      <c r="ADQ43" s="29"/>
      <c r="ADR43" s="29"/>
      <c r="ADS43" s="29"/>
      <c r="ADT43" s="29"/>
      <c r="ADU43" s="29"/>
      <c r="ADV43" s="29"/>
      <c r="ADW43" s="29"/>
      <c r="ADX43" s="29"/>
      <c r="ADY43" s="29"/>
      <c r="ADZ43" s="29"/>
      <c r="AEA43" s="29"/>
      <c r="AEB43" s="29"/>
      <c r="AEC43" s="29"/>
      <c r="AED43" s="29"/>
      <c r="AEE43" s="29"/>
      <c r="AEF43" s="29"/>
      <c r="AEG43" s="29"/>
      <c r="AEH43" s="29"/>
      <c r="AEI43" s="29"/>
      <c r="AEJ43" s="29"/>
      <c r="AEK43" s="29"/>
      <c r="AEL43" s="29"/>
      <c r="AEM43" s="29"/>
      <c r="AEN43" s="29"/>
      <c r="AEO43" s="29"/>
      <c r="AEP43" s="29"/>
      <c r="AEQ43" s="29"/>
      <c r="AER43" s="29"/>
      <c r="AES43" s="29"/>
      <c r="AET43" s="29"/>
      <c r="AEU43" s="29"/>
      <c r="AEV43" s="29"/>
      <c r="AEW43" s="29"/>
      <c r="AEX43" s="29"/>
      <c r="AEY43" s="29"/>
      <c r="AEZ43" s="29"/>
      <c r="AFA43" s="29"/>
      <c r="AFB43" s="29"/>
      <c r="AFC43" s="29"/>
      <c r="AFD43" s="29"/>
      <c r="AFE43" s="29"/>
      <c r="AFF43" s="29"/>
      <c r="AFG43" s="29"/>
      <c r="AFH43" s="83"/>
      <c r="AIB43" s="90"/>
      <c r="AIC43" s="90"/>
      <c r="AID43" s="90"/>
      <c r="AIE43" s="90"/>
      <c r="AJY43" s="89"/>
      <c r="AJZ43" s="29"/>
      <c r="AON43" s="83"/>
      <c r="ATD43" s="83"/>
      <c r="AXT43" s="83"/>
      <c r="BCJ43" s="83"/>
      <c r="BGZ43" s="83"/>
      <c r="BLP43" s="83"/>
      <c r="BQF43" s="83"/>
      <c r="BUV43" s="83"/>
    </row>
    <row r="44" spans="1:1920" ht="9" customHeight="1" x14ac:dyDescent="0.25">
      <c r="A44" s="170" t="s">
        <v>77</v>
      </c>
      <c r="DP44" s="83"/>
      <c r="IF44" s="83"/>
      <c r="MV44" s="83"/>
      <c r="MW44" s="89"/>
      <c r="MX44" s="29"/>
      <c r="MY44" s="29"/>
      <c r="MZ44" s="29"/>
      <c r="NA44" s="29"/>
      <c r="NB44" s="29"/>
      <c r="NC44" s="29"/>
      <c r="ND44" s="29"/>
      <c r="NE44" s="29"/>
      <c r="NF44" s="29"/>
      <c r="NG44" s="29"/>
      <c r="NH44" s="29"/>
      <c r="NI44" s="29"/>
      <c r="NJ44" s="29"/>
      <c r="NK44" s="29"/>
      <c r="NL44" s="29"/>
      <c r="NM44" s="29"/>
      <c r="NN44" s="29"/>
      <c r="NO44" s="29"/>
      <c r="NP44" s="29"/>
      <c r="NQ44" s="29"/>
      <c r="NR44" s="29"/>
      <c r="NS44" s="29"/>
      <c r="NT44" s="29"/>
      <c r="NU44" s="29"/>
      <c r="NV44" s="29"/>
      <c r="NW44" s="29"/>
      <c r="NX44" s="29"/>
      <c r="NY44" s="29"/>
      <c r="NZ44" s="29"/>
      <c r="OA44" s="29"/>
      <c r="OB44" s="29"/>
      <c r="OC44" s="29"/>
      <c r="OD44" s="29"/>
      <c r="OE44" s="29"/>
      <c r="OF44" s="29"/>
      <c r="OG44" s="29"/>
      <c r="OH44" s="29"/>
      <c r="OI44" s="29"/>
      <c r="OJ44" s="29"/>
      <c r="OK44" s="29"/>
      <c r="OL44" s="29"/>
      <c r="OM44" s="29"/>
      <c r="ON44" s="29"/>
      <c r="OO44" s="29"/>
      <c r="OP44" s="29"/>
      <c r="OQ44" s="29"/>
      <c r="OR44" s="29"/>
      <c r="OS44" s="29"/>
      <c r="OT44" s="90"/>
      <c r="OU44" s="90"/>
      <c r="OV44" s="90"/>
      <c r="OW44" s="90"/>
      <c r="OX44" s="29"/>
      <c r="OY44" s="29"/>
      <c r="OZ44" s="29"/>
      <c r="PA44" s="29"/>
      <c r="PB44" s="29"/>
      <c r="PC44" s="29"/>
      <c r="PD44" s="29"/>
      <c r="PE44" s="29"/>
      <c r="PF44" s="29"/>
      <c r="PG44" s="29"/>
      <c r="PH44" s="29"/>
      <c r="PI44" s="29"/>
      <c r="PJ44" s="29"/>
      <c r="PK44" s="29"/>
      <c r="PL44" s="29"/>
      <c r="PM44" s="29"/>
      <c r="PN44" s="29"/>
      <c r="PO44" s="29"/>
      <c r="PP44" s="29"/>
      <c r="PQ44" s="29"/>
      <c r="PR44" s="29"/>
      <c r="PS44" s="29"/>
      <c r="PT44" s="29"/>
      <c r="PU44" s="29"/>
      <c r="PV44" s="29"/>
      <c r="PW44" s="29"/>
      <c r="PX44" s="29"/>
      <c r="PY44" s="29"/>
      <c r="PZ44" s="29"/>
      <c r="QA44" s="29"/>
      <c r="QB44" s="29"/>
      <c r="QC44" s="29"/>
      <c r="QD44" s="29"/>
      <c r="QE44" s="29"/>
      <c r="QF44" s="29"/>
      <c r="QG44" s="29"/>
      <c r="QH44" s="29"/>
      <c r="QI44" s="29"/>
      <c r="QJ44" s="29"/>
      <c r="QK44" s="29"/>
      <c r="QL44" s="29"/>
      <c r="QM44" s="29"/>
      <c r="QN44" s="29"/>
      <c r="QO44" s="29"/>
      <c r="QP44" s="29"/>
      <c r="QQ44" s="29"/>
      <c r="QR44" s="29"/>
      <c r="QS44" s="29"/>
      <c r="QT44" s="29"/>
      <c r="QU44" s="29"/>
      <c r="QV44" s="29"/>
      <c r="QW44" s="29"/>
      <c r="QX44" s="29"/>
      <c r="QY44" s="29"/>
      <c r="QZ44" s="29"/>
      <c r="RA44" s="29"/>
      <c r="RB44" s="29"/>
      <c r="RC44" s="29"/>
      <c r="RD44" s="29"/>
      <c r="RE44" s="29"/>
      <c r="RF44" s="29"/>
      <c r="RG44" s="29"/>
      <c r="RH44" s="29"/>
      <c r="RI44" s="29"/>
      <c r="RJ44" s="29"/>
      <c r="RK44" s="29"/>
      <c r="RL44" s="83"/>
      <c r="RM44" s="89"/>
      <c r="RN44" s="29"/>
      <c r="RO44" s="29"/>
      <c r="RP44" s="29"/>
      <c r="RQ44" s="29"/>
      <c r="RR44" s="29"/>
      <c r="RS44" s="29"/>
      <c r="RT44" s="29"/>
      <c r="RU44" s="29"/>
      <c r="RV44" s="29"/>
      <c r="RW44" s="29"/>
      <c r="RX44" s="29"/>
      <c r="RY44" s="29"/>
      <c r="RZ44" s="29"/>
      <c r="SA44" s="29"/>
      <c r="SB44" s="29"/>
      <c r="SC44" s="29"/>
      <c r="SD44" s="29"/>
      <c r="SE44" s="29"/>
      <c r="SF44" s="29"/>
      <c r="SG44" s="29"/>
      <c r="SH44" s="29"/>
      <c r="SI44" s="29"/>
      <c r="SJ44" s="29"/>
      <c r="SK44" s="29"/>
      <c r="SL44" s="29"/>
      <c r="SM44" s="29"/>
      <c r="SN44" s="29"/>
      <c r="SO44" s="29"/>
      <c r="SP44" s="29"/>
      <c r="SQ44" s="29"/>
      <c r="SR44" s="29"/>
      <c r="SS44" s="29"/>
      <c r="ST44" s="29"/>
      <c r="SU44" s="29"/>
      <c r="SV44" s="29"/>
      <c r="SW44" s="29"/>
      <c r="SX44" s="29"/>
      <c r="SY44" s="29"/>
      <c r="SZ44" s="29"/>
      <c r="TA44" s="29"/>
      <c r="TB44" s="29"/>
      <c r="TC44" s="29"/>
      <c r="TD44" s="29"/>
      <c r="TE44" s="29"/>
      <c r="TF44" s="29"/>
      <c r="TG44" s="29"/>
      <c r="TH44" s="29"/>
      <c r="TI44" s="29"/>
      <c r="TJ44" s="29"/>
      <c r="TK44" s="29"/>
      <c r="TL44" s="29"/>
      <c r="TM44" s="29"/>
      <c r="TN44" s="29"/>
      <c r="TO44" s="29"/>
      <c r="TP44" s="29"/>
      <c r="TQ44" s="29"/>
      <c r="TR44" s="29"/>
      <c r="TS44" s="29"/>
      <c r="TT44" s="29"/>
      <c r="TU44" s="29"/>
      <c r="TV44" s="29"/>
      <c r="TW44" s="29"/>
      <c r="TX44" s="29"/>
      <c r="TY44" s="29"/>
      <c r="TZ44" s="29"/>
      <c r="UA44" s="29"/>
      <c r="UB44" s="29"/>
      <c r="UC44" s="29"/>
      <c r="UD44" s="29"/>
      <c r="UE44" s="29"/>
      <c r="UF44" s="29"/>
      <c r="UG44" s="29"/>
      <c r="UH44" s="29"/>
      <c r="UI44" s="29"/>
      <c r="UJ44" s="29"/>
      <c r="UK44" s="29"/>
      <c r="UL44" s="29"/>
      <c r="UM44" s="29"/>
      <c r="UN44" s="29"/>
      <c r="UO44" s="29"/>
      <c r="UP44" s="29"/>
      <c r="UQ44" s="29"/>
      <c r="UR44" s="29"/>
      <c r="US44" s="29"/>
      <c r="UT44" s="29"/>
      <c r="UU44" s="29"/>
      <c r="UV44" s="29"/>
      <c r="UW44" s="29"/>
      <c r="UX44" s="29"/>
      <c r="UY44" s="29"/>
      <c r="UZ44" s="29"/>
      <c r="VA44" s="29"/>
      <c r="VB44" s="29"/>
      <c r="VC44" s="29"/>
      <c r="VD44" s="29"/>
      <c r="VE44" s="29"/>
      <c r="VF44" s="29"/>
      <c r="VG44" s="29"/>
      <c r="VH44" s="29"/>
      <c r="VI44" s="29"/>
      <c r="VJ44" s="29"/>
      <c r="VK44" s="29"/>
      <c r="VL44" s="29"/>
      <c r="VM44" s="29"/>
      <c r="VN44" s="29"/>
      <c r="VO44" s="29"/>
      <c r="VP44" s="29"/>
      <c r="VQ44" s="29"/>
      <c r="VR44" s="29"/>
      <c r="VS44" s="29"/>
      <c r="VT44" s="29"/>
      <c r="VU44" s="29"/>
      <c r="VV44" s="29"/>
      <c r="VW44" s="29"/>
      <c r="VX44" s="29"/>
      <c r="VY44" s="29"/>
      <c r="VZ44" s="29"/>
      <c r="WA44" s="29"/>
      <c r="WB44" s="83"/>
      <c r="WC44" s="29"/>
      <c r="WD44" s="29"/>
      <c r="WE44" s="29"/>
      <c r="WF44" s="29"/>
      <c r="WG44" s="29"/>
      <c r="WH44" s="29"/>
      <c r="WI44" s="29"/>
      <c r="WJ44" s="29"/>
      <c r="WK44" s="29"/>
      <c r="WL44" s="29"/>
      <c r="WM44" s="29"/>
      <c r="WN44" s="29"/>
      <c r="WO44" s="29"/>
      <c r="WP44" s="29"/>
      <c r="WQ44" s="29"/>
      <c r="WR44" s="29"/>
      <c r="WS44" s="29"/>
      <c r="WT44" s="29"/>
      <c r="WU44" s="29"/>
      <c r="WV44" s="29"/>
      <c r="WW44" s="29"/>
      <c r="WX44" s="29"/>
      <c r="WY44" s="29"/>
      <c r="WZ44" s="29"/>
      <c r="XA44" s="29"/>
      <c r="XB44" s="29"/>
      <c r="XC44" s="29"/>
      <c r="XD44" s="29"/>
      <c r="XE44" s="29"/>
      <c r="XF44" s="29"/>
      <c r="XG44" s="29"/>
      <c r="XH44" s="29"/>
      <c r="XI44" s="29"/>
      <c r="XJ44" s="29"/>
      <c r="XK44" s="29"/>
      <c r="XL44" s="29"/>
      <c r="XM44" s="29"/>
      <c r="XN44" s="29"/>
      <c r="XO44" s="29"/>
      <c r="XP44" s="29"/>
      <c r="XQ44" s="29"/>
      <c r="XR44" s="29"/>
      <c r="XS44" s="29"/>
      <c r="XT44" s="29"/>
      <c r="XU44" s="29"/>
      <c r="XV44" s="29"/>
      <c r="XW44" s="29"/>
      <c r="XX44" s="90"/>
      <c r="XY44" s="90"/>
      <c r="XZ44" s="90"/>
      <c r="YA44" s="90"/>
      <c r="YB44" s="29"/>
      <c r="YC44" s="29"/>
      <c r="YD44" s="29"/>
      <c r="YE44" s="29"/>
      <c r="YF44" s="29"/>
      <c r="YG44" s="29"/>
      <c r="YH44" s="29"/>
      <c r="YI44" s="29"/>
      <c r="YJ44" s="29"/>
      <c r="YK44" s="29"/>
      <c r="YL44" s="29"/>
      <c r="YM44" s="29"/>
      <c r="YN44" s="29"/>
      <c r="YO44" s="29"/>
      <c r="YP44" s="29"/>
      <c r="YQ44" s="29"/>
      <c r="YR44" s="29"/>
      <c r="YS44" s="29"/>
      <c r="YT44" s="29"/>
      <c r="YU44" s="29"/>
      <c r="YV44" s="29"/>
      <c r="YW44" s="29"/>
      <c r="YX44" s="29"/>
      <c r="YY44" s="29"/>
      <c r="YZ44" s="29"/>
      <c r="ZA44" s="29"/>
      <c r="ZB44" s="29"/>
      <c r="ZC44" s="29"/>
      <c r="ZD44" s="29"/>
      <c r="ZE44" s="29"/>
      <c r="ZF44" s="29"/>
      <c r="ZG44" s="29"/>
      <c r="ZH44" s="29"/>
      <c r="ZI44" s="29"/>
      <c r="ZJ44" s="29"/>
      <c r="ZK44" s="29"/>
      <c r="ZL44" s="29"/>
      <c r="ZM44" s="29"/>
      <c r="ZN44" s="29"/>
      <c r="ZO44" s="29"/>
      <c r="ZP44" s="29"/>
      <c r="ZQ44" s="29"/>
      <c r="ZR44" s="29"/>
      <c r="ZS44" s="29"/>
      <c r="ZT44" s="29"/>
      <c r="ZU44" s="29"/>
      <c r="ZV44" s="29"/>
      <c r="ZW44" s="29"/>
      <c r="ZX44" s="29"/>
      <c r="ZY44" s="29"/>
      <c r="ZZ44" s="29"/>
      <c r="AAA44" s="29"/>
      <c r="AAB44" s="29"/>
      <c r="AAC44" s="29"/>
      <c r="AAD44" s="29"/>
      <c r="AAE44" s="29"/>
      <c r="AAF44" s="29"/>
      <c r="AAG44" s="29"/>
      <c r="AAH44" s="29"/>
      <c r="AAI44" s="29"/>
      <c r="AAJ44" s="29"/>
      <c r="AAK44" s="29"/>
      <c r="AAL44" s="29"/>
      <c r="AAM44" s="29"/>
      <c r="AAN44" s="29"/>
      <c r="AAO44" s="29"/>
      <c r="AAP44" s="29"/>
      <c r="AAQ44" s="29"/>
      <c r="AAR44" s="83"/>
      <c r="AAS44" s="89"/>
      <c r="AAT44" s="29"/>
      <c r="AAU44" s="29"/>
      <c r="AAV44" s="29"/>
      <c r="AAW44" s="29"/>
      <c r="AAX44" s="29"/>
      <c r="AAY44" s="29"/>
      <c r="AAZ44" s="29"/>
      <c r="ABA44" s="29"/>
      <c r="ABB44" s="29"/>
      <c r="ABC44" s="29"/>
      <c r="ABD44" s="29"/>
      <c r="ABE44" s="29"/>
      <c r="ABF44" s="29"/>
      <c r="ABG44" s="29"/>
      <c r="ABH44" s="29"/>
      <c r="ABI44" s="29"/>
      <c r="ABJ44" s="29"/>
      <c r="ABK44" s="29"/>
      <c r="ABL44" s="29"/>
      <c r="ABM44" s="29"/>
      <c r="ABN44" s="29"/>
      <c r="ABO44" s="29"/>
      <c r="ABP44" s="29"/>
      <c r="ABQ44" s="29"/>
      <c r="ABR44" s="29"/>
      <c r="ABS44" s="29"/>
      <c r="ABT44" s="29"/>
      <c r="ABU44" s="29"/>
      <c r="ABV44" s="29"/>
      <c r="ABW44" s="29"/>
      <c r="ABX44" s="29"/>
      <c r="ABY44" s="29"/>
      <c r="ABZ44" s="29"/>
      <c r="ACA44" s="29"/>
      <c r="ACB44" s="29"/>
      <c r="ACC44" s="29"/>
      <c r="ACD44" s="29"/>
      <c r="ACE44" s="29"/>
      <c r="ACF44" s="29"/>
      <c r="ACG44" s="29"/>
      <c r="ACH44" s="29"/>
      <c r="ACI44" s="29"/>
      <c r="ACJ44" s="29"/>
      <c r="ACK44" s="29"/>
      <c r="ACL44" s="29"/>
      <c r="ACM44" s="29"/>
      <c r="ACN44" s="29"/>
      <c r="ACO44" s="29"/>
      <c r="ACP44" s="29"/>
      <c r="ACQ44" s="29"/>
      <c r="ACR44" s="29"/>
      <c r="ACS44" s="29"/>
      <c r="ACT44" s="29"/>
      <c r="ACU44" s="29"/>
      <c r="ACV44" s="29"/>
      <c r="ACW44" s="29"/>
      <c r="ACX44" s="29"/>
      <c r="ACY44" s="29"/>
      <c r="ACZ44" s="29"/>
      <c r="ADA44" s="29"/>
      <c r="ADB44" s="29"/>
      <c r="ADC44" s="29"/>
      <c r="ADD44" s="29"/>
      <c r="ADE44" s="29"/>
      <c r="ADF44" s="29"/>
      <c r="ADG44" s="29"/>
      <c r="ADH44" s="29"/>
      <c r="ADI44" s="29"/>
      <c r="ADJ44" s="29"/>
      <c r="ADK44" s="29"/>
      <c r="ADL44" s="29"/>
      <c r="ADM44" s="29"/>
      <c r="ADN44" s="29"/>
      <c r="ADO44" s="29"/>
      <c r="ADP44" s="29"/>
      <c r="ADQ44" s="29"/>
      <c r="ADR44" s="29"/>
      <c r="ADS44" s="29"/>
      <c r="ADT44" s="29"/>
      <c r="ADU44" s="29"/>
      <c r="ADV44" s="29"/>
      <c r="ADW44" s="29"/>
      <c r="ADX44" s="29"/>
      <c r="ADY44" s="29"/>
      <c r="ADZ44" s="29"/>
      <c r="AEA44" s="29"/>
      <c r="AEB44" s="29"/>
      <c r="AEC44" s="29"/>
      <c r="AED44" s="29"/>
      <c r="AEE44" s="29"/>
      <c r="AEF44" s="29"/>
      <c r="AEG44" s="29"/>
      <c r="AEH44" s="29"/>
      <c r="AEI44" s="29"/>
      <c r="AEJ44" s="29"/>
      <c r="AEK44" s="29"/>
      <c r="AEL44" s="29"/>
      <c r="AEM44" s="29"/>
      <c r="AEN44" s="29"/>
      <c r="AEO44" s="29"/>
      <c r="AEP44" s="29"/>
      <c r="AEQ44" s="29"/>
      <c r="AER44" s="29"/>
      <c r="AES44" s="29"/>
      <c r="AET44" s="29"/>
      <c r="AEU44" s="29"/>
      <c r="AEV44" s="29"/>
      <c r="AEW44" s="29"/>
      <c r="AEX44" s="29"/>
      <c r="AEY44" s="29"/>
      <c r="AEZ44" s="29"/>
      <c r="AFA44" s="29"/>
      <c r="AFB44" s="29"/>
      <c r="AFC44" s="29"/>
      <c r="AFD44" s="29"/>
      <c r="AFE44" s="29"/>
      <c r="AFF44" s="29"/>
      <c r="AFG44" s="29"/>
      <c r="AFH44" s="83"/>
      <c r="AIB44" s="90"/>
      <c r="AIC44" s="90"/>
      <c r="AID44" s="90"/>
      <c r="AIE44" s="90"/>
      <c r="AJY44" s="89"/>
      <c r="AJZ44" s="29"/>
      <c r="AON44" s="83"/>
      <c r="ATD44" s="83"/>
      <c r="AXT44" s="83"/>
      <c r="BCJ44" s="83"/>
      <c r="BGZ44" s="83"/>
      <c r="BLP44" s="83"/>
      <c r="BQF44" s="83"/>
      <c r="BUV44" s="83"/>
    </row>
    <row r="45" spans="1:1920" ht="9" customHeight="1" thickBot="1" x14ac:dyDescent="0.3">
      <c r="A45" s="17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3"/>
      <c r="BB45" s="93"/>
      <c r="BC45" s="93"/>
      <c r="BD45" s="93"/>
      <c r="BE45" s="93"/>
      <c r="BF45" s="93"/>
      <c r="BG45" s="93"/>
      <c r="BH45" s="93"/>
      <c r="BI45" s="93"/>
      <c r="BJ45" s="93"/>
      <c r="BK45" s="93"/>
      <c r="BL45" s="93"/>
      <c r="BM45" s="93"/>
      <c r="BN45" s="93"/>
      <c r="BO45" s="93"/>
      <c r="BP45" s="93"/>
      <c r="BQ45" s="93"/>
      <c r="BR45" s="93"/>
      <c r="BS45" s="93"/>
      <c r="BT45" s="93"/>
      <c r="BU45" s="93"/>
      <c r="BV45" s="93"/>
      <c r="BW45" s="93"/>
      <c r="BX45" s="93"/>
      <c r="BY45" s="93"/>
      <c r="BZ45" s="93"/>
      <c r="CA45" s="93"/>
      <c r="CB45" s="93"/>
      <c r="CC45" s="93"/>
      <c r="CD45" s="93"/>
      <c r="CE45" s="93"/>
      <c r="CF45" s="93"/>
      <c r="CG45" s="93"/>
      <c r="CH45" s="93"/>
      <c r="CI45" s="93"/>
      <c r="CJ45" s="93"/>
      <c r="CK45" s="93"/>
      <c r="CL45" s="93"/>
      <c r="CM45" s="93"/>
      <c r="CN45" s="93"/>
      <c r="CO45" s="93"/>
      <c r="CP45" s="93"/>
      <c r="CQ45" s="93"/>
      <c r="CR45" s="93"/>
      <c r="CS45" s="93"/>
      <c r="CT45" s="93"/>
      <c r="CU45" s="93"/>
      <c r="CV45" s="93"/>
      <c r="CW45" s="93"/>
      <c r="CX45" s="93"/>
      <c r="CY45" s="93"/>
      <c r="CZ45" s="93"/>
      <c r="DA45" s="93"/>
      <c r="DB45" s="93"/>
      <c r="DC45" s="93"/>
      <c r="DD45" s="93"/>
      <c r="DE45" s="93"/>
      <c r="DF45" s="93"/>
      <c r="DG45" s="93"/>
      <c r="DH45" s="93"/>
      <c r="DI45" s="93"/>
      <c r="DJ45" s="93"/>
      <c r="DK45" s="93"/>
      <c r="DL45" s="93"/>
      <c r="DM45" s="93"/>
      <c r="DN45" s="93"/>
      <c r="DO45" s="93"/>
      <c r="DP45" s="94"/>
      <c r="DQ45" s="93"/>
      <c r="DR45" s="93"/>
      <c r="DS45" s="93"/>
      <c r="DT45" s="93"/>
      <c r="DU45" s="93"/>
      <c r="DV45" s="93"/>
      <c r="DW45" s="93"/>
      <c r="DX45" s="93"/>
      <c r="DY45" s="93"/>
      <c r="DZ45" s="93"/>
      <c r="EA45" s="93"/>
      <c r="EB45" s="93"/>
      <c r="EC45" s="93"/>
      <c r="ED45" s="93"/>
      <c r="EE45" s="93"/>
      <c r="EF45" s="93"/>
      <c r="EG45" s="93"/>
      <c r="EH45" s="93"/>
      <c r="EI45" s="93"/>
      <c r="EJ45" s="93"/>
      <c r="EK45" s="93"/>
      <c r="EL45" s="93"/>
      <c r="EM45" s="93"/>
      <c r="EN45" s="93"/>
      <c r="EO45" s="93"/>
      <c r="EP45" s="93"/>
      <c r="EQ45" s="93"/>
      <c r="ER45" s="93"/>
      <c r="ES45" s="93"/>
      <c r="ET45" s="93"/>
      <c r="EU45" s="93"/>
      <c r="EV45" s="93"/>
      <c r="EW45" s="93"/>
      <c r="EX45" s="93"/>
      <c r="EY45" s="93"/>
      <c r="EZ45" s="93"/>
      <c r="FA45" s="93"/>
      <c r="FB45" s="93"/>
      <c r="FC45" s="93"/>
      <c r="FD45" s="93"/>
      <c r="FE45" s="93"/>
      <c r="FF45" s="93"/>
      <c r="FG45" s="93"/>
      <c r="FH45" s="93"/>
      <c r="FI45" s="93"/>
      <c r="FJ45" s="93"/>
      <c r="FK45" s="93"/>
      <c r="FL45" s="93"/>
      <c r="FM45" s="93"/>
      <c r="FN45" s="93"/>
      <c r="FO45" s="93"/>
      <c r="FP45" s="93"/>
      <c r="FQ45" s="93"/>
      <c r="FR45" s="93"/>
      <c r="FS45" s="93"/>
      <c r="FT45" s="93"/>
      <c r="FU45" s="93"/>
      <c r="FV45" s="93"/>
      <c r="FW45" s="93"/>
      <c r="FX45" s="93"/>
      <c r="FY45" s="93"/>
      <c r="FZ45" s="93"/>
      <c r="GA45" s="93"/>
      <c r="GB45" s="93"/>
      <c r="GC45" s="93"/>
      <c r="GD45" s="93"/>
      <c r="GE45" s="93"/>
      <c r="GF45" s="93"/>
      <c r="GG45" s="93"/>
      <c r="GH45" s="93"/>
      <c r="GI45" s="93"/>
      <c r="GJ45" s="93"/>
      <c r="GK45" s="93"/>
      <c r="GL45" s="93"/>
      <c r="GM45" s="93"/>
      <c r="GN45" s="93"/>
      <c r="GO45" s="93"/>
      <c r="GP45" s="93"/>
      <c r="GQ45" s="93"/>
      <c r="GR45" s="93"/>
      <c r="GS45" s="93"/>
      <c r="GT45" s="93"/>
      <c r="GU45" s="93"/>
      <c r="GV45" s="93"/>
      <c r="GW45" s="93"/>
      <c r="GX45" s="93"/>
      <c r="GY45" s="93"/>
      <c r="GZ45" s="93"/>
      <c r="HA45" s="93"/>
      <c r="HB45" s="93"/>
      <c r="HC45" s="93"/>
      <c r="HD45" s="93"/>
      <c r="HE45" s="93"/>
      <c r="HF45" s="93"/>
      <c r="HG45" s="93"/>
      <c r="HH45" s="93"/>
      <c r="HI45" s="93"/>
      <c r="HJ45" s="93"/>
      <c r="HK45" s="93"/>
      <c r="HL45" s="93"/>
      <c r="HM45" s="93"/>
      <c r="HN45" s="93"/>
      <c r="HO45" s="93"/>
      <c r="HP45" s="93"/>
      <c r="HQ45" s="93"/>
      <c r="HR45" s="93"/>
      <c r="HS45" s="93"/>
      <c r="HT45" s="93"/>
      <c r="HU45" s="93"/>
      <c r="HV45" s="93"/>
      <c r="HW45" s="93"/>
      <c r="HX45" s="93"/>
      <c r="HY45" s="93"/>
      <c r="HZ45" s="93"/>
      <c r="IA45" s="93"/>
      <c r="IB45" s="93"/>
      <c r="IC45" s="93"/>
      <c r="ID45" s="93"/>
      <c r="IE45" s="93"/>
      <c r="IF45" s="94"/>
      <c r="IG45" s="93"/>
      <c r="IH45" s="93"/>
      <c r="II45" s="93"/>
      <c r="IJ45" s="93"/>
      <c r="IK45" s="93"/>
      <c r="IL45" s="93"/>
      <c r="IM45" s="93"/>
      <c r="IN45" s="93"/>
      <c r="IO45" s="93"/>
      <c r="IP45" s="93"/>
      <c r="IQ45" s="93"/>
      <c r="IR45" s="93"/>
      <c r="IS45" s="93"/>
      <c r="IT45" s="93"/>
      <c r="IU45" s="93"/>
      <c r="IV45" s="93"/>
      <c r="IW45" s="93"/>
      <c r="IX45" s="93"/>
      <c r="IY45" s="93"/>
      <c r="IZ45" s="93"/>
      <c r="JA45" s="93"/>
      <c r="JB45" s="93"/>
      <c r="JC45" s="93"/>
      <c r="JD45" s="93"/>
      <c r="JE45" s="93"/>
      <c r="JF45" s="93"/>
      <c r="JG45" s="93"/>
      <c r="JH45" s="93"/>
      <c r="JI45" s="93"/>
      <c r="JJ45" s="93"/>
      <c r="JK45" s="93"/>
      <c r="JL45" s="93"/>
      <c r="JM45" s="93"/>
      <c r="JN45" s="93"/>
      <c r="JO45" s="93"/>
      <c r="JP45" s="93"/>
      <c r="JQ45" s="93"/>
      <c r="JR45" s="93"/>
      <c r="JS45" s="93"/>
      <c r="JT45" s="93"/>
      <c r="JU45" s="93"/>
      <c r="JV45" s="93"/>
      <c r="JW45" s="93"/>
      <c r="JX45" s="93"/>
      <c r="JY45" s="93"/>
      <c r="JZ45" s="93"/>
      <c r="KA45" s="93"/>
      <c r="KB45" s="93"/>
      <c r="KC45" s="93"/>
      <c r="KD45" s="93"/>
      <c r="KE45" s="93"/>
      <c r="KF45" s="93"/>
      <c r="KG45" s="93"/>
      <c r="KH45" s="93"/>
      <c r="KI45" s="93"/>
      <c r="KJ45" s="93"/>
      <c r="KK45" s="93"/>
      <c r="KL45" s="93"/>
      <c r="KM45" s="93"/>
      <c r="KN45" s="93"/>
      <c r="KO45" s="93"/>
      <c r="KP45" s="93"/>
      <c r="KQ45" s="93"/>
      <c r="KR45" s="93"/>
      <c r="KS45" s="93"/>
      <c r="KT45" s="93"/>
      <c r="KU45" s="93"/>
      <c r="KV45" s="93"/>
      <c r="KW45" s="93"/>
      <c r="KX45" s="93"/>
      <c r="KY45" s="93"/>
      <c r="KZ45" s="93"/>
      <c r="LA45" s="93"/>
      <c r="LB45" s="93"/>
      <c r="LC45" s="93"/>
      <c r="LD45" s="93"/>
      <c r="LE45" s="93"/>
      <c r="LF45" s="93"/>
      <c r="LG45" s="93"/>
      <c r="LH45" s="93"/>
      <c r="LI45" s="93"/>
      <c r="LJ45" s="93"/>
      <c r="LK45" s="93"/>
      <c r="LL45" s="93"/>
      <c r="LM45" s="93"/>
      <c r="LN45" s="93"/>
      <c r="LO45" s="93"/>
      <c r="LP45" s="93"/>
      <c r="LQ45" s="93"/>
      <c r="LR45" s="93"/>
      <c r="LS45" s="93"/>
      <c r="LT45" s="93"/>
      <c r="LU45" s="93"/>
      <c r="LV45" s="93"/>
      <c r="LW45" s="93"/>
      <c r="LX45" s="93"/>
      <c r="LY45" s="93"/>
      <c r="LZ45" s="93"/>
      <c r="MA45" s="93"/>
      <c r="MB45" s="93"/>
      <c r="MC45" s="93"/>
      <c r="MD45" s="93"/>
      <c r="ME45" s="93"/>
      <c r="MF45" s="93"/>
      <c r="MG45" s="93"/>
      <c r="MH45" s="93"/>
      <c r="MI45" s="93"/>
      <c r="MJ45" s="93"/>
      <c r="MK45" s="93"/>
      <c r="ML45" s="93"/>
      <c r="MM45" s="93"/>
      <c r="MN45" s="93"/>
      <c r="MO45" s="93"/>
      <c r="MP45" s="93"/>
      <c r="MQ45" s="93"/>
      <c r="MR45" s="93"/>
      <c r="MS45" s="93"/>
      <c r="MT45" s="93"/>
      <c r="MU45" s="93"/>
      <c r="MV45" s="94"/>
      <c r="MW45" s="95"/>
      <c r="MX45" s="93"/>
      <c r="MY45" s="93"/>
      <c r="MZ45" s="93"/>
      <c r="NA45" s="93"/>
      <c r="NB45" s="93"/>
      <c r="NC45" s="93"/>
      <c r="ND45" s="93"/>
      <c r="NE45" s="93"/>
      <c r="NF45" s="93"/>
      <c r="NG45" s="93"/>
      <c r="NH45" s="93"/>
      <c r="NI45" s="93"/>
      <c r="NJ45" s="93"/>
      <c r="NK45" s="93"/>
      <c r="NL45" s="93"/>
      <c r="NM45" s="93"/>
      <c r="NN45" s="93"/>
      <c r="NO45" s="93"/>
      <c r="NP45" s="93"/>
      <c r="NQ45" s="93"/>
      <c r="NR45" s="93"/>
      <c r="NS45" s="93"/>
      <c r="NT45" s="93"/>
      <c r="NU45" s="93"/>
      <c r="NV45" s="93"/>
      <c r="NW45" s="93"/>
      <c r="NX45" s="93"/>
      <c r="NY45" s="93"/>
      <c r="NZ45" s="93"/>
      <c r="OA45" s="93"/>
      <c r="OB45" s="93"/>
      <c r="OC45" s="93"/>
      <c r="OD45" s="93"/>
      <c r="OE45" s="93"/>
      <c r="OF45" s="93"/>
      <c r="OG45" s="93"/>
      <c r="OH45" s="93"/>
      <c r="OI45" s="93"/>
      <c r="OJ45" s="93"/>
      <c r="OK45" s="93"/>
      <c r="OL45" s="93"/>
      <c r="OM45" s="93"/>
      <c r="ON45" s="93"/>
      <c r="OO45" s="93"/>
      <c r="OP45" s="93"/>
      <c r="OQ45" s="93"/>
      <c r="OR45" s="93"/>
      <c r="OS45" s="93"/>
      <c r="OT45" s="96"/>
      <c r="OU45" s="96"/>
      <c r="OV45" s="96"/>
      <c r="OW45" s="96"/>
      <c r="OX45" s="93"/>
      <c r="OY45" s="93"/>
      <c r="OZ45" s="93"/>
      <c r="PA45" s="93"/>
      <c r="PB45" s="93"/>
      <c r="PC45" s="93"/>
      <c r="PD45" s="93"/>
      <c r="PE45" s="93"/>
      <c r="PF45" s="93"/>
      <c r="PG45" s="93"/>
      <c r="PH45" s="93"/>
      <c r="PI45" s="93"/>
      <c r="PJ45" s="93"/>
      <c r="PK45" s="93"/>
      <c r="PL45" s="93"/>
      <c r="PM45" s="93"/>
      <c r="PN45" s="93"/>
      <c r="PO45" s="93"/>
      <c r="PP45" s="93"/>
      <c r="PQ45" s="93"/>
      <c r="PR45" s="93"/>
      <c r="PS45" s="93"/>
      <c r="PT45" s="93"/>
      <c r="PU45" s="93"/>
      <c r="PV45" s="93"/>
      <c r="PW45" s="93"/>
      <c r="PX45" s="93"/>
      <c r="PY45" s="93"/>
      <c r="PZ45" s="93"/>
      <c r="QA45" s="93"/>
      <c r="QB45" s="93"/>
      <c r="QC45" s="93"/>
      <c r="QD45" s="93"/>
      <c r="QE45" s="93"/>
      <c r="QF45" s="93"/>
      <c r="QG45" s="93"/>
      <c r="QH45" s="93"/>
      <c r="QI45" s="93"/>
      <c r="QJ45" s="93"/>
      <c r="QK45" s="93"/>
      <c r="QL45" s="93"/>
      <c r="QM45" s="93"/>
      <c r="QN45" s="93"/>
      <c r="QO45" s="93"/>
      <c r="QP45" s="93"/>
      <c r="QQ45" s="93"/>
      <c r="QR45" s="93"/>
      <c r="QS45" s="93"/>
      <c r="QT45" s="93"/>
      <c r="QU45" s="93"/>
      <c r="QV45" s="93"/>
      <c r="QW45" s="93"/>
      <c r="QX45" s="93"/>
      <c r="QY45" s="93"/>
      <c r="QZ45" s="93"/>
      <c r="RA45" s="93"/>
      <c r="RB45" s="93"/>
      <c r="RC45" s="93"/>
      <c r="RD45" s="93"/>
      <c r="RE45" s="93"/>
      <c r="RF45" s="93"/>
      <c r="RG45" s="93"/>
      <c r="RH45" s="93"/>
      <c r="RI45" s="93"/>
      <c r="RJ45" s="93"/>
      <c r="RK45" s="93"/>
      <c r="RL45" s="94"/>
      <c r="RM45" s="95"/>
      <c r="RN45" s="93"/>
      <c r="RO45" s="93"/>
      <c r="RP45" s="93"/>
      <c r="RQ45" s="93"/>
      <c r="RR45" s="93"/>
      <c r="RS45" s="93"/>
      <c r="RT45" s="93"/>
      <c r="RU45" s="93"/>
      <c r="RV45" s="93"/>
      <c r="RW45" s="93"/>
      <c r="RX45" s="93"/>
      <c r="RY45" s="93"/>
      <c r="RZ45" s="93"/>
      <c r="SA45" s="93"/>
      <c r="SB45" s="93"/>
      <c r="SC45" s="93"/>
      <c r="SD45" s="93"/>
      <c r="SE45" s="93"/>
      <c r="SF45" s="93"/>
      <c r="SG45" s="93"/>
      <c r="SH45" s="93"/>
      <c r="SI45" s="93"/>
      <c r="SJ45" s="93"/>
      <c r="SK45" s="93"/>
      <c r="SL45" s="93"/>
      <c r="SM45" s="93"/>
      <c r="SN45" s="93"/>
      <c r="SO45" s="93"/>
      <c r="SP45" s="93"/>
      <c r="SQ45" s="93"/>
      <c r="SR45" s="93"/>
      <c r="SS45" s="93"/>
      <c r="ST45" s="93"/>
      <c r="SU45" s="93"/>
      <c r="SV45" s="93"/>
      <c r="SW45" s="93"/>
      <c r="SX45" s="93"/>
      <c r="SY45" s="93"/>
      <c r="SZ45" s="93"/>
      <c r="TA45" s="93"/>
      <c r="TB45" s="93"/>
      <c r="TC45" s="93"/>
      <c r="TD45" s="93"/>
      <c r="TE45" s="93"/>
      <c r="TF45" s="93"/>
      <c r="TG45" s="93"/>
      <c r="TH45" s="93"/>
      <c r="TI45" s="93"/>
      <c r="TJ45" s="93"/>
      <c r="TK45" s="93"/>
      <c r="TL45" s="93"/>
      <c r="TM45" s="93"/>
      <c r="TN45" s="93"/>
      <c r="TO45" s="93"/>
      <c r="TP45" s="93"/>
      <c r="TQ45" s="93"/>
      <c r="TR45" s="93"/>
      <c r="TS45" s="93"/>
      <c r="TT45" s="93"/>
      <c r="TU45" s="93"/>
      <c r="TV45" s="93"/>
      <c r="TW45" s="93"/>
      <c r="TX45" s="93"/>
      <c r="TY45" s="93"/>
      <c r="TZ45" s="93"/>
      <c r="UA45" s="93"/>
      <c r="UB45" s="93"/>
      <c r="UC45" s="93"/>
      <c r="UD45" s="93"/>
      <c r="UE45" s="93"/>
      <c r="UF45" s="93"/>
      <c r="UG45" s="93"/>
      <c r="UH45" s="93"/>
      <c r="UI45" s="93"/>
      <c r="UJ45" s="93"/>
      <c r="UK45" s="93"/>
      <c r="UL45" s="93"/>
      <c r="UM45" s="93"/>
      <c r="UN45" s="93"/>
      <c r="UO45" s="93"/>
      <c r="UP45" s="93"/>
      <c r="UQ45" s="93"/>
      <c r="UR45" s="93"/>
      <c r="US45" s="93"/>
      <c r="UT45" s="93"/>
      <c r="UU45" s="93"/>
      <c r="UV45" s="93"/>
      <c r="UW45" s="93"/>
      <c r="UX45" s="93"/>
      <c r="UY45" s="93"/>
      <c r="UZ45" s="93"/>
      <c r="VA45" s="93"/>
      <c r="VB45" s="93"/>
      <c r="VC45" s="93"/>
      <c r="VD45" s="93"/>
      <c r="VE45" s="93"/>
      <c r="VF45" s="93"/>
      <c r="VG45" s="93"/>
      <c r="VH45" s="93"/>
      <c r="VI45" s="93"/>
      <c r="VJ45" s="93"/>
      <c r="VK45" s="93"/>
      <c r="VL45" s="93"/>
      <c r="VM45" s="93"/>
      <c r="VN45" s="93"/>
      <c r="VO45" s="93"/>
      <c r="VP45" s="93"/>
      <c r="VQ45" s="93"/>
      <c r="VR45" s="93"/>
      <c r="VS45" s="93"/>
      <c r="VT45" s="93"/>
      <c r="VU45" s="93"/>
      <c r="VV45" s="93"/>
      <c r="VW45" s="93"/>
      <c r="VX45" s="93"/>
      <c r="VY45" s="93"/>
      <c r="VZ45" s="93"/>
      <c r="WA45" s="93"/>
      <c r="WB45" s="94"/>
      <c r="WC45" s="93"/>
      <c r="WD45" s="93"/>
      <c r="WE45" s="93"/>
      <c r="WF45" s="93"/>
      <c r="WG45" s="93"/>
      <c r="WH45" s="93"/>
      <c r="WI45" s="93"/>
      <c r="WJ45" s="93"/>
      <c r="WK45" s="93"/>
      <c r="WL45" s="93"/>
      <c r="WM45" s="93"/>
      <c r="WN45" s="93"/>
      <c r="WO45" s="93"/>
      <c r="WP45" s="93"/>
      <c r="WQ45" s="93"/>
      <c r="WR45" s="93"/>
      <c r="WS45" s="93"/>
      <c r="WT45" s="93"/>
      <c r="WU45" s="93"/>
      <c r="WV45" s="93"/>
      <c r="WW45" s="93"/>
      <c r="WX45" s="93"/>
      <c r="WY45" s="93"/>
      <c r="WZ45" s="93"/>
      <c r="XA45" s="93"/>
      <c r="XB45" s="93"/>
      <c r="XC45" s="93"/>
      <c r="XD45" s="93"/>
      <c r="XE45" s="93"/>
      <c r="XF45" s="93"/>
      <c r="XG45" s="93"/>
      <c r="XH45" s="93"/>
      <c r="XI45" s="93"/>
      <c r="XJ45" s="93"/>
      <c r="XK45" s="93"/>
      <c r="XL45" s="93"/>
      <c r="XM45" s="93"/>
      <c r="XN45" s="93"/>
      <c r="XO45" s="93"/>
      <c r="XP45" s="93"/>
      <c r="XQ45" s="93"/>
      <c r="XR45" s="93"/>
      <c r="XS45" s="93"/>
      <c r="XT45" s="93"/>
      <c r="XU45" s="93"/>
      <c r="XV45" s="93"/>
      <c r="XW45" s="93"/>
      <c r="XX45" s="96"/>
      <c r="XY45" s="96"/>
      <c r="XZ45" s="96"/>
      <c r="YA45" s="96"/>
      <c r="YB45" s="93"/>
      <c r="YC45" s="93"/>
      <c r="YD45" s="93"/>
      <c r="YE45" s="93"/>
      <c r="YF45" s="93"/>
      <c r="YG45" s="93"/>
      <c r="YH45" s="93"/>
      <c r="YI45" s="93"/>
      <c r="YJ45" s="93"/>
      <c r="YK45" s="93"/>
      <c r="YL45" s="93"/>
      <c r="YM45" s="93"/>
      <c r="YN45" s="93"/>
      <c r="YO45" s="93"/>
      <c r="YP45" s="93"/>
      <c r="YQ45" s="93"/>
      <c r="YR45" s="93"/>
      <c r="YS45" s="93"/>
      <c r="YT45" s="93"/>
      <c r="YU45" s="93"/>
      <c r="YV45" s="93"/>
      <c r="YW45" s="93"/>
      <c r="YX45" s="93"/>
      <c r="YY45" s="93"/>
      <c r="YZ45" s="93"/>
      <c r="ZA45" s="93"/>
      <c r="ZB45" s="93"/>
      <c r="ZC45" s="93"/>
      <c r="ZD45" s="93"/>
      <c r="ZE45" s="93"/>
      <c r="ZF45" s="93"/>
      <c r="ZG45" s="93"/>
      <c r="ZH45" s="93"/>
      <c r="ZI45" s="93"/>
      <c r="ZJ45" s="93"/>
      <c r="ZK45" s="93"/>
      <c r="ZL45" s="93"/>
      <c r="ZM45" s="93"/>
      <c r="ZN45" s="93"/>
      <c r="ZO45" s="93"/>
      <c r="ZP45" s="93"/>
      <c r="ZQ45" s="93"/>
      <c r="ZR45" s="93"/>
      <c r="ZS45" s="93"/>
      <c r="ZT45" s="93"/>
      <c r="ZU45" s="93"/>
      <c r="ZV45" s="93"/>
      <c r="ZW45" s="93"/>
      <c r="ZX45" s="93"/>
      <c r="ZY45" s="93"/>
      <c r="ZZ45" s="93"/>
      <c r="AAA45" s="93"/>
      <c r="AAB45" s="93"/>
      <c r="AAC45" s="93"/>
      <c r="AAD45" s="93"/>
      <c r="AAE45" s="93"/>
      <c r="AAF45" s="93"/>
      <c r="AAG45" s="93"/>
      <c r="AAH45" s="93"/>
      <c r="AAI45" s="93"/>
      <c r="AAJ45" s="93"/>
      <c r="AAK45" s="93"/>
      <c r="AAL45" s="93"/>
      <c r="AAM45" s="93"/>
      <c r="AAN45" s="93"/>
      <c r="AAO45" s="93"/>
      <c r="AAP45" s="93"/>
      <c r="AAQ45" s="93"/>
      <c r="AAR45" s="94"/>
      <c r="AAS45" s="95"/>
      <c r="AAT45" s="93"/>
      <c r="AAU45" s="93"/>
      <c r="AAV45" s="93"/>
      <c r="AAW45" s="93"/>
      <c r="AAX45" s="93"/>
      <c r="AAY45" s="93"/>
      <c r="AAZ45" s="93"/>
      <c r="ABA45" s="93"/>
      <c r="ABB45" s="93"/>
      <c r="ABC45" s="93"/>
      <c r="ABD45" s="93"/>
      <c r="ABE45" s="93"/>
      <c r="ABF45" s="93"/>
      <c r="ABG45" s="93"/>
      <c r="ABH45" s="93"/>
      <c r="ABI45" s="93"/>
      <c r="ABJ45" s="93"/>
      <c r="ABK45" s="93"/>
      <c r="ABL45" s="93"/>
      <c r="ABM45" s="93"/>
      <c r="ABN45" s="93"/>
      <c r="ABO45" s="93"/>
      <c r="ABP45" s="93"/>
      <c r="ABQ45" s="93"/>
      <c r="ABR45" s="93"/>
      <c r="ABS45" s="93"/>
      <c r="ABT45" s="93"/>
      <c r="ABU45" s="93"/>
      <c r="ABV45" s="93"/>
      <c r="ABW45" s="93"/>
      <c r="ABX45" s="93"/>
      <c r="ABY45" s="93"/>
      <c r="ABZ45" s="93"/>
      <c r="ACA45" s="93"/>
      <c r="ACB45" s="93"/>
      <c r="ACC45" s="93"/>
      <c r="ACD45" s="93"/>
      <c r="ACE45" s="93"/>
      <c r="ACF45" s="93"/>
      <c r="ACG45" s="93"/>
      <c r="ACH45" s="93"/>
      <c r="ACI45" s="93"/>
      <c r="ACJ45" s="93"/>
      <c r="ACK45" s="93"/>
      <c r="ACL45" s="93"/>
      <c r="ACM45" s="93"/>
      <c r="ACN45" s="93"/>
      <c r="ACO45" s="93"/>
      <c r="ACP45" s="93"/>
      <c r="ACQ45" s="93"/>
      <c r="ACR45" s="93"/>
      <c r="ACS45" s="93"/>
      <c r="ACT45" s="93"/>
      <c r="ACU45" s="93"/>
      <c r="ACV45" s="93"/>
      <c r="ACW45" s="93"/>
      <c r="ACX45" s="93"/>
      <c r="ACY45" s="93"/>
      <c r="ACZ45" s="93"/>
      <c r="ADA45" s="93"/>
      <c r="ADB45" s="93"/>
      <c r="ADC45" s="93"/>
      <c r="ADD45" s="93"/>
      <c r="ADE45" s="93"/>
      <c r="ADF45" s="93"/>
      <c r="ADG45" s="93"/>
      <c r="ADH45" s="93"/>
      <c r="ADI45" s="93"/>
      <c r="ADJ45" s="93"/>
      <c r="ADK45" s="93"/>
      <c r="ADL45" s="93"/>
      <c r="ADM45" s="93"/>
      <c r="ADN45" s="93"/>
      <c r="ADO45" s="93"/>
      <c r="ADP45" s="93"/>
      <c r="ADQ45" s="93"/>
      <c r="ADR45" s="93"/>
      <c r="ADS45" s="93"/>
      <c r="ADT45" s="93"/>
      <c r="ADU45" s="93"/>
      <c r="ADV45" s="93"/>
      <c r="ADW45" s="93"/>
      <c r="ADX45" s="93"/>
      <c r="ADY45" s="93"/>
      <c r="ADZ45" s="93"/>
      <c r="AEA45" s="93"/>
      <c r="AEB45" s="93"/>
      <c r="AEC45" s="93"/>
      <c r="AED45" s="93"/>
      <c r="AEE45" s="93"/>
      <c r="AEF45" s="93"/>
      <c r="AEG45" s="93"/>
      <c r="AEH45" s="93"/>
      <c r="AEI45" s="93"/>
      <c r="AEJ45" s="93"/>
      <c r="AEK45" s="93"/>
      <c r="AEL45" s="93"/>
      <c r="AEM45" s="93"/>
      <c r="AEN45" s="93"/>
      <c r="AEO45" s="93"/>
      <c r="AEP45" s="93"/>
      <c r="AEQ45" s="93"/>
      <c r="AER45" s="93"/>
      <c r="AES45" s="93"/>
      <c r="AET45" s="93"/>
      <c r="AEU45" s="93"/>
      <c r="AEV45" s="93"/>
      <c r="AEW45" s="93"/>
      <c r="AEX45" s="93"/>
      <c r="AEY45" s="93"/>
      <c r="AEZ45" s="93"/>
      <c r="AFA45" s="93"/>
      <c r="AFB45" s="93"/>
      <c r="AFC45" s="93"/>
      <c r="AFD45" s="93"/>
      <c r="AFE45" s="93"/>
      <c r="AFF45" s="93"/>
      <c r="AFG45" s="93"/>
      <c r="AFH45" s="94"/>
      <c r="AFI45" s="93"/>
      <c r="AFJ45" s="93"/>
      <c r="AFK45" s="93"/>
      <c r="AFL45" s="93"/>
      <c r="AFM45" s="93"/>
      <c r="AFN45" s="93"/>
      <c r="AFO45" s="93"/>
      <c r="AFP45" s="93"/>
      <c r="AFQ45" s="93"/>
      <c r="AFR45" s="93"/>
      <c r="AFS45" s="93"/>
      <c r="AFT45" s="93"/>
      <c r="AFU45" s="93"/>
      <c r="AFV45" s="93"/>
      <c r="AFW45" s="93"/>
      <c r="AFX45" s="93"/>
      <c r="AFY45" s="93"/>
      <c r="AFZ45" s="93"/>
      <c r="AGA45" s="93"/>
      <c r="AGB45" s="93"/>
      <c r="AGC45" s="93"/>
      <c r="AGD45" s="93"/>
      <c r="AGE45" s="93"/>
      <c r="AGF45" s="93"/>
      <c r="AGG45" s="93"/>
      <c r="AGH45" s="93"/>
      <c r="AGI45" s="93"/>
      <c r="AGJ45" s="93"/>
      <c r="AGK45" s="93"/>
      <c r="AGL45" s="93"/>
      <c r="AGM45" s="93"/>
      <c r="AGN45" s="93"/>
      <c r="AGO45" s="93"/>
      <c r="AGP45" s="93"/>
      <c r="AGQ45" s="93"/>
      <c r="AGR45" s="93"/>
      <c r="AGS45" s="93"/>
      <c r="AGT45" s="93"/>
      <c r="AGU45" s="93"/>
      <c r="AGV45" s="93"/>
      <c r="AGW45" s="93"/>
      <c r="AGX45" s="93"/>
      <c r="AGY45" s="93"/>
      <c r="AGZ45" s="93"/>
      <c r="AHA45" s="93"/>
      <c r="AHB45" s="93"/>
      <c r="AHC45" s="93"/>
      <c r="AHD45" s="93"/>
      <c r="AHE45" s="93"/>
      <c r="AHF45" s="93"/>
      <c r="AHG45" s="93"/>
      <c r="AHH45" s="93"/>
      <c r="AHI45" s="93"/>
      <c r="AHJ45" s="93"/>
      <c r="AHK45" s="93"/>
      <c r="AHL45" s="93"/>
      <c r="AHM45" s="93"/>
      <c r="AHN45" s="93"/>
      <c r="AHO45" s="93"/>
      <c r="AHP45" s="93"/>
      <c r="AHQ45" s="93"/>
      <c r="AHR45" s="93"/>
      <c r="AHS45" s="93"/>
      <c r="AHT45" s="93"/>
      <c r="AHU45" s="93"/>
      <c r="AHV45" s="93"/>
      <c r="AHW45" s="93"/>
      <c r="AHX45" s="93"/>
      <c r="AHY45" s="93"/>
      <c r="AHZ45" s="93"/>
      <c r="AIA45" s="93"/>
      <c r="AIB45" s="96"/>
      <c r="AIC45" s="96"/>
      <c r="AID45" s="96"/>
      <c r="AIE45" s="96"/>
      <c r="AIF45" s="93"/>
      <c r="AIG45" s="93"/>
      <c r="AIH45" s="93"/>
      <c r="AII45" s="93"/>
      <c r="AIJ45" s="93"/>
      <c r="AIK45" s="93"/>
      <c r="AIL45" s="93"/>
      <c r="AIM45" s="93"/>
      <c r="AIN45" s="93"/>
      <c r="AIO45" s="93"/>
      <c r="AIP45" s="93"/>
      <c r="AIQ45" s="93"/>
      <c r="AIR45" s="93"/>
      <c r="AIS45" s="93"/>
      <c r="AIT45" s="93"/>
      <c r="AIU45" s="93"/>
      <c r="AIV45" s="93"/>
      <c r="AIW45" s="93"/>
      <c r="AIX45" s="93"/>
      <c r="AIY45" s="93"/>
      <c r="AIZ45" s="93"/>
      <c r="AJA45" s="93"/>
      <c r="AJB45" s="93"/>
      <c r="AJC45" s="93"/>
      <c r="AJD45" s="93"/>
      <c r="AJE45" s="93"/>
      <c r="AJF45" s="93"/>
      <c r="AJG45" s="93"/>
      <c r="AJH45" s="93"/>
      <c r="AJI45" s="93"/>
      <c r="AJJ45" s="93"/>
      <c r="AJK45" s="93"/>
      <c r="AJL45" s="93"/>
      <c r="AJM45" s="93"/>
      <c r="AJN45" s="93"/>
      <c r="AJO45" s="93"/>
      <c r="AJP45" s="93"/>
      <c r="AJQ45" s="93"/>
      <c r="AJR45" s="93"/>
      <c r="AJS45" s="93"/>
      <c r="AJT45" s="93"/>
      <c r="AJU45" s="93"/>
      <c r="AJV45" s="93"/>
      <c r="AJW45" s="93"/>
      <c r="AJX45" s="93"/>
      <c r="AJY45" s="95"/>
      <c r="AJZ45" s="93"/>
      <c r="AKA45" s="93"/>
      <c r="AKB45" s="93"/>
      <c r="AKC45" s="93"/>
      <c r="AKD45" s="93"/>
      <c r="AKE45" s="93"/>
      <c r="AKF45" s="93"/>
      <c r="AKG45" s="93"/>
      <c r="AKH45" s="93"/>
      <c r="AKI45" s="93"/>
      <c r="AKJ45" s="93"/>
      <c r="AKK45" s="93"/>
      <c r="AKL45" s="93"/>
      <c r="AKM45" s="93"/>
      <c r="AKN45" s="93"/>
      <c r="AKO45" s="93"/>
      <c r="AKP45" s="93"/>
      <c r="AKQ45" s="93"/>
      <c r="AKR45" s="93"/>
      <c r="AKS45" s="93"/>
      <c r="AKT45" s="93"/>
      <c r="AKU45" s="93"/>
      <c r="AKV45" s="93"/>
      <c r="AKW45" s="93"/>
      <c r="AKX45" s="93"/>
      <c r="AKY45" s="93"/>
      <c r="AKZ45" s="93"/>
      <c r="ALA45" s="93"/>
      <c r="ALB45" s="93"/>
      <c r="ALC45" s="93"/>
      <c r="ALD45" s="93"/>
      <c r="ALE45" s="93"/>
      <c r="ALF45" s="93"/>
      <c r="ALG45" s="93"/>
      <c r="ALH45" s="93"/>
      <c r="ALI45" s="93"/>
      <c r="ALJ45" s="93"/>
      <c r="ALK45" s="93"/>
      <c r="ALL45" s="93"/>
      <c r="ALM45" s="93"/>
      <c r="ALN45" s="93"/>
      <c r="ALO45" s="93"/>
      <c r="ALP45" s="93"/>
      <c r="ALQ45" s="93"/>
      <c r="ALR45" s="93"/>
      <c r="ALS45" s="93"/>
      <c r="ALT45" s="93"/>
      <c r="ALU45" s="93"/>
      <c r="ALV45" s="93"/>
      <c r="ALW45" s="93"/>
      <c r="ALX45" s="93"/>
      <c r="ALY45" s="93"/>
      <c r="ALZ45" s="93"/>
      <c r="AMA45" s="93"/>
      <c r="AMB45" s="93"/>
      <c r="AMC45" s="93"/>
      <c r="AMD45" s="93"/>
      <c r="AME45" s="93"/>
      <c r="AMF45" s="93"/>
      <c r="AMG45" s="93"/>
      <c r="AMH45" s="93"/>
      <c r="AMI45" s="93"/>
      <c r="AMJ45" s="93"/>
      <c r="AMK45" s="93"/>
      <c r="AML45" s="93"/>
      <c r="AMM45" s="93"/>
      <c r="AMN45" s="93"/>
      <c r="AMO45" s="93"/>
      <c r="AMP45" s="93"/>
      <c r="AMQ45" s="93"/>
      <c r="AMR45" s="93"/>
      <c r="AMS45" s="93"/>
      <c r="AMT45" s="93"/>
      <c r="AMU45" s="93"/>
      <c r="AMV45" s="93"/>
      <c r="AMW45" s="93"/>
      <c r="AMX45" s="93"/>
      <c r="AMY45" s="93"/>
      <c r="AMZ45" s="93"/>
      <c r="ANA45" s="93"/>
      <c r="ANB45" s="93"/>
      <c r="ANC45" s="93"/>
      <c r="AND45" s="93"/>
      <c r="ANE45" s="93"/>
      <c r="ANF45" s="93"/>
      <c r="ANG45" s="93"/>
      <c r="ANH45" s="93"/>
      <c r="ANI45" s="93"/>
      <c r="ANJ45" s="93"/>
      <c r="ANK45" s="93"/>
      <c r="ANL45" s="93"/>
      <c r="ANM45" s="93"/>
      <c r="ANN45" s="93"/>
      <c r="ANO45" s="93"/>
      <c r="ANP45" s="93"/>
      <c r="ANQ45" s="93"/>
      <c r="ANR45" s="93"/>
      <c r="ANS45" s="93"/>
      <c r="ANT45" s="93"/>
      <c r="ANU45" s="93"/>
      <c r="ANV45" s="93"/>
      <c r="ANW45" s="93"/>
      <c r="ANX45" s="93"/>
      <c r="ANY45" s="93"/>
      <c r="ANZ45" s="93"/>
      <c r="AOA45" s="93"/>
      <c r="AOB45" s="93"/>
      <c r="AOC45" s="93"/>
      <c r="AOD45" s="93"/>
      <c r="AOE45" s="93"/>
      <c r="AOF45" s="93"/>
      <c r="AOG45" s="93"/>
      <c r="AOH45" s="93"/>
      <c r="AOI45" s="93"/>
      <c r="AOJ45" s="93"/>
      <c r="AOK45" s="93"/>
      <c r="AOL45" s="93"/>
      <c r="AOM45" s="93"/>
      <c r="AON45" s="94"/>
      <c r="AOO45" s="93"/>
      <c r="AOP45" s="93"/>
      <c r="AOQ45" s="93"/>
      <c r="AOR45" s="93"/>
      <c r="AOS45" s="93"/>
      <c r="AOT45" s="93"/>
      <c r="AOU45" s="93"/>
      <c r="AOV45" s="93"/>
      <c r="AOW45" s="93"/>
      <c r="AOX45" s="93"/>
      <c r="AOY45" s="93"/>
      <c r="AOZ45" s="93"/>
      <c r="APA45" s="93"/>
      <c r="APB45" s="93"/>
      <c r="APC45" s="93"/>
      <c r="APD45" s="93"/>
      <c r="APE45" s="93"/>
      <c r="APF45" s="93"/>
      <c r="APG45" s="93"/>
      <c r="APH45" s="93"/>
      <c r="API45" s="93"/>
      <c r="APJ45" s="93"/>
      <c r="APK45" s="93"/>
      <c r="APL45" s="93"/>
      <c r="APM45" s="93"/>
      <c r="APN45" s="93"/>
      <c r="APO45" s="93"/>
      <c r="APP45" s="93"/>
      <c r="APQ45" s="93"/>
      <c r="APR45" s="93"/>
      <c r="APS45" s="93"/>
      <c r="APT45" s="93"/>
      <c r="APU45" s="93"/>
      <c r="APV45" s="93"/>
      <c r="APW45" s="93"/>
      <c r="APX45" s="93"/>
      <c r="APY45" s="93"/>
      <c r="APZ45" s="93"/>
      <c r="AQA45" s="93"/>
      <c r="AQB45" s="93"/>
      <c r="AQC45" s="93"/>
      <c r="AQD45" s="93"/>
      <c r="AQE45" s="93"/>
      <c r="AQF45" s="93"/>
      <c r="AQG45" s="93"/>
      <c r="AQH45" s="93"/>
      <c r="AQI45" s="93"/>
      <c r="AQJ45" s="93"/>
      <c r="AQK45" s="93"/>
      <c r="AQL45" s="93"/>
      <c r="AQM45" s="93"/>
      <c r="AQN45" s="93"/>
      <c r="AQO45" s="93"/>
      <c r="AQP45" s="93"/>
      <c r="AQQ45" s="93"/>
      <c r="AQR45" s="93"/>
      <c r="AQS45" s="93"/>
      <c r="AQT45" s="93"/>
      <c r="AQU45" s="93"/>
      <c r="AQV45" s="93"/>
      <c r="AQW45" s="93"/>
      <c r="AQX45" s="93"/>
      <c r="AQY45" s="93"/>
      <c r="AQZ45" s="93"/>
      <c r="ARA45" s="93"/>
      <c r="ARB45" s="93"/>
      <c r="ARC45" s="93"/>
      <c r="ARD45" s="93"/>
      <c r="ARE45" s="93"/>
      <c r="ARF45" s="93"/>
      <c r="ARG45" s="93"/>
      <c r="ARH45" s="93"/>
      <c r="ARI45" s="93"/>
      <c r="ARJ45" s="93"/>
      <c r="ARK45" s="93"/>
      <c r="ARL45" s="93"/>
      <c r="ARM45" s="93"/>
      <c r="ARN45" s="93"/>
      <c r="ARO45" s="93"/>
      <c r="ARP45" s="93"/>
      <c r="ARQ45" s="93"/>
      <c r="ARR45" s="93"/>
      <c r="ARS45" s="93"/>
      <c r="ART45" s="93"/>
      <c r="ARU45" s="93"/>
      <c r="ARV45" s="93"/>
      <c r="ARW45" s="93"/>
      <c r="ARX45" s="93"/>
      <c r="ARY45" s="93"/>
      <c r="ARZ45" s="93"/>
      <c r="ASA45" s="93"/>
      <c r="ASB45" s="93"/>
      <c r="ASC45" s="93"/>
      <c r="ASD45" s="93"/>
      <c r="ASE45" s="93"/>
      <c r="ASF45" s="93"/>
      <c r="ASG45" s="93"/>
      <c r="ASH45" s="93"/>
      <c r="ASI45" s="93"/>
      <c r="ASJ45" s="93"/>
      <c r="ASK45" s="93"/>
      <c r="ASL45" s="93"/>
      <c r="ASM45" s="93"/>
      <c r="ASN45" s="93"/>
      <c r="ASO45" s="93"/>
      <c r="ASP45" s="93"/>
      <c r="ASQ45" s="93"/>
      <c r="ASR45" s="93"/>
      <c r="ASS45" s="93"/>
      <c r="AST45" s="93"/>
      <c r="ASU45" s="93"/>
      <c r="ASV45" s="93"/>
      <c r="ASW45" s="93"/>
      <c r="ASX45" s="93"/>
      <c r="ASY45" s="93"/>
      <c r="ASZ45" s="93"/>
      <c r="ATA45" s="93"/>
      <c r="ATB45" s="93"/>
      <c r="ATC45" s="93"/>
      <c r="ATD45" s="94"/>
      <c r="ATE45" s="93"/>
      <c r="ATF45" s="93"/>
      <c r="ATG45" s="93"/>
      <c r="ATH45" s="93"/>
      <c r="ATI45" s="93"/>
      <c r="ATJ45" s="93"/>
      <c r="ATK45" s="93"/>
      <c r="ATL45" s="93"/>
      <c r="ATM45" s="93"/>
      <c r="ATN45" s="93"/>
      <c r="ATO45" s="93"/>
      <c r="ATP45" s="93"/>
      <c r="ATQ45" s="93"/>
      <c r="ATR45" s="93"/>
      <c r="ATS45" s="93"/>
      <c r="ATT45" s="93"/>
      <c r="ATU45" s="93"/>
      <c r="ATV45" s="93"/>
      <c r="ATW45" s="93"/>
      <c r="ATX45" s="93"/>
      <c r="ATY45" s="93"/>
      <c r="ATZ45" s="93"/>
      <c r="AUA45" s="93"/>
      <c r="AUB45" s="93"/>
      <c r="AUC45" s="93"/>
      <c r="AUD45" s="93"/>
      <c r="AUE45" s="93"/>
      <c r="AUF45" s="93"/>
      <c r="AUG45" s="93"/>
      <c r="AUH45" s="93"/>
      <c r="AUI45" s="93"/>
      <c r="AUJ45" s="93"/>
      <c r="AUK45" s="93"/>
      <c r="AUL45" s="93"/>
      <c r="AUM45" s="93"/>
      <c r="AUN45" s="93"/>
      <c r="AUO45" s="93"/>
      <c r="AUP45" s="93"/>
      <c r="AUQ45" s="93"/>
      <c r="AUR45" s="93"/>
      <c r="AUS45" s="93"/>
      <c r="AUT45" s="93"/>
      <c r="AUU45" s="93"/>
      <c r="AUV45" s="93"/>
      <c r="AUW45" s="93"/>
      <c r="AUX45" s="93"/>
      <c r="AUY45" s="93"/>
      <c r="AUZ45" s="93"/>
      <c r="AVA45" s="93"/>
      <c r="AVB45" s="93"/>
      <c r="AVC45" s="93"/>
      <c r="AVD45" s="93"/>
      <c r="AVE45" s="93"/>
      <c r="AVF45" s="93"/>
      <c r="AVG45" s="93"/>
      <c r="AVH45" s="93"/>
      <c r="AVI45" s="93"/>
      <c r="AVJ45" s="93"/>
      <c r="AVK45" s="93"/>
      <c r="AVL45" s="93"/>
      <c r="AVM45" s="93"/>
      <c r="AVN45" s="93"/>
      <c r="AVO45" s="93"/>
      <c r="AVP45" s="93"/>
      <c r="AVQ45" s="93"/>
      <c r="AVR45" s="93"/>
      <c r="AVS45" s="93"/>
      <c r="AVT45" s="93"/>
      <c r="AVU45" s="93"/>
      <c r="AVV45" s="93"/>
      <c r="AVW45" s="93"/>
      <c r="AVX45" s="93"/>
      <c r="AVY45" s="93"/>
      <c r="AVZ45" s="93"/>
      <c r="AWA45" s="93"/>
      <c r="AWB45" s="93"/>
      <c r="AWC45" s="93"/>
      <c r="AWD45" s="93"/>
      <c r="AWE45" s="93"/>
      <c r="AWF45" s="93"/>
      <c r="AWG45" s="93"/>
      <c r="AWH45" s="93"/>
      <c r="AWI45" s="93"/>
      <c r="AWJ45" s="93"/>
      <c r="AWK45" s="93"/>
      <c r="AWL45" s="93"/>
      <c r="AWM45" s="93"/>
      <c r="AWN45" s="93"/>
      <c r="AWO45" s="93"/>
      <c r="AWP45" s="93"/>
      <c r="AWQ45" s="93"/>
      <c r="AWR45" s="93"/>
      <c r="AWS45" s="93"/>
      <c r="AWT45" s="93"/>
      <c r="AWU45" s="93"/>
      <c r="AWV45" s="93"/>
      <c r="AWW45" s="93"/>
      <c r="AWX45" s="93"/>
      <c r="AWY45" s="93"/>
      <c r="AWZ45" s="93"/>
      <c r="AXA45" s="93"/>
      <c r="AXB45" s="93"/>
      <c r="AXC45" s="93"/>
      <c r="AXD45" s="93"/>
      <c r="AXE45" s="93"/>
      <c r="AXF45" s="93"/>
      <c r="AXG45" s="93"/>
      <c r="AXH45" s="93"/>
      <c r="AXI45" s="93"/>
      <c r="AXJ45" s="93"/>
      <c r="AXK45" s="93"/>
      <c r="AXL45" s="93"/>
      <c r="AXM45" s="93"/>
      <c r="AXN45" s="93"/>
      <c r="AXO45" s="93"/>
      <c r="AXP45" s="93"/>
      <c r="AXQ45" s="93"/>
      <c r="AXR45" s="93"/>
      <c r="AXS45" s="93"/>
      <c r="AXT45" s="94"/>
      <c r="AXU45" s="93"/>
      <c r="AXV45" s="93"/>
      <c r="AXW45" s="93"/>
      <c r="AXX45" s="93"/>
      <c r="AXY45" s="93"/>
      <c r="AXZ45" s="93"/>
      <c r="AYA45" s="93"/>
      <c r="AYB45" s="93"/>
      <c r="AYC45" s="93"/>
      <c r="AYD45" s="93"/>
      <c r="AYE45" s="93"/>
      <c r="AYF45" s="93"/>
      <c r="AYG45" s="93"/>
      <c r="AYH45" s="93"/>
      <c r="AYI45" s="93"/>
      <c r="AYJ45" s="93"/>
      <c r="AYK45" s="93"/>
      <c r="AYL45" s="93"/>
      <c r="AYM45" s="93"/>
      <c r="AYN45" s="93"/>
      <c r="AYO45" s="93"/>
      <c r="AYP45" s="93"/>
      <c r="AYQ45" s="93"/>
      <c r="AYR45" s="93"/>
      <c r="AYS45" s="93"/>
      <c r="AYT45" s="93"/>
      <c r="AYU45" s="93"/>
      <c r="AYV45" s="93"/>
      <c r="AYW45" s="93"/>
      <c r="AYX45" s="93"/>
      <c r="AYY45" s="93"/>
      <c r="AYZ45" s="93"/>
      <c r="AZA45" s="93"/>
      <c r="AZB45" s="93"/>
      <c r="AZC45" s="93"/>
      <c r="AZD45" s="93"/>
      <c r="AZE45" s="93"/>
      <c r="AZF45" s="93"/>
      <c r="AZG45" s="93"/>
      <c r="AZH45" s="93"/>
      <c r="AZI45" s="93"/>
      <c r="AZJ45" s="93"/>
      <c r="AZK45" s="93"/>
      <c r="AZL45" s="93"/>
      <c r="AZM45" s="93"/>
      <c r="AZN45" s="93"/>
      <c r="AZO45" s="93"/>
      <c r="AZP45" s="93"/>
      <c r="AZQ45" s="93"/>
      <c r="AZR45" s="93"/>
      <c r="AZS45" s="93"/>
      <c r="AZT45" s="93"/>
      <c r="AZU45" s="93"/>
      <c r="AZV45" s="93"/>
      <c r="AZW45" s="93"/>
      <c r="AZX45" s="93"/>
      <c r="AZY45" s="93"/>
      <c r="AZZ45" s="93"/>
      <c r="BAA45" s="93"/>
      <c r="BAB45" s="93"/>
      <c r="BAC45" s="93"/>
      <c r="BAD45" s="93"/>
      <c r="BAE45" s="93"/>
      <c r="BAF45" s="93"/>
      <c r="BAG45" s="93"/>
      <c r="BAH45" s="93"/>
      <c r="BAI45" s="93"/>
      <c r="BAJ45" s="93"/>
      <c r="BAK45" s="93"/>
      <c r="BAL45" s="93"/>
      <c r="BAM45" s="93"/>
      <c r="BAN45" s="93"/>
      <c r="BAO45" s="93"/>
      <c r="BAP45" s="93"/>
      <c r="BAQ45" s="93"/>
      <c r="BAR45" s="93"/>
      <c r="BAS45" s="93"/>
      <c r="BAT45" s="93"/>
      <c r="BAU45" s="93"/>
      <c r="BAV45" s="93"/>
      <c r="BAW45" s="93"/>
      <c r="BAX45" s="93"/>
      <c r="BAY45" s="93"/>
      <c r="BAZ45" s="93"/>
      <c r="BBA45" s="93"/>
      <c r="BBB45" s="93"/>
      <c r="BBC45" s="93"/>
      <c r="BBD45" s="93"/>
      <c r="BBE45" s="93"/>
      <c r="BBF45" s="93"/>
      <c r="BBG45" s="93"/>
      <c r="BBH45" s="93"/>
      <c r="BBI45" s="93"/>
      <c r="BBJ45" s="93"/>
      <c r="BBK45" s="93"/>
      <c r="BBL45" s="93"/>
      <c r="BBM45" s="93"/>
      <c r="BBN45" s="93"/>
      <c r="BBO45" s="93"/>
      <c r="BBP45" s="93"/>
      <c r="BBQ45" s="93"/>
      <c r="BBR45" s="93"/>
      <c r="BBS45" s="93"/>
      <c r="BBT45" s="93"/>
      <c r="BBU45" s="93"/>
      <c r="BBV45" s="93"/>
      <c r="BBW45" s="93"/>
      <c r="BBX45" s="93"/>
      <c r="BBY45" s="93"/>
      <c r="BBZ45" s="93"/>
      <c r="BCA45" s="93"/>
      <c r="BCB45" s="93"/>
      <c r="BCC45" s="93"/>
      <c r="BCD45" s="93"/>
      <c r="BCE45" s="93"/>
      <c r="BCF45" s="93"/>
      <c r="BCG45" s="93"/>
      <c r="BCH45" s="93"/>
      <c r="BCI45" s="93"/>
      <c r="BCJ45" s="94"/>
      <c r="BCK45" s="93"/>
      <c r="BCL45" s="93"/>
      <c r="BCM45" s="93"/>
      <c r="BCN45" s="93"/>
      <c r="BCO45" s="93"/>
      <c r="BCP45" s="93"/>
      <c r="BCQ45" s="93"/>
      <c r="BCR45" s="93"/>
      <c r="BCS45" s="93"/>
      <c r="BCT45" s="93"/>
      <c r="BCU45" s="93"/>
      <c r="BCV45" s="93"/>
      <c r="BCW45" s="93"/>
      <c r="BCX45" s="93"/>
      <c r="BCY45" s="93"/>
      <c r="BCZ45" s="93"/>
      <c r="BDA45" s="93"/>
      <c r="BDB45" s="93"/>
      <c r="BDC45" s="93"/>
      <c r="BDD45" s="93"/>
      <c r="BDE45" s="93"/>
      <c r="BDF45" s="93"/>
      <c r="BDG45" s="93"/>
      <c r="BDH45" s="93"/>
      <c r="BDI45" s="93"/>
      <c r="BDJ45" s="93"/>
      <c r="BDK45" s="93"/>
      <c r="BDL45" s="93"/>
      <c r="BDM45" s="93"/>
      <c r="BDN45" s="93"/>
      <c r="BDO45" s="93"/>
      <c r="BDP45" s="93"/>
      <c r="BDQ45" s="93"/>
      <c r="BDR45" s="93"/>
      <c r="BDS45" s="93"/>
      <c r="BDT45" s="93"/>
      <c r="BDU45" s="93"/>
      <c r="BDV45" s="93"/>
      <c r="BDW45" s="93"/>
      <c r="BDX45" s="93"/>
      <c r="BDY45" s="93"/>
      <c r="BDZ45" s="93"/>
      <c r="BEA45" s="93"/>
      <c r="BEB45" s="93"/>
      <c r="BEC45" s="93"/>
      <c r="BED45" s="93"/>
      <c r="BEE45" s="93"/>
      <c r="BEF45" s="93"/>
      <c r="BEG45" s="93"/>
      <c r="BEH45" s="93"/>
      <c r="BEI45" s="93"/>
      <c r="BEJ45" s="93"/>
      <c r="BEK45" s="93"/>
      <c r="BEL45" s="93"/>
      <c r="BEM45" s="93"/>
      <c r="BEN45" s="93"/>
      <c r="BEO45" s="93"/>
      <c r="BEP45" s="93"/>
      <c r="BEQ45" s="93"/>
      <c r="BER45" s="93"/>
      <c r="BES45" s="93"/>
      <c r="BET45" s="93"/>
      <c r="BEU45" s="93"/>
      <c r="BEV45" s="93"/>
      <c r="BEW45" s="93"/>
      <c r="BEX45" s="93"/>
      <c r="BEY45" s="93"/>
      <c r="BEZ45" s="93"/>
      <c r="BFA45" s="93"/>
      <c r="BFB45" s="93"/>
      <c r="BFC45" s="93"/>
      <c r="BFD45" s="93"/>
      <c r="BFE45" s="93"/>
      <c r="BFF45" s="93"/>
      <c r="BFG45" s="93"/>
      <c r="BFH45" s="93"/>
      <c r="BFI45" s="93"/>
      <c r="BFJ45" s="93"/>
      <c r="BFK45" s="93"/>
      <c r="BFL45" s="93"/>
      <c r="BFM45" s="93"/>
      <c r="BFN45" s="93"/>
      <c r="BFO45" s="93"/>
      <c r="BFP45" s="93"/>
      <c r="BFQ45" s="93"/>
      <c r="BFR45" s="93"/>
      <c r="BFS45" s="93"/>
      <c r="BFT45" s="93"/>
      <c r="BFU45" s="93"/>
      <c r="BFV45" s="93"/>
      <c r="BFW45" s="93"/>
      <c r="BFX45" s="93"/>
      <c r="BFY45" s="93"/>
      <c r="BFZ45" s="93"/>
      <c r="BGA45" s="93"/>
      <c r="BGB45" s="93"/>
      <c r="BGC45" s="93"/>
      <c r="BGD45" s="93"/>
      <c r="BGE45" s="93"/>
      <c r="BGF45" s="93"/>
      <c r="BGG45" s="93"/>
      <c r="BGH45" s="93"/>
      <c r="BGI45" s="93"/>
      <c r="BGJ45" s="93"/>
      <c r="BGK45" s="93"/>
      <c r="BGL45" s="93"/>
      <c r="BGM45" s="93"/>
      <c r="BGN45" s="93"/>
      <c r="BGO45" s="93"/>
      <c r="BGP45" s="93"/>
      <c r="BGQ45" s="93"/>
      <c r="BGR45" s="93"/>
      <c r="BGS45" s="93"/>
      <c r="BGT45" s="93"/>
      <c r="BGU45" s="93"/>
      <c r="BGV45" s="93"/>
      <c r="BGW45" s="93"/>
      <c r="BGX45" s="93"/>
      <c r="BGY45" s="93"/>
      <c r="BGZ45" s="94"/>
      <c r="BHA45" s="93"/>
      <c r="BHB45" s="93"/>
      <c r="BHC45" s="93"/>
      <c r="BHD45" s="93"/>
      <c r="BHE45" s="93"/>
      <c r="BHF45" s="93"/>
      <c r="BHG45" s="93"/>
      <c r="BHH45" s="93"/>
      <c r="BHI45" s="93"/>
      <c r="BHJ45" s="93"/>
      <c r="BHK45" s="93"/>
      <c r="BHL45" s="93"/>
      <c r="BHM45" s="93"/>
      <c r="BHN45" s="93"/>
      <c r="BHO45" s="93"/>
      <c r="BHP45" s="93"/>
      <c r="BHQ45" s="93"/>
      <c r="BHR45" s="93"/>
      <c r="BHS45" s="93"/>
      <c r="BHT45" s="93"/>
      <c r="BHU45" s="93"/>
      <c r="BHV45" s="93"/>
      <c r="BHW45" s="93"/>
      <c r="BHX45" s="93"/>
      <c r="BHY45" s="93"/>
      <c r="BHZ45" s="93"/>
      <c r="BIA45" s="93"/>
      <c r="BIB45" s="93"/>
      <c r="BIC45" s="93"/>
      <c r="BID45" s="93"/>
      <c r="BIE45" s="93"/>
      <c r="BIF45" s="93"/>
      <c r="BIG45" s="93"/>
      <c r="BIH45" s="93"/>
      <c r="BII45" s="93"/>
      <c r="BIJ45" s="93"/>
      <c r="BIK45" s="93"/>
      <c r="BIL45" s="93"/>
      <c r="BIM45" s="93"/>
      <c r="BIN45" s="93"/>
      <c r="BIO45" s="93"/>
      <c r="BIP45" s="93"/>
      <c r="BIQ45" s="93"/>
      <c r="BIR45" s="93"/>
      <c r="BIS45" s="93"/>
      <c r="BIT45" s="93"/>
      <c r="BIU45" s="93"/>
      <c r="BIV45" s="93"/>
      <c r="BIW45" s="93"/>
      <c r="BIX45" s="93"/>
      <c r="BIY45" s="93"/>
      <c r="BIZ45" s="93"/>
      <c r="BJA45" s="93"/>
      <c r="BJB45" s="93"/>
      <c r="BJC45" s="93"/>
      <c r="BJD45" s="93"/>
      <c r="BJE45" s="93"/>
      <c r="BJF45" s="93"/>
      <c r="BJG45" s="93"/>
      <c r="BJH45" s="93"/>
      <c r="BJI45" s="93"/>
      <c r="BJJ45" s="93"/>
      <c r="BJK45" s="93"/>
      <c r="BJL45" s="93"/>
      <c r="BJM45" s="93"/>
      <c r="BJN45" s="93"/>
      <c r="BJO45" s="93"/>
      <c r="BJP45" s="93"/>
      <c r="BJQ45" s="93"/>
      <c r="BJR45" s="93"/>
      <c r="BJS45" s="93"/>
      <c r="BJT45" s="93"/>
      <c r="BJU45" s="93"/>
      <c r="BJV45" s="93"/>
      <c r="BJW45" s="93"/>
      <c r="BJX45" s="93"/>
      <c r="BJY45" s="93"/>
      <c r="BJZ45" s="93"/>
      <c r="BKA45" s="93"/>
      <c r="BKB45" s="93"/>
      <c r="BKC45" s="93"/>
      <c r="BKD45" s="93"/>
      <c r="BKE45" s="93"/>
      <c r="BKF45" s="93"/>
      <c r="BKG45" s="93"/>
      <c r="BKH45" s="93"/>
      <c r="BKI45" s="93"/>
      <c r="BKJ45" s="93"/>
      <c r="BKK45" s="93"/>
      <c r="BKL45" s="93"/>
      <c r="BKM45" s="93"/>
      <c r="BKN45" s="93"/>
      <c r="BKO45" s="93"/>
      <c r="BKP45" s="93"/>
      <c r="BKQ45" s="93"/>
      <c r="BKR45" s="93"/>
      <c r="BKS45" s="93"/>
      <c r="BKT45" s="93"/>
      <c r="BKU45" s="93"/>
      <c r="BKV45" s="93"/>
      <c r="BKW45" s="93"/>
      <c r="BKX45" s="93"/>
      <c r="BKY45" s="93"/>
      <c r="BKZ45" s="93"/>
      <c r="BLA45" s="93"/>
      <c r="BLB45" s="93"/>
      <c r="BLC45" s="93"/>
      <c r="BLD45" s="93"/>
      <c r="BLE45" s="93"/>
      <c r="BLF45" s="93"/>
      <c r="BLG45" s="93"/>
      <c r="BLH45" s="93"/>
      <c r="BLI45" s="93"/>
      <c r="BLJ45" s="93"/>
      <c r="BLK45" s="93"/>
      <c r="BLL45" s="93"/>
      <c r="BLM45" s="93"/>
      <c r="BLN45" s="93"/>
      <c r="BLO45" s="93"/>
      <c r="BLP45" s="94"/>
      <c r="BLQ45" s="93"/>
      <c r="BLR45" s="93"/>
      <c r="BLS45" s="93"/>
      <c r="BLT45" s="93"/>
      <c r="BLU45" s="93"/>
      <c r="BLV45" s="93"/>
      <c r="BLW45" s="93"/>
      <c r="BLX45" s="93"/>
      <c r="BLY45" s="93"/>
      <c r="BLZ45" s="93"/>
      <c r="BMA45" s="93"/>
      <c r="BMB45" s="93"/>
      <c r="BMC45" s="93"/>
      <c r="BMD45" s="93"/>
      <c r="BME45" s="93"/>
      <c r="BMF45" s="93"/>
      <c r="BMG45" s="93"/>
      <c r="BMH45" s="93"/>
      <c r="BMI45" s="93"/>
      <c r="BMJ45" s="93"/>
      <c r="BMK45" s="93"/>
      <c r="BML45" s="93"/>
      <c r="BMM45" s="93"/>
      <c r="BMN45" s="93"/>
      <c r="BMO45" s="93"/>
      <c r="BMP45" s="93"/>
      <c r="BMQ45" s="93"/>
      <c r="BMR45" s="93"/>
      <c r="BMS45" s="93"/>
      <c r="BMT45" s="93"/>
      <c r="BMU45" s="93"/>
      <c r="BMV45" s="93"/>
      <c r="BMW45" s="93"/>
      <c r="BMX45" s="93"/>
      <c r="BMY45" s="93"/>
      <c r="BMZ45" s="93"/>
      <c r="BNA45" s="93"/>
      <c r="BNB45" s="93"/>
      <c r="BNC45" s="93"/>
      <c r="BND45" s="93"/>
      <c r="BNE45" s="93"/>
      <c r="BNF45" s="93"/>
      <c r="BNG45" s="93"/>
      <c r="BNH45" s="93"/>
      <c r="BNI45" s="93"/>
      <c r="BNJ45" s="93"/>
      <c r="BNK45" s="93"/>
      <c r="BNL45" s="93"/>
      <c r="BNM45" s="93"/>
      <c r="BNN45" s="93"/>
      <c r="BNO45" s="93"/>
      <c r="BNP45" s="93"/>
      <c r="BNQ45" s="93"/>
      <c r="BNR45" s="93"/>
      <c r="BNS45" s="93"/>
      <c r="BNT45" s="93"/>
      <c r="BNU45" s="93"/>
      <c r="BNV45" s="93"/>
      <c r="BNW45" s="93"/>
      <c r="BNX45" s="93"/>
      <c r="BNY45" s="93"/>
      <c r="BNZ45" s="93"/>
      <c r="BOA45" s="93"/>
      <c r="BOB45" s="93"/>
      <c r="BOC45" s="93"/>
      <c r="BOD45" s="93"/>
      <c r="BOE45" s="93"/>
      <c r="BOF45" s="93"/>
      <c r="BOG45" s="93"/>
      <c r="BOH45" s="93"/>
      <c r="BOI45" s="93"/>
      <c r="BOJ45" s="93"/>
      <c r="BOK45" s="93"/>
      <c r="BOL45" s="93"/>
      <c r="BOM45" s="93"/>
      <c r="BON45" s="93"/>
      <c r="BOO45" s="93"/>
      <c r="BOP45" s="93"/>
      <c r="BOQ45" s="93"/>
      <c r="BOR45" s="93"/>
      <c r="BOS45" s="93"/>
      <c r="BOT45" s="93"/>
      <c r="BOU45" s="93"/>
      <c r="BOV45" s="93"/>
      <c r="BOW45" s="93"/>
      <c r="BOX45" s="93"/>
      <c r="BOY45" s="93"/>
      <c r="BOZ45" s="93"/>
      <c r="BPA45" s="93"/>
      <c r="BPB45" s="93"/>
      <c r="BPC45" s="93"/>
      <c r="BPD45" s="93"/>
      <c r="BPE45" s="93"/>
      <c r="BPF45" s="93"/>
      <c r="BPG45" s="93"/>
      <c r="BPH45" s="93"/>
      <c r="BPI45" s="93"/>
      <c r="BPJ45" s="93"/>
      <c r="BPK45" s="93"/>
      <c r="BPL45" s="93"/>
      <c r="BPM45" s="93"/>
      <c r="BPN45" s="93"/>
      <c r="BPO45" s="93"/>
      <c r="BPP45" s="93"/>
      <c r="BPQ45" s="93"/>
      <c r="BPR45" s="93"/>
      <c r="BPS45" s="93"/>
      <c r="BPT45" s="93"/>
      <c r="BPU45" s="93"/>
      <c r="BPV45" s="93"/>
      <c r="BPW45" s="93"/>
      <c r="BPX45" s="93"/>
      <c r="BPY45" s="93"/>
      <c r="BPZ45" s="93"/>
      <c r="BQA45" s="93"/>
      <c r="BQB45" s="93"/>
      <c r="BQC45" s="93"/>
      <c r="BQD45" s="93"/>
      <c r="BQE45" s="93"/>
      <c r="BQF45" s="94"/>
      <c r="BQG45" s="93"/>
      <c r="BQH45" s="93"/>
      <c r="BQI45" s="93"/>
      <c r="BQJ45" s="93"/>
      <c r="BQK45" s="93"/>
      <c r="BQL45" s="93"/>
      <c r="BQM45" s="93"/>
      <c r="BQN45" s="93"/>
      <c r="BQO45" s="93"/>
      <c r="BQP45" s="93"/>
      <c r="BQQ45" s="93"/>
      <c r="BQR45" s="93"/>
      <c r="BQS45" s="93"/>
      <c r="BQT45" s="93"/>
      <c r="BQU45" s="93"/>
      <c r="BQV45" s="93"/>
      <c r="BQW45" s="93"/>
      <c r="BQX45" s="93"/>
      <c r="BQY45" s="93"/>
      <c r="BQZ45" s="93"/>
      <c r="BRA45" s="93"/>
      <c r="BRB45" s="93"/>
      <c r="BRC45" s="93"/>
      <c r="BRD45" s="93"/>
      <c r="BRE45" s="93"/>
      <c r="BRF45" s="93"/>
      <c r="BRG45" s="93"/>
      <c r="BRH45" s="93"/>
      <c r="BRI45" s="93"/>
      <c r="BRJ45" s="93"/>
      <c r="BRK45" s="93"/>
      <c r="BRL45" s="93"/>
      <c r="BRM45" s="93"/>
      <c r="BRN45" s="93"/>
      <c r="BRO45" s="93"/>
      <c r="BRP45" s="93"/>
      <c r="BRQ45" s="93"/>
      <c r="BRR45" s="93"/>
      <c r="BRS45" s="93"/>
      <c r="BRT45" s="93"/>
      <c r="BRU45" s="93"/>
      <c r="BRV45" s="93"/>
      <c r="BRW45" s="93"/>
      <c r="BRX45" s="93"/>
      <c r="BRY45" s="93"/>
      <c r="BRZ45" s="93"/>
      <c r="BSA45" s="93"/>
      <c r="BSB45" s="93"/>
      <c r="BSC45" s="93"/>
      <c r="BSD45" s="93"/>
      <c r="BSE45" s="93"/>
      <c r="BSF45" s="93"/>
      <c r="BSG45" s="93"/>
      <c r="BSH45" s="93"/>
      <c r="BSI45" s="93"/>
      <c r="BSJ45" s="93"/>
      <c r="BSK45" s="93"/>
      <c r="BSL45" s="93"/>
      <c r="BSM45" s="93"/>
      <c r="BSN45" s="93"/>
      <c r="BSO45" s="93"/>
      <c r="BSP45" s="93"/>
      <c r="BSQ45" s="93"/>
      <c r="BSR45" s="93"/>
      <c r="BSS45" s="93"/>
      <c r="BST45" s="93"/>
      <c r="BSU45" s="93"/>
      <c r="BSV45" s="93"/>
      <c r="BSW45" s="93"/>
      <c r="BSX45" s="93"/>
      <c r="BSY45" s="93"/>
      <c r="BSZ45" s="93"/>
      <c r="BTA45" s="93"/>
      <c r="BTB45" s="93"/>
      <c r="BTC45" s="93"/>
      <c r="BTD45" s="93"/>
      <c r="BTE45" s="93"/>
      <c r="BTF45" s="93"/>
      <c r="BTG45" s="93"/>
      <c r="BTH45" s="93"/>
      <c r="BTI45" s="93"/>
      <c r="BTJ45" s="93"/>
      <c r="BTK45" s="93"/>
      <c r="BTL45" s="93"/>
      <c r="BTM45" s="93"/>
      <c r="BTN45" s="93"/>
      <c r="BTO45" s="93"/>
      <c r="BTP45" s="93"/>
      <c r="BTQ45" s="93"/>
      <c r="BTR45" s="93"/>
      <c r="BTS45" s="93"/>
      <c r="BTT45" s="93"/>
      <c r="BTU45" s="93"/>
      <c r="BTV45" s="93"/>
      <c r="BTW45" s="93"/>
      <c r="BTX45" s="93"/>
      <c r="BTY45" s="93"/>
      <c r="BTZ45" s="93"/>
      <c r="BUA45" s="93"/>
      <c r="BUB45" s="93"/>
      <c r="BUC45" s="93"/>
      <c r="BUD45" s="93"/>
      <c r="BUE45" s="93"/>
      <c r="BUF45" s="93"/>
      <c r="BUG45" s="93"/>
      <c r="BUH45" s="93"/>
      <c r="BUI45" s="93"/>
      <c r="BUJ45" s="93"/>
      <c r="BUK45" s="93"/>
      <c r="BUL45" s="93"/>
      <c r="BUM45" s="93"/>
      <c r="BUN45" s="93"/>
      <c r="BUO45" s="93"/>
      <c r="BUP45" s="93"/>
      <c r="BUQ45" s="93"/>
      <c r="BUR45" s="93"/>
      <c r="BUS45" s="93"/>
      <c r="BUT45" s="93"/>
      <c r="BUU45" s="93"/>
      <c r="BUV45" s="94"/>
    </row>
    <row r="46" spans="1:1920" ht="9" customHeight="1" x14ac:dyDescent="0.25"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DP46" s="83"/>
      <c r="IF46" s="83"/>
      <c r="MV46" s="83"/>
      <c r="MW46" s="89"/>
      <c r="MX46" s="29"/>
      <c r="MY46" s="29"/>
      <c r="MZ46" s="29"/>
      <c r="NA46" s="29"/>
      <c r="NB46" s="29"/>
      <c r="NC46" s="29"/>
      <c r="ND46" s="29"/>
      <c r="NE46" s="29"/>
      <c r="NF46" s="29"/>
      <c r="NG46" s="29"/>
      <c r="NH46" s="29"/>
      <c r="NI46" s="29"/>
      <c r="NJ46" s="29"/>
      <c r="NK46" s="29"/>
      <c r="NL46" s="29"/>
      <c r="NM46" s="29"/>
      <c r="NN46" s="29"/>
      <c r="NO46" s="29"/>
      <c r="NP46" s="29"/>
      <c r="NQ46" s="29"/>
      <c r="NR46" s="29"/>
      <c r="NS46" s="29"/>
      <c r="NT46" s="29"/>
      <c r="NU46" s="29"/>
      <c r="NV46" s="29"/>
      <c r="NW46" s="29"/>
      <c r="NX46" s="29"/>
      <c r="NY46" s="29"/>
      <c r="NZ46" s="29"/>
      <c r="OA46" s="29"/>
      <c r="OB46" s="29"/>
      <c r="OC46" s="29"/>
      <c r="OD46" s="29"/>
      <c r="OE46" s="29"/>
      <c r="OF46" s="29"/>
      <c r="OG46" s="29"/>
      <c r="OH46" s="29"/>
      <c r="OI46" s="29"/>
      <c r="OJ46" s="29"/>
      <c r="OK46" s="29"/>
      <c r="OL46" s="29"/>
      <c r="OM46" s="29"/>
      <c r="ON46" s="29"/>
      <c r="OO46" s="29"/>
      <c r="OP46" s="29"/>
      <c r="OQ46" s="29"/>
      <c r="OR46" s="29"/>
      <c r="OS46" s="29"/>
      <c r="OT46" s="90"/>
      <c r="OU46" s="90"/>
      <c r="OV46" s="90"/>
      <c r="OW46" s="90"/>
      <c r="OX46" s="29"/>
      <c r="OY46" s="29"/>
      <c r="OZ46" s="29"/>
      <c r="PA46" s="29"/>
      <c r="PB46" s="29"/>
      <c r="PC46" s="29"/>
      <c r="PD46" s="29"/>
      <c r="PE46" s="29"/>
      <c r="PF46" s="29"/>
      <c r="PG46" s="29"/>
      <c r="PH46" s="29"/>
      <c r="PI46" s="29"/>
      <c r="PJ46" s="29"/>
      <c r="PK46" s="29"/>
      <c r="PL46" s="29"/>
      <c r="PM46" s="29"/>
      <c r="PN46" s="29"/>
      <c r="PO46" s="29"/>
      <c r="PP46" s="29"/>
      <c r="PQ46" s="29"/>
      <c r="PR46" s="29"/>
      <c r="PS46" s="29"/>
      <c r="PT46" s="29"/>
      <c r="PU46" s="29"/>
      <c r="PV46" s="29"/>
      <c r="PW46" s="29"/>
      <c r="PX46" s="29"/>
      <c r="PY46" s="29"/>
      <c r="PZ46" s="29"/>
      <c r="QA46" s="29"/>
      <c r="QB46" s="29"/>
      <c r="QC46" s="29"/>
      <c r="QD46" s="29"/>
      <c r="QE46" s="29"/>
      <c r="QF46" s="29"/>
      <c r="QG46" s="29"/>
      <c r="QH46" s="29"/>
      <c r="QI46" s="29"/>
      <c r="QJ46" s="29"/>
      <c r="QK46" s="29"/>
      <c r="QL46" s="29"/>
      <c r="QM46" s="29"/>
      <c r="QN46" s="29"/>
      <c r="QO46" s="29"/>
      <c r="QP46" s="29"/>
      <c r="QQ46" s="29"/>
      <c r="QR46" s="29"/>
      <c r="QS46" s="29"/>
      <c r="QT46" s="29"/>
      <c r="QU46" s="29"/>
      <c r="QV46" s="29"/>
      <c r="QW46" s="29"/>
      <c r="QX46" s="29"/>
      <c r="QY46" s="29"/>
      <c r="QZ46" s="29"/>
      <c r="RA46" s="29"/>
      <c r="RB46" s="29"/>
      <c r="RC46" s="29"/>
      <c r="RD46" s="29"/>
      <c r="RE46" s="29"/>
      <c r="RF46" s="29"/>
      <c r="RG46" s="29"/>
      <c r="RH46" s="29"/>
      <c r="RI46" s="29"/>
      <c r="RJ46" s="29"/>
      <c r="RK46" s="29"/>
      <c r="RL46" s="83"/>
      <c r="WB46" s="133"/>
      <c r="WC46" s="29"/>
      <c r="WD46" s="29"/>
      <c r="WE46" s="29"/>
      <c r="WF46" s="29"/>
      <c r="WG46" s="29"/>
      <c r="WH46" s="29"/>
      <c r="WI46" s="29"/>
      <c r="WJ46" s="29"/>
      <c r="WK46" s="29"/>
      <c r="WL46" s="29"/>
      <c r="WM46" s="29"/>
      <c r="WN46" s="29"/>
      <c r="WO46" s="29"/>
      <c r="WP46" s="29"/>
      <c r="WQ46" s="29"/>
      <c r="WR46" s="29"/>
      <c r="WS46" s="29"/>
      <c r="WT46" s="29"/>
      <c r="WU46" s="29"/>
      <c r="WV46" s="29"/>
      <c r="WW46" s="29"/>
      <c r="WX46" s="29"/>
      <c r="WY46" s="29"/>
      <c r="WZ46" s="29"/>
      <c r="XA46" s="29"/>
      <c r="XB46" s="29"/>
      <c r="XC46" s="29"/>
      <c r="XD46" s="29"/>
      <c r="XE46" s="29"/>
      <c r="XF46" s="29"/>
      <c r="XG46" s="29"/>
      <c r="XH46" s="29"/>
      <c r="XI46" s="29"/>
      <c r="XJ46" s="29"/>
      <c r="XK46" s="29"/>
      <c r="XL46" s="29"/>
      <c r="XM46" s="29"/>
      <c r="XN46" s="29"/>
      <c r="XO46" s="29"/>
      <c r="XP46" s="29"/>
      <c r="XQ46" s="29"/>
      <c r="XR46" s="29"/>
      <c r="XS46" s="29"/>
      <c r="XT46" s="29"/>
      <c r="XU46" s="29"/>
      <c r="XV46" s="29"/>
      <c r="XW46" s="29"/>
      <c r="XX46" s="90"/>
      <c r="XY46" s="90"/>
      <c r="XZ46" s="90"/>
      <c r="YA46" s="90"/>
      <c r="YB46" s="29"/>
      <c r="YC46" s="29"/>
      <c r="YD46" s="29"/>
      <c r="YE46" s="29"/>
      <c r="YF46" s="29"/>
      <c r="YG46" s="29"/>
      <c r="YH46" s="29"/>
      <c r="YI46" s="29"/>
      <c r="YJ46" s="29"/>
      <c r="YK46" s="29"/>
      <c r="YL46" s="29"/>
      <c r="YM46" s="29"/>
      <c r="YN46" s="29"/>
      <c r="YO46" s="29"/>
      <c r="YP46" s="29"/>
      <c r="YQ46" s="29"/>
      <c r="YR46" s="29"/>
      <c r="YS46" s="29"/>
      <c r="YT46" s="29"/>
      <c r="YU46" s="29"/>
      <c r="YV46" s="29"/>
      <c r="YW46" s="29"/>
      <c r="YX46" s="29"/>
      <c r="YY46" s="29"/>
      <c r="YZ46" s="29"/>
      <c r="ZA46" s="29"/>
      <c r="ZB46" s="29"/>
      <c r="ZC46" s="29"/>
      <c r="ZD46" s="29"/>
      <c r="ZE46" s="29"/>
      <c r="ZF46" s="29"/>
      <c r="ZG46" s="29"/>
      <c r="ZH46" s="29"/>
      <c r="ZI46" s="29"/>
      <c r="ZJ46" s="29"/>
      <c r="ZK46" s="29"/>
      <c r="ZL46" s="29"/>
      <c r="ZM46" s="29"/>
      <c r="ZN46" s="29"/>
      <c r="ZO46" s="29"/>
      <c r="ZP46" s="29"/>
      <c r="ZQ46" s="29"/>
      <c r="ZR46" s="29"/>
      <c r="ZS46" s="29"/>
      <c r="ZT46" s="29"/>
      <c r="ZU46" s="29"/>
      <c r="ZV46" s="29"/>
      <c r="ZW46" s="29"/>
      <c r="ZX46" s="29"/>
      <c r="ZY46" s="29"/>
      <c r="ZZ46" s="29"/>
      <c r="AAA46" s="29"/>
      <c r="AAB46" s="29"/>
      <c r="AAC46" s="29"/>
      <c r="AAD46" s="29"/>
      <c r="AAE46" s="29"/>
      <c r="AAF46" s="29"/>
      <c r="AAG46" s="29"/>
      <c r="AAH46" s="29"/>
      <c r="AAI46" s="29"/>
      <c r="AAJ46" s="29"/>
      <c r="AAK46" s="29"/>
      <c r="AAL46" s="29"/>
      <c r="AAM46" s="29"/>
      <c r="AAN46" s="29"/>
      <c r="AAO46" s="29"/>
      <c r="AAP46" s="29"/>
      <c r="AAQ46" s="29"/>
      <c r="AAR46" s="83"/>
      <c r="AAS46" s="89"/>
      <c r="AAT46" s="29"/>
      <c r="AAU46" s="29"/>
      <c r="AAV46" s="29"/>
      <c r="AAW46" s="29"/>
      <c r="AAX46" s="29"/>
      <c r="AAY46" s="29"/>
      <c r="AAZ46" s="29"/>
      <c r="ABA46" s="29"/>
      <c r="ABB46" s="29"/>
      <c r="ABC46" s="29"/>
      <c r="ABD46" s="29"/>
      <c r="ABE46" s="29"/>
      <c r="ABF46" s="29"/>
      <c r="ABG46" s="29"/>
      <c r="ABH46" s="29"/>
      <c r="ABI46" s="29"/>
      <c r="ABJ46" s="29"/>
      <c r="ABK46" s="29"/>
      <c r="ABL46" s="29"/>
      <c r="ABM46" s="29"/>
      <c r="ABN46" s="29"/>
      <c r="ABO46" s="29"/>
      <c r="ABP46" s="29"/>
      <c r="ABQ46" s="29"/>
      <c r="ABR46" s="29"/>
      <c r="ABS46" s="29"/>
      <c r="ABT46" s="29"/>
      <c r="ABU46" s="29"/>
      <c r="ABV46" s="29"/>
      <c r="ABW46" s="29"/>
      <c r="ABX46" s="29"/>
      <c r="ABY46" s="29"/>
      <c r="ABZ46" s="29"/>
      <c r="ACA46" s="29"/>
      <c r="ACB46" s="29"/>
      <c r="ACC46" s="29"/>
      <c r="ACD46" s="29"/>
      <c r="ACE46" s="29"/>
      <c r="ACF46" s="29"/>
      <c r="ACG46" s="29"/>
      <c r="ACH46" s="29"/>
      <c r="ACI46" s="29"/>
      <c r="ACJ46" s="29"/>
      <c r="ACK46" s="29"/>
      <c r="ACL46" s="29"/>
      <c r="ACM46" s="29"/>
      <c r="ACN46" s="29"/>
      <c r="ACO46" s="29"/>
      <c r="ACP46" s="29"/>
      <c r="ACQ46" s="29"/>
      <c r="ACR46" s="29"/>
      <c r="ACS46" s="29"/>
      <c r="ACT46" s="29"/>
      <c r="ACU46" s="29"/>
      <c r="ACV46" s="29"/>
      <c r="ACW46" s="29"/>
      <c r="ACX46" s="29"/>
      <c r="ACY46" s="29"/>
      <c r="ACZ46" s="29"/>
      <c r="ADA46" s="29"/>
      <c r="ADB46" s="29"/>
      <c r="ADC46" s="29"/>
      <c r="ADD46" s="29"/>
      <c r="ADE46" s="29"/>
      <c r="ADF46" s="29"/>
      <c r="ADG46" s="29"/>
      <c r="ADH46" s="29"/>
      <c r="ADI46" s="29"/>
      <c r="ADJ46" s="29"/>
      <c r="ADK46" s="29"/>
      <c r="ADL46" s="29"/>
      <c r="ADM46" s="29"/>
      <c r="ADN46" s="29"/>
      <c r="ADO46" s="29"/>
      <c r="ADP46" s="29"/>
      <c r="ADQ46" s="29"/>
      <c r="ADR46" s="29"/>
      <c r="ADS46" s="29"/>
      <c r="ADT46" s="29"/>
      <c r="ADU46" s="29"/>
      <c r="ADV46" s="29"/>
      <c r="ADW46" s="29"/>
      <c r="ADX46" s="29"/>
      <c r="ADY46" s="29"/>
      <c r="ADZ46" s="29"/>
      <c r="AEA46" s="29"/>
      <c r="AEB46" s="29"/>
      <c r="AEC46" s="29"/>
      <c r="AED46" s="29"/>
      <c r="AEE46" s="29"/>
      <c r="AEF46" s="29"/>
      <c r="AEG46" s="29"/>
      <c r="AEH46" s="29"/>
      <c r="AEI46" s="29"/>
      <c r="AEJ46" s="29"/>
      <c r="AEK46" s="29"/>
      <c r="AEL46" s="29"/>
      <c r="AEM46" s="29"/>
      <c r="AEN46" s="29"/>
      <c r="AEO46" s="29"/>
      <c r="AEP46" s="29"/>
      <c r="AEQ46" s="29"/>
      <c r="AER46" s="29"/>
      <c r="AES46" s="29"/>
      <c r="AET46" s="29"/>
      <c r="AEU46" s="29"/>
      <c r="AEV46" s="29"/>
      <c r="AEW46" s="29"/>
      <c r="AEX46" s="29"/>
      <c r="AEY46" s="29"/>
      <c r="AEZ46" s="29"/>
      <c r="AFA46" s="29"/>
      <c r="AFB46" s="29"/>
      <c r="AFC46" s="29"/>
      <c r="AFD46" s="29"/>
      <c r="AFE46" s="29"/>
      <c r="AFF46" s="29"/>
      <c r="AFG46" s="29"/>
      <c r="AFH46" s="83"/>
      <c r="AIB46" s="90"/>
      <c r="AIC46" s="90"/>
      <c r="AID46" s="90"/>
      <c r="AIE46" s="90"/>
      <c r="AJY46" s="89"/>
      <c r="AJZ46" s="29"/>
      <c r="AON46" s="83"/>
      <c r="ATD46" s="83"/>
      <c r="AXT46" s="83"/>
      <c r="BCJ46" s="83"/>
      <c r="BGZ46" s="83"/>
      <c r="BLP46" s="83"/>
      <c r="BQF46" s="83"/>
      <c r="BUV46" s="83"/>
    </row>
    <row r="47" spans="1:1920" ht="9" customHeight="1" x14ac:dyDescent="0.25">
      <c r="DP47" s="83"/>
      <c r="IF47" s="83"/>
      <c r="MV47" s="83"/>
      <c r="MW47" s="89"/>
      <c r="MX47" s="29"/>
      <c r="MY47" s="29"/>
      <c r="MZ47" s="29"/>
      <c r="NA47" s="29"/>
      <c r="NB47" s="29"/>
      <c r="NC47" s="29"/>
      <c r="ND47" s="29"/>
      <c r="NE47" s="29"/>
      <c r="NF47" s="29"/>
      <c r="NG47" s="29"/>
      <c r="NH47" s="29"/>
      <c r="NI47" s="29"/>
      <c r="NJ47" s="29"/>
      <c r="NK47" s="29"/>
      <c r="NL47" s="29"/>
      <c r="NM47" s="29"/>
      <c r="NN47" s="29"/>
      <c r="NO47" s="29"/>
      <c r="NP47" s="29"/>
      <c r="NQ47" s="29"/>
      <c r="NR47" s="29"/>
      <c r="NS47" s="29"/>
      <c r="NT47" s="29"/>
      <c r="NU47" s="29"/>
      <c r="NV47" s="29"/>
      <c r="NW47" s="29"/>
      <c r="NX47" s="29"/>
      <c r="NY47" s="29"/>
      <c r="NZ47" s="29"/>
      <c r="OA47" s="29"/>
      <c r="OB47" s="29"/>
      <c r="OC47" s="29"/>
      <c r="OD47" s="29"/>
      <c r="OE47" s="29"/>
      <c r="OF47" s="29"/>
      <c r="OG47" s="29"/>
      <c r="OH47" s="29"/>
      <c r="OI47" s="29"/>
      <c r="OJ47" s="29"/>
      <c r="OK47" s="29"/>
      <c r="OL47" s="29"/>
      <c r="OM47" s="29"/>
      <c r="ON47" s="29"/>
      <c r="OO47" s="29"/>
      <c r="OP47" s="29"/>
      <c r="OQ47" s="29"/>
      <c r="OR47" s="29"/>
      <c r="OS47" s="29"/>
      <c r="OT47" s="90"/>
      <c r="OU47" s="90"/>
      <c r="OV47" s="90"/>
      <c r="OW47" s="90"/>
      <c r="OX47" s="29"/>
      <c r="OY47" s="29"/>
      <c r="OZ47" s="29"/>
      <c r="PA47" s="29"/>
      <c r="PB47" s="29"/>
      <c r="PC47" s="29"/>
      <c r="PD47" s="29"/>
      <c r="PE47" s="29"/>
      <c r="PF47" s="29"/>
      <c r="PG47" s="29"/>
      <c r="PH47" s="29"/>
      <c r="PI47" s="29"/>
      <c r="PJ47" s="29"/>
      <c r="PK47" s="29"/>
      <c r="PL47" s="29"/>
      <c r="PM47" s="29"/>
      <c r="PN47" s="29"/>
      <c r="PO47" s="29"/>
      <c r="PP47" s="29"/>
      <c r="PQ47" s="29"/>
      <c r="PR47" s="29"/>
      <c r="PS47" s="29"/>
      <c r="PT47" s="29"/>
      <c r="PU47" s="29"/>
      <c r="PV47" s="29"/>
      <c r="PW47" s="29"/>
      <c r="PX47" s="29"/>
      <c r="PY47" s="29"/>
      <c r="PZ47" s="29"/>
      <c r="QA47" s="29"/>
      <c r="QB47" s="29"/>
      <c r="QC47" s="29"/>
      <c r="QD47" s="29"/>
      <c r="QE47" s="29"/>
      <c r="QF47" s="29"/>
      <c r="QG47" s="29"/>
      <c r="QH47" s="29"/>
      <c r="QI47" s="29"/>
      <c r="QJ47" s="29"/>
      <c r="QK47" s="29"/>
      <c r="QL47" s="29"/>
      <c r="QM47" s="29"/>
      <c r="QN47" s="29"/>
      <c r="QO47" s="29"/>
      <c r="QP47" s="29"/>
      <c r="QQ47" s="29"/>
      <c r="QR47" s="29"/>
      <c r="QS47" s="29"/>
      <c r="QT47" s="29"/>
      <c r="QU47" s="29"/>
      <c r="QV47" s="29"/>
      <c r="QW47" s="29"/>
      <c r="QX47" s="29"/>
      <c r="QY47" s="29"/>
      <c r="QZ47" s="29"/>
      <c r="RA47" s="29"/>
      <c r="RB47" s="29"/>
      <c r="RC47" s="29"/>
      <c r="RD47" s="29"/>
      <c r="RE47" s="29"/>
      <c r="RF47" s="29"/>
      <c r="RG47" s="29"/>
      <c r="RH47" s="29"/>
      <c r="RI47" s="29"/>
      <c r="RJ47" s="29"/>
      <c r="RK47" s="29"/>
      <c r="RL47" s="83"/>
      <c r="WB47" s="83"/>
      <c r="WC47" s="29"/>
      <c r="WD47" s="29"/>
      <c r="WE47" s="29"/>
      <c r="WF47" s="29"/>
      <c r="WG47" s="29"/>
      <c r="WH47" s="29"/>
      <c r="WI47" s="29"/>
      <c r="WJ47" s="29"/>
      <c r="WK47" s="29"/>
      <c r="WL47" s="29"/>
      <c r="WM47" s="29"/>
      <c r="WN47" s="29"/>
      <c r="WO47" s="29"/>
      <c r="WP47" s="29"/>
      <c r="WQ47" s="29"/>
      <c r="WR47" s="29"/>
      <c r="WS47" s="29"/>
      <c r="WT47" s="29"/>
      <c r="WU47" s="29"/>
      <c r="WV47" s="29"/>
      <c r="WW47" s="29"/>
      <c r="WX47" s="29"/>
      <c r="WY47" s="29"/>
      <c r="WZ47" s="29"/>
      <c r="XA47" s="29"/>
      <c r="XB47" s="29"/>
      <c r="XC47" s="29"/>
      <c r="XD47" s="29"/>
      <c r="XE47" s="29"/>
      <c r="XF47" s="29"/>
      <c r="XG47" s="29"/>
      <c r="XH47" s="29"/>
      <c r="XI47" s="29"/>
      <c r="XJ47" s="29"/>
      <c r="XK47" s="29"/>
      <c r="XL47" s="29"/>
      <c r="XM47" s="29"/>
      <c r="XN47" s="29"/>
      <c r="XO47" s="29"/>
      <c r="XP47" s="29"/>
      <c r="XQ47" s="29"/>
      <c r="XR47" s="29"/>
      <c r="XS47" s="29"/>
      <c r="XT47" s="29"/>
      <c r="XU47" s="29"/>
      <c r="XV47" s="29"/>
      <c r="XW47" s="29"/>
      <c r="XX47" s="90"/>
      <c r="XY47" s="90"/>
      <c r="XZ47" s="90"/>
      <c r="YA47" s="90"/>
      <c r="YB47" s="29"/>
      <c r="YC47" s="29"/>
      <c r="YD47" s="29"/>
      <c r="YE47" s="29"/>
      <c r="YF47" s="29"/>
      <c r="YG47" s="29"/>
      <c r="YH47" s="29"/>
      <c r="YI47" s="29"/>
      <c r="YJ47" s="29"/>
      <c r="YK47" s="29"/>
      <c r="YL47" s="29"/>
      <c r="YM47" s="29"/>
      <c r="YN47" s="29"/>
      <c r="YO47" s="29"/>
      <c r="YP47" s="29"/>
      <c r="YQ47" s="29"/>
      <c r="YR47" s="29"/>
      <c r="YS47" s="29"/>
      <c r="YT47" s="29"/>
      <c r="YU47" s="29"/>
      <c r="YV47" s="29"/>
      <c r="YW47" s="29"/>
      <c r="YX47" s="29"/>
      <c r="YY47" s="29"/>
      <c r="YZ47" s="29"/>
      <c r="ZA47" s="29"/>
      <c r="ZB47" s="29"/>
      <c r="ZC47" s="29"/>
      <c r="ZD47" s="29"/>
      <c r="ZE47" s="29"/>
      <c r="ZF47" s="29"/>
      <c r="ZG47" s="29"/>
      <c r="ZH47" s="29"/>
      <c r="ZI47" s="29"/>
      <c r="ZJ47" s="29"/>
      <c r="ZK47" s="29"/>
      <c r="ZL47" s="29"/>
      <c r="ZM47" s="29"/>
      <c r="ZN47" s="29"/>
      <c r="ZO47" s="29"/>
      <c r="ZP47" s="29"/>
      <c r="ZQ47" s="29"/>
      <c r="ZR47" s="29"/>
      <c r="ZS47" s="29"/>
      <c r="ZT47" s="29"/>
      <c r="ZU47" s="29"/>
      <c r="ZV47" s="29"/>
      <c r="ZW47" s="29"/>
      <c r="ZX47" s="29"/>
      <c r="ZY47" s="29"/>
      <c r="ZZ47" s="29"/>
      <c r="AAA47" s="29"/>
      <c r="AAB47" s="29"/>
      <c r="AAC47" s="29"/>
      <c r="AAD47" s="29"/>
      <c r="AAE47" s="29"/>
      <c r="AAF47" s="29"/>
      <c r="AAG47" s="29"/>
      <c r="AAH47" s="29"/>
      <c r="AAI47" s="29"/>
      <c r="AAJ47" s="29"/>
      <c r="AAK47" s="29"/>
      <c r="AAL47" s="29"/>
      <c r="AAM47" s="29"/>
      <c r="AAN47" s="29"/>
      <c r="AAO47" s="29"/>
      <c r="AAP47" s="29"/>
      <c r="AAQ47" s="29"/>
      <c r="AAR47" s="83"/>
      <c r="AAS47" s="89"/>
      <c r="AAT47" s="29"/>
      <c r="AAU47" s="29"/>
      <c r="AAV47" s="29"/>
      <c r="AAW47" s="29"/>
      <c r="AAX47" s="29"/>
      <c r="AAY47" s="29"/>
      <c r="AAZ47" s="29"/>
      <c r="ABA47" s="29"/>
      <c r="ABB47" s="29"/>
      <c r="ABC47" s="29"/>
      <c r="ABD47" s="29"/>
      <c r="ABE47" s="29"/>
      <c r="ABF47" s="29"/>
      <c r="ABG47" s="29"/>
      <c r="ABH47" s="29"/>
      <c r="ABI47" s="29"/>
      <c r="ABJ47" s="29"/>
      <c r="ABK47" s="29"/>
      <c r="ABL47" s="29"/>
      <c r="ABM47" s="29"/>
      <c r="ABN47" s="29"/>
      <c r="ABO47" s="29"/>
      <c r="ABP47" s="29"/>
      <c r="ABQ47" s="29"/>
      <c r="ABR47" s="29"/>
      <c r="ABS47" s="29"/>
      <c r="ABT47" s="29"/>
      <c r="ABU47" s="29"/>
      <c r="ABV47" s="29"/>
      <c r="ABW47" s="29"/>
      <c r="ABX47" s="29"/>
      <c r="ABY47" s="29"/>
      <c r="ABZ47" s="29"/>
      <c r="ACA47" s="29"/>
      <c r="ACB47" s="29"/>
      <c r="ACC47" s="29"/>
      <c r="ACD47" s="29"/>
      <c r="ACE47" s="29"/>
      <c r="ACF47" s="29"/>
      <c r="ACG47" s="29"/>
      <c r="ACH47" s="29"/>
      <c r="ACI47" s="29"/>
      <c r="ACJ47" s="29"/>
      <c r="ACK47" s="29"/>
      <c r="ACL47" s="29"/>
      <c r="ACM47" s="29"/>
      <c r="ACN47" s="29"/>
      <c r="ACO47" s="29"/>
      <c r="ACP47" s="29"/>
      <c r="ACQ47" s="29"/>
      <c r="ACR47" s="29"/>
      <c r="ACS47" s="29"/>
      <c r="ACT47" s="29"/>
      <c r="ACU47" s="29"/>
      <c r="ACV47" s="29"/>
      <c r="ACW47" s="29"/>
      <c r="ACX47" s="29"/>
      <c r="ACY47" s="29"/>
      <c r="ACZ47" s="29"/>
      <c r="ADA47" s="29"/>
      <c r="ADB47" s="29"/>
      <c r="ADC47" s="29"/>
      <c r="ADD47" s="29"/>
      <c r="ADE47" s="29"/>
      <c r="ADF47" s="29"/>
      <c r="ADG47" s="29"/>
      <c r="ADH47" s="29"/>
      <c r="ADI47" s="29"/>
      <c r="ADJ47" s="29"/>
      <c r="ADK47" s="29"/>
      <c r="ADL47" s="29"/>
      <c r="ADM47" s="29"/>
      <c r="ADN47" s="29"/>
      <c r="ADO47" s="29"/>
      <c r="ADP47" s="29"/>
      <c r="ADQ47" s="29"/>
      <c r="ADR47" s="29"/>
      <c r="ADS47" s="29"/>
      <c r="ADT47" s="29"/>
      <c r="ADU47" s="29"/>
      <c r="ADV47" s="29"/>
      <c r="ADW47" s="29"/>
      <c r="ADX47" s="29"/>
      <c r="ADY47" s="29"/>
      <c r="ADZ47" s="29"/>
      <c r="AEA47" s="29"/>
      <c r="AEB47" s="29"/>
      <c r="AEC47" s="29"/>
      <c r="AED47" s="29"/>
      <c r="AEE47" s="29"/>
      <c r="AEF47" s="29"/>
      <c r="AEG47" s="29"/>
      <c r="AEH47" s="29"/>
      <c r="AEI47" s="29"/>
      <c r="AEJ47" s="29"/>
      <c r="AEK47" s="29"/>
      <c r="AEL47" s="29"/>
      <c r="AEM47" s="29"/>
      <c r="AEN47" s="29"/>
      <c r="AEO47" s="29"/>
      <c r="AEP47" s="29"/>
      <c r="AEQ47" s="29"/>
      <c r="AER47" s="29"/>
      <c r="AES47" s="29"/>
      <c r="AET47" s="29"/>
      <c r="AEU47" s="29"/>
      <c r="AEV47" s="29"/>
      <c r="AEW47" s="29"/>
      <c r="AEX47" s="29"/>
      <c r="AEY47" s="29"/>
      <c r="AEZ47" s="29"/>
      <c r="AFA47" s="29"/>
      <c r="AFB47" s="29"/>
      <c r="AFC47" s="29"/>
      <c r="AFD47" s="29"/>
      <c r="AFE47" s="29"/>
      <c r="AFF47" s="29"/>
      <c r="AFG47" s="29"/>
      <c r="AFH47" s="83"/>
      <c r="AIB47" s="90"/>
      <c r="AIC47" s="90"/>
      <c r="AID47" s="90"/>
      <c r="AIE47" s="90"/>
      <c r="AJY47" s="89"/>
      <c r="AJZ47" s="29"/>
      <c r="AON47" s="83"/>
      <c r="ATD47" s="83"/>
      <c r="AXT47" s="83"/>
      <c r="BCJ47" s="83"/>
      <c r="BGZ47" s="83"/>
      <c r="BLP47" s="83"/>
      <c r="BQF47" s="83"/>
      <c r="BUV47" s="83"/>
    </row>
    <row r="48" spans="1:1920" ht="9" customHeight="1" x14ac:dyDescent="0.25">
      <c r="IF48" s="83"/>
      <c r="MV48" s="83"/>
      <c r="MW48" s="89"/>
      <c r="MX48" s="29"/>
      <c r="MY48" s="29"/>
      <c r="MZ48" s="29"/>
      <c r="NA48" s="29"/>
      <c r="NB48" s="29"/>
      <c r="NC48" s="29"/>
      <c r="ND48" s="29"/>
      <c r="NE48" s="29"/>
      <c r="NF48" s="29"/>
      <c r="NG48" s="29"/>
      <c r="NH48" s="29"/>
      <c r="NI48" s="29"/>
      <c r="NJ48" s="29"/>
      <c r="NK48" s="29"/>
      <c r="NL48" s="29"/>
      <c r="NM48" s="29"/>
      <c r="NN48" s="29"/>
      <c r="NO48" s="29"/>
      <c r="NP48" s="29"/>
      <c r="NQ48" s="29"/>
      <c r="NR48" s="29"/>
      <c r="NS48" s="29"/>
      <c r="NT48" s="29"/>
      <c r="NU48" s="29"/>
      <c r="NV48" s="29"/>
      <c r="NW48" s="29"/>
      <c r="NX48" s="29"/>
      <c r="NY48" s="29"/>
      <c r="NZ48" s="29"/>
      <c r="OA48" s="29"/>
      <c r="OB48" s="29"/>
      <c r="OC48" s="29"/>
      <c r="OD48" s="29"/>
      <c r="OE48" s="29"/>
      <c r="OF48" s="29"/>
      <c r="OG48" s="29"/>
      <c r="OH48" s="29"/>
      <c r="OI48" s="29"/>
      <c r="OJ48" s="29"/>
      <c r="OK48" s="29"/>
      <c r="OL48" s="29"/>
      <c r="OM48" s="29"/>
      <c r="ON48" s="29"/>
      <c r="OO48" s="29"/>
      <c r="OP48" s="29"/>
      <c r="OQ48" s="29"/>
      <c r="OR48" s="29"/>
      <c r="OS48" s="29"/>
      <c r="OT48" s="90"/>
      <c r="OU48" s="90"/>
      <c r="OV48" s="90"/>
      <c r="OW48" s="90"/>
      <c r="OX48" s="29"/>
      <c r="OY48" s="29"/>
      <c r="OZ48" s="29"/>
      <c r="PA48" s="29"/>
      <c r="PB48" s="29"/>
      <c r="PC48" s="29"/>
      <c r="PD48" s="29"/>
      <c r="PE48" s="29"/>
      <c r="PF48" s="29"/>
      <c r="PG48" s="29"/>
      <c r="PH48" s="29"/>
      <c r="PI48" s="29"/>
      <c r="PJ48" s="29"/>
      <c r="PK48" s="29"/>
      <c r="PL48" s="29"/>
      <c r="PM48" s="29"/>
      <c r="PN48" s="29"/>
      <c r="PO48" s="29"/>
      <c r="PP48" s="29"/>
      <c r="PQ48" s="29"/>
      <c r="PR48" s="29"/>
      <c r="PS48" s="29"/>
      <c r="PT48" s="29"/>
      <c r="PU48" s="29"/>
      <c r="PV48" s="29"/>
      <c r="PW48" s="29"/>
      <c r="PX48" s="29"/>
      <c r="PY48" s="29"/>
      <c r="PZ48" s="29"/>
      <c r="QA48" s="29"/>
      <c r="QB48" s="29"/>
      <c r="QC48" s="29"/>
      <c r="QD48" s="29"/>
      <c r="QE48" s="29"/>
      <c r="QF48" s="29"/>
      <c r="QG48" s="29"/>
      <c r="QH48" s="29"/>
      <c r="QI48" s="29"/>
      <c r="QJ48" s="29"/>
      <c r="QK48" s="29"/>
      <c r="QL48" s="29"/>
      <c r="QM48" s="29"/>
      <c r="QN48" s="29"/>
      <c r="QO48" s="29"/>
      <c r="QP48" s="29"/>
      <c r="QQ48" s="29"/>
      <c r="QR48" s="29"/>
      <c r="QS48" s="29"/>
      <c r="QT48" s="29"/>
      <c r="QU48" s="29"/>
      <c r="QV48" s="29"/>
      <c r="QW48" s="29"/>
      <c r="QX48" s="29"/>
      <c r="QY48" s="29"/>
      <c r="QZ48" s="29"/>
      <c r="RA48" s="29"/>
      <c r="RB48" s="29"/>
      <c r="RC48" s="29"/>
      <c r="RD48" s="29"/>
      <c r="RE48" s="29"/>
      <c r="RF48" s="29"/>
      <c r="RG48" s="29"/>
      <c r="RH48" s="29"/>
      <c r="RI48" s="29"/>
      <c r="RJ48" s="29"/>
      <c r="RK48" s="29"/>
      <c r="RL48" s="83"/>
      <c r="WB48" s="83"/>
      <c r="WC48" s="29"/>
      <c r="WD48" s="29"/>
      <c r="WE48" s="29"/>
      <c r="WF48" s="29"/>
      <c r="WG48" s="29"/>
      <c r="WH48" s="29"/>
      <c r="WI48" s="29"/>
      <c r="WJ48" s="29"/>
      <c r="WK48" s="29"/>
      <c r="WL48" s="29"/>
      <c r="WM48" s="29"/>
      <c r="WN48" s="29"/>
      <c r="WO48" s="29"/>
      <c r="WP48" s="29"/>
      <c r="WQ48" s="29"/>
      <c r="WR48" s="29"/>
      <c r="WS48" s="29"/>
      <c r="WT48" s="29"/>
      <c r="WU48" s="29"/>
      <c r="WV48" s="29"/>
      <c r="WW48" s="29"/>
      <c r="WX48" s="29"/>
      <c r="WY48" s="29"/>
      <c r="WZ48" s="29"/>
      <c r="XA48" s="29"/>
      <c r="XB48" s="29"/>
      <c r="XC48" s="29"/>
      <c r="XD48" s="29"/>
      <c r="XE48" s="29"/>
      <c r="XF48" s="29"/>
      <c r="XG48" s="29"/>
      <c r="XH48" s="29"/>
      <c r="XI48" s="29"/>
      <c r="XJ48" s="29"/>
      <c r="XK48" s="29"/>
      <c r="XL48" s="29"/>
      <c r="XM48" s="29"/>
      <c r="XN48" s="29"/>
      <c r="XO48" s="29"/>
      <c r="XP48" s="29"/>
      <c r="XQ48" s="29"/>
      <c r="XR48" s="29"/>
      <c r="XS48" s="29"/>
      <c r="XT48" s="29"/>
      <c r="XU48" s="29"/>
      <c r="XV48" s="29"/>
      <c r="XW48" s="29"/>
      <c r="XX48" s="90"/>
      <c r="XY48" s="90"/>
      <c r="XZ48" s="90"/>
      <c r="YA48" s="90"/>
      <c r="YB48" s="29"/>
      <c r="YC48" s="29"/>
      <c r="YD48" s="29"/>
      <c r="YE48" s="29"/>
      <c r="YF48" s="29"/>
      <c r="YG48" s="29"/>
      <c r="YH48" s="29"/>
      <c r="YI48" s="29"/>
      <c r="YJ48" s="29"/>
      <c r="YK48" s="29"/>
      <c r="YL48" s="29"/>
      <c r="YM48" s="29"/>
      <c r="YN48" s="29"/>
      <c r="YO48" s="29"/>
      <c r="YP48" s="29"/>
      <c r="YQ48" s="29"/>
      <c r="YR48" s="29"/>
      <c r="YS48" s="29"/>
      <c r="YT48" s="29"/>
      <c r="YU48" s="29"/>
      <c r="YV48" s="29"/>
      <c r="YW48" s="29"/>
      <c r="YX48" s="29"/>
      <c r="YY48" s="29"/>
      <c r="YZ48" s="29"/>
      <c r="ZA48" s="29"/>
      <c r="ZB48" s="29"/>
      <c r="ZC48" s="29"/>
      <c r="ZD48" s="29"/>
      <c r="ZE48" s="29"/>
      <c r="ZF48" s="29"/>
      <c r="ZG48" s="29"/>
      <c r="ZH48" s="29"/>
      <c r="ZI48" s="29"/>
      <c r="ZJ48" s="29"/>
      <c r="ZK48" s="29"/>
      <c r="ZL48" s="29"/>
      <c r="ZM48" s="29"/>
      <c r="ZN48" s="29"/>
      <c r="ZO48" s="29"/>
      <c r="ZP48" s="29"/>
      <c r="ZQ48" s="29"/>
      <c r="ZR48" s="29"/>
      <c r="ZS48" s="29"/>
      <c r="ZT48" s="29"/>
      <c r="ZU48" s="29"/>
      <c r="ZV48" s="29"/>
      <c r="ZW48" s="29"/>
      <c r="ZX48" s="29"/>
      <c r="ZY48" s="29"/>
      <c r="ZZ48" s="29"/>
      <c r="AAA48" s="29"/>
      <c r="AAB48" s="29"/>
      <c r="AAC48" s="29"/>
      <c r="AAD48" s="29"/>
      <c r="AAE48" s="29"/>
      <c r="AAF48" s="29"/>
      <c r="AAG48" s="29"/>
      <c r="AAH48" s="29"/>
      <c r="AAI48" s="29"/>
      <c r="AAJ48" s="29"/>
      <c r="AAK48" s="29"/>
      <c r="AAL48" s="29"/>
      <c r="AAM48" s="29"/>
      <c r="AAN48" s="29"/>
      <c r="AAO48" s="29"/>
      <c r="AAP48" s="29"/>
      <c r="AAQ48" s="29"/>
      <c r="AAR48" s="83"/>
      <c r="AAS48" s="89"/>
      <c r="AAT48" s="29"/>
      <c r="AAU48" s="29"/>
      <c r="AAV48" s="29"/>
      <c r="AAW48" s="29"/>
      <c r="AAX48" s="29"/>
      <c r="AAY48" s="29"/>
      <c r="AAZ48" s="29"/>
      <c r="ABA48" s="29"/>
      <c r="ABB48" s="29"/>
      <c r="ABC48" s="29"/>
      <c r="ABD48" s="29"/>
      <c r="ABE48" s="29"/>
      <c r="ABF48" s="29"/>
      <c r="ABG48" s="29"/>
      <c r="ABH48" s="29"/>
      <c r="ABI48" s="29"/>
      <c r="ABJ48" s="29"/>
      <c r="ABK48" s="29"/>
      <c r="ABL48" s="29"/>
      <c r="ABM48" s="29"/>
      <c r="ABN48" s="29"/>
      <c r="ABO48" s="29"/>
      <c r="ABP48" s="29"/>
      <c r="ABQ48" s="29"/>
      <c r="ABR48" s="29"/>
      <c r="ABS48" s="29"/>
      <c r="ABT48" s="29"/>
      <c r="ABU48" s="29"/>
      <c r="ABV48" s="29"/>
      <c r="ABW48" s="29"/>
      <c r="ABX48" s="29"/>
      <c r="ABY48" s="29"/>
      <c r="ABZ48" s="29"/>
      <c r="ACA48" s="29"/>
      <c r="ACB48" s="29"/>
      <c r="ACC48" s="29"/>
      <c r="ACD48" s="29"/>
      <c r="ACE48" s="29"/>
      <c r="ACF48" s="29"/>
      <c r="ACG48" s="29"/>
      <c r="ACH48" s="29"/>
      <c r="ACI48" s="29"/>
      <c r="ACJ48" s="29"/>
      <c r="ACK48" s="29"/>
      <c r="ACL48" s="29"/>
      <c r="ACM48" s="29"/>
      <c r="ACN48" s="29"/>
      <c r="ACO48" s="29"/>
      <c r="ACP48" s="29"/>
      <c r="ACQ48" s="29"/>
      <c r="ACR48" s="29"/>
      <c r="ACS48" s="29"/>
      <c r="ACT48" s="29"/>
      <c r="ACU48" s="29"/>
      <c r="ACV48" s="29"/>
      <c r="ACW48" s="29"/>
      <c r="ACX48" s="29"/>
      <c r="ACY48" s="29"/>
      <c r="ACZ48" s="29"/>
      <c r="ADA48" s="29"/>
      <c r="ADB48" s="29"/>
      <c r="ADC48" s="29"/>
      <c r="ADD48" s="29"/>
      <c r="ADE48" s="29"/>
      <c r="ADF48" s="29"/>
      <c r="ADG48" s="29"/>
      <c r="ADH48" s="29"/>
      <c r="ADI48" s="29"/>
      <c r="ADJ48" s="29"/>
      <c r="ADK48" s="29"/>
      <c r="ADL48" s="29"/>
      <c r="ADM48" s="29"/>
      <c r="ADN48" s="29"/>
      <c r="ADO48" s="29"/>
      <c r="ADP48" s="29"/>
      <c r="ADQ48" s="29"/>
      <c r="ADR48" s="29"/>
      <c r="ADS48" s="29"/>
      <c r="ADT48" s="29"/>
      <c r="ADU48" s="29"/>
      <c r="ADV48" s="29"/>
      <c r="ADW48" s="29"/>
      <c r="ADX48" s="29"/>
      <c r="ADY48" s="29"/>
      <c r="ADZ48" s="29"/>
      <c r="AEA48" s="29"/>
      <c r="AEB48" s="29"/>
      <c r="AEC48" s="29"/>
      <c r="AED48" s="29"/>
      <c r="AEE48" s="29"/>
      <c r="AEF48" s="29"/>
      <c r="AEG48" s="29"/>
      <c r="AEH48" s="29"/>
      <c r="AEI48" s="29"/>
      <c r="AEJ48" s="29"/>
      <c r="AEK48" s="29"/>
      <c r="AEL48" s="29"/>
      <c r="AEM48" s="29"/>
      <c r="AEN48" s="29"/>
      <c r="AEO48" s="29"/>
      <c r="AEP48" s="29"/>
      <c r="AEQ48" s="29"/>
      <c r="AER48" s="29"/>
      <c r="AES48" s="29"/>
      <c r="AET48" s="29"/>
      <c r="AEU48" s="29"/>
      <c r="AEV48" s="29"/>
      <c r="AEW48" s="29"/>
      <c r="AEX48" s="29"/>
      <c r="AEY48" s="29"/>
      <c r="AEZ48" s="29"/>
      <c r="AFA48" s="29"/>
      <c r="AFB48" s="29"/>
      <c r="AFC48" s="29"/>
      <c r="AFD48" s="29"/>
      <c r="AFE48" s="29"/>
      <c r="AFF48" s="29"/>
      <c r="AFG48" s="29"/>
      <c r="AFH48" s="83"/>
      <c r="AIB48" s="90"/>
      <c r="AIC48" s="90"/>
      <c r="AID48" s="90"/>
      <c r="AIE48" s="90"/>
      <c r="AJY48" s="89"/>
      <c r="AJZ48" s="29"/>
      <c r="AON48" s="83"/>
      <c r="ATD48" s="83"/>
      <c r="AXT48" s="83"/>
      <c r="BCJ48" s="83"/>
      <c r="BGZ48" s="83"/>
      <c r="BLP48" s="83"/>
      <c r="BQF48" s="83"/>
      <c r="BUV48" s="83"/>
    </row>
    <row r="49" spans="11:962 1080:1920" ht="9" customHeight="1" x14ac:dyDescent="0.25">
      <c r="IF49" s="83"/>
      <c r="MV49" s="83"/>
      <c r="MW49" s="89"/>
      <c r="MX49" s="29"/>
      <c r="MY49" s="29"/>
      <c r="MZ49" s="29"/>
      <c r="NA49" s="29"/>
      <c r="NB49" s="29"/>
      <c r="NC49" s="29"/>
      <c r="ND49" s="29"/>
      <c r="NE49" s="29"/>
      <c r="NF49" s="29"/>
      <c r="NG49" s="29"/>
      <c r="NH49" s="29"/>
      <c r="NI49" s="29"/>
      <c r="NJ49" s="29"/>
      <c r="NK49" s="29"/>
      <c r="NL49" s="29"/>
      <c r="NM49" s="29"/>
      <c r="NN49" s="29"/>
      <c r="NO49" s="29"/>
      <c r="NP49" s="29"/>
      <c r="NQ49" s="29"/>
      <c r="NR49" s="29"/>
      <c r="NS49" s="29"/>
      <c r="NT49" s="29"/>
      <c r="NU49" s="29"/>
      <c r="NV49" s="29"/>
      <c r="NW49" s="29"/>
      <c r="NX49" s="29"/>
      <c r="NY49" s="29"/>
      <c r="NZ49" s="29"/>
      <c r="OA49" s="29"/>
      <c r="OB49" s="29"/>
      <c r="OC49" s="29"/>
      <c r="OD49" s="29"/>
      <c r="OE49" s="29"/>
      <c r="OF49" s="29"/>
      <c r="OG49" s="29"/>
      <c r="OH49" s="29"/>
      <c r="OI49" s="29"/>
      <c r="OJ49" s="29"/>
      <c r="OK49" s="29"/>
      <c r="OL49" s="29"/>
      <c r="OM49" s="29"/>
      <c r="ON49" s="29"/>
      <c r="OO49" s="29"/>
      <c r="OP49" s="29"/>
      <c r="OQ49" s="29"/>
      <c r="OR49" s="29"/>
      <c r="OS49" s="29"/>
      <c r="OT49" s="90"/>
      <c r="OU49" s="90"/>
      <c r="OV49" s="90"/>
      <c r="OW49" s="90"/>
      <c r="OX49" s="29"/>
      <c r="OY49" s="29"/>
      <c r="OZ49" s="29"/>
      <c r="PA49" s="29"/>
      <c r="PB49" s="29"/>
      <c r="PC49" s="29"/>
      <c r="PD49" s="29"/>
      <c r="PE49" s="29"/>
      <c r="PF49" s="29"/>
      <c r="PG49" s="29"/>
      <c r="PH49" s="29"/>
      <c r="PI49" s="29"/>
      <c r="PJ49" s="29"/>
      <c r="PK49" s="29"/>
      <c r="PL49" s="29"/>
      <c r="PM49" s="29"/>
      <c r="PN49" s="29"/>
      <c r="PO49" s="29"/>
      <c r="PP49" s="29"/>
      <c r="PQ49" s="29"/>
      <c r="PR49" s="29"/>
      <c r="PS49" s="29"/>
      <c r="PT49" s="29"/>
      <c r="PU49" s="29"/>
      <c r="PV49" s="29"/>
      <c r="PW49" s="29"/>
      <c r="PX49" s="29"/>
      <c r="PY49" s="29"/>
      <c r="PZ49" s="29"/>
      <c r="QA49" s="29"/>
      <c r="QB49" s="29"/>
      <c r="QC49" s="29"/>
      <c r="QD49" s="29"/>
      <c r="QE49" s="29"/>
      <c r="QF49" s="29"/>
      <c r="QG49" s="29"/>
      <c r="QH49" s="29"/>
      <c r="QI49" s="29"/>
      <c r="QJ49" s="29"/>
      <c r="QK49" s="29"/>
      <c r="QL49" s="29"/>
      <c r="QM49" s="29"/>
      <c r="QN49" s="29"/>
      <c r="QO49" s="29"/>
      <c r="QP49" s="29"/>
      <c r="QQ49" s="29"/>
      <c r="QR49" s="29"/>
      <c r="QS49" s="29"/>
      <c r="QT49" s="29"/>
      <c r="QU49" s="29"/>
      <c r="QV49" s="29"/>
      <c r="QW49" s="29"/>
      <c r="QX49" s="29"/>
      <c r="QY49" s="29"/>
      <c r="QZ49" s="29"/>
      <c r="RA49" s="29"/>
      <c r="RB49" s="29"/>
      <c r="RC49" s="29"/>
      <c r="RD49" s="29"/>
      <c r="RE49" s="29"/>
      <c r="RF49" s="29"/>
      <c r="RG49" s="29"/>
      <c r="RH49" s="29"/>
      <c r="RI49" s="29"/>
      <c r="RJ49" s="29"/>
      <c r="RK49" s="29"/>
      <c r="RL49" s="83"/>
      <c r="WC49" s="29"/>
      <c r="WD49" s="29"/>
      <c r="WE49" s="29"/>
      <c r="WF49" s="29"/>
      <c r="WG49" s="29"/>
      <c r="WH49" s="29"/>
      <c r="WI49" s="29"/>
      <c r="WJ49" s="29"/>
      <c r="WK49" s="29"/>
      <c r="WL49" s="29"/>
      <c r="WM49" s="29"/>
      <c r="WN49" s="29"/>
      <c r="WO49" s="29"/>
      <c r="WP49" s="29"/>
      <c r="WQ49" s="29"/>
      <c r="WR49" s="29"/>
      <c r="WS49" s="29"/>
      <c r="WT49" s="29"/>
      <c r="WU49" s="29"/>
      <c r="WV49" s="29"/>
      <c r="WW49" s="29"/>
      <c r="WX49" s="29"/>
      <c r="WY49" s="29"/>
      <c r="WZ49" s="29"/>
      <c r="XA49" s="29"/>
      <c r="XB49" s="29"/>
      <c r="XC49" s="29"/>
      <c r="XD49" s="29"/>
      <c r="XE49" s="29"/>
      <c r="XF49" s="29"/>
      <c r="XG49" s="29"/>
      <c r="XH49" s="29"/>
      <c r="XI49" s="29"/>
      <c r="XJ49" s="29"/>
      <c r="XK49" s="29"/>
      <c r="XL49" s="29"/>
      <c r="XM49" s="29"/>
      <c r="XN49" s="29"/>
      <c r="XO49" s="29"/>
      <c r="XP49" s="29"/>
      <c r="XQ49" s="29"/>
      <c r="XR49" s="29"/>
      <c r="XS49" s="29"/>
      <c r="XT49" s="29"/>
      <c r="XU49" s="29"/>
      <c r="XV49" s="29"/>
      <c r="XW49" s="29"/>
      <c r="XX49" s="90"/>
      <c r="XY49" s="90"/>
      <c r="XZ49" s="90"/>
      <c r="YA49" s="90"/>
      <c r="YB49" s="29"/>
      <c r="YC49" s="29"/>
      <c r="YD49" s="29"/>
      <c r="YE49" s="29"/>
      <c r="YF49" s="29"/>
      <c r="YG49" s="29"/>
      <c r="YH49" s="29"/>
      <c r="YI49" s="29"/>
      <c r="YJ49" s="29"/>
      <c r="YK49" s="29"/>
      <c r="YL49" s="29"/>
      <c r="YM49" s="29"/>
      <c r="YN49" s="29"/>
      <c r="YO49" s="29"/>
      <c r="YP49" s="29"/>
      <c r="YQ49" s="29"/>
      <c r="YR49" s="29"/>
      <c r="YS49" s="29"/>
      <c r="YT49" s="29"/>
      <c r="YU49" s="29"/>
      <c r="YV49" s="29"/>
      <c r="YW49" s="29"/>
      <c r="YX49" s="29"/>
      <c r="YY49" s="29"/>
      <c r="YZ49" s="29"/>
      <c r="ZA49" s="29"/>
      <c r="ZB49" s="29"/>
      <c r="ZC49" s="29"/>
      <c r="ZD49" s="29"/>
      <c r="ZE49" s="29"/>
      <c r="ZF49" s="29"/>
      <c r="ZG49" s="29"/>
      <c r="ZH49" s="29"/>
      <c r="ZI49" s="29"/>
      <c r="ZJ49" s="29"/>
      <c r="ZK49" s="29"/>
      <c r="ZL49" s="29"/>
      <c r="ZM49" s="29"/>
      <c r="ZN49" s="29"/>
      <c r="ZO49" s="29"/>
      <c r="ZP49" s="29"/>
      <c r="ZQ49" s="29"/>
      <c r="ZR49" s="29"/>
      <c r="ZS49" s="29"/>
      <c r="ZT49" s="29"/>
      <c r="ZU49" s="29"/>
      <c r="ZV49" s="29"/>
      <c r="ZW49" s="29"/>
      <c r="ZX49" s="29"/>
      <c r="ZY49" s="29"/>
      <c r="ZZ49" s="29"/>
      <c r="AAA49" s="29"/>
      <c r="AAB49" s="29"/>
      <c r="AAC49" s="29"/>
      <c r="AAD49" s="29"/>
      <c r="AAE49" s="29"/>
      <c r="AAF49" s="29"/>
      <c r="AAG49" s="29"/>
      <c r="AAH49" s="29"/>
      <c r="AAI49" s="29"/>
      <c r="AAJ49" s="29"/>
      <c r="AAK49" s="29"/>
      <c r="AAL49" s="29"/>
      <c r="AAM49" s="29"/>
      <c r="AAN49" s="29"/>
      <c r="AAO49" s="29"/>
      <c r="AAP49" s="29"/>
      <c r="AAQ49" s="29"/>
      <c r="AAR49" s="83"/>
      <c r="AAS49" s="89"/>
      <c r="AAT49" s="29"/>
      <c r="AAU49" s="29"/>
      <c r="AAV49" s="29"/>
      <c r="AAW49" s="29"/>
      <c r="AAX49" s="29"/>
      <c r="AAY49" s="29"/>
      <c r="AAZ49" s="29"/>
      <c r="ABA49" s="29"/>
      <c r="ABB49" s="29"/>
      <c r="ABC49" s="29"/>
      <c r="ABD49" s="29"/>
      <c r="ABE49" s="29"/>
      <c r="ABF49" s="29"/>
      <c r="ABG49" s="29"/>
      <c r="ABH49" s="29"/>
      <c r="ABI49" s="29"/>
      <c r="ABJ49" s="29"/>
      <c r="ABK49" s="29"/>
      <c r="ABL49" s="29"/>
      <c r="ABM49" s="29"/>
      <c r="ABN49" s="29"/>
      <c r="ABO49" s="29"/>
      <c r="ABP49" s="29"/>
      <c r="ABQ49" s="29"/>
      <c r="ABR49" s="29"/>
      <c r="ABS49" s="29"/>
      <c r="ABT49" s="29"/>
      <c r="ABU49" s="29"/>
      <c r="ABV49" s="29"/>
      <c r="ABW49" s="29"/>
      <c r="ABX49" s="29"/>
      <c r="ABY49" s="29"/>
      <c r="ABZ49" s="29"/>
      <c r="ACA49" s="29"/>
      <c r="ACB49" s="29"/>
      <c r="ACC49" s="29"/>
      <c r="ACD49" s="29"/>
      <c r="ACE49" s="29"/>
      <c r="ACF49" s="29"/>
      <c r="ACG49" s="29"/>
      <c r="ACH49" s="29"/>
      <c r="ACI49" s="29"/>
      <c r="ACJ49" s="29"/>
      <c r="ACK49" s="29"/>
      <c r="ACL49" s="29"/>
      <c r="ACM49" s="29"/>
      <c r="ACN49" s="29"/>
      <c r="ACO49" s="29"/>
      <c r="ACP49" s="29"/>
      <c r="ACQ49" s="29"/>
      <c r="ACR49" s="29"/>
      <c r="ACS49" s="29"/>
      <c r="ACT49" s="29"/>
      <c r="ACU49" s="29"/>
      <c r="ACV49" s="29"/>
      <c r="ACW49" s="29"/>
      <c r="ACX49" s="29"/>
      <c r="ACY49" s="29"/>
      <c r="ACZ49" s="29"/>
      <c r="ADA49" s="29"/>
      <c r="ADB49" s="29"/>
      <c r="ADC49" s="29"/>
      <c r="ADD49" s="29"/>
      <c r="ADE49" s="29"/>
      <c r="ADF49" s="29"/>
      <c r="ADG49" s="29"/>
      <c r="ADH49" s="29"/>
      <c r="ADI49" s="29"/>
      <c r="ADJ49" s="29"/>
      <c r="ADK49" s="29"/>
      <c r="ADL49" s="29"/>
      <c r="ADM49" s="29"/>
      <c r="ADN49" s="29"/>
      <c r="ADO49" s="29"/>
      <c r="ADP49" s="29"/>
      <c r="ADQ49" s="29"/>
      <c r="ADR49" s="29"/>
      <c r="ADS49" s="29"/>
      <c r="ADT49" s="29"/>
      <c r="ADU49" s="29"/>
      <c r="ADV49" s="29"/>
      <c r="ADW49" s="29"/>
      <c r="ADX49" s="29"/>
      <c r="ADY49" s="29"/>
      <c r="ADZ49" s="29"/>
      <c r="AEA49" s="29"/>
      <c r="AEB49" s="29"/>
      <c r="AEC49" s="29"/>
      <c r="AED49" s="29"/>
      <c r="AEE49" s="29"/>
      <c r="AEF49" s="29"/>
      <c r="AEG49" s="29"/>
      <c r="AEH49" s="29"/>
      <c r="AEI49" s="29"/>
      <c r="AEJ49" s="29"/>
      <c r="AEK49" s="29"/>
      <c r="AEL49" s="29"/>
      <c r="AEM49" s="29"/>
      <c r="AEN49" s="29"/>
      <c r="AEO49" s="29"/>
      <c r="AEP49" s="29"/>
      <c r="AEQ49" s="29"/>
      <c r="AER49" s="29"/>
      <c r="AES49" s="29"/>
      <c r="AET49" s="29"/>
      <c r="AEU49" s="29"/>
      <c r="AEV49" s="29"/>
      <c r="AEW49" s="29"/>
      <c r="AEX49" s="29"/>
      <c r="AEY49" s="29"/>
      <c r="AEZ49" s="29"/>
      <c r="AFA49" s="29"/>
      <c r="AFB49" s="29"/>
      <c r="AFC49" s="29"/>
      <c r="AFD49" s="29"/>
      <c r="AFE49" s="29"/>
      <c r="AFF49" s="29"/>
      <c r="AFG49" s="29"/>
      <c r="AFH49" s="83"/>
      <c r="AIB49" s="90"/>
      <c r="AIC49" s="90"/>
      <c r="AID49" s="90"/>
      <c r="AIE49" s="90"/>
      <c r="AJY49" s="89"/>
      <c r="AJZ49" s="29"/>
      <c r="AON49" s="83"/>
      <c r="ATD49" s="83"/>
      <c r="AXT49" s="83"/>
      <c r="BCJ49" s="83"/>
      <c r="BGZ49" s="83"/>
      <c r="BLP49" s="83"/>
      <c r="BQF49" s="83"/>
      <c r="BUV49" s="83"/>
    </row>
    <row r="50" spans="11:962 1080:1920" ht="9" customHeight="1" x14ac:dyDescent="0.25">
      <c r="IF50" s="83"/>
      <c r="MV50" s="83"/>
      <c r="OT50" s="134"/>
      <c r="OU50" s="134"/>
      <c r="OV50" s="134"/>
      <c r="OW50" s="134"/>
      <c r="WC50" s="29"/>
      <c r="WD50" s="29"/>
      <c r="WE50" s="29"/>
      <c r="WF50" s="29"/>
      <c r="WG50" s="29"/>
      <c r="WH50" s="29"/>
      <c r="WI50" s="29"/>
      <c r="WJ50" s="29"/>
      <c r="WK50" s="29"/>
      <c r="WL50" s="29"/>
      <c r="WM50" s="29"/>
      <c r="WN50" s="29"/>
      <c r="WO50" s="29"/>
      <c r="WP50" s="29"/>
      <c r="WQ50" s="29"/>
      <c r="WR50" s="29"/>
      <c r="WS50" s="29"/>
      <c r="WT50" s="29"/>
      <c r="WU50" s="29"/>
      <c r="WV50" s="29"/>
      <c r="WW50" s="29"/>
      <c r="WX50" s="29"/>
      <c r="WY50" s="29"/>
      <c r="WZ50" s="29"/>
      <c r="XA50" s="29"/>
      <c r="XB50" s="29"/>
      <c r="XC50" s="29"/>
      <c r="XD50" s="29"/>
      <c r="XE50" s="29"/>
      <c r="XF50" s="29"/>
      <c r="XG50" s="29"/>
      <c r="XH50" s="29"/>
      <c r="XI50" s="29"/>
      <c r="XJ50" s="29"/>
      <c r="XK50" s="29"/>
      <c r="XL50" s="29"/>
      <c r="XM50" s="29"/>
      <c r="XN50" s="29"/>
      <c r="XO50" s="29"/>
      <c r="XP50" s="29"/>
      <c r="XQ50" s="29"/>
      <c r="XR50" s="29"/>
      <c r="XS50" s="29"/>
      <c r="XT50" s="29"/>
      <c r="XU50" s="29"/>
      <c r="XV50" s="29"/>
      <c r="XW50" s="29"/>
      <c r="XX50" s="134"/>
      <c r="XY50" s="134"/>
      <c r="XZ50" s="134"/>
      <c r="YA50" s="134"/>
      <c r="YB50" s="29"/>
      <c r="YC50" s="29"/>
      <c r="YD50" s="29"/>
      <c r="YE50" s="29"/>
      <c r="YF50" s="29"/>
      <c r="YG50" s="29"/>
      <c r="YH50" s="29"/>
      <c r="YI50" s="29"/>
      <c r="YJ50" s="29"/>
      <c r="YK50" s="29"/>
      <c r="YL50" s="29"/>
      <c r="YM50" s="29"/>
      <c r="YN50" s="29"/>
      <c r="YO50" s="29"/>
      <c r="YP50" s="29"/>
      <c r="YQ50" s="29"/>
      <c r="YR50" s="29"/>
      <c r="YS50" s="29"/>
      <c r="YT50" s="29"/>
      <c r="YU50" s="29"/>
      <c r="YV50" s="29"/>
      <c r="YW50" s="29"/>
      <c r="YX50" s="29"/>
      <c r="YY50" s="29"/>
      <c r="YZ50" s="29"/>
      <c r="ZA50" s="29"/>
      <c r="ZB50" s="29"/>
      <c r="ZC50" s="29"/>
      <c r="ZD50" s="29"/>
      <c r="ZE50" s="29"/>
      <c r="ZF50" s="29"/>
      <c r="ZG50" s="29"/>
      <c r="ZH50" s="29"/>
      <c r="ZI50" s="29"/>
      <c r="ZJ50" s="29"/>
      <c r="ZK50" s="29"/>
      <c r="ZL50" s="29"/>
      <c r="ZM50" s="29"/>
      <c r="ZN50" s="29"/>
      <c r="ZO50" s="29"/>
      <c r="ZP50" s="29"/>
      <c r="ZQ50" s="29"/>
      <c r="ZR50" s="29"/>
      <c r="ZS50" s="29"/>
      <c r="ZT50" s="29"/>
      <c r="ZU50" s="29"/>
      <c r="ZV50" s="29"/>
      <c r="ZW50" s="29"/>
      <c r="ZX50" s="29"/>
      <c r="ZY50" s="29"/>
      <c r="ZZ50" s="29"/>
      <c r="AAA50" s="29"/>
      <c r="AAB50" s="29"/>
      <c r="AAC50" s="29"/>
      <c r="AAD50" s="29"/>
      <c r="AAE50" s="29"/>
      <c r="AAF50" s="29"/>
      <c r="AAG50" s="29"/>
      <c r="AAH50" s="29"/>
      <c r="AAI50" s="29"/>
      <c r="AAJ50" s="29"/>
      <c r="AAK50" s="29"/>
      <c r="AAL50" s="29"/>
      <c r="AAM50" s="29"/>
      <c r="AAN50" s="29"/>
      <c r="AAO50" s="29"/>
      <c r="AAP50" s="29"/>
      <c r="AAQ50" s="29"/>
      <c r="AAR50" s="83"/>
      <c r="AIB50" s="134"/>
      <c r="AIC50" s="134"/>
      <c r="AID50" s="134"/>
      <c r="AIE50" s="134"/>
      <c r="AJY50" s="89"/>
      <c r="AJZ50" s="29"/>
      <c r="AON50" s="83"/>
      <c r="AXT50" s="83"/>
      <c r="BCJ50" s="83"/>
      <c r="BGZ50" s="83"/>
      <c r="BLP50" s="83"/>
      <c r="BQF50" s="83"/>
      <c r="BUV50" s="83"/>
    </row>
    <row r="51" spans="11:962 1080:1920" ht="9" customHeight="1" x14ac:dyDescent="0.25">
      <c r="IF51" s="83"/>
      <c r="MV51" s="83"/>
      <c r="OT51" s="134"/>
      <c r="OU51" s="134"/>
      <c r="OV51" s="134"/>
      <c r="OW51" s="134"/>
      <c r="XX51" s="134"/>
      <c r="XY51" s="134"/>
      <c r="XZ51" s="134"/>
      <c r="YA51" s="134"/>
      <c r="AIB51" s="134"/>
      <c r="AIC51" s="134"/>
      <c r="AID51" s="134"/>
      <c r="AIE51" s="134"/>
      <c r="AJY51" s="89"/>
      <c r="AJZ51" s="29"/>
      <c r="AON51" s="83"/>
      <c r="BQF51" s="83"/>
      <c r="BUV51" s="83"/>
    </row>
    <row r="52" spans="11:962 1080:1920" ht="9" customHeight="1" x14ac:dyDescent="0.25">
      <c r="IF52" s="83"/>
      <c r="MV52" s="83"/>
      <c r="OT52" s="134"/>
      <c r="OU52" s="134"/>
      <c r="OV52" s="134"/>
      <c r="OW52" s="134"/>
      <c r="XX52" s="134"/>
      <c r="XY52" s="134"/>
      <c r="XZ52" s="134"/>
      <c r="YA52" s="134"/>
      <c r="AIB52" s="134"/>
      <c r="AIC52" s="134"/>
      <c r="AID52" s="134"/>
      <c r="AIE52" s="134"/>
      <c r="AJY52" s="89"/>
      <c r="AJZ52" s="29"/>
      <c r="AON52" s="83"/>
      <c r="BQF52" s="83"/>
    </row>
    <row r="53" spans="11:962 1080:1920" ht="9" customHeight="1" x14ac:dyDescent="0.25">
      <c r="IF53" s="83"/>
      <c r="MV53" s="83"/>
      <c r="OT53" s="134"/>
      <c r="OU53" s="134"/>
      <c r="OV53" s="134"/>
      <c r="OW53" s="134"/>
      <c r="XX53" s="134"/>
      <c r="XY53" s="134"/>
      <c r="XZ53" s="134"/>
      <c r="YA53" s="134"/>
      <c r="AIB53" s="134"/>
      <c r="AIC53" s="134"/>
      <c r="AID53" s="134"/>
      <c r="AIE53" s="134"/>
      <c r="AJY53" s="89"/>
      <c r="AJZ53" s="29"/>
      <c r="BQF53" s="83"/>
    </row>
    <row r="54" spans="11:962 1080:1920" ht="9" customHeight="1" x14ac:dyDescent="0.25">
      <c r="K54" t="s">
        <v>5</v>
      </c>
      <c r="IF54" s="83"/>
      <c r="MV54" s="83"/>
      <c r="AJY54" s="89"/>
      <c r="AJZ54" s="29"/>
      <c r="BQF54" s="83"/>
    </row>
    <row r="55" spans="11:962 1080:1920" ht="9" customHeight="1" x14ac:dyDescent="0.25">
      <c r="IF55" s="83"/>
      <c r="MV55" s="83"/>
      <c r="AJY55" s="89"/>
      <c r="AJZ55" s="29"/>
      <c r="BQF55" s="83"/>
    </row>
    <row r="56" spans="11:962 1080:1920" ht="9" customHeight="1" x14ac:dyDescent="0.25">
      <c r="K56" t="s">
        <v>31</v>
      </c>
      <c r="IF56" s="83"/>
      <c r="MV56" s="83"/>
    </row>
    <row r="57" spans="11:962 1080:1920" ht="9" customHeight="1" x14ac:dyDescent="0.25"/>
    <row r="58" spans="11:962 1080:1920" ht="9" customHeight="1" x14ac:dyDescent="0.25">
      <c r="K58" t="s">
        <v>78</v>
      </c>
    </row>
    <row r="59" spans="11:962 1080:1920" ht="9" customHeight="1" x14ac:dyDescent="0.25"/>
    <row r="60" spans="11:962 1080:1920" ht="9" customHeight="1" x14ac:dyDescent="0.25">
      <c r="K60" t="s">
        <v>79</v>
      </c>
    </row>
    <row r="61" spans="11:962 1080:1920" ht="9" customHeight="1" x14ac:dyDescent="0.25"/>
    <row r="62" spans="11:962 1080:1920" ht="9" customHeight="1" x14ac:dyDescent="0.25">
      <c r="K62" t="s">
        <v>80</v>
      </c>
    </row>
    <row r="63" spans="11:962 1080:1920" ht="9" customHeight="1" x14ac:dyDescent="0.25"/>
    <row r="64" spans="11:962 1080:1920" ht="9" customHeight="1" x14ac:dyDescent="0.25">
      <c r="K64" t="s">
        <v>81</v>
      </c>
    </row>
    <row r="65" spans="5:12" ht="9" customHeight="1" x14ac:dyDescent="0.25"/>
    <row r="66" spans="5:12" ht="9" customHeight="1" x14ac:dyDescent="0.25">
      <c r="E66" s="135"/>
      <c r="F66" s="135"/>
      <c r="G66" s="135"/>
      <c r="H66" s="135"/>
      <c r="I66" s="135"/>
      <c r="L66" t="s">
        <v>82</v>
      </c>
    </row>
    <row r="67" spans="5:12" ht="9" customHeight="1" x14ac:dyDescent="0.25"/>
    <row r="68" spans="5:12" ht="9" customHeight="1" x14ac:dyDescent="0.25"/>
    <row r="69" spans="5:12" ht="9" customHeight="1" x14ac:dyDescent="0.25"/>
    <row r="70" spans="5:12" ht="9" customHeight="1" x14ac:dyDescent="0.25"/>
    <row r="71" spans="5:12" ht="9" customHeight="1" x14ac:dyDescent="0.25"/>
    <row r="72" spans="5:12" ht="9" customHeight="1" x14ac:dyDescent="0.25"/>
    <row r="73" spans="5:12" ht="9" customHeight="1" x14ac:dyDescent="0.25"/>
    <row r="74" spans="5:12" ht="9" customHeight="1" x14ac:dyDescent="0.25"/>
    <row r="75" spans="5:12" ht="9" customHeight="1" x14ac:dyDescent="0.25"/>
    <row r="76" spans="5:12" ht="9" customHeight="1" x14ac:dyDescent="0.25"/>
    <row r="77" spans="5:12" ht="9" customHeight="1" x14ac:dyDescent="0.25"/>
    <row r="78" spans="5:12" ht="9" customHeight="1" x14ac:dyDescent="0.25"/>
    <row r="79" spans="5:12" ht="9" customHeight="1" x14ac:dyDescent="0.25"/>
    <row r="80" spans="5:12" ht="9" customHeight="1" x14ac:dyDescent="0.25"/>
    <row r="81" ht="9" customHeight="1" x14ac:dyDescent="0.25"/>
    <row r="82" ht="9" customHeight="1" x14ac:dyDescent="0.25"/>
    <row r="83" ht="9" customHeight="1" x14ac:dyDescent="0.25"/>
    <row r="84" ht="9" customHeight="1" x14ac:dyDescent="0.25"/>
    <row r="85" ht="9" customHeight="1" x14ac:dyDescent="0.25"/>
    <row r="86" ht="9" customHeight="1" x14ac:dyDescent="0.25"/>
    <row r="87" ht="9" customHeight="1" x14ac:dyDescent="0.25"/>
    <row r="88" ht="9" customHeight="1" x14ac:dyDescent="0.25"/>
    <row r="89" ht="9" customHeight="1" x14ac:dyDescent="0.25"/>
    <row r="90" ht="9" customHeight="1" x14ac:dyDescent="0.25"/>
    <row r="91" ht="9" customHeight="1" x14ac:dyDescent="0.25"/>
    <row r="92" ht="9" customHeight="1" x14ac:dyDescent="0.25"/>
    <row r="93" ht="9" customHeight="1" x14ac:dyDescent="0.25"/>
    <row r="94" ht="9" customHeight="1" x14ac:dyDescent="0.25"/>
    <row r="95" ht="9" customHeight="1" x14ac:dyDescent="0.25"/>
    <row r="96" ht="9" customHeight="1" x14ac:dyDescent="0.25"/>
    <row r="97" ht="9" customHeight="1" x14ac:dyDescent="0.25"/>
    <row r="98" ht="9" customHeight="1" x14ac:dyDescent="0.25"/>
    <row r="99" ht="9" customHeight="1" x14ac:dyDescent="0.25"/>
    <row r="100" ht="9" customHeight="1" x14ac:dyDescent="0.25"/>
    <row r="101" ht="9" customHeight="1" x14ac:dyDescent="0.25"/>
    <row r="102" ht="9" customHeight="1" x14ac:dyDescent="0.25"/>
    <row r="103" ht="9" customHeight="1" x14ac:dyDescent="0.25"/>
    <row r="104" ht="9" customHeight="1" x14ac:dyDescent="0.25"/>
    <row r="105" ht="9" customHeight="1" x14ac:dyDescent="0.25"/>
    <row r="106" ht="9" customHeight="1" x14ac:dyDescent="0.25"/>
    <row r="107" ht="9" customHeight="1" x14ac:dyDescent="0.25"/>
    <row r="108" ht="9" customHeight="1" x14ac:dyDescent="0.25"/>
    <row r="109" ht="9" customHeight="1" x14ac:dyDescent="0.25"/>
    <row r="110" ht="9" customHeight="1" x14ac:dyDescent="0.25"/>
    <row r="111" ht="9" customHeight="1" x14ac:dyDescent="0.25"/>
    <row r="112" ht="9" customHeight="1" x14ac:dyDescent="0.25"/>
    <row r="113" ht="9" customHeight="1" x14ac:dyDescent="0.25"/>
    <row r="114" ht="9" customHeight="1" x14ac:dyDescent="0.25"/>
    <row r="115" ht="9" customHeight="1" x14ac:dyDescent="0.25"/>
    <row r="116" ht="9" customHeight="1" x14ac:dyDescent="0.25"/>
    <row r="117" ht="9" customHeight="1" x14ac:dyDescent="0.25"/>
    <row r="118" ht="9" customHeight="1" x14ac:dyDescent="0.25"/>
    <row r="119" ht="9" customHeight="1" x14ac:dyDescent="0.25"/>
    <row r="120" ht="9" customHeight="1" x14ac:dyDescent="0.25"/>
    <row r="121" ht="9" customHeight="1" x14ac:dyDescent="0.25"/>
    <row r="122" ht="9" customHeight="1" x14ac:dyDescent="0.25"/>
    <row r="123" ht="9" customHeight="1" x14ac:dyDescent="0.25"/>
    <row r="124" ht="9" customHeight="1" x14ac:dyDescent="0.25"/>
    <row r="125" ht="9" customHeight="1" x14ac:dyDescent="0.25"/>
    <row r="126" ht="9" customHeight="1" x14ac:dyDescent="0.25"/>
    <row r="127" ht="9" customHeight="1" x14ac:dyDescent="0.25"/>
    <row r="128" ht="9" customHeight="1" x14ac:dyDescent="0.25"/>
    <row r="129" ht="9" customHeight="1" x14ac:dyDescent="0.25"/>
    <row r="130" ht="9" customHeight="1" x14ac:dyDescent="0.25"/>
    <row r="131" ht="9" customHeight="1" x14ac:dyDescent="0.25"/>
    <row r="132" ht="9" customHeight="1" x14ac:dyDescent="0.25"/>
    <row r="133" ht="9" customHeight="1" x14ac:dyDescent="0.25"/>
    <row r="134" ht="9" customHeight="1" x14ac:dyDescent="0.25"/>
    <row r="135" ht="9" customHeight="1" x14ac:dyDescent="0.25"/>
    <row r="136" ht="9" customHeight="1" x14ac:dyDescent="0.25"/>
    <row r="137" ht="9" customHeight="1" x14ac:dyDescent="0.25"/>
    <row r="138" ht="9" customHeight="1" x14ac:dyDescent="0.25"/>
    <row r="139" ht="9" customHeight="1" x14ac:dyDescent="0.25"/>
    <row r="140" ht="9" customHeight="1" x14ac:dyDescent="0.25"/>
    <row r="141" ht="9" customHeight="1" x14ac:dyDescent="0.25"/>
    <row r="142" ht="9" customHeight="1" x14ac:dyDescent="0.25"/>
    <row r="143" ht="9" customHeight="1" x14ac:dyDescent="0.25"/>
    <row r="144" ht="9" customHeight="1" x14ac:dyDescent="0.25"/>
    <row r="145" ht="9" customHeight="1" x14ac:dyDescent="0.25"/>
    <row r="146" ht="9" customHeight="1" x14ac:dyDescent="0.25"/>
    <row r="147" ht="9" customHeight="1" x14ac:dyDescent="0.25"/>
    <row r="148" ht="9" customHeight="1" x14ac:dyDescent="0.25"/>
    <row r="149" ht="9" customHeight="1" x14ac:dyDescent="0.25"/>
    <row r="150" ht="9" customHeight="1" x14ac:dyDescent="0.25"/>
    <row r="151" ht="9" customHeight="1" x14ac:dyDescent="0.25"/>
    <row r="152" ht="9" customHeight="1" x14ac:dyDescent="0.25"/>
    <row r="153" ht="9" customHeight="1" x14ac:dyDescent="0.25"/>
    <row r="154" ht="9" customHeight="1" x14ac:dyDescent="0.25"/>
    <row r="155" ht="9" customHeight="1" x14ac:dyDescent="0.25"/>
    <row r="156" ht="9" customHeight="1" x14ac:dyDescent="0.25"/>
    <row r="157" ht="9" customHeight="1" x14ac:dyDescent="0.25"/>
    <row r="158" ht="9" customHeight="1" x14ac:dyDescent="0.25"/>
    <row r="159" ht="9" customHeight="1" x14ac:dyDescent="0.25"/>
    <row r="160" ht="9" customHeight="1" x14ac:dyDescent="0.25"/>
    <row r="161" ht="9" customHeight="1" x14ac:dyDescent="0.25"/>
    <row r="162" ht="9" customHeight="1" x14ac:dyDescent="0.25"/>
    <row r="163" ht="9" customHeight="1" x14ac:dyDescent="0.25"/>
    <row r="164" ht="9" customHeight="1" x14ac:dyDescent="0.25"/>
    <row r="165" ht="9" customHeight="1" x14ac:dyDescent="0.25"/>
    <row r="166" ht="9" customHeight="1" x14ac:dyDescent="0.25"/>
    <row r="167" ht="9" customHeight="1" x14ac:dyDescent="0.25"/>
    <row r="168" ht="9" customHeight="1" x14ac:dyDescent="0.25"/>
    <row r="169" ht="9" customHeight="1" x14ac:dyDescent="0.25"/>
    <row r="170" ht="9" customHeight="1" x14ac:dyDescent="0.25"/>
    <row r="171" ht="9" customHeight="1" x14ac:dyDescent="0.25"/>
    <row r="172" ht="9" customHeight="1" x14ac:dyDescent="0.25"/>
    <row r="173" ht="9" customHeight="1" x14ac:dyDescent="0.25"/>
    <row r="174" ht="9" customHeight="1" x14ac:dyDescent="0.25"/>
    <row r="175" ht="9" customHeight="1" x14ac:dyDescent="0.25"/>
    <row r="176" ht="9" customHeight="1" x14ac:dyDescent="0.25"/>
    <row r="177" ht="9" customHeight="1" x14ac:dyDescent="0.25"/>
    <row r="178" ht="9" customHeight="1" x14ac:dyDescent="0.25"/>
    <row r="179" ht="9" customHeight="1" x14ac:dyDescent="0.25"/>
    <row r="180" ht="9" customHeight="1" x14ac:dyDescent="0.25"/>
    <row r="181" ht="9" customHeight="1" x14ac:dyDescent="0.25"/>
    <row r="182" ht="9" customHeight="1" x14ac:dyDescent="0.25"/>
    <row r="183" ht="9" customHeight="1" x14ac:dyDescent="0.25"/>
    <row r="184" ht="9" customHeight="1" x14ac:dyDescent="0.25"/>
    <row r="185" ht="9" customHeight="1" x14ac:dyDescent="0.25"/>
    <row r="186" ht="9" customHeight="1" x14ac:dyDescent="0.25"/>
    <row r="187" ht="9" customHeight="1" x14ac:dyDescent="0.25"/>
    <row r="188" ht="9" customHeight="1" x14ac:dyDescent="0.25"/>
    <row r="189" ht="9" customHeight="1" x14ac:dyDescent="0.25"/>
    <row r="190" ht="9" customHeight="1" x14ac:dyDescent="0.25"/>
    <row r="191" ht="9" customHeight="1" x14ac:dyDescent="0.25"/>
    <row r="192" ht="9" customHeight="1" x14ac:dyDescent="0.25"/>
    <row r="193" ht="9" customHeight="1" x14ac:dyDescent="0.25"/>
    <row r="194" ht="9" customHeight="1" x14ac:dyDescent="0.25"/>
    <row r="195" ht="9" customHeight="1" x14ac:dyDescent="0.25"/>
    <row r="196" ht="9" customHeight="1" x14ac:dyDescent="0.25"/>
    <row r="197" ht="9" customHeight="1" x14ac:dyDescent="0.25"/>
    <row r="198" ht="9" customHeight="1" x14ac:dyDescent="0.25"/>
    <row r="199" ht="9" customHeight="1" x14ac:dyDescent="0.25"/>
    <row r="200" ht="9" customHeight="1" x14ac:dyDescent="0.25"/>
    <row r="201" ht="9" customHeight="1" x14ac:dyDescent="0.25"/>
    <row r="202" ht="9" customHeight="1" x14ac:dyDescent="0.25"/>
    <row r="203" ht="9" customHeight="1" x14ac:dyDescent="0.25"/>
    <row r="204" ht="9" customHeight="1" x14ac:dyDescent="0.25"/>
    <row r="205" ht="9" customHeight="1" x14ac:dyDescent="0.25"/>
    <row r="206" ht="9" customHeight="1" x14ac:dyDescent="0.25"/>
    <row r="207" ht="9" customHeight="1" x14ac:dyDescent="0.25"/>
    <row r="208" ht="9" customHeight="1" x14ac:dyDescent="0.25"/>
    <row r="209" ht="9" customHeight="1" x14ac:dyDescent="0.25"/>
    <row r="210" ht="9" customHeight="1" x14ac:dyDescent="0.25"/>
    <row r="211" ht="9" customHeight="1" x14ac:dyDescent="0.25"/>
    <row r="212" ht="9" customHeight="1" x14ac:dyDescent="0.25"/>
    <row r="213" ht="9" customHeight="1" x14ac:dyDescent="0.25"/>
    <row r="214" ht="9" customHeight="1" x14ac:dyDescent="0.25"/>
    <row r="215" ht="9" customHeight="1" x14ac:dyDescent="0.25"/>
    <row r="216" ht="9" customHeight="1" x14ac:dyDescent="0.25"/>
    <row r="217" ht="9" customHeight="1" x14ac:dyDescent="0.25"/>
    <row r="218" ht="9" customHeight="1" x14ac:dyDescent="0.25"/>
    <row r="219" ht="9" customHeight="1" x14ac:dyDescent="0.25"/>
    <row r="220" ht="9" customHeight="1" x14ac:dyDescent="0.25"/>
    <row r="221" ht="9" customHeight="1" x14ac:dyDescent="0.25"/>
    <row r="222" ht="9" customHeight="1" x14ac:dyDescent="0.25"/>
    <row r="223" ht="9" customHeight="1" x14ac:dyDescent="0.25"/>
    <row r="224" ht="9" customHeight="1" x14ac:dyDescent="0.25"/>
    <row r="225" ht="9" customHeight="1" x14ac:dyDescent="0.25"/>
    <row r="226" ht="9" customHeight="1" x14ac:dyDescent="0.25"/>
    <row r="227" ht="9" customHeight="1" x14ac:dyDescent="0.25"/>
    <row r="228" ht="9" customHeight="1" x14ac:dyDescent="0.25"/>
    <row r="229" ht="9" customHeight="1" x14ac:dyDescent="0.25"/>
    <row r="230" ht="9" customHeight="1" x14ac:dyDescent="0.25"/>
    <row r="231" ht="9" customHeight="1" x14ac:dyDescent="0.25"/>
    <row r="232" ht="9" customHeight="1" x14ac:dyDescent="0.25"/>
    <row r="233" ht="9" customHeight="1" x14ac:dyDescent="0.25"/>
    <row r="234" ht="9" customHeight="1" x14ac:dyDescent="0.25"/>
    <row r="235" ht="9" customHeight="1" x14ac:dyDescent="0.25"/>
    <row r="236" ht="9" customHeight="1" x14ac:dyDescent="0.25"/>
    <row r="237" ht="9" customHeight="1" x14ac:dyDescent="0.25"/>
    <row r="238" ht="9" customHeight="1" x14ac:dyDescent="0.25"/>
    <row r="239" ht="9" customHeight="1" x14ac:dyDescent="0.25"/>
    <row r="240" ht="9" customHeight="1" x14ac:dyDescent="0.25"/>
    <row r="241" ht="9" customHeight="1" x14ac:dyDescent="0.25"/>
    <row r="242" ht="9" customHeight="1" x14ac:dyDescent="0.25"/>
    <row r="243" ht="9" customHeight="1" x14ac:dyDescent="0.25"/>
    <row r="244" ht="9" customHeight="1" x14ac:dyDescent="0.25"/>
    <row r="245" ht="9" customHeight="1" x14ac:dyDescent="0.25"/>
    <row r="246" ht="9" customHeight="1" x14ac:dyDescent="0.25"/>
    <row r="247" ht="9" customHeight="1" x14ac:dyDescent="0.25"/>
    <row r="248" ht="9" customHeight="1" x14ac:dyDescent="0.25"/>
    <row r="249" ht="9" customHeight="1" x14ac:dyDescent="0.25"/>
    <row r="250" ht="9" customHeight="1" x14ac:dyDescent="0.25"/>
    <row r="251" ht="9" customHeight="1" x14ac:dyDescent="0.25"/>
    <row r="252" ht="9" customHeight="1" x14ac:dyDescent="0.25"/>
    <row r="253" ht="9" customHeight="1" x14ac:dyDescent="0.25"/>
    <row r="254" ht="9" customHeight="1" x14ac:dyDescent="0.25"/>
    <row r="255" ht="9" customHeight="1" x14ac:dyDescent="0.25"/>
    <row r="256" ht="9" customHeight="1" x14ac:dyDescent="0.25"/>
    <row r="257" ht="9" customHeight="1" x14ac:dyDescent="0.25"/>
    <row r="258" ht="9" customHeight="1" x14ac:dyDescent="0.25"/>
    <row r="259" ht="9" customHeight="1" x14ac:dyDescent="0.25"/>
    <row r="260" ht="9" customHeight="1" x14ac:dyDescent="0.25"/>
    <row r="261" ht="9" customHeight="1" x14ac:dyDescent="0.25"/>
    <row r="262" ht="9" customHeight="1" x14ac:dyDescent="0.25"/>
    <row r="263" ht="9" customHeight="1" x14ac:dyDescent="0.25"/>
    <row r="264" ht="9" customHeight="1" x14ac:dyDescent="0.25"/>
    <row r="265" ht="9" customHeight="1" x14ac:dyDescent="0.25"/>
    <row r="266" ht="9" customHeight="1" x14ac:dyDescent="0.25"/>
    <row r="267" ht="9" customHeight="1" x14ac:dyDescent="0.25"/>
    <row r="268" ht="9" customHeight="1" x14ac:dyDescent="0.25"/>
    <row r="269" ht="9" customHeight="1" x14ac:dyDescent="0.25"/>
    <row r="270" ht="9" customHeight="1" x14ac:dyDescent="0.25"/>
    <row r="271" ht="9" customHeight="1" x14ac:dyDescent="0.25"/>
    <row r="272" ht="9" customHeight="1" x14ac:dyDescent="0.25"/>
    <row r="273" ht="9" customHeight="1" x14ac:dyDescent="0.25"/>
    <row r="274" ht="9" customHeight="1" x14ac:dyDescent="0.25"/>
    <row r="275" ht="9" customHeight="1" x14ac:dyDescent="0.25"/>
    <row r="276" ht="9" customHeight="1" x14ac:dyDescent="0.25"/>
    <row r="277" ht="9" customHeight="1" x14ac:dyDescent="0.25"/>
    <row r="278" ht="9" customHeight="1" x14ac:dyDescent="0.25"/>
    <row r="279" ht="9" customHeight="1" x14ac:dyDescent="0.25"/>
    <row r="280" ht="9" customHeight="1" x14ac:dyDescent="0.25"/>
    <row r="281" ht="9" customHeight="1" x14ac:dyDescent="0.25"/>
    <row r="282" ht="9" customHeight="1" x14ac:dyDescent="0.25"/>
    <row r="283" ht="9" customHeight="1" x14ac:dyDescent="0.25"/>
    <row r="284" ht="9" customHeight="1" x14ac:dyDescent="0.25"/>
    <row r="285" ht="9" customHeight="1" x14ac:dyDescent="0.25"/>
    <row r="286" ht="9" customHeight="1" x14ac:dyDescent="0.25"/>
    <row r="287" ht="9" customHeight="1" x14ac:dyDescent="0.25"/>
    <row r="288" ht="9" customHeight="1" x14ac:dyDescent="0.25"/>
    <row r="289" ht="9" customHeight="1" x14ac:dyDescent="0.25"/>
    <row r="290" ht="9" customHeight="1" x14ac:dyDescent="0.25"/>
    <row r="291" ht="9" customHeight="1" x14ac:dyDescent="0.25"/>
    <row r="292" ht="9" customHeight="1" x14ac:dyDescent="0.25"/>
    <row r="293" ht="9" customHeight="1" x14ac:dyDescent="0.25"/>
    <row r="294" ht="9" customHeight="1" x14ac:dyDescent="0.25"/>
    <row r="295" ht="9" customHeight="1" x14ac:dyDescent="0.25"/>
    <row r="296" ht="9" customHeight="1" x14ac:dyDescent="0.25"/>
    <row r="297" ht="9" customHeight="1" x14ac:dyDescent="0.25"/>
    <row r="298" ht="9" customHeight="1" x14ac:dyDescent="0.25"/>
    <row r="299" ht="9" customHeight="1" x14ac:dyDescent="0.25"/>
    <row r="300" ht="9" customHeight="1" x14ac:dyDescent="0.25"/>
    <row r="301" ht="9" customHeight="1" x14ac:dyDescent="0.25"/>
    <row r="302" ht="9" customHeight="1" x14ac:dyDescent="0.25"/>
    <row r="303" ht="9" customHeight="1" x14ac:dyDescent="0.25"/>
    <row r="304" ht="9" customHeight="1" x14ac:dyDescent="0.25"/>
    <row r="305" ht="9" customHeight="1" x14ac:dyDescent="0.25"/>
    <row r="306" ht="9" customHeight="1" x14ac:dyDescent="0.25"/>
    <row r="307" ht="9" customHeight="1" x14ac:dyDescent="0.25"/>
    <row r="308" ht="9" customHeight="1" x14ac:dyDescent="0.25"/>
    <row r="309" ht="9" customHeight="1" x14ac:dyDescent="0.25"/>
    <row r="310" ht="9" customHeight="1" x14ac:dyDescent="0.25"/>
    <row r="311" ht="9" customHeight="1" x14ac:dyDescent="0.25"/>
    <row r="312" ht="9" customHeight="1" x14ac:dyDescent="0.25"/>
    <row r="313" ht="9" customHeight="1" x14ac:dyDescent="0.25"/>
    <row r="314" ht="9" customHeight="1" x14ac:dyDescent="0.25"/>
    <row r="315" ht="9" customHeight="1" x14ac:dyDescent="0.25"/>
    <row r="316" ht="9" customHeight="1" x14ac:dyDescent="0.25"/>
    <row r="317" ht="9" customHeight="1" x14ac:dyDescent="0.25"/>
    <row r="318" ht="9" customHeight="1" x14ac:dyDescent="0.25"/>
    <row r="319" ht="9" customHeight="1" x14ac:dyDescent="0.25"/>
    <row r="320" ht="9" customHeight="1" x14ac:dyDescent="0.25"/>
    <row r="321" ht="9" customHeight="1" x14ac:dyDescent="0.25"/>
    <row r="322" ht="9" customHeight="1" x14ac:dyDescent="0.25"/>
    <row r="323" ht="9" customHeight="1" x14ac:dyDescent="0.25"/>
    <row r="324" ht="9" customHeight="1" x14ac:dyDescent="0.25"/>
    <row r="325" ht="9" customHeight="1" x14ac:dyDescent="0.25"/>
    <row r="326" ht="9" customHeight="1" x14ac:dyDescent="0.25"/>
    <row r="327" ht="9" customHeight="1" x14ac:dyDescent="0.25"/>
    <row r="328" ht="9" customHeight="1" x14ac:dyDescent="0.25"/>
    <row r="329" ht="9" customHeight="1" x14ac:dyDescent="0.25"/>
    <row r="330" ht="9" customHeight="1" x14ac:dyDescent="0.25"/>
    <row r="331" ht="9" customHeight="1" x14ac:dyDescent="0.25"/>
    <row r="332" ht="9" customHeight="1" x14ac:dyDescent="0.25"/>
    <row r="333" ht="9" customHeight="1" x14ac:dyDescent="0.25"/>
    <row r="334" ht="9" customHeight="1" x14ac:dyDescent="0.25"/>
    <row r="335" ht="9" customHeight="1" x14ac:dyDescent="0.25"/>
    <row r="336" ht="9" customHeight="1" x14ac:dyDescent="0.25"/>
    <row r="337" ht="9" customHeight="1" x14ac:dyDescent="0.25"/>
    <row r="338" ht="9" customHeight="1" x14ac:dyDescent="0.25"/>
    <row r="339" ht="9" customHeight="1" x14ac:dyDescent="0.25"/>
    <row r="340" ht="9" customHeight="1" x14ac:dyDescent="0.25"/>
    <row r="341" ht="9" customHeight="1" x14ac:dyDescent="0.25"/>
    <row r="342" ht="9" customHeight="1" x14ac:dyDescent="0.25"/>
  </sheetData>
  <mergeCells count="15">
    <mergeCell ref="AXU1:BCJ2"/>
    <mergeCell ref="BCK1:BGZ2"/>
    <mergeCell ref="BHA1:BLP2"/>
    <mergeCell ref="A3:A4"/>
    <mergeCell ref="B1:DP2"/>
    <mergeCell ref="DQ1:IF2"/>
    <mergeCell ref="IG1:MV2"/>
    <mergeCell ref="RM1:WB2"/>
    <mergeCell ref="AAS1:AFH2"/>
    <mergeCell ref="AJY1:AON2"/>
    <mergeCell ref="A23:A24"/>
    <mergeCell ref="A37:A38"/>
    <mergeCell ref="A44:A45"/>
    <mergeCell ref="AOO1:ATD2"/>
    <mergeCell ref="ATE1:AXT2"/>
  </mergeCells>
  <pageMargins left="0.7" right="0.7" top="0.75" bottom="0.75" header="0.3" footer="0.3"/>
  <pageSetup paperSize="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3:O32"/>
  <sheetViews>
    <sheetView topLeftCell="A5" workbookViewId="0">
      <selection activeCell="A14" sqref="A14"/>
    </sheetView>
  </sheetViews>
  <sheetFormatPr baseColWidth="10" defaultRowHeight="15" x14ac:dyDescent="0.25"/>
  <cols>
    <col min="1" max="1" width="23.42578125" customWidth="1"/>
    <col min="2" max="2" width="12.85546875" customWidth="1"/>
    <col min="3" max="3" width="12.42578125" customWidth="1"/>
    <col min="4" max="5" width="12.140625" customWidth="1"/>
    <col min="6" max="6" width="13" customWidth="1"/>
  </cols>
  <sheetData>
    <row r="3" spans="2:15" s="27" customFormat="1" ht="30" customHeight="1" x14ac:dyDescent="0.25">
      <c r="B3" s="194" t="s">
        <v>28</v>
      </c>
      <c r="C3" s="195"/>
      <c r="D3" s="195"/>
      <c r="E3" s="195"/>
      <c r="F3" s="195"/>
      <c r="G3" s="196"/>
      <c r="J3" s="197" t="s">
        <v>27</v>
      </c>
      <c r="K3" s="198"/>
      <c r="L3" s="198"/>
      <c r="M3" s="198"/>
      <c r="N3" s="198"/>
      <c r="O3" s="199"/>
    </row>
    <row r="7" spans="2:15" x14ac:dyDescent="0.25">
      <c r="C7" s="18" t="s">
        <v>3</v>
      </c>
      <c r="D7" s="18" t="s">
        <v>26</v>
      </c>
      <c r="E7" s="18" t="s">
        <v>1</v>
      </c>
      <c r="F7" s="18" t="s">
        <v>25</v>
      </c>
      <c r="K7" s="18" t="s">
        <v>3</v>
      </c>
      <c r="L7" s="18" t="s">
        <v>26</v>
      </c>
      <c r="M7" s="18" t="s">
        <v>1</v>
      </c>
      <c r="N7" s="18" t="s">
        <v>25</v>
      </c>
    </row>
    <row r="8" spans="2:15" x14ac:dyDescent="0.25">
      <c r="B8" t="s">
        <v>12</v>
      </c>
      <c r="C8" s="18" t="e">
        <f>#REF!</f>
        <v>#REF!</v>
      </c>
      <c r="D8" s="32" t="e">
        <f>#REF!</f>
        <v>#REF!</v>
      </c>
      <c r="E8" s="18" t="e">
        <f>#REF!</f>
        <v>#REF!</v>
      </c>
      <c r="F8" s="31" t="e">
        <f>#REF!</f>
        <v>#REF!</v>
      </c>
      <c r="J8" t="s">
        <v>12</v>
      </c>
      <c r="K8" s="33" t="e">
        <f>#REF!</f>
        <v>#REF!</v>
      </c>
      <c r="L8" s="32" t="e">
        <f>#REF!</f>
        <v>#REF!</v>
      </c>
      <c r="M8" s="18" t="e">
        <f>#REF!</f>
        <v>#REF!</v>
      </c>
      <c r="N8" s="32" t="e">
        <f>#REF!</f>
        <v>#REF!</v>
      </c>
    </row>
    <row r="9" spans="2:15" x14ac:dyDescent="0.25">
      <c r="B9" t="s">
        <v>2</v>
      </c>
      <c r="C9" s="18" t="e">
        <f>#REF!</f>
        <v>#REF!</v>
      </c>
      <c r="D9" s="33" t="e">
        <f>#REF!</f>
        <v>#REF!</v>
      </c>
      <c r="E9" s="18" t="e">
        <f>#REF!</f>
        <v>#REF!</v>
      </c>
      <c r="F9" s="31" t="e">
        <f>#REF!</f>
        <v>#REF!</v>
      </c>
      <c r="J9" t="s">
        <v>2</v>
      </c>
      <c r="K9" s="33" t="e">
        <f>#REF!</f>
        <v>#REF!</v>
      </c>
      <c r="L9" s="33" t="e">
        <f>#REF!</f>
        <v>#REF!</v>
      </c>
      <c r="M9" s="18" t="e">
        <f>#REF!</f>
        <v>#REF!</v>
      </c>
      <c r="N9" s="32" t="e">
        <f>#REF!</f>
        <v>#REF!</v>
      </c>
    </row>
    <row r="21" spans="1:13" x14ac:dyDescent="0.25">
      <c r="A21" s="16" t="s">
        <v>6</v>
      </c>
      <c r="B21" s="30" t="s">
        <v>23</v>
      </c>
      <c r="C21" s="17" t="s">
        <v>15</v>
      </c>
      <c r="D21" s="17" t="s">
        <v>16</v>
      </c>
      <c r="E21" s="17" t="s">
        <v>13</v>
      </c>
      <c r="F21" s="17" t="s">
        <v>22</v>
      </c>
      <c r="G21" s="17" t="s">
        <v>29</v>
      </c>
      <c r="H21" s="17" t="s">
        <v>17</v>
      </c>
      <c r="I21" s="17" t="s">
        <v>18</v>
      </c>
      <c r="J21" s="17" t="s">
        <v>14</v>
      </c>
      <c r="K21" s="17" t="s">
        <v>7</v>
      </c>
      <c r="L21" s="17" t="s">
        <v>24</v>
      </c>
    </row>
    <row r="22" spans="1:13" x14ac:dyDescent="0.25">
      <c r="A22" s="192" t="s">
        <v>8</v>
      </c>
      <c r="B22" s="20" t="e">
        <f>#REF!</f>
        <v>#REF!</v>
      </c>
      <c r="C22" s="20" t="e">
        <f>#REF!</f>
        <v>#REF!</v>
      </c>
      <c r="D22" s="20" t="e">
        <f>#REF!</f>
        <v>#REF!</v>
      </c>
      <c r="E22" s="20" t="e">
        <f>D22-C22</f>
        <v>#REF!</v>
      </c>
      <c r="F22" s="23" t="e">
        <f t="shared" ref="F22:F29" si="0">H22-D22</f>
        <v>#REF!</v>
      </c>
      <c r="G22" s="25" t="e">
        <f>F22/SUM(E22,J22)</f>
        <v>#REF!</v>
      </c>
      <c r="H22" s="20" t="e">
        <f>#REF!</f>
        <v>#REF!</v>
      </c>
      <c r="I22" s="20" t="e">
        <f>#REF!</f>
        <v>#REF!</v>
      </c>
      <c r="J22" s="20" t="e">
        <f>I22-H22</f>
        <v>#REF!</v>
      </c>
      <c r="K22" s="20" t="e">
        <f>#REF!</f>
        <v>#REF!</v>
      </c>
      <c r="L22" s="20" t="e">
        <f>#REF!</f>
        <v>#REF!</v>
      </c>
      <c r="M22" s="21" t="s">
        <v>12</v>
      </c>
    </row>
    <row r="23" spans="1:13" x14ac:dyDescent="0.25">
      <c r="A23" s="193"/>
      <c r="B23" s="19" t="e">
        <f>#REF!</f>
        <v>#REF!</v>
      </c>
      <c r="C23" s="19" t="e">
        <f>#REF!</f>
        <v>#REF!</v>
      </c>
      <c r="D23" s="19" t="e">
        <f>#REF!</f>
        <v>#REF!</v>
      </c>
      <c r="E23" s="19" t="e">
        <f t="shared" ref="E23:E29" si="1">D23-C23</f>
        <v>#REF!</v>
      </c>
      <c r="F23" s="24" t="e">
        <f t="shared" si="0"/>
        <v>#REF!</v>
      </c>
      <c r="G23" s="26" t="e">
        <f t="shared" ref="G23:G29" si="2">F23/SUM(E23,J23)</f>
        <v>#REF!</v>
      </c>
      <c r="H23" s="19" t="e">
        <f>#REF!</f>
        <v>#REF!</v>
      </c>
      <c r="I23" s="19" t="e">
        <f>#REF!</f>
        <v>#REF!</v>
      </c>
      <c r="J23" s="19" t="e">
        <f t="shared" ref="J23:J29" si="3">I23-H23</f>
        <v>#REF!</v>
      </c>
      <c r="K23" s="19" t="e">
        <f>#REF!</f>
        <v>#REF!</v>
      </c>
      <c r="L23" s="19" t="e">
        <f>#REF!</f>
        <v>#REF!</v>
      </c>
      <c r="M23" s="14" t="s">
        <v>2</v>
      </c>
    </row>
    <row r="24" spans="1:13" x14ac:dyDescent="0.25">
      <c r="A24" s="200" t="s">
        <v>9</v>
      </c>
      <c r="B24" s="20" t="e">
        <f>#REF!</f>
        <v>#REF!</v>
      </c>
      <c r="C24" s="20" t="e">
        <f>#REF!</f>
        <v>#REF!</v>
      </c>
      <c r="D24" s="20" t="e">
        <f>#REF!</f>
        <v>#REF!</v>
      </c>
      <c r="E24" s="20" t="e">
        <f t="shared" si="1"/>
        <v>#REF!</v>
      </c>
      <c r="F24" s="23" t="e">
        <f t="shared" si="0"/>
        <v>#REF!</v>
      </c>
      <c r="G24" s="25" t="e">
        <f t="shared" si="2"/>
        <v>#REF!</v>
      </c>
      <c r="H24" s="20" t="e">
        <f>#REF!</f>
        <v>#REF!</v>
      </c>
      <c r="I24" s="20" t="e">
        <f>#REF!</f>
        <v>#REF!</v>
      </c>
      <c r="J24" s="20" t="e">
        <f t="shared" si="3"/>
        <v>#REF!</v>
      </c>
      <c r="K24" s="20" t="e">
        <f>#REF!</f>
        <v>#REF!</v>
      </c>
      <c r="L24" s="20" t="e">
        <f>#REF!</f>
        <v>#REF!</v>
      </c>
      <c r="M24" s="21" t="s">
        <v>12</v>
      </c>
    </row>
    <row r="25" spans="1:13" x14ac:dyDescent="0.25">
      <c r="A25" s="201"/>
      <c r="B25" s="19" t="e">
        <f>#REF!</f>
        <v>#REF!</v>
      </c>
      <c r="C25" s="19" t="e">
        <f>#REF!</f>
        <v>#REF!</v>
      </c>
      <c r="D25" s="19" t="e">
        <f>#REF!</f>
        <v>#REF!</v>
      </c>
      <c r="E25" s="19" t="e">
        <f t="shared" si="1"/>
        <v>#REF!</v>
      </c>
      <c r="F25" s="24" t="e">
        <f t="shared" si="0"/>
        <v>#REF!</v>
      </c>
      <c r="G25" s="26" t="e">
        <f t="shared" si="2"/>
        <v>#REF!</v>
      </c>
      <c r="H25" s="19" t="e">
        <f>#REF!</f>
        <v>#REF!</v>
      </c>
      <c r="I25" s="19" t="e">
        <f>#REF!</f>
        <v>#REF!</v>
      </c>
      <c r="J25" s="19" t="e">
        <f t="shared" si="3"/>
        <v>#REF!</v>
      </c>
      <c r="K25" s="19" t="e">
        <f>#REF!</f>
        <v>#REF!</v>
      </c>
      <c r="L25" s="19" t="e">
        <f>#REF!</f>
        <v>#REF!</v>
      </c>
      <c r="M25" s="14" t="s">
        <v>2</v>
      </c>
    </row>
    <row r="26" spans="1:13" x14ac:dyDescent="0.25">
      <c r="A26" s="192" t="s">
        <v>10</v>
      </c>
      <c r="B26" s="20" t="e">
        <f>#REF!</f>
        <v>#REF!</v>
      </c>
      <c r="C26" s="20" t="e">
        <f>#REF!</f>
        <v>#REF!</v>
      </c>
      <c r="D26" s="20" t="e">
        <f>#REF!</f>
        <v>#REF!</v>
      </c>
      <c r="E26" s="20" t="e">
        <f t="shared" si="1"/>
        <v>#REF!</v>
      </c>
      <c r="F26" s="23" t="e">
        <f t="shared" si="0"/>
        <v>#REF!</v>
      </c>
      <c r="G26" s="25" t="e">
        <f t="shared" si="2"/>
        <v>#REF!</v>
      </c>
      <c r="H26" s="22" t="e">
        <f>#REF!</f>
        <v>#REF!</v>
      </c>
      <c r="I26" s="22" t="e">
        <f>#REF!</f>
        <v>#REF!</v>
      </c>
      <c r="J26" s="20" t="e">
        <f t="shared" si="3"/>
        <v>#REF!</v>
      </c>
      <c r="K26" s="22" t="e">
        <f>#REF!</f>
        <v>#REF!</v>
      </c>
      <c r="L26" s="22" t="e">
        <f>#REF!</f>
        <v>#REF!</v>
      </c>
      <c r="M26" s="21" t="s">
        <v>12</v>
      </c>
    </row>
    <row r="27" spans="1:13" x14ac:dyDescent="0.25">
      <c r="A27" s="193"/>
      <c r="B27" s="19" t="e">
        <f>#REF!</f>
        <v>#REF!</v>
      </c>
      <c r="C27" s="19" t="e">
        <f>#REF!</f>
        <v>#REF!</v>
      </c>
      <c r="D27" s="19" t="e">
        <f>#REF!</f>
        <v>#REF!</v>
      </c>
      <c r="E27" s="19" t="e">
        <f t="shared" si="1"/>
        <v>#REF!</v>
      </c>
      <c r="F27" s="24" t="e">
        <f t="shared" si="0"/>
        <v>#REF!</v>
      </c>
      <c r="G27" s="26" t="e">
        <f t="shared" si="2"/>
        <v>#REF!</v>
      </c>
      <c r="H27" s="19" t="e">
        <f>#REF!</f>
        <v>#REF!</v>
      </c>
      <c r="I27" s="19" t="e">
        <f>#REF!</f>
        <v>#REF!</v>
      </c>
      <c r="J27" s="19" t="e">
        <f t="shared" si="3"/>
        <v>#REF!</v>
      </c>
      <c r="K27" s="19" t="e">
        <f>#REF!</f>
        <v>#REF!</v>
      </c>
      <c r="L27" s="19" t="e">
        <f>#REF!</f>
        <v>#REF!</v>
      </c>
      <c r="M27" s="14" t="s">
        <v>2</v>
      </c>
    </row>
    <row r="28" spans="1:13" x14ac:dyDescent="0.25">
      <c r="A28" s="192" t="s">
        <v>11</v>
      </c>
      <c r="B28" s="20" t="e">
        <f>#REF!</f>
        <v>#REF!</v>
      </c>
      <c r="C28" s="20" t="e">
        <f>#REF!</f>
        <v>#REF!</v>
      </c>
      <c r="D28" s="20" t="e">
        <f>#REF!</f>
        <v>#REF!</v>
      </c>
      <c r="E28" s="20" t="e">
        <f t="shared" si="1"/>
        <v>#REF!</v>
      </c>
      <c r="F28" s="23" t="e">
        <f t="shared" si="0"/>
        <v>#REF!</v>
      </c>
      <c r="G28" s="25" t="e">
        <f t="shared" si="2"/>
        <v>#REF!</v>
      </c>
      <c r="H28" s="22" t="e">
        <f>#REF!</f>
        <v>#REF!</v>
      </c>
      <c r="I28" s="22" t="e">
        <f>#REF!</f>
        <v>#REF!</v>
      </c>
      <c r="J28" s="20" t="e">
        <f t="shared" si="3"/>
        <v>#REF!</v>
      </c>
      <c r="K28" s="22" t="e">
        <f>#REF!</f>
        <v>#REF!</v>
      </c>
      <c r="L28" s="22" t="e">
        <f>#REF!</f>
        <v>#REF!</v>
      </c>
      <c r="M28" s="21" t="s">
        <v>12</v>
      </c>
    </row>
    <row r="29" spans="1:13" x14ac:dyDescent="0.25">
      <c r="A29" s="193"/>
      <c r="B29" s="19" t="e">
        <f>#REF!</f>
        <v>#REF!</v>
      </c>
      <c r="C29" s="19" t="e">
        <f>#REF!</f>
        <v>#REF!</v>
      </c>
      <c r="D29" s="19" t="e">
        <f>#REF!</f>
        <v>#REF!</v>
      </c>
      <c r="E29" s="19" t="e">
        <f t="shared" si="1"/>
        <v>#REF!</v>
      </c>
      <c r="F29" s="24" t="e">
        <f t="shared" si="0"/>
        <v>#REF!</v>
      </c>
      <c r="G29" s="26" t="e">
        <f t="shared" si="2"/>
        <v>#REF!</v>
      </c>
      <c r="H29" s="19" t="e">
        <f>#REF!</f>
        <v>#REF!</v>
      </c>
      <c r="I29" s="19" t="e">
        <f>#REF!</f>
        <v>#REF!</v>
      </c>
      <c r="J29" s="19" t="e">
        <f t="shared" si="3"/>
        <v>#REF!</v>
      </c>
      <c r="K29" s="19" t="e">
        <f>#REF!</f>
        <v>#REF!</v>
      </c>
      <c r="L29" s="19" t="e">
        <f>#REF!</f>
        <v>#REF!</v>
      </c>
      <c r="M29" s="14" t="s">
        <v>2</v>
      </c>
    </row>
    <row r="30" spans="1:13" x14ac:dyDescent="0.25">
      <c r="A30" t="s">
        <v>19</v>
      </c>
    </row>
    <row r="31" spans="1:13" x14ac:dyDescent="0.25">
      <c r="A31" t="s">
        <v>20</v>
      </c>
    </row>
    <row r="32" spans="1:13" x14ac:dyDescent="0.25">
      <c r="A32" t="s">
        <v>21</v>
      </c>
    </row>
  </sheetData>
  <mergeCells count="6">
    <mergeCell ref="A28:A29"/>
    <mergeCell ref="B3:G3"/>
    <mergeCell ref="J3:O3"/>
    <mergeCell ref="A22:A23"/>
    <mergeCell ref="A24:A25"/>
    <mergeCell ref="A26:A27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8" tint="-0.499984740745262"/>
  </sheetPr>
  <dimension ref="A1:G260"/>
  <sheetViews>
    <sheetView tabSelected="1" workbookViewId="0">
      <selection activeCell="L31" sqref="L31"/>
    </sheetView>
  </sheetViews>
  <sheetFormatPr baseColWidth="10" defaultRowHeight="15" x14ac:dyDescent="0.25"/>
  <sheetData>
    <row r="1" spans="1:6" x14ac:dyDescent="0.25">
      <c r="A1" s="146" t="s">
        <v>84</v>
      </c>
    </row>
    <row r="2" spans="1:6" x14ac:dyDescent="0.25">
      <c r="A2" t="s">
        <v>122</v>
      </c>
      <c r="D2" s="4"/>
      <c r="E2" s="4">
        <v>3.4722222222222224E-4</v>
      </c>
    </row>
    <row r="3" spans="1:6" x14ac:dyDescent="0.25">
      <c r="E3" s="4">
        <v>1.3888888888888889E-3</v>
      </c>
    </row>
    <row r="4" spans="1:6" x14ac:dyDescent="0.25">
      <c r="A4" t="s">
        <v>123</v>
      </c>
      <c r="E4" s="12">
        <v>9</v>
      </c>
    </row>
    <row r="5" spans="1:6" x14ac:dyDescent="0.25">
      <c r="A5" t="s">
        <v>85</v>
      </c>
      <c r="E5" s="6">
        <v>1</v>
      </c>
      <c r="F5" s="4">
        <v>0.99930555555555556</v>
      </c>
    </row>
    <row r="6" spans="1:6" x14ac:dyDescent="0.25">
      <c r="A6" t="s">
        <v>124</v>
      </c>
      <c r="E6" s="12" t="e">
        <f>COLUMN(#REF!)</f>
        <v>#REF!</v>
      </c>
    </row>
    <row r="7" spans="1:6" x14ac:dyDescent="0.25">
      <c r="A7" t="s">
        <v>125</v>
      </c>
      <c r="E7" s="12" t="e">
        <f>COLUMN(#REF!)</f>
        <v>#REF!</v>
      </c>
    </row>
    <row r="8" spans="1:6" x14ac:dyDescent="0.25">
      <c r="A8" t="s">
        <v>88</v>
      </c>
      <c r="E8" s="147" t="s">
        <v>89</v>
      </c>
    </row>
    <row r="9" spans="1:6" x14ac:dyDescent="0.25">
      <c r="A9" t="s">
        <v>126</v>
      </c>
      <c r="E9" s="12">
        <v>0</v>
      </c>
    </row>
    <row r="10" spans="1:6" x14ac:dyDescent="0.25">
      <c r="A10" t="s">
        <v>86</v>
      </c>
      <c r="E10" s="12"/>
    </row>
    <row r="11" spans="1:6" x14ac:dyDescent="0.25">
      <c r="A11" t="s">
        <v>87</v>
      </c>
      <c r="E11" s="147" t="s">
        <v>108</v>
      </c>
    </row>
    <row r="12" spans="1:6" x14ac:dyDescent="0.25">
      <c r="A12" t="s">
        <v>131</v>
      </c>
      <c r="E12" s="12">
        <v>11</v>
      </c>
    </row>
    <row r="13" spans="1:6" x14ac:dyDescent="0.25">
      <c r="A13" t="s">
        <v>132</v>
      </c>
      <c r="E13" s="12">
        <v>1</v>
      </c>
    </row>
    <row r="14" spans="1:6" x14ac:dyDescent="0.25">
      <c r="A14" t="s">
        <v>127</v>
      </c>
      <c r="E14" s="12">
        <v>17</v>
      </c>
    </row>
    <row r="15" spans="1:6" x14ac:dyDescent="0.25">
      <c r="A15" t="s">
        <v>128</v>
      </c>
      <c r="E15" s="12">
        <v>9</v>
      </c>
    </row>
    <row r="17" spans="1:7" x14ac:dyDescent="0.25">
      <c r="A17" t="s">
        <v>83</v>
      </c>
    </row>
    <row r="18" spans="1:7" x14ac:dyDescent="0.25">
      <c r="A18" t="s">
        <v>90</v>
      </c>
    </row>
    <row r="19" spans="1:7" x14ac:dyDescent="0.25">
      <c r="A19" t="s">
        <v>91</v>
      </c>
      <c r="B19" t="s">
        <v>92</v>
      </c>
    </row>
    <row r="20" spans="1:7" x14ac:dyDescent="0.25">
      <c r="A20" t="s">
        <v>93</v>
      </c>
      <c r="B20" t="s">
        <v>94</v>
      </c>
    </row>
    <row r="21" spans="1:7" x14ac:dyDescent="0.25">
      <c r="A21" t="s">
        <v>95</v>
      </c>
      <c r="B21" t="s">
        <v>96</v>
      </c>
      <c r="C21" t="s">
        <v>97</v>
      </c>
      <c r="D21" t="s">
        <v>98</v>
      </c>
      <c r="E21" t="s">
        <v>99</v>
      </c>
      <c r="F21" t="s">
        <v>100</v>
      </c>
      <c r="G21" t="s">
        <v>101</v>
      </c>
    </row>
    <row r="22" spans="1:7" x14ac:dyDescent="0.25">
      <c r="A22" t="s">
        <v>102</v>
      </c>
      <c r="B22" t="s">
        <v>103</v>
      </c>
      <c r="C22" t="s">
        <v>104</v>
      </c>
    </row>
    <row r="23" spans="1:7" x14ac:dyDescent="0.25">
      <c r="A23" t="s">
        <v>105</v>
      </c>
    </row>
    <row r="24" spans="1:7" x14ac:dyDescent="0.25">
      <c r="A24" t="s">
        <v>106</v>
      </c>
    </row>
    <row r="25" spans="1:7" x14ac:dyDescent="0.25">
      <c r="A25" t="s">
        <v>107</v>
      </c>
    </row>
    <row r="26" spans="1:7" x14ac:dyDescent="0.25">
      <c r="A26" t="s">
        <v>129</v>
      </c>
      <c r="B26">
        <v>1</v>
      </c>
    </row>
    <row r="28" spans="1:7" x14ac:dyDescent="0.25">
      <c r="G28">
        <v>110103</v>
      </c>
    </row>
    <row r="29" spans="1:7" x14ac:dyDescent="0.25">
      <c r="A29" t="s">
        <v>109</v>
      </c>
      <c r="B29">
        <v>42900</v>
      </c>
    </row>
    <row r="30" spans="1:7" x14ac:dyDescent="0.25">
      <c r="A30" t="s">
        <v>111</v>
      </c>
      <c r="B30">
        <v>43100</v>
      </c>
    </row>
    <row r="31" spans="1:7" x14ac:dyDescent="0.25">
      <c r="A31" t="s">
        <v>112</v>
      </c>
      <c r="B31">
        <v>43235</v>
      </c>
    </row>
    <row r="32" spans="1:7" x14ac:dyDescent="0.25">
      <c r="A32" t="s">
        <v>118</v>
      </c>
      <c r="B32">
        <v>43450</v>
      </c>
    </row>
    <row r="33" spans="1:7" x14ac:dyDescent="0.25">
      <c r="A33" t="s">
        <v>113</v>
      </c>
      <c r="B33">
        <v>43705</v>
      </c>
    </row>
    <row r="34" spans="1:7" x14ac:dyDescent="0.25">
      <c r="A34" t="s">
        <v>114</v>
      </c>
      <c r="B34">
        <v>43920</v>
      </c>
    </row>
    <row r="35" spans="1:7" x14ac:dyDescent="0.25">
      <c r="A35" t="s">
        <v>115</v>
      </c>
      <c r="B35">
        <v>44150</v>
      </c>
    </row>
    <row r="36" spans="1:7" x14ac:dyDescent="0.25">
      <c r="A36" t="s">
        <v>116</v>
      </c>
      <c r="B36">
        <v>44440</v>
      </c>
    </row>
    <row r="37" spans="1:7" x14ac:dyDescent="0.25">
      <c r="A37" t="s">
        <v>117</v>
      </c>
      <c r="B37">
        <v>44640</v>
      </c>
    </row>
    <row r="38" spans="1:7" x14ac:dyDescent="0.25">
      <c r="A38" t="s">
        <v>119</v>
      </c>
      <c r="B38">
        <v>44815</v>
      </c>
    </row>
    <row r="39" spans="1:7" x14ac:dyDescent="0.25">
      <c r="A39" t="s">
        <v>120</v>
      </c>
      <c r="B39">
        <v>45000</v>
      </c>
    </row>
    <row r="40" spans="1:7" x14ac:dyDescent="0.25">
      <c r="A40" t="s">
        <v>121</v>
      </c>
      <c r="B40">
        <v>45200</v>
      </c>
    </row>
    <row r="41" spans="1:7" x14ac:dyDescent="0.25">
      <c r="A41" t="s">
        <v>89</v>
      </c>
      <c r="B41" t="s">
        <v>110</v>
      </c>
      <c r="C41">
        <v>11</v>
      </c>
      <c r="D41" t="s">
        <v>108</v>
      </c>
      <c r="F41">
        <v>0</v>
      </c>
      <c r="G41">
        <v>110104</v>
      </c>
    </row>
    <row r="42" spans="1:7" x14ac:dyDescent="0.25">
      <c r="A42" t="s">
        <v>111</v>
      </c>
      <c r="B42">
        <v>45700</v>
      </c>
    </row>
    <row r="43" spans="1:7" x14ac:dyDescent="0.25">
      <c r="A43" t="s">
        <v>112</v>
      </c>
      <c r="B43">
        <v>45920</v>
      </c>
    </row>
    <row r="44" spans="1:7" x14ac:dyDescent="0.25">
      <c r="A44" t="s">
        <v>118</v>
      </c>
      <c r="B44">
        <v>50110</v>
      </c>
    </row>
    <row r="45" spans="1:7" x14ac:dyDescent="0.25">
      <c r="A45" t="s">
        <v>113</v>
      </c>
      <c r="B45">
        <v>50250</v>
      </c>
    </row>
    <row r="46" spans="1:7" x14ac:dyDescent="0.25">
      <c r="A46" t="s">
        <v>114</v>
      </c>
      <c r="B46">
        <v>50500</v>
      </c>
    </row>
    <row r="47" spans="1:7" x14ac:dyDescent="0.25">
      <c r="A47" t="s">
        <v>115</v>
      </c>
      <c r="B47">
        <v>50830</v>
      </c>
    </row>
    <row r="48" spans="1:7" x14ac:dyDescent="0.25">
      <c r="A48" t="s">
        <v>116</v>
      </c>
      <c r="B48">
        <v>51020</v>
      </c>
    </row>
    <row r="49" spans="1:7" x14ac:dyDescent="0.25">
      <c r="A49" t="s">
        <v>117</v>
      </c>
      <c r="B49">
        <v>51230</v>
      </c>
    </row>
    <row r="50" spans="1:7" x14ac:dyDescent="0.25">
      <c r="A50" t="s">
        <v>119</v>
      </c>
      <c r="B50">
        <v>51440</v>
      </c>
    </row>
    <row r="51" spans="1:7" x14ac:dyDescent="0.25">
      <c r="A51" t="s">
        <v>120</v>
      </c>
      <c r="B51">
        <v>51700</v>
      </c>
    </row>
    <row r="52" spans="1:7" x14ac:dyDescent="0.25">
      <c r="A52" t="s">
        <v>121</v>
      </c>
      <c r="B52">
        <v>51800</v>
      </c>
    </row>
    <row r="53" spans="1:7" x14ac:dyDescent="0.25">
      <c r="A53" t="s">
        <v>130</v>
      </c>
      <c r="B53">
        <v>51830</v>
      </c>
    </row>
    <row r="54" spans="1:7" x14ac:dyDescent="0.25">
      <c r="A54" t="s">
        <v>89</v>
      </c>
      <c r="B54" t="s">
        <v>111</v>
      </c>
      <c r="C54">
        <v>1</v>
      </c>
      <c r="D54" t="s">
        <v>108</v>
      </c>
      <c r="F54">
        <v>0</v>
      </c>
      <c r="G54">
        <v>110105</v>
      </c>
    </row>
    <row r="55" spans="1:7" x14ac:dyDescent="0.25">
      <c r="A55" t="s">
        <v>130</v>
      </c>
      <c r="B55">
        <v>52300</v>
      </c>
    </row>
    <row r="56" spans="1:7" x14ac:dyDescent="0.25">
      <c r="A56" t="s">
        <v>111</v>
      </c>
      <c r="B56">
        <v>52500</v>
      </c>
    </row>
    <row r="57" spans="1:7" x14ac:dyDescent="0.25">
      <c r="A57" t="s">
        <v>112</v>
      </c>
      <c r="B57">
        <v>52635</v>
      </c>
    </row>
    <row r="58" spans="1:7" x14ac:dyDescent="0.25">
      <c r="A58" t="s">
        <v>118</v>
      </c>
      <c r="B58">
        <v>52850</v>
      </c>
    </row>
    <row r="59" spans="1:7" x14ac:dyDescent="0.25">
      <c r="A59" t="s">
        <v>113</v>
      </c>
      <c r="B59">
        <v>53105</v>
      </c>
    </row>
    <row r="60" spans="1:7" x14ac:dyDescent="0.25">
      <c r="A60" t="s">
        <v>114</v>
      </c>
      <c r="B60">
        <v>53320</v>
      </c>
    </row>
    <row r="61" spans="1:7" x14ac:dyDescent="0.25">
      <c r="A61" t="s">
        <v>115</v>
      </c>
      <c r="B61">
        <v>53550</v>
      </c>
    </row>
    <row r="62" spans="1:7" x14ac:dyDescent="0.25">
      <c r="A62" t="s">
        <v>116</v>
      </c>
      <c r="B62">
        <v>53840</v>
      </c>
    </row>
    <row r="63" spans="1:7" x14ac:dyDescent="0.25">
      <c r="A63" t="s">
        <v>117</v>
      </c>
      <c r="B63">
        <v>54040</v>
      </c>
    </row>
    <row r="64" spans="1:7" x14ac:dyDescent="0.25">
      <c r="A64" t="s">
        <v>119</v>
      </c>
      <c r="B64">
        <v>54215</v>
      </c>
    </row>
    <row r="65" spans="1:7" x14ac:dyDescent="0.25">
      <c r="A65" t="s">
        <v>120</v>
      </c>
      <c r="B65">
        <v>54400</v>
      </c>
    </row>
    <row r="66" spans="1:7" x14ac:dyDescent="0.25">
      <c r="A66" t="s">
        <v>121</v>
      </c>
      <c r="B66">
        <v>54600</v>
      </c>
    </row>
    <row r="67" spans="1:7" x14ac:dyDescent="0.25">
      <c r="A67" t="s">
        <v>89</v>
      </c>
      <c r="B67" t="s">
        <v>110</v>
      </c>
      <c r="C67">
        <v>11</v>
      </c>
      <c r="D67" t="s">
        <v>108</v>
      </c>
      <c r="F67">
        <v>0</v>
      </c>
      <c r="G67">
        <v>110106</v>
      </c>
    </row>
    <row r="68" spans="1:7" x14ac:dyDescent="0.25">
      <c r="A68" t="s">
        <v>111</v>
      </c>
      <c r="B68">
        <v>60000</v>
      </c>
    </row>
    <row r="69" spans="1:7" x14ac:dyDescent="0.25">
      <c r="A69" t="s">
        <v>112</v>
      </c>
      <c r="B69">
        <v>60220</v>
      </c>
    </row>
    <row r="70" spans="1:7" x14ac:dyDescent="0.25">
      <c r="A70" t="s">
        <v>118</v>
      </c>
      <c r="B70">
        <v>60410</v>
      </c>
    </row>
    <row r="71" spans="1:7" x14ac:dyDescent="0.25">
      <c r="A71" t="s">
        <v>113</v>
      </c>
      <c r="B71">
        <v>60550</v>
      </c>
    </row>
    <row r="72" spans="1:7" x14ac:dyDescent="0.25">
      <c r="A72" t="s">
        <v>114</v>
      </c>
      <c r="B72">
        <v>60800</v>
      </c>
    </row>
    <row r="73" spans="1:7" x14ac:dyDescent="0.25">
      <c r="A73" t="s">
        <v>115</v>
      </c>
      <c r="B73">
        <v>61130</v>
      </c>
    </row>
    <row r="74" spans="1:7" x14ac:dyDescent="0.25">
      <c r="A74" t="s">
        <v>116</v>
      </c>
      <c r="B74">
        <v>61320</v>
      </c>
    </row>
    <row r="75" spans="1:7" x14ac:dyDescent="0.25">
      <c r="A75" t="s">
        <v>117</v>
      </c>
      <c r="B75">
        <v>61530</v>
      </c>
    </row>
    <row r="76" spans="1:7" x14ac:dyDescent="0.25">
      <c r="A76" t="s">
        <v>119</v>
      </c>
      <c r="B76">
        <v>61740</v>
      </c>
    </row>
    <row r="77" spans="1:7" x14ac:dyDescent="0.25">
      <c r="A77" t="s">
        <v>120</v>
      </c>
      <c r="B77">
        <v>62000</v>
      </c>
    </row>
    <row r="78" spans="1:7" x14ac:dyDescent="0.25">
      <c r="A78" t="s">
        <v>121</v>
      </c>
      <c r="B78">
        <v>62100</v>
      </c>
    </row>
    <row r="79" spans="1:7" x14ac:dyDescent="0.25">
      <c r="A79" t="s">
        <v>130</v>
      </c>
      <c r="B79">
        <v>62130</v>
      </c>
    </row>
    <row r="80" spans="1:7" x14ac:dyDescent="0.25">
      <c r="A80" t="s">
        <v>89</v>
      </c>
      <c r="B80" t="s">
        <v>111</v>
      </c>
      <c r="C80">
        <v>1</v>
      </c>
      <c r="D80" t="s">
        <v>108</v>
      </c>
      <c r="F80">
        <v>0</v>
      </c>
      <c r="G80">
        <v>110107</v>
      </c>
    </row>
    <row r="81" spans="1:7" x14ac:dyDescent="0.25">
      <c r="A81" t="s">
        <v>130</v>
      </c>
      <c r="B81">
        <v>62600</v>
      </c>
    </row>
    <row r="82" spans="1:7" x14ac:dyDescent="0.25">
      <c r="A82" t="s">
        <v>111</v>
      </c>
      <c r="B82">
        <v>62800</v>
      </c>
    </row>
    <row r="83" spans="1:7" x14ac:dyDescent="0.25">
      <c r="A83" t="s">
        <v>112</v>
      </c>
      <c r="B83">
        <v>62935</v>
      </c>
    </row>
    <row r="84" spans="1:7" x14ac:dyDescent="0.25">
      <c r="A84" t="s">
        <v>118</v>
      </c>
      <c r="B84">
        <v>63150</v>
      </c>
    </row>
    <row r="85" spans="1:7" x14ac:dyDescent="0.25">
      <c r="A85" t="s">
        <v>113</v>
      </c>
      <c r="B85">
        <v>63405</v>
      </c>
    </row>
    <row r="86" spans="1:7" x14ac:dyDescent="0.25">
      <c r="A86" t="s">
        <v>114</v>
      </c>
      <c r="B86">
        <v>63620</v>
      </c>
    </row>
    <row r="87" spans="1:7" x14ac:dyDescent="0.25">
      <c r="A87" t="s">
        <v>115</v>
      </c>
      <c r="B87">
        <v>63850</v>
      </c>
    </row>
    <row r="88" spans="1:7" x14ac:dyDescent="0.25">
      <c r="A88" t="s">
        <v>116</v>
      </c>
      <c r="B88">
        <v>64140</v>
      </c>
    </row>
    <row r="89" spans="1:7" x14ac:dyDescent="0.25">
      <c r="A89" t="s">
        <v>117</v>
      </c>
      <c r="B89">
        <v>64340</v>
      </c>
    </row>
    <row r="90" spans="1:7" x14ac:dyDescent="0.25">
      <c r="A90" t="s">
        <v>119</v>
      </c>
      <c r="B90">
        <v>64515</v>
      </c>
    </row>
    <row r="91" spans="1:7" x14ac:dyDescent="0.25">
      <c r="A91" t="s">
        <v>120</v>
      </c>
      <c r="B91">
        <v>64700</v>
      </c>
    </row>
    <row r="92" spans="1:7" x14ac:dyDescent="0.25">
      <c r="A92" t="s">
        <v>121</v>
      </c>
      <c r="B92">
        <v>64900</v>
      </c>
    </row>
    <row r="93" spans="1:7" x14ac:dyDescent="0.25">
      <c r="A93" t="s">
        <v>89</v>
      </c>
      <c r="B93" t="s">
        <v>110</v>
      </c>
      <c r="C93">
        <v>11</v>
      </c>
      <c r="D93" t="s">
        <v>108</v>
      </c>
      <c r="F93">
        <v>0</v>
      </c>
      <c r="G93">
        <v>110108</v>
      </c>
    </row>
    <row r="94" spans="1:7" x14ac:dyDescent="0.25">
      <c r="A94" t="s">
        <v>111</v>
      </c>
      <c r="B94">
        <v>70300</v>
      </c>
    </row>
    <row r="95" spans="1:7" x14ac:dyDescent="0.25">
      <c r="A95" t="s">
        <v>112</v>
      </c>
      <c r="B95">
        <v>70520</v>
      </c>
    </row>
    <row r="96" spans="1:7" x14ac:dyDescent="0.25">
      <c r="A96" t="s">
        <v>118</v>
      </c>
      <c r="B96">
        <v>70710</v>
      </c>
    </row>
    <row r="97" spans="1:7" x14ac:dyDescent="0.25">
      <c r="A97" t="s">
        <v>113</v>
      </c>
      <c r="B97">
        <v>70850</v>
      </c>
    </row>
    <row r="98" spans="1:7" x14ac:dyDescent="0.25">
      <c r="A98" t="s">
        <v>114</v>
      </c>
      <c r="B98">
        <v>71100</v>
      </c>
    </row>
    <row r="99" spans="1:7" x14ac:dyDescent="0.25">
      <c r="A99" t="s">
        <v>115</v>
      </c>
      <c r="B99">
        <v>71430</v>
      </c>
    </row>
    <row r="100" spans="1:7" x14ac:dyDescent="0.25">
      <c r="A100" t="s">
        <v>116</v>
      </c>
      <c r="B100">
        <v>71620</v>
      </c>
    </row>
    <row r="101" spans="1:7" x14ac:dyDescent="0.25">
      <c r="A101" t="s">
        <v>117</v>
      </c>
      <c r="B101">
        <v>71830</v>
      </c>
    </row>
    <row r="102" spans="1:7" x14ac:dyDescent="0.25">
      <c r="A102" t="s">
        <v>119</v>
      </c>
      <c r="B102">
        <v>72040</v>
      </c>
    </row>
    <row r="103" spans="1:7" x14ac:dyDescent="0.25">
      <c r="A103" t="s">
        <v>120</v>
      </c>
      <c r="B103">
        <v>72300</v>
      </c>
    </row>
    <row r="104" spans="1:7" x14ac:dyDescent="0.25">
      <c r="A104" t="s">
        <v>121</v>
      </c>
      <c r="B104">
        <v>72400</v>
      </c>
    </row>
    <row r="105" spans="1:7" x14ac:dyDescent="0.25">
      <c r="A105" t="s">
        <v>130</v>
      </c>
      <c r="B105">
        <v>72430</v>
      </c>
    </row>
    <row r="106" spans="1:7" x14ac:dyDescent="0.25">
      <c r="A106" t="s">
        <v>89</v>
      </c>
      <c r="B106" t="s">
        <v>111</v>
      </c>
      <c r="C106">
        <v>1</v>
      </c>
      <c r="D106" t="s">
        <v>108</v>
      </c>
      <c r="F106">
        <v>0</v>
      </c>
      <c r="G106">
        <v>110109</v>
      </c>
    </row>
    <row r="107" spans="1:7" x14ac:dyDescent="0.25">
      <c r="A107" t="s">
        <v>130</v>
      </c>
      <c r="B107">
        <v>72900</v>
      </c>
    </row>
    <row r="108" spans="1:7" x14ac:dyDescent="0.25">
      <c r="A108" t="s">
        <v>111</v>
      </c>
      <c r="B108">
        <v>73100</v>
      </c>
    </row>
    <row r="109" spans="1:7" x14ac:dyDescent="0.25">
      <c r="A109" t="s">
        <v>112</v>
      </c>
      <c r="B109">
        <v>73235</v>
      </c>
    </row>
    <row r="110" spans="1:7" x14ac:dyDescent="0.25">
      <c r="A110" t="s">
        <v>118</v>
      </c>
      <c r="B110">
        <v>73450</v>
      </c>
    </row>
    <row r="111" spans="1:7" x14ac:dyDescent="0.25">
      <c r="A111" t="s">
        <v>113</v>
      </c>
      <c r="B111">
        <v>73705</v>
      </c>
    </row>
    <row r="112" spans="1:7" x14ac:dyDescent="0.25">
      <c r="A112" t="s">
        <v>114</v>
      </c>
      <c r="B112">
        <v>73920</v>
      </c>
    </row>
    <row r="113" spans="1:7" x14ac:dyDescent="0.25">
      <c r="A113" t="s">
        <v>115</v>
      </c>
      <c r="B113">
        <v>74150</v>
      </c>
    </row>
    <row r="114" spans="1:7" x14ac:dyDescent="0.25">
      <c r="A114" t="s">
        <v>116</v>
      </c>
      <c r="B114">
        <v>74440</v>
      </c>
    </row>
    <row r="115" spans="1:7" x14ac:dyDescent="0.25">
      <c r="A115" t="s">
        <v>117</v>
      </c>
      <c r="B115">
        <v>74640</v>
      </c>
    </row>
    <row r="116" spans="1:7" x14ac:dyDescent="0.25">
      <c r="A116" t="s">
        <v>119</v>
      </c>
      <c r="B116">
        <v>74815</v>
      </c>
    </row>
    <row r="117" spans="1:7" x14ac:dyDescent="0.25">
      <c r="A117" t="s">
        <v>120</v>
      </c>
      <c r="B117">
        <v>75000</v>
      </c>
    </row>
    <row r="118" spans="1:7" x14ac:dyDescent="0.25">
      <c r="A118" t="s">
        <v>121</v>
      </c>
      <c r="B118">
        <v>75200</v>
      </c>
    </row>
    <row r="119" spans="1:7" x14ac:dyDescent="0.25">
      <c r="A119" t="s">
        <v>89</v>
      </c>
      <c r="B119" t="s">
        <v>110</v>
      </c>
      <c r="C119">
        <v>11</v>
      </c>
      <c r="D119" t="s">
        <v>108</v>
      </c>
      <c r="F119">
        <v>0</v>
      </c>
      <c r="G119">
        <v>110110</v>
      </c>
    </row>
    <row r="120" spans="1:7" x14ac:dyDescent="0.25">
      <c r="A120" t="s">
        <v>111</v>
      </c>
      <c r="B120">
        <v>80600</v>
      </c>
    </row>
    <row r="121" spans="1:7" x14ac:dyDescent="0.25">
      <c r="A121" t="s">
        <v>112</v>
      </c>
      <c r="B121">
        <v>80820</v>
      </c>
    </row>
    <row r="122" spans="1:7" x14ac:dyDescent="0.25">
      <c r="A122" t="s">
        <v>118</v>
      </c>
      <c r="B122">
        <v>81010</v>
      </c>
    </row>
    <row r="123" spans="1:7" x14ac:dyDescent="0.25">
      <c r="A123" t="s">
        <v>113</v>
      </c>
      <c r="B123">
        <v>81150</v>
      </c>
    </row>
    <row r="124" spans="1:7" x14ac:dyDescent="0.25">
      <c r="A124" t="s">
        <v>114</v>
      </c>
      <c r="B124">
        <v>81400</v>
      </c>
    </row>
    <row r="125" spans="1:7" x14ac:dyDescent="0.25">
      <c r="A125" t="s">
        <v>115</v>
      </c>
      <c r="B125">
        <v>81730</v>
      </c>
    </row>
    <row r="126" spans="1:7" x14ac:dyDescent="0.25">
      <c r="A126" t="s">
        <v>116</v>
      </c>
      <c r="B126">
        <v>81920</v>
      </c>
    </row>
    <row r="127" spans="1:7" x14ac:dyDescent="0.25">
      <c r="A127" t="s">
        <v>117</v>
      </c>
      <c r="B127">
        <v>82130</v>
      </c>
    </row>
    <row r="128" spans="1:7" x14ac:dyDescent="0.25">
      <c r="A128" t="s">
        <v>119</v>
      </c>
      <c r="B128">
        <v>82340</v>
      </c>
    </row>
    <row r="129" spans="1:7" x14ac:dyDescent="0.25">
      <c r="A129" t="s">
        <v>120</v>
      </c>
      <c r="B129">
        <v>82600</v>
      </c>
    </row>
    <row r="130" spans="1:7" x14ac:dyDescent="0.25">
      <c r="A130" t="s">
        <v>121</v>
      </c>
      <c r="B130">
        <v>82700</v>
      </c>
    </row>
    <row r="131" spans="1:7" x14ac:dyDescent="0.25">
      <c r="A131" t="s">
        <v>130</v>
      </c>
      <c r="B131">
        <v>82730</v>
      </c>
    </row>
    <row r="132" spans="1:7" x14ac:dyDescent="0.25">
      <c r="A132" t="s">
        <v>89</v>
      </c>
      <c r="B132" t="s">
        <v>111</v>
      </c>
      <c r="C132">
        <v>1</v>
      </c>
      <c r="D132" t="s">
        <v>108</v>
      </c>
      <c r="F132">
        <v>0</v>
      </c>
      <c r="G132">
        <v>110111</v>
      </c>
    </row>
    <row r="133" spans="1:7" x14ac:dyDescent="0.25">
      <c r="A133" t="s">
        <v>130</v>
      </c>
      <c r="B133">
        <v>83200</v>
      </c>
    </row>
    <row r="134" spans="1:7" x14ac:dyDescent="0.25">
      <c r="A134" t="s">
        <v>111</v>
      </c>
      <c r="B134">
        <v>83400</v>
      </c>
    </row>
    <row r="135" spans="1:7" x14ac:dyDescent="0.25">
      <c r="A135" t="s">
        <v>112</v>
      </c>
      <c r="B135">
        <v>83535</v>
      </c>
    </row>
    <row r="136" spans="1:7" x14ac:dyDescent="0.25">
      <c r="A136" t="s">
        <v>118</v>
      </c>
      <c r="B136">
        <v>83750</v>
      </c>
    </row>
    <row r="137" spans="1:7" x14ac:dyDescent="0.25">
      <c r="A137" t="s">
        <v>113</v>
      </c>
      <c r="B137">
        <v>84005</v>
      </c>
    </row>
    <row r="138" spans="1:7" x14ac:dyDescent="0.25">
      <c r="A138" t="s">
        <v>114</v>
      </c>
      <c r="B138">
        <v>84220</v>
      </c>
    </row>
    <row r="139" spans="1:7" x14ac:dyDescent="0.25">
      <c r="A139" t="s">
        <v>115</v>
      </c>
      <c r="B139">
        <v>84450</v>
      </c>
    </row>
    <row r="140" spans="1:7" x14ac:dyDescent="0.25">
      <c r="A140" t="s">
        <v>116</v>
      </c>
      <c r="B140">
        <v>84740</v>
      </c>
    </row>
    <row r="141" spans="1:7" x14ac:dyDescent="0.25">
      <c r="A141" t="s">
        <v>117</v>
      </c>
      <c r="B141">
        <v>84940</v>
      </c>
    </row>
    <row r="142" spans="1:7" x14ac:dyDescent="0.25">
      <c r="A142" t="s">
        <v>119</v>
      </c>
      <c r="B142">
        <v>85115</v>
      </c>
    </row>
    <row r="143" spans="1:7" x14ac:dyDescent="0.25">
      <c r="A143" t="s">
        <v>120</v>
      </c>
      <c r="B143">
        <v>85300</v>
      </c>
    </row>
    <row r="144" spans="1:7" x14ac:dyDescent="0.25">
      <c r="A144" t="s">
        <v>121</v>
      </c>
      <c r="B144">
        <v>85500</v>
      </c>
    </row>
    <row r="145" spans="1:7" x14ac:dyDescent="0.25">
      <c r="A145" t="s">
        <v>89</v>
      </c>
      <c r="B145" t="s">
        <v>110</v>
      </c>
      <c r="C145">
        <v>11</v>
      </c>
      <c r="D145" t="s">
        <v>108</v>
      </c>
      <c r="F145">
        <v>0</v>
      </c>
      <c r="G145">
        <v>110138</v>
      </c>
    </row>
    <row r="146" spans="1:7" x14ac:dyDescent="0.25">
      <c r="A146" t="s">
        <v>111</v>
      </c>
      <c r="B146">
        <v>210900</v>
      </c>
    </row>
    <row r="147" spans="1:7" x14ac:dyDescent="0.25">
      <c r="A147" t="s">
        <v>112</v>
      </c>
      <c r="B147">
        <v>211120</v>
      </c>
    </row>
    <row r="148" spans="1:7" x14ac:dyDescent="0.25">
      <c r="A148" t="s">
        <v>118</v>
      </c>
      <c r="B148">
        <v>211310</v>
      </c>
    </row>
    <row r="149" spans="1:7" x14ac:dyDescent="0.25">
      <c r="A149" t="s">
        <v>113</v>
      </c>
      <c r="B149">
        <v>211450</v>
      </c>
    </row>
    <row r="150" spans="1:7" x14ac:dyDescent="0.25">
      <c r="A150" t="s">
        <v>114</v>
      </c>
      <c r="B150">
        <v>211700</v>
      </c>
    </row>
    <row r="151" spans="1:7" x14ac:dyDescent="0.25">
      <c r="A151" t="s">
        <v>115</v>
      </c>
      <c r="B151">
        <v>212030</v>
      </c>
    </row>
    <row r="152" spans="1:7" x14ac:dyDescent="0.25">
      <c r="A152" t="s">
        <v>116</v>
      </c>
      <c r="B152">
        <v>212220</v>
      </c>
    </row>
    <row r="153" spans="1:7" x14ac:dyDescent="0.25">
      <c r="A153" t="s">
        <v>117</v>
      </c>
      <c r="B153">
        <v>212430</v>
      </c>
    </row>
    <row r="154" spans="1:7" x14ac:dyDescent="0.25">
      <c r="A154" t="s">
        <v>119</v>
      </c>
      <c r="B154">
        <v>212640</v>
      </c>
    </row>
    <row r="155" spans="1:7" x14ac:dyDescent="0.25">
      <c r="A155" t="s">
        <v>120</v>
      </c>
      <c r="B155">
        <v>212900</v>
      </c>
    </row>
    <row r="156" spans="1:7" x14ac:dyDescent="0.25">
      <c r="A156" t="s">
        <v>121</v>
      </c>
      <c r="B156">
        <v>213000</v>
      </c>
    </row>
    <row r="157" spans="1:7" x14ac:dyDescent="0.25">
      <c r="A157" t="s">
        <v>130</v>
      </c>
      <c r="B157">
        <v>213030</v>
      </c>
    </row>
    <row r="158" spans="1:7" x14ac:dyDescent="0.25">
      <c r="A158" t="s">
        <v>89</v>
      </c>
      <c r="B158" t="s">
        <v>111</v>
      </c>
      <c r="C158">
        <v>1</v>
      </c>
      <c r="D158" t="s">
        <v>108</v>
      </c>
      <c r="F158">
        <v>0</v>
      </c>
      <c r="G158">
        <v>110139</v>
      </c>
    </row>
    <row r="159" spans="1:7" x14ac:dyDescent="0.25">
      <c r="A159" t="s">
        <v>130</v>
      </c>
      <c r="B159">
        <v>213500</v>
      </c>
    </row>
    <row r="160" spans="1:7" x14ac:dyDescent="0.25">
      <c r="A160" t="s">
        <v>111</v>
      </c>
      <c r="B160">
        <v>213700</v>
      </c>
    </row>
    <row r="161" spans="1:7" x14ac:dyDescent="0.25">
      <c r="A161" t="s">
        <v>112</v>
      </c>
      <c r="B161">
        <v>213835</v>
      </c>
    </row>
    <row r="162" spans="1:7" x14ac:dyDescent="0.25">
      <c r="A162" t="s">
        <v>118</v>
      </c>
      <c r="B162">
        <v>214050</v>
      </c>
    </row>
    <row r="163" spans="1:7" x14ac:dyDescent="0.25">
      <c r="A163" t="s">
        <v>113</v>
      </c>
      <c r="B163">
        <v>214305</v>
      </c>
    </row>
    <row r="164" spans="1:7" x14ac:dyDescent="0.25">
      <c r="A164" t="s">
        <v>114</v>
      </c>
      <c r="B164">
        <v>214520</v>
      </c>
    </row>
    <row r="165" spans="1:7" x14ac:dyDescent="0.25">
      <c r="A165" t="s">
        <v>115</v>
      </c>
      <c r="B165">
        <v>214750</v>
      </c>
    </row>
    <row r="166" spans="1:7" x14ac:dyDescent="0.25">
      <c r="A166" t="s">
        <v>116</v>
      </c>
      <c r="B166">
        <v>215040</v>
      </c>
    </row>
    <row r="167" spans="1:7" x14ac:dyDescent="0.25">
      <c r="A167" t="s">
        <v>117</v>
      </c>
      <c r="B167">
        <v>215240</v>
      </c>
    </row>
    <row r="168" spans="1:7" x14ac:dyDescent="0.25">
      <c r="A168" t="s">
        <v>119</v>
      </c>
      <c r="B168">
        <v>215415</v>
      </c>
    </row>
    <row r="169" spans="1:7" x14ac:dyDescent="0.25">
      <c r="A169" t="s">
        <v>120</v>
      </c>
      <c r="B169">
        <v>215600</v>
      </c>
    </row>
    <row r="170" spans="1:7" x14ac:dyDescent="0.25">
      <c r="A170" t="s">
        <v>121</v>
      </c>
      <c r="B170">
        <v>215800</v>
      </c>
    </row>
    <row r="171" spans="1:7" x14ac:dyDescent="0.25">
      <c r="A171" t="s">
        <v>89</v>
      </c>
      <c r="B171" t="s">
        <v>110</v>
      </c>
      <c r="C171">
        <v>11</v>
      </c>
      <c r="D171" t="s">
        <v>108</v>
      </c>
      <c r="F171">
        <v>0</v>
      </c>
      <c r="G171">
        <v>110140</v>
      </c>
    </row>
    <row r="172" spans="1:7" x14ac:dyDescent="0.25">
      <c r="A172" t="s">
        <v>111</v>
      </c>
      <c r="B172">
        <v>220300</v>
      </c>
    </row>
    <row r="173" spans="1:7" x14ac:dyDescent="0.25">
      <c r="A173" t="s">
        <v>112</v>
      </c>
      <c r="B173">
        <v>220520</v>
      </c>
    </row>
    <row r="174" spans="1:7" x14ac:dyDescent="0.25">
      <c r="A174" t="s">
        <v>118</v>
      </c>
      <c r="B174">
        <v>220710</v>
      </c>
    </row>
    <row r="175" spans="1:7" x14ac:dyDescent="0.25">
      <c r="A175" t="s">
        <v>113</v>
      </c>
      <c r="B175">
        <v>220850</v>
      </c>
    </row>
    <row r="176" spans="1:7" x14ac:dyDescent="0.25">
      <c r="A176" t="s">
        <v>114</v>
      </c>
      <c r="B176">
        <v>221100</v>
      </c>
    </row>
    <row r="177" spans="1:7" x14ac:dyDescent="0.25">
      <c r="A177" t="s">
        <v>115</v>
      </c>
      <c r="B177">
        <v>221430</v>
      </c>
    </row>
    <row r="178" spans="1:7" x14ac:dyDescent="0.25">
      <c r="A178" t="s">
        <v>116</v>
      </c>
      <c r="B178">
        <v>221620</v>
      </c>
    </row>
    <row r="179" spans="1:7" x14ac:dyDescent="0.25">
      <c r="A179" t="s">
        <v>117</v>
      </c>
      <c r="B179">
        <v>221830</v>
      </c>
    </row>
    <row r="180" spans="1:7" x14ac:dyDescent="0.25">
      <c r="A180" t="s">
        <v>119</v>
      </c>
      <c r="B180">
        <v>222040</v>
      </c>
    </row>
    <row r="181" spans="1:7" x14ac:dyDescent="0.25">
      <c r="A181" t="s">
        <v>120</v>
      </c>
      <c r="B181">
        <v>222300</v>
      </c>
    </row>
    <row r="182" spans="1:7" x14ac:dyDescent="0.25">
      <c r="A182" t="s">
        <v>121</v>
      </c>
      <c r="B182">
        <v>222400</v>
      </c>
    </row>
    <row r="183" spans="1:7" x14ac:dyDescent="0.25">
      <c r="A183" t="s">
        <v>130</v>
      </c>
      <c r="B183">
        <v>222430</v>
      </c>
    </row>
    <row r="184" spans="1:7" x14ac:dyDescent="0.25">
      <c r="A184" t="s">
        <v>89</v>
      </c>
      <c r="B184" t="s">
        <v>111</v>
      </c>
      <c r="C184">
        <v>1</v>
      </c>
      <c r="D184" t="s">
        <v>108</v>
      </c>
      <c r="F184">
        <v>0</v>
      </c>
      <c r="G184">
        <v>110141</v>
      </c>
    </row>
    <row r="185" spans="1:7" x14ac:dyDescent="0.25">
      <c r="A185" t="s">
        <v>130</v>
      </c>
      <c r="B185">
        <v>223300</v>
      </c>
    </row>
    <row r="186" spans="1:7" x14ac:dyDescent="0.25">
      <c r="A186" t="s">
        <v>111</v>
      </c>
      <c r="B186">
        <v>223500</v>
      </c>
    </row>
    <row r="187" spans="1:7" x14ac:dyDescent="0.25">
      <c r="A187" t="s">
        <v>112</v>
      </c>
      <c r="B187">
        <v>223635</v>
      </c>
    </row>
    <row r="188" spans="1:7" x14ac:dyDescent="0.25">
      <c r="A188" t="s">
        <v>118</v>
      </c>
      <c r="B188">
        <v>223850</v>
      </c>
    </row>
    <row r="189" spans="1:7" x14ac:dyDescent="0.25">
      <c r="A189" t="s">
        <v>113</v>
      </c>
      <c r="B189">
        <v>224105</v>
      </c>
    </row>
    <row r="190" spans="1:7" x14ac:dyDescent="0.25">
      <c r="A190" t="s">
        <v>114</v>
      </c>
      <c r="B190">
        <v>224320</v>
      </c>
    </row>
    <row r="191" spans="1:7" x14ac:dyDescent="0.25">
      <c r="A191" t="s">
        <v>115</v>
      </c>
      <c r="B191">
        <v>224550</v>
      </c>
    </row>
    <row r="192" spans="1:7" x14ac:dyDescent="0.25">
      <c r="A192" t="s">
        <v>116</v>
      </c>
      <c r="B192">
        <v>224840</v>
      </c>
    </row>
    <row r="193" spans="1:7" x14ac:dyDescent="0.25">
      <c r="A193" t="s">
        <v>117</v>
      </c>
      <c r="B193">
        <v>225040</v>
      </c>
    </row>
    <row r="194" spans="1:7" x14ac:dyDescent="0.25">
      <c r="A194" t="s">
        <v>119</v>
      </c>
      <c r="B194">
        <v>225215</v>
      </c>
    </row>
    <row r="195" spans="1:7" x14ac:dyDescent="0.25">
      <c r="A195" t="s">
        <v>120</v>
      </c>
      <c r="B195">
        <v>225400</v>
      </c>
    </row>
    <row r="196" spans="1:7" x14ac:dyDescent="0.25">
      <c r="A196" t="s">
        <v>121</v>
      </c>
      <c r="B196">
        <v>225600</v>
      </c>
    </row>
    <row r="197" spans="1:7" x14ac:dyDescent="0.25">
      <c r="A197" t="s">
        <v>89</v>
      </c>
      <c r="B197" t="s">
        <v>110</v>
      </c>
      <c r="C197">
        <v>11</v>
      </c>
      <c r="D197" t="s">
        <v>108</v>
      </c>
      <c r="F197">
        <v>0</v>
      </c>
      <c r="G197">
        <v>110142</v>
      </c>
    </row>
    <row r="198" spans="1:7" x14ac:dyDescent="0.25">
      <c r="A198" t="s">
        <v>111</v>
      </c>
      <c r="B198">
        <v>230300</v>
      </c>
    </row>
    <row r="199" spans="1:7" x14ac:dyDescent="0.25">
      <c r="A199" t="s">
        <v>112</v>
      </c>
      <c r="B199">
        <v>230520</v>
      </c>
    </row>
    <row r="200" spans="1:7" x14ac:dyDescent="0.25">
      <c r="A200" t="s">
        <v>118</v>
      </c>
      <c r="B200">
        <v>230710</v>
      </c>
    </row>
    <row r="201" spans="1:7" x14ac:dyDescent="0.25">
      <c r="A201" t="s">
        <v>113</v>
      </c>
      <c r="B201">
        <v>230850</v>
      </c>
    </row>
    <row r="202" spans="1:7" x14ac:dyDescent="0.25">
      <c r="A202" t="s">
        <v>115</v>
      </c>
      <c r="B202">
        <v>231430</v>
      </c>
    </row>
    <row r="203" spans="1:7" x14ac:dyDescent="0.25">
      <c r="A203" t="s">
        <v>116</v>
      </c>
      <c r="B203">
        <v>231620</v>
      </c>
    </row>
    <row r="204" spans="1:7" x14ac:dyDescent="0.25">
      <c r="A204" t="s">
        <v>117</v>
      </c>
      <c r="B204">
        <v>231830</v>
      </c>
    </row>
    <row r="205" spans="1:7" x14ac:dyDescent="0.25">
      <c r="A205" t="s">
        <v>119</v>
      </c>
      <c r="B205">
        <v>232040</v>
      </c>
    </row>
    <row r="206" spans="1:7" x14ac:dyDescent="0.25">
      <c r="A206" t="s">
        <v>120</v>
      </c>
      <c r="B206">
        <v>232300</v>
      </c>
    </row>
    <row r="207" spans="1:7" x14ac:dyDescent="0.25">
      <c r="A207" t="s">
        <v>121</v>
      </c>
      <c r="B207">
        <v>232400</v>
      </c>
    </row>
    <row r="208" spans="1:7" x14ac:dyDescent="0.25">
      <c r="A208" t="s">
        <v>130</v>
      </c>
      <c r="B208">
        <v>232430</v>
      </c>
    </row>
    <row r="209" spans="1:7" x14ac:dyDescent="0.25">
      <c r="A209" t="s">
        <v>89</v>
      </c>
      <c r="B209" t="s">
        <v>111</v>
      </c>
      <c r="C209">
        <v>1</v>
      </c>
      <c r="D209" t="s">
        <v>108</v>
      </c>
      <c r="F209">
        <v>0</v>
      </c>
      <c r="G209">
        <v>110143</v>
      </c>
    </row>
    <row r="210" spans="1:7" x14ac:dyDescent="0.25">
      <c r="A210" t="s">
        <v>130</v>
      </c>
      <c r="B210">
        <v>233300</v>
      </c>
    </row>
    <row r="211" spans="1:7" x14ac:dyDescent="0.25">
      <c r="A211" t="s">
        <v>111</v>
      </c>
      <c r="B211">
        <v>233500</v>
      </c>
    </row>
    <row r="212" spans="1:7" x14ac:dyDescent="0.25">
      <c r="A212" t="s">
        <v>112</v>
      </c>
      <c r="B212">
        <v>233635</v>
      </c>
    </row>
    <row r="213" spans="1:7" x14ac:dyDescent="0.25">
      <c r="A213" t="s">
        <v>118</v>
      </c>
      <c r="B213">
        <v>233850</v>
      </c>
    </row>
    <row r="214" spans="1:7" x14ac:dyDescent="0.25">
      <c r="A214" t="s">
        <v>113</v>
      </c>
      <c r="B214">
        <v>234105</v>
      </c>
    </row>
    <row r="215" spans="1:7" x14ac:dyDescent="0.25">
      <c r="A215" t="s">
        <v>114</v>
      </c>
      <c r="B215">
        <v>234320</v>
      </c>
    </row>
    <row r="216" spans="1:7" x14ac:dyDescent="0.25">
      <c r="A216" t="s">
        <v>115</v>
      </c>
      <c r="B216">
        <v>234550</v>
      </c>
    </row>
    <row r="217" spans="1:7" x14ac:dyDescent="0.25">
      <c r="A217" t="s">
        <v>116</v>
      </c>
      <c r="B217">
        <v>234840</v>
      </c>
    </row>
    <row r="218" spans="1:7" x14ac:dyDescent="0.25">
      <c r="A218" t="s">
        <v>117</v>
      </c>
      <c r="B218">
        <v>235040</v>
      </c>
    </row>
    <row r="219" spans="1:7" x14ac:dyDescent="0.25">
      <c r="A219" t="s">
        <v>119</v>
      </c>
      <c r="B219">
        <v>235215</v>
      </c>
    </row>
    <row r="220" spans="1:7" x14ac:dyDescent="0.25">
      <c r="A220" t="s">
        <v>120</v>
      </c>
      <c r="B220">
        <v>235400</v>
      </c>
    </row>
    <row r="221" spans="1:7" x14ac:dyDescent="0.25">
      <c r="A221" t="s">
        <v>121</v>
      </c>
      <c r="B221">
        <v>235600</v>
      </c>
    </row>
    <row r="222" spans="1:7" x14ac:dyDescent="0.25">
      <c r="A222" t="s">
        <v>89</v>
      </c>
      <c r="B222" t="s">
        <v>110</v>
      </c>
      <c r="C222">
        <v>11</v>
      </c>
      <c r="D222" t="s">
        <v>108</v>
      </c>
      <c r="F222">
        <v>0</v>
      </c>
      <c r="G222">
        <v>110144</v>
      </c>
    </row>
    <row r="223" spans="1:7" x14ac:dyDescent="0.25">
      <c r="A223" t="s">
        <v>111</v>
      </c>
      <c r="B223">
        <v>300</v>
      </c>
    </row>
    <row r="224" spans="1:7" x14ac:dyDescent="0.25">
      <c r="A224" t="s">
        <v>112</v>
      </c>
      <c r="B224">
        <v>520</v>
      </c>
    </row>
    <row r="225" spans="1:7" x14ac:dyDescent="0.25">
      <c r="A225" t="s">
        <v>118</v>
      </c>
      <c r="B225">
        <v>710</v>
      </c>
    </row>
    <row r="226" spans="1:7" x14ac:dyDescent="0.25">
      <c r="A226" t="s">
        <v>113</v>
      </c>
      <c r="B226">
        <v>850</v>
      </c>
    </row>
    <row r="227" spans="1:7" x14ac:dyDescent="0.25">
      <c r="A227" t="s">
        <v>114</v>
      </c>
      <c r="B227">
        <v>1100</v>
      </c>
    </row>
    <row r="228" spans="1:7" x14ac:dyDescent="0.25">
      <c r="A228" t="s">
        <v>115</v>
      </c>
      <c r="B228">
        <v>1430</v>
      </c>
    </row>
    <row r="229" spans="1:7" x14ac:dyDescent="0.25">
      <c r="A229" t="s">
        <v>116</v>
      </c>
      <c r="B229">
        <v>1620</v>
      </c>
    </row>
    <row r="230" spans="1:7" x14ac:dyDescent="0.25">
      <c r="A230" t="s">
        <v>117</v>
      </c>
      <c r="B230">
        <v>1830</v>
      </c>
    </row>
    <row r="231" spans="1:7" x14ac:dyDescent="0.25">
      <c r="A231" t="s">
        <v>119</v>
      </c>
      <c r="B231">
        <v>2040</v>
      </c>
    </row>
    <row r="232" spans="1:7" x14ac:dyDescent="0.25">
      <c r="A232" t="s">
        <v>120</v>
      </c>
      <c r="B232">
        <v>2300</v>
      </c>
    </row>
    <row r="233" spans="1:7" x14ac:dyDescent="0.25">
      <c r="A233" t="s">
        <v>121</v>
      </c>
      <c r="B233">
        <v>2400</v>
      </c>
    </row>
    <row r="234" spans="1:7" x14ac:dyDescent="0.25">
      <c r="A234" t="s">
        <v>130</v>
      </c>
      <c r="B234">
        <v>2430</v>
      </c>
    </row>
    <row r="235" spans="1:7" x14ac:dyDescent="0.25">
      <c r="A235" t="s">
        <v>89</v>
      </c>
      <c r="B235" t="s">
        <v>111</v>
      </c>
      <c r="C235">
        <v>1</v>
      </c>
      <c r="D235" t="s">
        <v>108</v>
      </c>
      <c r="F235">
        <v>0</v>
      </c>
      <c r="G235">
        <v>110145</v>
      </c>
    </row>
    <row r="236" spans="1:7" x14ac:dyDescent="0.25">
      <c r="A236" t="s">
        <v>130</v>
      </c>
      <c r="B236">
        <v>3300</v>
      </c>
    </row>
    <row r="237" spans="1:7" x14ac:dyDescent="0.25">
      <c r="A237" t="s">
        <v>111</v>
      </c>
      <c r="B237">
        <v>3500</v>
      </c>
    </row>
    <row r="238" spans="1:7" x14ac:dyDescent="0.25">
      <c r="A238" t="s">
        <v>112</v>
      </c>
      <c r="B238">
        <v>3635</v>
      </c>
    </row>
    <row r="239" spans="1:7" x14ac:dyDescent="0.25">
      <c r="A239" t="s">
        <v>118</v>
      </c>
      <c r="B239">
        <v>3850</v>
      </c>
    </row>
    <row r="240" spans="1:7" x14ac:dyDescent="0.25">
      <c r="A240" t="s">
        <v>113</v>
      </c>
      <c r="B240">
        <v>4105</v>
      </c>
    </row>
    <row r="241" spans="1:7" x14ac:dyDescent="0.25">
      <c r="A241" t="s">
        <v>114</v>
      </c>
      <c r="B241">
        <v>4320</v>
      </c>
    </row>
    <row r="242" spans="1:7" x14ac:dyDescent="0.25">
      <c r="A242" t="s">
        <v>115</v>
      </c>
      <c r="B242">
        <v>4550</v>
      </c>
    </row>
    <row r="243" spans="1:7" x14ac:dyDescent="0.25">
      <c r="A243" t="s">
        <v>116</v>
      </c>
      <c r="B243">
        <v>4840</v>
      </c>
    </row>
    <row r="244" spans="1:7" x14ac:dyDescent="0.25">
      <c r="A244" t="s">
        <v>117</v>
      </c>
      <c r="B244">
        <v>5040</v>
      </c>
    </row>
    <row r="245" spans="1:7" x14ac:dyDescent="0.25">
      <c r="A245" t="s">
        <v>119</v>
      </c>
      <c r="B245">
        <v>5215</v>
      </c>
    </row>
    <row r="246" spans="1:7" x14ac:dyDescent="0.25">
      <c r="A246" t="s">
        <v>120</v>
      </c>
      <c r="B246">
        <v>5400</v>
      </c>
    </row>
    <row r="247" spans="1:7" x14ac:dyDescent="0.25">
      <c r="A247" t="s">
        <v>121</v>
      </c>
      <c r="B247">
        <v>5600</v>
      </c>
    </row>
    <row r="248" spans="1:7" x14ac:dyDescent="0.25">
      <c r="A248" t="s">
        <v>89</v>
      </c>
      <c r="B248" t="s">
        <v>110</v>
      </c>
      <c r="C248">
        <v>11</v>
      </c>
      <c r="D248" t="s">
        <v>108</v>
      </c>
      <c r="F248">
        <v>0</v>
      </c>
      <c r="G248">
        <v>110146</v>
      </c>
    </row>
    <row r="249" spans="1:7" x14ac:dyDescent="0.25">
      <c r="A249" t="s">
        <v>111</v>
      </c>
      <c r="B249">
        <v>10300</v>
      </c>
    </row>
    <row r="250" spans="1:7" x14ac:dyDescent="0.25">
      <c r="A250" t="s">
        <v>112</v>
      </c>
      <c r="B250">
        <v>10520</v>
      </c>
    </row>
    <row r="251" spans="1:7" x14ac:dyDescent="0.25">
      <c r="A251" t="s">
        <v>118</v>
      </c>
      <c r="B251">
        <v>10710</v>
      </c>
    </row>
    <row r="252" spans="1:7" x14ac:dyDescent="0.25">
      <c r="A252" t="s">
        <v>113</v>
      </c>
      <c r="B252">
        <v>10850</v>
      </c>
    </row>
    <row r="253" spans="1:7" x14ac:dyDescent="0.25">
      <c r="A253" t="s">
        <v>114</v>
      </c>
      <c r="B253">
        <v>11100</v>
      </c>
    </row>
    <row r="254" spans="1:7" x14ac:dyDescent="0.25">
      <c r="A254" t="s">
        <v>115</v>
      </c>
      <c r="B254">
        <v>11430</v>
      </c>
    </row>
    <row r="255" spans="1:7" x14ac:dyDescent="0.25">
      <c r="A255" t="s">
        <v>116</v>
      </c>
      <c r="B255">
        <v>11620</v>
      </c>
    </row>
    <row r="256" spans="1:7" x14ac:dyDescent="0.25">
      <c r="A256" t="s">
        <v>117</v>
      </c>
      <c r="B256">
        <v>11830</v>
      </c>
    </row>
    <row r="257" spans="1:2" x14ac:dyDescent="0.25">
      <c r="A257" t="s">
        <v>119</v>
      </c>
      <c r="B257">
        <v>12040</v>
      </c>
    </row>
    <row r="258" spans="1:2" x14ac:dyDescent="0.25">
      <c r="A258" t="s">
        <v>120</v>
      </c>
      <c r="B258">
        <v>12300</v>
      </c>
    </row>
    <row r="259" spans="1:2" x14ac:dyDescent="0.25">
      <c r="A259" t="s">
        <v>121</v>
      </c>
      <c r="B259">
        <v>12400</v>
      </c>
    </row>
    <row r="260" spans="1:2" x14ac:dyDescent="0.25">
      <c r="A260" t="s">
        <v>130</v>
      </c>
      <c r="B260">
        <v>12430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zoomScale="75" zoomScaleNormal="75"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495E63B9B155E4EA52BBFE72064E45B" ma:contentTypeVersion="10" ma:contentTypeDescription="Crée un document." ma:contentTypeScope="" ma:versionID="c75a02f70a3d973672285e27c0dda0b9">
  <xsd:schema xmlns:xsd="http://www.w3.org/2001/XMLSchema" xmlns:xs="http://www.w3.org/2001/XMLSchema" xmlns:p="http://schemas.microsoft.com/office/2006/metadata/properties" xmlns:ns2="c46f964f-a42b-4849-b889-73b9e339baad" xmlns:ns3="5faf8bdb-8cc7-418f-93c9-378a1a999f6c" targetNamespace="http://schemas.microsoft.com/office/2006/metadata/properties" ma:root="true" ma:fieldsID="8649648f0dfca0e64f2da5a13dc8e854" ns2:_="" ns3:_="">
    <xsd:import namespace="c46f964f-a42b-4849-b889-73b9e339baad"/>
    <xsd:import namespace="5faf8bdb-8cc7-418f-93c9-378a1a999f6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f964f-a42b-4849-b889-73b9e339baa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af8bdb-8cc7-418f-93c9-378a1a999f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70E2A0-BED8-44AF-B3BE-841F4E406534}">
  <ds:schemaRefs>
    <ds:schemaRef ds:uri="http://www.w3.org/XML/1998/namespace"/>
    <ds:schemaRef ds:uri="c46f964f-a42b-4849-b889-73b9e339baad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5faf8bdb-8cc7-418f-93c9-378a1a999f6c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7F33EC7E-2AEB-4234-B719-FB0410E890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8E7CD3-F488-47BF-88B3-038ECA61EE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f964f-a42b-4849-b889-73b9e339baad"/>
    <ds:schemaRef ds:uri="5faf8bdb-8cc7-418f-93c9-378a1a999f6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EntréeSortie CIBLE</vt:lpstr>
      <vt:lpstr>EntréeSortieTotale</vt:lpstr>
      <vt:lpstr>graphique</vt:lpstr>
      <vt:lpstr>Comparaison</vt:lpstr>
      <vt:lpstr>Fichier N</vt:lpstr>
      <vt:lpstr>Feuil1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8203408Y</dc:creator>
  <cp:lastModifiedBy>GUILLOU.E</cp:lastModifiedBy>
  <cp:lastPrinted>2019-05-17T14:26:48Z</cp:lastPrinted>
  <dcterms:created xsi:type="dcterms:W3CDTF">2018-11-05T17:04:27Z</dcterms:created>
  <dcterms:modified xsi:type="dcterms:W3CDTF">2019-05-19T12:55:28Z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0x010100C495E63B9B155E4EA52BBFE72064E45B</vt:lpwstr>
  </property>
</Properties>
</file>