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345" windowWidth="14805" windowHeight="7770"/>
  </bookViews>
  <sheets>
    <sheet name="Feuil_suivi" sheetId="1" r:id="rId1"/>
    <sheet name="Data" sheetId="2" r:id="rId2"/>
    <sheet name="planning" sheetId="3" r:id="rId3"/>
    <sheet name="Résultat attendu" sheetId="4" r:id="rId4"/>
  </sheets>
  <calcPr calcId="145621" refMode="R1C1"/>
</workbook>
</file>

<file path=xl/calcChain.xml><?xml version="1.0" encoding="utf-8"?>
<calcChain xmlns="http://schemas.openxmlformats.org/spreadsheetml/2006/main">
  <c r="G18" i="4" l="1"/>
  <c r="E18" i="4" s="1"/>
  <c r="C18" i="4" l="1"/>
  <c r="E16" i="4"/>
  <c r="G18" i="1"/>
  <c r="E18" i="1" s="1"/>
  <c r="K10" i="3"/>
  <c r="J10" i="3"/>
  <c r="I10" i="3"/>
  <c r="H10" i="3"/>
  <c r="G10" i="3"/>
  <c r="G8" i="3" s="1"/>
  <c r="F10" i="3"/>
  <c r="E10" i="3"/>
  <c r="D10" i="3"/>
  <c r="C10" i="3"/>
  <c r="B10" i="3"/>
  <c r="K9" i="3"/>
  <c r="J9" i="3"/>
  <c r="I9" i="3"/>
  <c r="H9" i="3"/>
  <c r="G9" i="3"/>
  <c r="F9" i="3"/>
  <c r="E9" i="3"/>
  <c r="D9" i="3"/>
  <c r="C9" i="3"/>
  <c r="B9" i="3"/>
  <c r="K8" i="3"/>
  <c r="J8" i="3"/>
  <c r="I8" i="3"/>
  <c r="H8" i="3"/>
  <c r="F8" i="3"/>
  <c r="E8" i="3"/>
  <c r="D8" i="3"/>
  <c r="C8" i="3"/>
  <c r="B8" i="3"/>
  <c r="C18" i="1" l="1"/>
  <c r="E16" i="1"/>
</calcChain>
</file>

<file path=xl/sharedStrings.xml><?xml version="1.0" encoding="utf-8"?>
<sst xmlns="http://schemas.openxmlformats.org/spreadsheetml/2006/main" count="416" uniqueCount="135">
  <si>
    <t>N° EM</t>
  </si>
  <si>
    <t>N° COUPON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</si>
  <si>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</si>
  <si>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</si>
  <si>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</si>
  <si>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</si>
  <si>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</si>
  <si>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</si>
  <si>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</si>
  <si>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</si>
  <si>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</si>
  <si>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</si>
  <si>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</si>
  <si>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</si>
  <si>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</si>
  <si>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</si>
  <si>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</si>
  <si>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w0001</t>
  </si>
  <si>
    <t>w0002</t>
  </si>
  <si>
    <t>w0003</t>
  </si>
  <si>
    <t>w0004</t>
  </si>
  <si>
    <t>w0005</t>
  </si>
  <si>
    <t>w0006</t>
  </si>
  <si>
    <t>w0007</t>
  </si>
  <si>
    <t>w0008</t>
  </si>
  <si>
    <t>w0009</t>
  </si>
  <si>
    <t>w0010</t>
  </si>
  <si>
    <t>w0011</t>
  </si>
  <si>
    <t>w0012</t>
  </si>
  <si>
    <t>w0013</t>
  </si>
  <si>
    <t>w0014</t>
  </si>
  <si>
    <t>w0015</t>
  </si>
  <si>
    <t>w0016</t>
  </si>
  <si>
    <t>w0017</t>
  </si>
  <si>
    <t>w0018</t>
  </si>
  <si>
    <t>w0019</t>
  </si>
  <si>
    <t>w0020</t>
  </si>
  <si>
    <t>w0021</t>
  </si>
  <si>
    <t>w0022</t>
  </si>
  <si>
    <t>w0023</t>
  </si>
  <si>
    <t>w0024</t>
  </si>
  <si>
    <t>w0025</t>
  </si>
  <si>
    <t>w0026</t>
  </si>
  <si>
    <t>w0027</t>
  </si>
  <si>
    <t>w0028</t>
  </si>
  <si>
    <t>w0029</t>
  </si>
  <si>
    <t>w0030</t>
  </si>
  <si>
    <t>X001</t>
  </si>
  <si>
    <t>X002</t>
  </si>
  <si>
    <t>X003</t>
  </si>
  <si>
    <t>X004</t>
  </si>
  <si>
    <t>X005</t>
  </si>
  <si>
    <t>X006</t>
  </si>
  <si>
    <t>X007</t>
  </si>
  <si>
    <t>X008</t>
  </si>
  <si>
    <t>X009</t>
  </si>
  <si>
    <t>X010</t>
  </si>
  <si>
    <t>X011</t>
  </si>
  <si>
    <t>X012</t>
  </si>
  <si>
    <t>X013</t>
  </si>
  <si>
    <t>X014</t>
  </si>
  <si>
    <t>X015</t>
  </si>
  <si>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</si>
  <si>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</si>
  <si>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</si>
  <si>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</si>
  <si>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</si>
  <si>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</si>
  <si>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</si>
  <si>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</si>
  <si>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</si>
  <si>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</si>
  <si>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</si>
  <si>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</si>
  <si>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</si>
  <si>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</si>
  <si>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</si>
  <si>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</si>
  <si>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</si>
  <si>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</si>
  <si>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</si>
  <si>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</si>
  <si>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</si>
  <si>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</si>
  <si>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</si>
  <si>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</si>
  <si>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</si>
  <si>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</si>
  <si>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</si>
  <si>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</si>
  <si>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</si>
  <si>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</si>
  <si>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Zone</t>
  </si>
  <si>
    <t>2020S50</t>
  </si>
  <si>
    <t>TP</t>
  </si>
  <si>
    <t>LA-xxxx</t>
  </si>
  <si>
    <t>LA-zzzzz</t>
  </si>
  <si>
    <t>LA-34DER</t>
  </si>
  <si>
    <t>Fxxxx</t>
  </si>
  <si>
    <t>MC-001</t>
  </si>
  <si>
    <t>2020-MC-23</t>
  </si>
  <si>
    <t>aaaaaaa</t>
  </si>
  <si>
    <t>ccccc</t>
  </si>
  <si>
    <t>nnn</t>
  </si>
  <si>
    <t>LA455</t>
  </si>
  <si>
    <t>766GF-LA</t>
  </si>
  <si>
    <t>Semaine</t>
  </si>
  <si>
    <t>NUIT</t>
  </si>
  <si>
    <t>JOUR</t>
  </si>
  <si>
    <t>TF</t>
  </si>
  <si>
    <t>A31 b</t>
  </si>
  <si>
    <t>A31</t>
  </si>
  <si>
    <t>A32</t>
  </si>
  <si>
    <t>A33</t>
  </si>
  <si>
    <t>A34</t>
  </si>
  <si>
    <t>A9</t>
  </si>
  <si>
    <t>A8</t>
  </si>
  <si>
    <t>A7</t>
  </si>
  <si>
    <r>
      <t>TP
A</t>
    </r>
    <r>
      <rPr>
        <b/>
        <sz val="28"/>
        <rFont val="Arial"/>
        <family val="2"/>
      </rPr>
      <t>2-6</t>
    </r>
  </si>
  <si>
    <t>STATUS</t>
  </si>
  <si>
    <t>Validé</t>
  </si>
  <si>
    <t>Zone 2</t>
  </si>
  <si>
    <t>E1</t>
  </si>
  <si>
    <t>E2</t>
  </si>
  <si>
    <t>CONFIG- 2020-MC-23</t>
  </si>
  <si>
    <t>CONFIG - 2020-MC-23</t>
  </si>
  <si>
    <t>X1
test test test</t>
  </si>
  <si>
    <t>X9
test test test</t>
  </si>
  <si>
    <t>W2
test test test</t>
  </si>
  <si>
    <t>W7
test test test</t>
  </si>
  <si>
    <t>opérations</t>
  </si>
  <si>
    <t>Opérations</t>
  </si>
  <si>
    <t>ZONES</t>
  </si>
  <si>
    <t>N° ITEMS</t>
  </si>
  <si>
    <r>
      <rPr>
        <b/>
        <sz val="9"/>
        <color theme="1"/>
        <rFont val="Calibri"/>
        <family val="2"/>
        <scheme val="minor"/>
      </rPr>
      <t>Zone 2</t>
    </r>
    <r>
      <rPr>
        <sz val="9"/>
        <color theme="1"/>
        <rFont val="Calibri"/>
        <family val="2"/>
        <scheme val="minor"/>
      </rPr>
      <t xml:space="preserve">
 ( il s'agit de la zone reprise dans la Feuil planning)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</si>
</sst>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8"/>
      <name val="Impact"/>
      <family val="2"/>
    </font>
    <font>
      <b/>
      <sz val="24"/>
      <name val="Impact"/>
      <family val="2"/>
    </font>
    <font>
      <b/>
      <sz val="28"/>
      <name val="Arial"/>
      <family val="2"/>
    </font>
    <font>
      <b/>
      <sz val="20"/>
      <name val="Calibri"/>
      <family val="2"/>
      <scheme val="minor"/>
    </font>
    <font>
      <b/>
      <sz val="40"/>
      <name val="Arial"/>
      <family val="2"/>
    </font>
    <font>
      <b/>
      <sz val="20"/>
      <color rgb="FFFF0000"/>
      <name val="Calibri"/>
      <family val="2"/>
      <scheme val="minor"/>
    </font>
    <font>
      <b/>
      <sz val="20"/>
      <name val="Calibri"/>
      <family val="2"/>
    </font>
    <font>
      <b/>
      <sz val="20"/>
      <color rgb="FFFF0000"/>
      <name val="Calibri"/>
      <family val="2"/>
    </font>
    <font>
      <i/>
      <sz val="2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rgb="FFFF0000"/>
      <name val="Impact"/>
      <family val="2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55">
    <border>
      <left/>
      <right/>
      <top/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indexed="10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1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10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indexed="10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10"/>
      </left>
      <right/>
      <top style="thin">
        <color auto="1"/>
      </top>
      <bottom/>
      <diagonal/>
    </border>
    <border>
      <left style="thin">
        <color auto="1"/>
      </left>
      <right style="medium">
        <color rgb="FFFF0000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ck">
        <color rgb="FF00B0F0"/>
      </top>
      <bottom style="thin">
        <color auto="1"/>
      </bottom>
      <diagonal/>
    </border>
    <border>
      <left style="medium">
        <color indexed="10"/>
      </left>
      <right style="thin">
        <color auto="1"/>
      </right>
      <top style="thick">
        <color rgb="FF00B0F0"/>
      </top>
      <bottom style="thin">
        <color auto="1"/>
      </bottom>
      <diagonal/>
    </border>
    <border>
      <left style="thin">
        <color auto="1"/>
      </left>
      <right/>
      <top style="thick">
        <color rgb="FF00B0F0"/>
      </top>
      <bottom style="thin">
        <color auto="1"/>
      </bottom>
      <diagonal/>
    </border>
    <border>
      <left style="medium">
        <color indexed="10"/>
      </left>
      <right/>
      <top style="thick">
        <color rgb="FF00B0F0"/>
      </top>
      <bottom style="thin">
        <color auto="1"/>
      </bottom>
      <diagonal/>
    </border>
    <border>
      <left style="thin">
        <color auto="1"/>
      </left>
      <right style="medium">
        <color rgb="FFFF0000"/>
      </right>
      <top style="thick">
        <color rgb="FF00B0F0"/>
      </top>
      <bottom style="thin">
        <color auto="1"/>
      </bottom>
      <diagonal/>
    </border>
    <border>
      <left style="medium">
        <color auto="1"/>
      </left>
      <right style="medium">
        <color indexed="1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10"/>
      </right>
      <top style="thin">
        <color auto="1"/>
      </top>
      <bottom/>
      <diagonal/>
    </border>
    <border>
      <left style="thin">
        <color auto="1"/>
      </left>
      <right style="medium">
        <color indexed="1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10"/>
      </right>
      <top style="thin">
        <color auto="1"/>
      </top>
      <bottom style="thick">
        <color rgb="FF00B0F0"/>
      </bottom>
      <diagonal/>
    </border>
    <border>
      <left style="medium">
        <color auto="1"/>
      </left>
      <right style="medium">
        <color indexed="10"/>
      </right>
      <top style="thin">
        <color auto="1"/>
      </top>
      <bottom style="thick">
        <color rgb="FF00B0F0"/>
      </bottom>
      <diagonal/>
    </border>
    <border>
      <left style="medium">
        <color indexed="10"/>
      </left>
      <right style="thin">
        <color auto="1"/>
      </right>
      <top style="thin">
        <color auto="1"/>
      </top>
      <bottom style="thick">
        <color rgb="FF00B0F0"/>
      </bottom>
      <diagonal/>
    </border>
    <border>
      <left style="medium">
        <color indexed="10"/>
      </left>
      <right/>
      <top style="thin">
        <color auto="1"/>
      </top>
      <bottom style="thick">
        <color rgb="FF00B0F0"/>
      </bottom>
      <diagonal/>
    </border>
    <border>
      <left style="medium">
        <color auto="1"/>
      </left>
      <right style="medium">
        <color indexed="10"/>
      </right>
      <top style="thick">
        <color rgb="FF00B0F0"/>
      </top>
      <bottom style="thin">
        <color auto="1"/>
      </bottom>
      <diagonal/>
    </border>
    <border>
      <left style="medium">
        <color auto="1"/>
      </left>
      <right style="medium">
        <color indexed="10"/>
      </right>
      <top style="thin">
        <color auto="1"/>
      </top>
      <bottom style="medium">
        <color rgb="FF00B0F0"/>
      </bottom>
      <diagonal/>
    </border>
    <border>
      <left style="medium">
        <color indexed="10"/>
      </left>
      <right style="thin">
        <color auto="1"/>
      </right>
      <top style="thin">
        <color auto="1"/>
      </top>
      <bottom style="medium">
        <color rgb="FF00B0F0"/>
      </bottom>
      <diagonal/>
    </border>
    <border>
      <left style="thin">
        <color auto="1"/>
      </left>
      <right style="medium">
        <color indexed="10"/>
      </right>
      <top style="thin">
        <color auto="1"/>
      </top>
      <bottom style="medium">
        <color rgb="FF00B0F0"/>
      </bottom>
      <diagonal/>
    </border>
    <border>
      <left style="medium">
        <color indexed="10"/>
      </left>
      <right/>
      <top style="thin">
        <color auto="1"/>
      </top>
      <bottom style="medium">
        <color rgb="FF00B0F0"/>
      </bottom>
      <diagonal/>
    </border>
    <border>
      <left style="thin">
        <color auto="1"/>
      </left>
      <right/>
      <top style="thin">
        <color auto="1"/>
      </top>
      <bottom style="medium">
        <color rgb="FF00B0F0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medium">
        <color rgb="FF00B0F0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thick">
        <color rgb="FF00B0F0"/>
      </bottom>
      <diagonal/>
    </border>
    <border>
      <left style="medium">
        <color auto="1"/>
      </left>
      <right/>
      <top style="thick">
        <color rgb="FF3366FF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64" fontId="5" fillId="4" borderId="0" xfId="0" applyNumberFormat="1" applyFont="1" applyFill="1" applyBorder="1" applyAlignment="1">
      <alignment horizontal="center" vertical="center"/>
    </xf>
    <xf numFmtId="0" fontId="7" fillId="5" borderId="13" xfId="0" applyFont="1" applyFill="1" applyBorder="1" applyAlignment="1">
      <alignment horizontal="center" vertical="center" wrapText="1"/>
    </xf>
    <xf numFmtId="0" fontId="7" fillId="0" borderId="14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wrapText="1"/>
    </xf>
    <xf numFmtId="0" fontId="7" fillId="0" borderId="16" xfId="0" applyFont="1" applyFill="1" applyBorder="1" applyAlignment="1">
      <alignment horizontal="center" vertical="center" wrapText="1"/>
    </xf>
    <xf numFmtId="0" fontId="7" fillId="5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5" borderId="20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164" fontId="7" fillId="5" borderId="20" xfId="0" applyNumberFormat="1" applyFont="1" applyFill="1" applyBorder="1" applyAlignment="1">
      <alignment horizontal="center" vertical="center" wrapText="1"/>
    </xf>
    <xf numFmtId="0" fontId="7" fillId="5" borderId="24" xfId="0" applyFont="1" applyFill="1" applyBorder="1" applyAlignment="1">
      <alignment horizontal="center" vertical="center" wrapText="1"/>
    </xf>
    <xf numFmtId="0" fontId="7" fillId="0" borderId="25" xfId="0" applyFont="1" applyFill="1" applyBorder="1" applyAlignment="1">
      <alignment horizontal="center" vertical="center" wrapText="1"/>
    </xf>
    <xf numFmtId="0" fontId="7" fillId="5" borderId="26" xfId="0" applyFont="1" applyFill="1" applyBorder="1" applyAlignment="1">
      <alignment horizontal="center" vertical="center" wrapText="1"/>
    </xf>
    <xf numFmtId="0" fontId="7" fillId="0" borderId="27" xfId="0" applyFont="1" applyFill="1" applyBorder="1" applyAlignment="1">
      <alignment horizontal="center" vertical="center" wrapText="1"/>
    </xf>
    <xf numFmtId="0" fontId="9" fillId="0" borderId="14" xfId="0" applyFont="1" applyFill="1" applyBorder="1" applyAlignment="1">
      <alignment horizontal="center" vertical="center" wrapText="1"/>
    </xf>
    <xf numFmtId="0" fontId="7" fillId="0" borderId="29" xfId="0" applyFont="1" applyFill="1" applyBorder="1" applyAlignment="1">
      <alignment horizontal="center" vertical="center" wrapText="1"/>
    </xf>
    <xf numFmtId="0" fontId="9" fillId="5" borderId="13" xfId="0" applyFont="1" applyFill="1" applyBorder="1" applyAlignment="1">
      <alignment horizontal="center" vertical="center" wrapText="1"/>
    </xf>
    <xf numFmtId="0" fontId="10" fillId="0" borderId="30" xfId="0" applyFont="1" applyFill="1" applyBorder="1" applyAlignment="1">
      <alignment horizontal="center" vertical="center" wrapText="1"/>
    </xf>
    <xf numFmtId="0" fontId="10" fillId="0" borderId="31" xfId="0" applyFont="1" applyFill="1" applyBorder="1" applyAlignment="1">
      <alignment horizontal="center" vertical="center" wrapText="1"/>
    </xf>
    <xf numFmtId="0" fontId="10" fillId="0" borderId="16" xfId="0" applyFont="1" applyFill="1" applyBorder="1" applyAlignment="1">
      <alignment horizontal="center" vertical="center" wrapText="1"/>
    </xf>
    <xf numFmtId="0" fontId="7" fillId="5" borderId="33" xfId="0" applyFont="1" applyFill="1" applyBorder="1" applyAlignment="1">
      <alignment horizontal="center" vertical="center" wrapText="1"/>
    </xf>
    <xf numFmtId="0" fontId="7" fillId="5" borderId="34" xfId="0" applyFont="1" applyFill="1" applyBorder="1" applyAlignment="1">
      <alignment horizontal="center" vertical="center" wrapText="1"/>
    </xf>
    <xf numFmtId="0" fontId="10" fillId="0" borderId="29" xfId="0" applyFont="1" applyFill="1" applyBorder="1" applyAlignment="1">
      <alignment horizontal="center" vertical="center" wrapText="1"/>
    </xf>
    <xf numFmtId="0" fontId="10" fillId="0" borderId="19" xfId="0" applyFont="1" applyFill="1" applyBorder="1" applyAlignment="1">
      <alignment horizontal="center" vertical="center" wrapText="1"/>
    </xf>
    <xf numFmtId="0" fontId="7" fillId="5" borderId="37" xfId="0" applyFont="1" applyFill="1" applyBorder="1" applyAlignment="1">
      <alignment horizontal="center" vertical="center" wrapText="1"/>
    </xf>
    <xf numFmtId="0" fontId="10" fillId="0" borderId="38" xfId="0" applyFont="1" applyFill="1" applyBorder="1" applyAlignment="1">
      <alignment horizontal="center" vertical="center" wrapText="1"/>
    </xf>
    <xf numFmtId="0" fontId="7" fillId="5" borderId="39" xfId="0" applyFont="1" applyFill="1" applyBorder="1" applyAlignment="1">
      <alignment horizontal="center" vertical="center" wrapText="1"/>
    </xf>
    <xf numFmtId="0" fontId="10" fillId="0" borderId="40" xfId="0" applyFont="1" applyFill="1" applyBorder="1" applyAlignment="1">
      <alignment horizontal="center" vertical="center" wrapText="1"/>
    </xf>
    <xf numFmtId="0" fontId="10" fillId="0" borderId="41" xfId="0" applyFont="1" applyFill="1" applyBorder="1" applyAlignment="1">
      <alignment horizontal="center" vertical="center" wrapText="1"/>
    </xf>
    <xf numFmtId="0" fontId="11" fillId="0" borderId="30" xfId="0" applyFont="1" applyFill="1" applyBorder="1" applyAlignment="1">
      <alignment horizontal="center" vertical="center" wrapText="1"/>
    </xf>
    <xf numFmtId="0" fontId="11" fillId="0" borderId="16" xfId="0" applyFont="1" applyFill="1" applyBorder="1" applyAlignment="1">
      <alignment horizontal="center" vertical="center" wrapText="1"/>
    </xf>
    <xf numFmtId="0" fontId="10" fillId="0" borderId="42" xfId="0" applyFont="1" applyFill="1" applyBorder="1" applyAlignment="1">
      <alignment horizontal="center" vertical="center" wrapText="1"/>
    </xf>
    <xf numFmtId="0" fontId="12" fillId="5" borderId="34" xfId="0" applyFont="1" applyFill="1" applyBorder="1" applyAlignment="1">
      <alignment horizontal="center" vertical="center" wrapText="1"/>
    </xf>
    <xf numFmtId="0" fontId="7" fillId="6" borderId="29" xfId="0" applyFont="1" applyFill="1" applyBorder="1" applyAlignment="1">
      <alignment horizontal="center" vertical="center" wrapText="1"/>
    </xf>
    <xf numFmtId="0" fontId="10" fillId="6" borderId="30" xfId="0" applyFont="1" applyFill="1" applyBorder="1" applyAlignment="1">
      <alignment horizontal="center" vertical="center" wrapText="1"/>
    </xf>
    <xf numFmtId="0" fontId="10" fillId="6" borderId="3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6" fillId="7" borderId="12" xfId="0" applyFont="1" applyFill="1" applyBorder="1" applyAlignment="1">
      <alignment horizontal="center" vertical="center" wrapText="1"/>
    </xf>
    <xf numFmtId="0" fontId="6" fillId="7" borderId="17" xfId="0" applyFont="1" applyFill="1" applyBorder="1" applyAlignment="1">
      <alignment horizontal="center" vertical="center" wrapText="1"/>
    </xf>
    <xf numFmtId="0" fontId="6" fillId="7" borderId="22" xfId="0" applyFont="1" applyFill="1" applyBorder="1" applyAlignment="1">
      <alignment horizontal="center" vertical="center"/>
    </xf>
    <xf numFmtId="0" fontId="6" fillId="7" borderId="17" xfId="0" applyFont="1" applyFill="1" applyBorder="1" applyAlignment="1">
      <alignment horizontal="center" vertical="center"/>
    </xf>
    <xf numFmtId="0" fontId="6" fillId="7" borderId="23" xfId="0" applyFont="1" applyFill="1" applyBorder="1" applyAlignment="1">
      <alignment horizontal="center" vertical="center"/>
    </xf>
    <xf numFmtId="0" fontId="8" fillId="7" borderId="12" xfId="0" applyFont="1" applyFill="1" applyBorder="1" applyAlignment="1">
      <alignment horizontal="center" vertical="center"/>
    </xf>
    <xf numFmtId="0" fontId="8" fillId="7" borderId="28" xfId="0" applyFont="1" applyFill="1" applyBorder="1" applyAlignment="1">
      <alignment horizontal="center" vertical="center"/>
    </xf>
    <xf numFmtId="0" fontId="8" fillId="7" borderId="28" xfId="0" applyFont="1" applyFill="1" applyBorder="1" applyAlignment="1">
      <alignment horizontal="center" vertical="center" wrapText="1"/>
    </xf>
    <xf numFmtId="0" fontId="8" fillId="7" borderId="32" xfId="0" applyFont="1" applyFill="1" applyBorder="1" applyAlignment="1">
      <alignment horizontal="center" vertical="center" wrapText="1"/>
    </xf>
    <xf numFmtId="0" fontId="8" fillId="7" borderId="35" xfId="0" applyFont="1" applyFill="1" applyBorder="1" applyAlignment="1">
      <alignment horizontal="center" vertical="center" wrapText="1"/>
    </xf>
    <xf numFmtId="0" fontId="8" fillId="7" borderId="36" xfId="0" applyFont="1" applyFill="1" applyBorder="1" applyAlignment="1">
      <alignment horizontal="center" vertical="center" wrapText="1"/>
    </xf>
    <xf numFmtId="0" fontId="8" fillId="7" borderId="22" xfId="0" applyFont="1" applyFill="1" applyBorder="1" applyAlignment="1">
      <alignment horizontal="center" vertical="center" wrapText="1"/>
    </xf>
    <xf numFmtId="0" fontId="8" fillId="7" borderId="12" xfId="0" applyFont="1" applyFill="1" applyBorder="1" applyAlignment="1">
      <alignment horizontal="center" vertical="center" wrapText="1"/>
    </xf>
    <xf numFmtId="0" fontId="8" fillId="7" borderId="43" xfId="0" applyFont="1" applyFill="1" applyBorder="1" applyAlignment="1">
      <alignment horizontal="center" vertical="center" wrapText="1"/>
    </xf>
    <xf numFmtId="0" fontId="8" fillId="7" borderId="32" xfId="0" applyFont="1" applyFill="1" applyBorder="1" applyAlignment="1">
      <alignment horizontal="center" vertical="center"/>
    </xf>
    <xf numFmtId="0" fontId="8" fillId="7" borderId="22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shrinkToFit="1"/>
    </xf>
    <xf numFmtId="0" fontId="2" fillId="2" borderId="53" xfId="0" applyFont="1" applyFill="1" applyBorder="1" applyAlignment="1">
      <alignment horizontal="center" vertical="center" wrapText="1" shrinkToFit="1"/>
    </xf>
    <xf numFmtId="0" fontId="3" fillId="2" borderId="53" xfId="0" applyFont="1" applyFill="1" applyBorder="1" applyAlignment="1">
      <alignment horizontal="center" vertical="center" wrapText="1" shrinkToFit="1"/>
    </xf>
    <xf numFmtId="0" fontId="3" fillId="3" borderId="53" xfId="0" applyFont="1" applyFill="1" applyBorder="1" applyAlignment="1">
      <alignment horizontal="center" vertical="center" wrapText="1" shrinkToFit="1"/>
    </xf>
    <xf numFmtId="0" fontId="2" fillId="2" borderId="5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44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8" borderId="47" xfId="0" applyFill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8" borderId="52" xfId="0" applyFill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14" fontId="13" fillId="0" borderId="48" xfId="0" applyNumberFormat="1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3" fillId="0" borderId="51" xfId="0" applyFont="1" applyBorder="1" applyAlignment="1">
      <alignment horizontal="center" vertical="center" wrapText="1"/>
    </xf>
    <xf numFmtId="0" fontId="13" fillId="0" borderId="52" xfId="0" applyFont="1" applyBorder="1" applyAlignment="1">
      <alignment horizontal="center" vertical="center" wrapText="1"/>
    </xf>
    <xf numFmtId="0" fontId="13" fillId="0" borderId="44" xfId="0" applyFont="1" applyBorder="1" applyAlignment="1">
      <alignment horizontal="center" vertical="center" wrapText="1"/>
    </xf>
    <xf numFmtId="0" fontId="13" fillId="0" borderId="45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46" xfId="0" applyFont="1" applyBorder="1" applyAlignment="1">
      <alignment horizontal="center" vertical="center" wrapText="1" shrinkToFit="1"/>
    </xf>
    <xf numFmtId="0" fontId="13" fillId="0" borderId="47" xfId="0" applyFont="1" applyBorder="1" applyAlignment="1">
      <alignment wrapText="1"/>
    </xf>
    <xf numFmtId="0" fontId="13" fillId="0" borderId="45" xfId="0" applyFont="1" applyBorder="1" applyAlignment="1">
      <alignment wrapText="1"/>
    </xf>
    <xf numFmtId="0" fontId="13" fillId="0" borderId="48" xfId="0" applyFont="1" applyBorder="1" applyAlignment="1">
      <alignment wrapText="1"/>
    </xf>
    <xf numFmtId="0" fontId="13" fillId="0" borderId="1" xfId="0" applyFont="1" applyBorder="1" applyAlignment="1">
      <alignment wrapText="1"/>
    </xf>
    <xf numFmtId="0" fontId="13" fillId="0" borderId="7" xfId="0" applyFont="1" applyBorder="1" applyAlignment="1">
      <alignment wrapText="1"/>
    </xf>
    <xf numFmtId="0" fontId="13" fillId="0" borderId="49" xfId="0" applyFont="1" applyBorder="1" applyAlignment="1">
      <alignment horizontal="center" vertical="center" wrapText="1"/>
    </xf>
    <xf numFmtId="0" fontId="13" fillId="0" borderId="50" xfId="0" applyFont="1" applyBorder="1" applyAlignment="1">
      <alignment horizontal="center" vertical="center" wrapText="1"/>
    </xf>
    <xf numFmtId="164" fontId="4" fillId="7" borderId="9" xfId="0" applyNumberFormat="1" applyFont="1" applyFill="1" applyBorder="1" applyAlignment="1">
      <alignment horizontal="center" vertical="center"/>
    </xf>
    <xf numFmtId="164" fontId="4" fillId="7" borderId="1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307181</xdr:colOff>
      <xdr:row>15</xdr:row>
      <xdr:rowOff>176214</xdr:rowOff>
    </xdr:from>
    <xdr:to>
      <xdr:col>10</xdr:col>
      <xdr:colOff>345281</xdr:colOff>
      <xdr:row>19</xdr:row>
      <xdr:rowOff>23814</xdr:rowOff>
    </xdr:to>
    <xdr:sp macro="[0]!Fusion_cellules.Fusion_cellules" textlink="">
      <xdr:nvSpPr>
        <xdr:cNvPr id="3" name="Rectangle à coins arrondis 2"/>
        <xdr:cNvSpPr/>
      </xdr:nvSpPr>
      <xdr:spPr>
        <a:xfrm>
          <a:off x="5164931" y="3033714"/>
          <a:ext cx="1252538" cy="609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MACRO 2</a:t>
          </a:r>
          <a:r>
            <a:rPr lang="fr-FR" sz="1200" b="1" baseline="0"/>
            <a:t> </a:t>
          </a:r>
          <a:r>
            <a:rPr lang="fr-FR" sz="1200" b="1"/>
            <a:t>Fusion cellules</a:t>
          </a:r>
        </a:p>
      </xdr:txBody>
    </xdr:sp>
    <xdr:clientData/>
  </xdr:twoCellAnchor>
  <xdr:twoCellAnchor>
    <xdr:from>
      <xdr:col>11</xdr:col>
      <xdr:colOff>92868</xdr:colOff>
      <xdr:row>15</xdr:row>
      <xdr:rowOff>176214</xdr:rowOff>
    </xdr:from>
    <xdr:to>
      <xdr:col>12</xdr:col>
      <xdr:colOff>571500</xdr:colOff>
      <xdr:row>19</xdr:row>
      <xdr:rowOff>23814</xdr:rowOff>
    </xdr:to>
    <xdr:sp macro="[0]!RechercheVTEST" textlink="">
      <xdr:nvSpPr>
        <xdr:cNvPr id="4" name="Rectangle à coins arrondis 3"/>
        <xdr:cNvSpPr/>
      </xdr:nvSpPr>
      <xdr:spPr>
        <a:xfrm>
          <a:off x="7736681" y="3045620"/>
          <a:ext cx="1085850" cy="62150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MACRO 1</a:t>
          </a:r>
        </a:p>
        <a:p>
          <a:pPr algn="l"/>
          <a:r>
            <a:rPr lang="fr-FR" sz="1200" b="1"/>
            <a:t>Recherche V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242" name="Picture 43">
          <a:extLst>
            <a:ext uri="{FF2B5EF4-FFF2-40B4-BE49-F238E27FC236}">
              <a16:creationId xmlns:a16="http://schemas.microsoft.com/office/drawing/2014/main" xmlns="" id="{00000000-0008-0000-BC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243" name="Picture 44">
          <a:extLst>
            <a:ext uri="{FF2B5EF4-FFF2-40B4-BE49-F238E27FC236}">
              <a16:creationId xmlns:a16="http://schemas.microsoft.com/office/drawing/2014/main" xmlns="" id="{00000000-0008-0000-BC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244" name="Picture 43">
          <a:extLst>
            <a:ext uri="{FF2B5EF4-FFF2-40B4-BE49-F238E27FC236}">
              <a16:creationId xmlns:a16="http://schemas.microsoft.com/office/drawing/2014/main" xmlns="" id="{00000000-0008-0000-BC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245" name="Picture 44">
          <a:extLst>
            <a:ext uri="{FF2B5EF4-FFF2-40B4-BE49-F238E27FC236}">
              <a16:creationId xmlns:a16="http://schemas.microsoft.com/office/drawing/2014/main" xmlns="" id="{00000000-0008-0000-BC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246" name="Picture 43">
          <a:extLst>
            <a:ext uri="{FF2B5EF4-FFF2-40B4-BE49-F238E27FC236}">
              <a16:creationId xmlns:a16="http://schemas.microsoft.com/office/drawing/2014/main" xmlns="" id="{00000000-0008-0000-BC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247" name="Picture 44">
          <a:extLst>
            <a:ext uri="{FF2B5EF4-FFF2-40B4-BE49-F238E27FC236}">
              <a16:creationId xmlns:a16="http://schemas.microsoft.com/office/drawing/2014/main" xmlns="" id="{00000000-0008-0000-BC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248" name="Picture 43">
          <a:extLst>
            <a:ext uri="{FF2B5EF4-FFF2-40B4-BE49-F238E27FC236}">
              <a16:creationId xmlns:a16="http://schemas.microsoft.com/office/drawing/2014/main" xmlns="" id="{00000000-0008-0000-BC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249" name="Picture 44">
          <a:extLst>
            <a:ext uri="{FF2B5EF4-FFF2-40B4-BE49-F238E27FC236}">
              <a16:creationId xmlns:a16="http://schemas.microsoft.com/office/drawing/2014/main" xmlns="" id="{00000000-0008-0000-BC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250" name="Picture 43">
          <a:extLst>
            <a:ext uri="{FF2B5EF4-FFF2-40B4-BE49-F238E27FC236}">
              <a16:creationId xmlns:a16="http://schemas.microsoft.com/office/drawing/2014/main" xmlns="" id="{00000000-0008-0000-BC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251" name="Picture 44">
          <a:extLst>
            <a:ext uri="{FF2B5EF4-FFF2-40B4-BE49-F238E27FC236}">
              <a16:creationId xmlns:a16="http://schemas.microsoft.com/office/drawing/2014/main" xmlns="" id="{00000000-0008-0000-BC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252" name="Picture 43">
          <a:extLst>
            <a:ext uri="{FF2B5EF4-FFF2-40B4-BE49-F238E27FC236}">
              <a16:creationId xmlns:a16="http://schemas.microsoft.com/office/drawing/2014/main" xmlns="" id="{00000000-0008-0000-BC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253" name="Picture 44">
          <a:extLst>
            <a:ext uri="{FF2B5EF4-FFF2-40B4-BE49-F238E27FC236}">
              <a16:creationId xmlns:a16="http://schemas.microsoft.com/office/drawing/2014/main" xmlns="" id="{00000000-0008-0000-BC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254" name="Picture 43">
          <a:extLst>
            <a:ext uri="{FF2B5EF4-FFF2-40B4-BE49-F238E27FC236}">
              <a16:creationId xmlns:a16="http://schemas.microsoft.com/office/drawing/2014/main" xmlns="" id="{00000000-0008-0000-BC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255" name="Picture 44">
          <a:extLst>
            <a:ext uri="{FF2B5EF4-FFF2-40B4-BE49-F238E27FC236}">
              <a16:creationId xmlns:a16="http://schemas.microsoft.com/office/drawing/2014/main" xmlns="" id="{00000000-0008-0000-BC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256" name="Picture 43">
          <a:extLst>
            <a:ext uri="{FF2B5EF4-FFF2-40B4-BE49-F238E27FC236}">
              <a16:creationId xmlns:a16="http://schemas.microsoft.com/office/drawing/2014/main" xmlns="" id="{00000000-0008-0000-BC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257" name="Picture 44">
          <a:extLst>
            <a:ext uri="{FF2B5EF4-FFF2-40B4-BE49-F238E27FC236}">
              <a16:creationId xmlns:a16="http://schemas.microsoft.com/office/drawing/2014/main" xmlns="" id="{00000000-0008-0000-BC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258" name="Picture 43">
          <a:extLst>
            <a:ext uri="{FF2B5EF4-FFF2-40B4-BE49-F238E27FC236}">
              <a16:creationId xmlns:a16="http://schemas.microsoft.com/office/drawing/2014/main" xmlns="" id="{00000000-0008-0000-BC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259" name="Picture 44">
          <a:extLst>
            <a:ext uri="{FF2B5EF4-FFF2-40B4-BE49-F238E27FC236}">
              <a16:creationId xmlns:a16="http://schemas.microsoft.com/office/drawing/2014/main" xmlns="" id="{00000000-0008-0000-BC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260" name="Picture 43">
          <a:extLst>
            <a:ext uri="{FF2B5EF4-FFF2-40B4-BE49-F238E27FC236}">
              <a16:creationId xmlns:a16="http://schemas.microsoft.com/office/drawing/2014/main" xmlns="" id="{00000000-0008-0000-BC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261" name="Picture 44">
          <a:extLst>
            <a:ext uri="{FF2B5EF4-FFF2-40B4-BE49-F238E27FC236}">
              <a16:creationId xmlns:a16="http://schemas.microsoft.com/office/drawing/2014/main" xmlns="" id="{00000000-0008-0000-BC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262" name="Picture 43">
          <a:extLst>
            <a:ext uri="{FF2B5EF4-FFF2-40B4-BE49-F238E27FC236}">
              <a16:creationId xmlns:a16="http://schemas.microsoft.com/office/drawing/2014/main" xmlns="" id="{00000000-0008-0000-BC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263" name="Picture 44">
          <a:extLst>
            <a:ext uri="{FF2B5EF4-FFF2-40B4-BE49-F238E27FC236}">
              <a16:creationId xmlns:a16="http://schemas.microsoft.com/office/drawing/2014/main" xmlns="" id="{00000000-0008-0000-BC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264" name="Picture 43">
          <a:extLst>
            <a:ext uri="{FF2B5EF4-FFF2-40B4-BE49-F238E27FC236}">
              <a16:creationId xmlns:a16="http://schemas.microsoft.com/office/drawing/2014/main" xmlns="" id="{00000000-0008-0000-BC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265" name="Picture 44">
          <a:extLst>
            <a:ext uri="{FF2B5EF4-FFF2-40B4-BE49-F238E27FC236}">
              <a16:creationId xmlns:a16="http://schemas.microsoft.com/office/drawing/2014/main" xmlns="" id="{00000000-0008-0000-BC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266" name="Picture 43">
          <a:extLst>
            <a:ext uri="{FF2B5EF4-FFF2-40B4-BE49-F238E27FC236}">
              <a16:creationId xmlns:a16="http://schemas.microsoft.com/office/drawing/2014/main" xmlns="" id="{00000000-0008-0000-BC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267" name="Picture 44">
          <a:extLst>
            <a:ext uri="{FF2B5EF4-FFF2-40B4-BE49-F238E27FC236}">
              <a16:creationId xmlns:a16="http://schemas.microsoft.com/office/drawing/2014/main" xmlns="" id="{00000000-0008-0000-BC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268" name="Picture 43">
          <a:extLst>
            <a:ext uri="{FF2B5EF4-FFF2-40B4-BE49-F238E27FC236}">
              <a16:creationId xmlns:a16="http://schemas.microsoft.com/office/drawing/2014/main" xmlns="" id="{00000000-0008-0000-BC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269" name="Picture 44">
          <a:extLst>
            <a:ext uri="{FF2B5EF4-FFF2-40B4-BE49-F238E27FC236}">
              <a16:creationId xmlns:a16="http://schemas.microsoft.com/office/drawing/2014/main" xmlns="" id="{00000000-0008-0000-BC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270" name="Picture 43">
          <a:extLst>
            <a:ext uri="{FF2B5EF4-FFF2-40B4-BE49-F238E27FC236}">
              <a16:creationId xmlns:a16="http://schemas.microsoft.com/office/drawing/2014/main" xmlns="" id="{00000000-0008-0000-BC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271" name="Picture 44">
          <a:extLst>
            <a:ext uri="{FF2B5EF4-FFF2-40B4-BE49-F238E27FC236}">
              <a16:creationId xmlns:a16="http://schemas.microsoft.com/office/drawing/2014/main" xmlns="" id="{00000000-0008-0000-BC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272" name="Picture 43">
          <a:extLst>
            <a:ext uri="{FF2B5EF4-FFF2-40B4-BE49-F238E27FC236}">
              <a16:creationId xmlns:a16="http://schemas.microsoft.com/office/drawing/2014/main" xmlns="" id="{00000000-0008-0000-BC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273" name="Picture 44">
          <a:extLst>
            <a:ext uri="{FF2B5EF4-FFF2-40B4-BE49-F238E27FC236}">
              <a16:creationId xmlns:a16="http://schemas.microsoft.com/office/drawing/2014/main" xmlns="" id="{00000000-0008-0000-BC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274" name="Picture 43">
          <a:extLst>
            <a:ext uri="{FF2B5EF4-FFF2-40B4-BE49-F238E27FC236}">
              <a16:creationId xmlns:a16="http://schemas.microsoft.com/office/drawing/2014/main" xmlns="" id="{00000000-0008-0000-BC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275" name="Picture 44">
          <a:extLst>
            <a:ext uri="{FF2B5EF4-FFF2-40B4-BE49-F238E27FC236}">
              <a16:creationId xmlns:a16="http://schemas.microsoft.com/office/drawing/2014/main" xmlns="" id="{00000000-0008-0000-BC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276" name="Picture 43">
          <a:extLst>
            <a:ext uri="{FF2B5EF4-FFF2-40B4-BE49-F238E27FC236}">
              <a16:creationId xmlns:a16="http://schemas.microsoft.com/office/drawing/2014/main" xmlns="" id="{00000000-0008-0000-BC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277" name="Picture 44">
          <a:extLst>
            <a:ext uri="{FF2B5EF4-FFF2-40B4-BE49-F238E27FC236}">
              <a16:creationId xmlns:a16="http://schemas.microsoft.com/office/drawing/2014/main" xmlns="" id="{00000000-0008-0000-BC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278" name="Picture 43">
          <a:extLst>
            <a:ext uri="{FF2B5EF4-FFF2-40B4-BE49-F238E27FC236}">
              <a16:creationId xmlns:a16="http://schemas.microsoft.com/office/drawing/2014/main" xmlns="" id="{00000000-0008-0000-BC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279" name="Picture 44">
          <a:extLst>
            <a:ext uri="{FF2B5EF4-FFF2-40B4-BE49-F238E27FC236}">
              <a16:creationId xmlns:a16="http://schemas.microsoft.com/office/drawing/2014/main" xmlns="" id="{00000000-0008-0000-BC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280" name="Picture 43">
          <a:extLst>
            <a:ext uri="{FF2B5EF4-FFF2-40B4-BE49-F238E27FC236}">
              <a16:creationId xmlns:a16="http://schemas.microsoft.com/office/drawing/2014/main" xmlns="" id="{00000000-0008-0000-BC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281" name="Picture 44">
          <a:extLst>
            <a:ext uri="{FF2B5EF4-FFF2-40B4-BE49-F238E27FC236}">
              <a16:creationId xmlns:a16="http://schemas.microsoft.com/office/drawing/2014/main" xmlns="" id="{00000000-0008-0000-BC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282" name="Picture 43">
          <a:extLst>
            <a:ext uri="{FF2B5EF4-FFF2-40B4-BE49-F238E27FC236}">
              <a16:creationId xmlns:a16="http://schemas.microsoft.com/office/drawing/2014/main" xmlns="" id="{00000000-0008-0000-BC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283" name="Picture 44">
          <a:extLst>
            <a:ext uri="{FF2B5EF4-FFF2-40B4-BE49-F238E27FC236}">
              <a16:creationId xmlns:a16="http://schemas.microsoft.com/office/drawing/2014/main" xmlns="" id="{00000000-0008-0000-BC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284" name="Picture 43">
          <a:extLst>
            <a:ext uri="{FF2B5EF4-FFF2-40B4-BE49-F238E27FC236}">
              <a16:creationId xmlns:a16="http://schemas.microsoft.com/office/drawing/2014/main" xmlns="" id="{00000000-0008-0000-BC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285" name="Picture 44">
          <a:extLst>
            <a:ext uri="{FF2B5EF4-FFF2-40B4-BE49-F238E27FC236}">
              <a16:creationId xmlns:a16="http://schemas.microsoft.com/office/drawing/2014/main" xmlns="" id="{00000000-0008-0000-BC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286" name="Picture 43">
          <a:extLst>
            <a:ext uri="{FF2B5EF4-FFF2-40B4-BE49-F238E27FC236}">
              <a16:creationId xmlns:a16="http://schemas.microsoft.com/office/drawing/2014/main" xmlns="" id="{00000000-0008-0000-BC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287" name="Picture 44">
          <a:extLst>
            <a:ext uri="{FF2B5EF4-FFF2-40B4-BE49-F238E27FC236}">
              <a16:creationId xmlns:a16="http://schemas.microsoft.com/office/drawing/2014/main" xmlns="" id="{00000000-0008-0000-BC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288" name="Picture 43">
          <a:extLst>
            <a:ext uri="{FF2B5EF4-FFF2-40B4-BE49-F238E27FC236}">
              <a16:creationId xmlns:a16="http://schemas.microsoft.com/office/drawing/2014/main" xmlns="" id="{00000000-0008-0000-BC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289" name="Picture 44">
          <a:extLst>
            <a:ext uri="{FF2B5EF4-FFF2-40B4-BE49-F238E27FC236}">
              <a16:creationId xmlns:a16="http://schemas.microsoft.com/office/drawing/2014/main" xmlns="" id="{00000000-0008-0000-BC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290" name="Picture 43">
          <a:extLst>
            <a:ext uri="{FF2B5EF4-FFF2-40B4-BE49-F238E27FC236}">
              <a16:creationId xmlns:a16="http://schemas.microsoft.com/office/drawing/2014/main" xmlns="" id="{00000000-0008-0000-BC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291" name="Picture 44">
          <a:extLst>
            <a:ext uri="{FF2B5EF4-FFF2-40B4-BE49-F238E27FC236}">
              <a16:creationId xmlns:a16="http://schemas.microsoft.com/office/drawing/2014/main" xmlns="" id="{00000000-0008-0000-BC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292" name="Picture 43">
          <a:extLst>
            <a:ext uri="{FF2B5EF4-FFF2-40B4-BE49-F238E27FC236}">
              <a16:creationId xmlns:a16="http://schemas.microsoft.com/office/drawing/2014/main" xmlns="" id="{00000000-0008-0000-BC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293" name="Picture 44">
          <a:extLst>
            <a:ext uri="{FF2B5EF4-FFF2-40B4-BE49-F238E27FC236}">
              <a16:creationId xmlns:a16="http://schemas.microsoft.com/office/drawing/2014/main" xmlns="" id="{00000000-0008-0000-BC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294" name="Picture 43">
          <a:extLst>
            <a:ext uri="{FF2B5EF4-FFF2-40B4-BE49-F238E27FC236}">
              <a16:creationId xmlns:a16="http://schemas.microsoft.com/office/drawing/2014/main" xmlns="" id="{00000000-0008-0000-BC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295" name="Picture 44">
          <a:extLst>
            <a:ext uri="{FF2B5EF4-FFF2-40B4-BE49-F238E27FC236}">
              <a16:creationId xmlns:a16="http://schemas.microsoft.com/office/drawing/2014/main" xmlns="" id="{00000000-0008-0000-BC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296" name="Picture 43">
          <a:extLst>
            <a:ext uri="{FF2B5EF4-FFF2-40B4-BE49-F238E27FC236}">
              <a16:creationId xmlns:a16="http://schemas.microsoft.com/office/drawing/2014/main" xmlns="" id="{00000000-0008-0000-BC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297" name="Picture 44">
          <a:extLst>
            <a:ext uri="{FF2B5EF4-FFF2-40B4-BE49-F238E27FC236}">
              <a16:creationId xmlns:a16="http://schemas.microsoft.com/office/drawing/2014/main" xmlns="" id="{00000000-0008-0000-BC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298" name="Picture 43">
          <a:extLst>
            <a:ext uri="{FF2B5EF4-FFF2-40B4-BE49-F238E27FC236}">
              <a16:creationId xmlns:a16="http://schemas.microsoft.com/office/drawing/2014/main" xmlns="" id="{00000000-0008-0000-BC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299" name="Picture 44">
          <a:extLst>
            <a:ext uri="{FF2B5EF4-FFF2-40B4-BE49-F238E27FC236}">
              <a16:creationId xmlns:a16="http://schemas.microsoft.com/office/drawing/2014/main" xmlns="" id="{00000000-0008-0000-BC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300" name="Picture 43">
          <a:extLst>
            <a:ext uri="{FF2B5EF4-FFF2-40B4-BE49-F238E27FC236}">
              <a16:creationId xmlns:a16="http://schemas.microsoft.com/office/drawing/2014/main" xmlns="" id="{00000000-0008-0000-BC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301" name="Picture 44">
          <a:extLst>
            <a:ext uri="{FF2B5EF4-FFF2-40B4-BE49-F238E27FC236}">
              <a16:creationId xmlns:a16="http://schemas.microsoft.com/office/drawing/2014/main" xmlns="" id="{00000000-0008-0000-BC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302" name="Picture 43">
          <a:extLst>
            <a:ext uri="{FF2B5EF4-FFF2-40B4-BE49-F238E27FC236}">
              <a16:creationId xmlns:a16="http://schemas.microsoft.com/office/drawing/2014/main" xmlns="" id="{00000000-0008-0000-BC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303" name="Picture 44">
          <a:extLst>
            <a:ext uri="{FF2B5EF4-FFF2-40B4-BE49-F238E27FC236}">
              <a16:creationId xmlns:a16="http://schemas.microsoft.com/office/drawing/2014/main" xmlns="" id="{00000000-0008-0000-BC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304" name="Picture 43">
          <a:extLst>
            <a:ext uri="{FF2B5EF4-FFF2-40B4-BE49-F238E27FC236}">
              <a16:creationId xmlns:a16="http://schemas.microsoft.com/office/drawing/2014/main" xmlns="" id="{00000000-0008-0000-BC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305" name="Picture 44">
          <a:extLst>
            <a:ext uri="{FF2B5EF4-FFF2-40B4-BE49-F238E27FC236}">
              <a16:creationId xmlns:a16="http://schemas.microsoft.com/office/drawing/2014/main" xmlns="" id="{00000000-0008-0000-BC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306" name="Picture 43">
          <a:extLst>
            <a:ext uri="{FF2B5EF4-FFF2-40B4-BE49-F238E27FC236}">
              <a16:creationId xmlns:a16="http://schemas.microsoft.com/office/drawing/2014/main" xmlns="" id="{00000000-0008-0000-BC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307" name="Picture 44">
          <a:extLst>
            <a:ext uri="{FF2B5EF4-FFF2-40B4-BE49-F238E27FC236}">
              <a16:creationId xmlns:a16="http://schemas.microsoft.com/office/drawing/2014/main" xmlns="" id="{00000000-0008-0000-BC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308" name="Picture 43">
          <a:extLst>
            <a:ext uri="{FF2B5EF4-FFF2-40B4-BE49-F238E27FC236}">
              <a16:creationId xmlns:a16="http://schemas.microsoft.com/office/drawing/2014/main" xmlns="" id="{00000000-0008-0000-BC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309" name="Picture 44">
          <a:extLst>
            <a:ext uri="{FF2B5EF4-FFF2-40B4-BE49-F238E27FC236}">
              <a16:creationId xmlns:a16="http://schemas.microsoft.com/office/drawing/2014/main" xmlns="" id="{00000000-0008-0000-BC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310" name="Picture 43">
          <a:extLst>
            <a:ext uri="{FF2B5EF4-FFF2-40B4-BE49-F238E27FC236}">
              <a16:creationId xmlns:a16="http://schemas.microsoft.com/office/drawing/2014/main" xmlns="" id="{00000000-0008-0000-BC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311" name="Picture 44">
          <a:extLst>
            <a:ext uri="{FF2B5EF4-FFF2-40B4-BE49-F238E27FC236}">
              <a16:creationId xmlns:a16="http://schemas.microsoft.com/office/drawing/2014/main" xmlns="" id="{00000000-0008-0000-BC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312" name="Picture 43">
          <a:extLst>
            <a:ext uri="{FF2B5EF4-FFF2-40B4-BE49-F238E27FC236}">
              <a16:creationId xmlns:a16="http://schemas.microsoft.com/office/drawing/2014/main" xmlns="" id="{00000000-0008-0000-BC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313" name="Picture 44">
          <a:extLst>
            <a:ext uri="{FF2B5EF4-FFF2-40B4-BE49-F238E27FC236}">
              <a16:creationId xmlns:a16="http://schemas.microsoft.com/office/drawing/2014/main" xmlns="" id="{00000000-0008-0000-BC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314" name="Picture 43">
          <a:extLst>
            <a:ext uri="{FF2B5EF4-FFF2-40B4-BE49-F238E27FC236}">
              <a16:creationId xmlns:a16="http://schemas.microsoft.com/office/drawing/2014/main" xmlns="" id="{00000000-0008-0000-BC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315" name="Picture 44">
          <a:extLst>
            <a:ext uri="{FF2B5EF4-FFF2-40B4-BE49-F238E27FC236}">
              <a16:creationId xmlns:a16="http://schemas.microsoft.com/office/drawing/2014/main" xmlns="" id="{00000000-0008-0000-BC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316" name="Picture 43">
          <a:extLst>
            <a:ext uri="{FF2B5EF4-FFF2-40B4-BE49-F238E27FC236}">
              <a16:creationId xmlns:a16="http://schemas.microsoft.com/office/drawing/2014/main" xmlns="" id="{00000000-0008-0000-BC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317" name="Picture 44">
          <a:extLst>
            <a:ext uri="{FF2B5EF4-FFF2-40B4-BE49-F238E27FC236}">
              <a16:creationId xmlns:a16="http://schemas.microsoft.com/office/drawing/2014/main" xmlns="" id="{00000000-0008-0000-BC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318" name="Picture 43">
          <a:extLst>
            <a:ext uri="{FF2B5EF4-FFF2-40B4-BE49-F238E27FC236}">
              <a16:creationId xmlns:a16="http://schemas.microsoft.com/office/drawing/2014/main" xmlns="" id="{00000000-0008-0000-BC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319" name="Picture 44">
          <a:extLst>
            <a:ext uri="{FF2B5EF4-FFF2-40B4-BE49-F238E27FC236}">
              <a16:creationId xmlns:a16="http://schemas.microsoft.com/office/drawing/2014/main" xmlns="" id="{00000000-0008-0000-BC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320" name="Picture 43">
          <a:extLst>
            <a:ext uri="{FF2B5EF4-FFF2-40B4-BE49-F238E27FC236}">
              <a16:creationId xmlns:a16="http://schemas.microsoft.com/office/drawing/2014/main" xmlns="" id="{00000000-0008-0000-BC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321" name="Picture 44">
          <a:extLst>
            <a:ext uri="{FF2B5EF4-FFF2-40B4-BE49-F238E27FC236}">
              <a16:creationId xmlns:a16="http://schemas.microsoft.com/office/drawing/2014/main" xmlns="" id="{00000000-0008-0000-BC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322" name="Picture 43">
          <a:extLst>
            <a:ext uri="{FF2B5EF4-FFF2-40B4-BE49-F238E27FC236}">
              <a16:creationId xmlns:a16="http://schemas.microsoft.com/office/drawing/2014/main" xmlns="" id="{00000000-0008-0000-BC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323" name="Picture 44">
          <a:extLst>
            <a:ext uri="{FF2B5EF4-FFF2-40B4-BE49-F238E27FC236}">
              <a16:creationId xmlns:a16="http://schemas.microsoft.com/office/drawing/2014/main" xmlns="" id="{00000000-0008-0000-BC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324" name="Picture 43">
          <a:extLst>
            <a:ext uri="{FF2B5EF4-FFF2-40B4-BE49-F238E27FC236}">
              <a16:creationId xmlns:a16="http://schemas.microsoft.com/office/drawing/2014/main" xmlns="" id="{00000000-0008-0000-BC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325" name="Picture 44">
          <a:extLst>
            <a:ext uri="{FF2B5EF4-FFF2-40B4-BE49-F238E27FC236}">
              <a16:creationId xmlns:a16="http://schemas.microsoft.com/office/drawing/2014/main" xmlns="" id="{00000000-0008-0000-BC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326" name="Picture 43">
          <a:extLst>
            <a:ext uri="{FF2B5EF4-FFF2-40B4-BE49-F238E27FC236}">
              <a16:creationId xmlns:a16="http://schemas.microsoft.com/office/drawing/2014/main" xmlns="" id="{00000000-0008-0000-BC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327" name="Picture 44">
          <a:extLst>
            <a:ext uri="{FF2B5EF4-FFF2-40B4-BE49-F238E27FC236}">
              <a16:creationId xmlns:a16="http://schemas.microsoft.com/office/drawing/2014/main" xmlns="" id="{00000000-0008-0000-BC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328" name="Picture 43">
          <a:extLst>
            <a:ext uri="{FF2B5EF4-FFF2-40B4-BE49-F238E27FC236}">
              <a16:creationId xmlns:a16="http://schemas.microsoft.com/office/drawing/2014/main" xmlns="" id="{00000000-0008-0000-BC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329" name="Picture 44">
          <a:extLst>
            <a:ext uri="{FF2B5EF4-FFF2-40B4-BE49-F238E27FC236}">
              <a16:creationId xmlns:a16="http://schemas.microsoft.com/office/drawing/2014/main" xmlns="" id="{00000000-0008-0000-BC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330" name="Picture 43">
          <a:extLst>
            <a:ext uri="{FF2B5EF4-FFF2-40B4-BE49-F238E27FC236}">
              <a16:creationId xmlns:a16="http://schemas.microsoft.com/office/drawing/2014/main" xmlns="" id="{00000000-0008-0000-BC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331" name="Picture 44">
          <a:extLst>
            <a:ext uri="{FF2B5EF4-FFF2-40B4-BE49-F238E27FC236}">
              <a16:creationId xmlns:a16="http://schemas.microsoft.com/office/drawing/2014/main" xmlns="" id="{00000000-0008-0000-BC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332" name="Picture 43">
          <a:extLst>
            <a:ext uri="{FF2B5EF4-FFF2-40B4-BE49-F238E27FC236}">
              <a16:creationId xmlns:a16="http://schemas.microsoft.com/office/drawing/2014/main" xmlns="" id="{00000000-0008-0000-BC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333" name="Picture 44">
          <a:extLst>
            <a:ext uri="{FF2B5EF4-FFF2-40B4-BE49-F238E27FC236}">
              <a16:creationId xmlns:a16="http://schemas.microsoft.com/office/drawing/2014/main" xmlns="" id="{00000000-0008-0000-BC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334" name="Picture 43">
          <a:extLst>
            <a:ext uri="{FF2B5EF4-FFF2-40B4-BE49-F238E27FC236}">
              <a16:creationId xmlns:a16="http://schemas.microsoft.com/office/drawing/2014/main" xmlns="" id="{00000000-0008-0000-BC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335" name="Picture 44">
          <a:extLst>
            <a:ext uri="{FF2B5EF4-FFF2-40B4-BE49-F238E27FC236}">
              <a16:creationId xmlns:a16="http://schemas.microsoft.com/office/drawing/2014/main" xmlns="" id="{00000000-0008-0000-BC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336" name="Picture 43">
          <a:extLst>
            <a:ext uri="{FF2B5EF4-FFF2-40B4-BE49-F238E27FC236}">
              <a16:creationId xmlns:a16="http://schemas.microsoft.com/office/drawing/2014/main" xmlns="" id="{00000000-0008-0000-BC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337" name="Picture 44">
          <a:extLst>
            <a:ext uri="{FF2B5EF4-FFF2-40B4-BE49-F238E27FC236}">
              <a16:creationId xmlns:a16="http://schemas.microsoft.com/office/drawing/2014/main" xmlns="" id="{00000000-0008-0000-BC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338" name="Picture 43">
          <a:extLst>
            <a:ext uri="{FF2B5EF4-FFF2-40B4-BE49-F238E27FC236}">
              <a16:creationId xmlns:a16="http://schemas.microsoft.com/office/drawing/2014/main" xmlns="" id="{00000000-0008-0000-BC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339" name="Picture 44">
          <a:extLst>
            <a:ext uri="{FF2B5EF4-FFF2-40B4-BE49-F238E27FC236}">
              <a16:creationId xmlns:a16="http://schemas.microsoft.com/office/drawing/2014/main" xmlns="" id="{00000000-0008-0000-BC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340" name="Picture 43">
          <a:extLst>
            <a:ext uri="{FF2B5EF4-FFF2-40B4-BE49-F238E27FC236}">
              <a16:creationId xmlns:a16="http://schemas.microsoft.com/office/drawing/2014/main" xmlns="" id="{00000000-0008-0000-BC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341" name="Picture 44">
          <a:extLst>
            <a:ext uri="{FF2B5EF4-FFF2-40B4-BE49-F238E27FC236}">
              <a16:creationId xmlns:a16="http://schemas.microsoft.com/office/drawing/2014/main" xmlns="" id="{00000000-0008-0000-BC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342" name="Picture 43">
          <a:extLst>
            <a:ext uri="{FF2B5EF4-FFF2-40B4-BE49-F238E27FC236}">
              <a16:creationId xmlns:a16="http://schemas.microsoft.com/office/drawing/2014/main" xmlns="" id="{00000000-0008-0000-BC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343" name="Picture 44">
          <a:extLst>
            <a:ext uri="{FF2B5EF4-FFF2-40B4-BE49-F238E27FC236}">
              <a16:creationId xmlns:a16="http://schemas.microsoft.com/office/drawing/2014/main" xmlns="" id="{00000000-0008-0000-BC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344" name="Picture 43">
          <a:extLst>
            <a:ext uri="{FF2B5EF4-FFF2-40B4-BE49-F238E27FC236}">
              <a16:creationId xmlns:a16="http://schemas.microsoft.com/office/drawing/2014/main" xmlns="" id="{00000000-0008-0000-BC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345" name="Picture 44">
          <a:extLst>
            <a:ext uri="{FF2B5EF4-FFF2-40B4-BE49-F238E27FC236}">
              <a16:creationId xmlns:a16="http://schemas.microsoft.com/office/drawing/2014/main" xmlns="" id="{00000000-0008-0000-BC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346" name="Picture 43">
          <a:extLst>
            <a:ext uri="{FF2B5EF4-FFF2-40B4-BE49-F238E27FC236}">
              <a16:creationId xmlns:a16="http://schemas.microsoft.com/office/drawing/2014/main" xmlns="" id="{00000000-0008-0000-BC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347" name="Picture 44">
          <a:extLst>
            <a:ext uri="{FF2B5EF4-FFF2-40B4-BE49-F238E27FC236}">
              <a16:creationId xmlns:a16="http://schemas.microsoft.com/office/drawing/2014/main" xmlns="" id="{00000000-0008-0000-BC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348" name="Picture 43">
          <a:extLst>
            <a:ext uri="{FF2B5EF4-FFF2-40B4-BE49-F238E27FC236}">
              <a16:creationId xmlns:a16="http://schemas.microsoft.com/office/drawing/2014/main" xmlns="" id="{00000000-0008-0000-BC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349" name="Picture 44">
          <a:extLst>
            <a:ext uri="{FF2B5EF4-FFF2-40B4-BE49-F238E27FC236}">
              <a16:creationId xmlns:a16="http://schemas.microsoft.com/office/drawing/2014/main" xmlns="" id="{00000000-0008-0000-BC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350" name="Picture 43">
          <a:extLst>
            <a:ext uri="{FF2B5EF4-FFF2-40B4-BE49-F238E27FC236}">
              <a16:creationId xmlns:a16="http://schemas.microsoft.com/office/drawing/2014/main" xmlns="" id="{00000000-0008-0000-BC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351" name="Picture 44">
          <a:extLst>
            <a:ext uri="{FF2B5EF4-FFF2-40B4-BE49-F238E27FC236}">
              <a16:creationId xmlns:a16="http://schemas.microsoft.com/office/drawing/2014/main" xmlns="" id="{00000000-0008-0000-BC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0</xdr:colOff>
      <xdr:row>0</xdr:row>
      <xdr:rowOff>0</xdr:rowOff>
    </xdr:from>
    <xdr:to>
      <xdr:col>6</xdr:col>
      <xdr:colOff>142875</xdr:colOff>
      <xdr:row>0</xdr:row>
      <xdr:rowOff>28575</xdr:rowOff>
    </xdr:to>
    <xdr:pic>
      <xdr:nvPicPr>
        <xdr:cNvPr id="352" name="Picture 43">
          <a:extLst>
            <a:ext uri="{FF2B5EF4-FFF2-40B4-BE49-F238E27FC236}">
              <a16:creationId xmlns:a16="http://schemas.microsoft.com/office/drawing/2014/main" xmlns="" id="{00000000-0008-0000-BC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9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800100</xdr:colOff>
      <xdr:row>0</xdr:row>
      <xdr:rowOff>0</xdr:rowOff>
    </xdr:from>
    <xdr:to>
      <xdr:col>7</xdr:col>
      <xdr:colOff>0</xdr:colOff>
      <xdr:row>0</xdr:row>
      <xdr:rowOff>19050</xdr:rowOff>
    </xdr:to>
    <xdr:pic>
      <xdr:nvPicPr>
        <xdr:cNvPr id="353" name="Picture 44">
          <a:extLst>
            <a:ext uri="{FF2B5EF4-FFF2-40B4-BE49-F238E27FC236}">
              <a16:creationId xmlns:a16="http://schemas.microsoft.com/office/drawing/2014/main" xmlns="" id="{00000000-0008-0000-BC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0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354" name="Picture 43">
          <a:extLst>
            <a:ext uri="{FF2B5EF4-FFF2-40B4-BE49-F238E27FC236}">
              <a16:creationId xmlns:a16="http://schemas.microsoft.com/office/drawing/2014/main" xmlns="" id="{00000000-0008-0000-BC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355" name="Picture 44">
          <a:extLst>
            <a:ext uri="{FF2B5EF4-FFF2-40B4-BE49-F238E27FC236}">
              <a16:creationId xmlns:a16="http://schemas.microsoft.com/office/drawing/2014/main" xmlns="" id="{00000000-0008-0000-BC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0</xdr:colOff>
      <xdr:row>0</xdr:row>
      <xdr:rowOff>0</xdr:rowOff>
    </xdr:from>
    <xdr:to>
      <xdr:col>8</xdr:col>
      <xdr:colOff>142875</xdr:colOff>
      <xdr:row>0</xdr:row>
      <xdr:rowOff>28575</xdr:rowOff>
    </xdr:to>
    <xdr:pic>
      <xdr:nvPicPr>
        <xdr:cNvPr id="356" name="Picture 43">
          <a:extLst>
            <a:ext uri="{FF2B5EF4-FFF2-40B4-BE49-F238E27FC236}">
              <a16:creationId xmlns:a16="http://schemas.microsoft.com/office/drawing/2014/main" xmlns="" id="{00000000-0008-0000-BC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8</xdr:col>
      <xdr:colOff>800100</xdr:colOff>
      <xdr:row>0</xdr:row>
      <xdr:rowOff>0</xdr:rowOff>
    </xdr:from>
    <xdr:to>
      <xdr:col>9</xdr:col>
      <xdr:colOff>0</xdr:colOff>
      <xdr:row>0</xdr:row>
      <xdr:rowOff>19050</xdr:rowOff>
    </xdr:to>
    <xdr:pic>
      <xdr:nvPicPr>
        <xdr:cNvPr id="357" name="Picture 44">
          <a:extLst>
            <a:ext uri="{FF2B5EF4-FFF2-40B4-BE49-F238E27FC236}">
              <a16:creationId xmlns:a16="http://schemas.microsoft.com/office/drawing/2014/main" xmlns="" id="{00000000-0008-0000-BC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358" name="Picture 43">
          <a:extLst>
            <a:ext uri="{FF2B5EF4-FFF2-40B4-BE49-F238E27FC236}">
              <a16:creationId xmlns:a16="http://schemas.microsoft.com/office/drawing/2014/main" xmlns="" id="{00000000-0008-0000-BC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359" name="Picture 44">
          <a:extLst>
            <a:ext uri="{FF2B5EF4-FFF2-40B4-BE49-F238E27FC236}">
              <a16:creationId xmlns:a16="http://schemas.microsoft.com/office/drawing/2014/main" xmlns="" id="{00000000-0008-0000-BC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0</xdr:colOff>
      <xdr:row>0</xdr:row>
      <xdr:rowOff>0</xdr:rowOff>
    </xdr:from>
    <xdr:to>
      <xdr:col>10</xdr:col>
      <xdr:colOff>142875</xdr:colOff>
      <xdr:row>0</xdr:row>
      <xdr:rowOff>28575</xdr:rowOff>
    </xdr:to>
    <xdr:pic>
      <xdr:nvPicPr>
        <xdr:cNvPr id="360" name="Picture 43">
          <a:extLst>
            <a:ext uri="{FF2B5EF4-FFF2-40B4-BE49-F238E27FC236}">
              <a16:creationId xmlns:a16="http://schemas.microsoft.com/office/drawing/2014/main" xmlns="" id="{00000000-0008-0000-BC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0"/>
          <a:ext cx="14287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10</xdr:col>
      <xdr:colOff>800100</xdr:colOff>
      <xdr:row>0</xdr:row>
      <xdr:rowOff>0</xdr:rowOff>
    </xdr:from>
    <xdr:to>
      <xdr:col>11</xdr:col>
      <xdr:colOff>0</xdr:colOff>
      <xdr:row>0</xdr:row>
      <xdr:rowOff>19050</xdr:rowOff>
    </xdr:to>
    <xdr:pic>
      <xdr:nvPicPr>
        <xdr:cNvPr id="361" name="Picture 44">
          <a:extLst>
            <a:ext uri="{FF2B5EF4-FFF2-40B4-BE49-F238E27FC236}">
              <a16:creationId xmlns:a16="http://schemas.microsoft.com/office/drawing/2014/main" xmlns="" id="{00000000-0008-0000-BC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0"/>
          <a:ext cx="22479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307181</xdr:colOff>
      <xdr:row>15</xdr:row>
      <xdr:rowOff>176214</xdr:rowOff>
    </xdr:from>
    <xdr:to>
      <xdr:col>10</xdr:col>
      <xdr:colOff>345281</xdr:colOff>
      <xdr:row>19</xdr:row>
      <xdr:rowOff>23814</xdr:rowOff>
    </xdr:to>
    <xdr:sp macro="[0]!Fusion_cellules.Fusion_cellules" textlink="">
      <xdr:nvSpPr>
        <xdr:cNvPr id="2" name="Rectangle à coins arrondis 1"/>
        <xdr:cNvSpPr/>
      </xdr:nvSpPr>
      <xdr:spPr>
        <a:xfrm>
          <a:off x="6346031" y="3043239"/>
          <a:ext cx="1257300" cy="619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MACRO 2</a:t>
          </a:r>
          <a:r>
            <a:rPr lang="fr-FR" sz="1200" b="1" baseline="0"/>
            <a:t> </a:t>
          </a:r>
          <a:r>
            <a:rPr lang="fr-FR" sz="1200" b="1"/>
            <a:t>Fusion cellules</a:t>
          </a:r>
        </a:p>
      </xdr:txBody>
    </xdr:sp>
    <xdr:clientData/>
  </xdr:twoCellAnchor>
  <xdr:twoCellAnchor>
    <xdr:from>
      <xdr:col>11</xdr:col>
      <xdr:colOff>92868</xdr:colOff>
      <xdr:row>15</xdr:row>
      <xdr:rowOff>176214</xdr:rowOff>
    </xdr:from>
    <xdr:to>
      <xdr:col>12</xdr:col>
      <xdr:colOff>571500</xdr:colOff>
      <xdr:row>19</xdr:row>
      <xdr:rowOff>23814</xdr:rowOff>
    </xdr:to>
    <xdr:sp macro="[0]!RechercheVTEST" textlink="">
      <xdr:nvSpPr>
        <xdr:cNvPr id="3" name="Rectangle à coins arrondis 2"/>
        <xdr:cNvSpPr/>
      </xdr:nvSpPr>
      <xdr:spPr>
        <a:xfrm>
          <a:off x="7960518" y="3043239"/>
          <a:ext cx="1240632" cy="619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MACRO 1</a:t>
          </a:r>
        </a:p>
        <a:p>
          <a:pPr algn="l"/>
          <a:r>
            <a:rPr lang="fr-FR" sz="1200" b="1"/>
            <a:t>Recherche V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1:U88"/>
  <sheetViews>
    <sheetView tabSelected="1" topLeftCell="A8" zoomScale="80" zoomScaleNormal="80" workbookViewId="0">
      <selection activeCell="F22" sqref="F22"/>
    </sheetView>
  </sheetViews>
  <sheetFormatPr baseColWidth="10" defaultColWidth="9.140625" defaultRowHeight="15" x14ac:dyDescent="0.25"/>
  <cols>
    <col min="4" max="4" width="12.28515625" customWidth="1"/>
    <col min="6" max="6" width="20.140625" customWidth="1"/>
    <col min="7" max="7" width="12.42578125" customWidth="1"/>
    <col min="12" max="12" width="11.42578125" customWidth="1"/>
  </cols>
  <sheetData>
    <row r="11" spans="3:7" x14ac:dyDescent="0.25">
      <c r="D11" s="67" t="s">
        <v>122</v>
      </c>
      <c r="E11" s="67" t="s">
        <v>123</v>
      </c>
    </row>
    <row r="12" spans="3:7" x14ac:dyDescent="0.25">
      <c r="D12" s="67"/>
      <c r="E12" s="67"/>
    </row>
    <row r="15" spans="3:7" ht="15.75" thickBot="1" x14ac:dyDescent="0.3"/>
    <row r="16" spans="3:7" x14ac:dyDescent="0.25">
      <c r="C16" s="92" t="s">
        <v>106</v>
      </c>
      <c r="D16" s="93"/>
      <c r="E16" s="96">
        <f ca="1">INT((E18-SUM(MOD(DATE(YEAR(E18-MOD(M18-2,7)+3),1,2),{1E+99;7})*{1;-1})+5)/7)</f>
        <v>50</v>
      </c>
      <c r="F16" s="97"/>
      <c r="G16" s="98"/>
    </row>
    <row r="17" spans="2:21" x14ac:dyDescent="0.25">
      <c r="C17" s="94"/>
      <c r="D17" s="95"/>
      <c r="E17" s="99"/>
      <c r="F17" s="100"/>
      <c r="G17" s="101"/>
    </row>
    <row r="18" spans="2:21" x14ac:dyDescent="0.25">
      <c r="C18" s="94" t="str">
        <f ca="1">CHOOSE(WEEKDAY(E18,2),"lundi","mardi","mercredi","jeudi","vendredi","samedi","dimanche")</f>
        <v>jeudi</v>
      </c>
      <c r="D18" s="95"/>
      <c r="E18" s="88">
        <f ca="1">IF(G18="JOUR",TODAY(),TODAY())</f>
        <v>44175</v>
      </c>
      <c r="F18" s="89"/>
      <c r="G18" s="95" t="str">
        <f ca="1">IF(HOUR(NOW())&gt;7,IF(HOUR(NOW())&lt;21,"JOUR","NUIT"),"NUIT")</f>
        <v>JOUR</v>
      </c>
    </row>
    <row r="19" spans="2:21" ht="15.75" thickBot="1" x14ac:dyDescent="0.3">
      <c r="C19" s="102"/>
      <c r="D19" s="103"/>
      <c r="E19" s="90"/>
      <c r="F19" s="91"/>
      <c r="G19" s="103"/>
    </row>
    <row r="24" spans="2:21" ht="15.75" thickBot="1" x14ac:dyDescent="0.3"/>
    <row r="25" spans="2:21" ht="72.75" customHeight="1" thickBot="1" x14ac:dyDescent="0.3">
      <c r="B25" s="61" t="s">
        <v>133</v>
      </c>
      <c r="C25" s="62"/>
      <c r="D25" s="62" t="s">
        <v>131</v>
      </c>
      <c r="E25" s="63" t="s">
        <v>92</v>
      </c>
      <c r="F25" s="63" t="s">
        <v>134</v>
      </c>
      <c r="G25" s="63"/>
      <c r="H25" s="64"/>
      <c r="I25" s="64"/>
      <c r="J25" s="64"/>
      <c r="K25" s="65"/>
      <c r="L25" s="65" t="s">
        <v>119</v>
      </c>
      <c r="M25" s="65"/>
      <c r="N25" s="65"/>
      <c r="O25" s="65"/>
      <c r="P25" s="65"/>
      <c r="Q25" s="65"/>
      <c r="R25" s="65"/>
      <c r="S25" s="65"/>
      <c r="T25" s="65"/>
      <c r="U25" s="66"/>
    </row>
    <row r="26" spans="2:21" x14ac:dyDescent="0.25">
      <c r="B26" s="68" t="s">
        <v>2</v>
      </c>
      <c r="C26" s="69"/>
      <c r="D26" s="69" t="s">
        <v>95</v>
      </c>
      <c r="E26" s="69">
        <v>2</v>
      </c>
      <c r="F26" s="69"/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  <c r="T26" s="69"/>
      <c r="U26" s="70"/>
    </row>
    <row r="27" spans="2:21" x14ac:dyDescent="0.25">
      <c r="B27" s="71" t="s">
        <v>2</v>
      </c>
      <c r="C27" s="72"/>
      <c r="D27" s="72" t="s">
        <v>96</v>
      </c>
      <c r="E27" s="72">
        <v>2</v>
      </c>
      <c r="F27" s="72"/>
      <c r="G27" s="72"/>
      <c r="H27" s="72"/>
      <c r="I27" s="72"/>
      <c r="J27" s="72"/>
      <c r="K27" s="72"/>
      <c r="L27" s="72" t="s">
        <v>120</v>
      </c>
      <c r="M27" s="72"/>
      <c r="N27" s="72"/>
      <c r="O27" s="72"/>
      <c r="P27" s="72"/>
      <c r="Q27" s="72"/>
      <c r="R27" s="72"/>
      <c r="S27" s="72"/>
      <c r="T27" s="72"/>
      <c r="U27" s="73"/>
    </row>
    <row r="28" spans="2:21" x14ac:dyDescent="0.25">
      <c r="B28" s="71" t="s">
        <v>2</v>
      </c>
      <c r="C28" s="72"/>
      <c r="D28" s="72" t="s">
        <v>97</v>
      </c>
      <c r="E28" s="72">
        <v>2</v>
      </c>
      <c r="F28" s="72"/>
      <c r="G28" s="72"/>
      <c r="H28" s="72"/>
      <c r="I28" s="72"/>
      <c r="J28" s="72"/>
      <c r="K28" s="72"/>
      <c r="L28" s="72"/>
      <c r="M28" s="72"/>
      <c r="N28" s="72"/>
      <c r="O28" s="72"/>
      <c r="P28" s="72"/>
      <c r="Q28" s="72"/>
      <c r="R28" s="72"/>
      <c r="S28" s="72"/>
      <c r="T28" s="72"/>
      <c r="U28" s="73"/>
    </row>
    <row r="29" spans="2:21" x14ac:dyDescent="0.25">
      <c r="B29" s="71" t="s">
        <v>2</v>
      </c>
      <c r="C29" s="72"/>
      <c r="D29" s="72" t="s">
        <v>98</v>
      </c>
      <c r="E29" s="72">
        <v>2</v>
      </c>
      <c r="F29" s="72"/>
      <c r="G29" s="72"/>
      <c r="H29" s="72"/>
      <c r="I29" s="72"/>
      <c r="J29" s="72"/>
      <c r="K29" s="72"/>
      <c r="L29" s="72"/>
      <c r="M29" s="72"/>
      <c r="N29" s="72"/>
      <c r="O29" s="72"/>
      <c r="P29" s="72"/>
      <c r="Q29" s="72"/>
      <c r="R29" s="72"/>
      <c r="S29" s="72"/>
      <c r="T29" s="72"/>
      <c r="U29" s="73"/>
    </row>
    <row r="30" spans="2:21" x14ac:dyDescent="0.25">
      <c r="B30" s="71" t="s">
        <v>2</v>
      </c>
      <c r="C30" s="72"/>
      <c r="D30" s="72" t="s">
        <v>98</v>
      </c>
      <c r="E30" s="72">
        <v>2</v>
      </c>
      <c r="F30" s="72"/>
      <c r="G30" s="72"/>
      <c r="H30" s="72"/>
      <c r="I30" s="72"/>
      <c r="J30" s="72"/>
      <c r="K30" s="72"/>
      <c r="L30" s="72"/>
      <c r="M30" s="72"/>
      <c r="N30" s="72"/>
      <c r="O30" s="72"/>
      <c r="P30" s="72"/>
      <c r="Q30" s="72"/>
      <c r="R30" s="72"/>
      <c r="S30" s="72"/>
      <c r="T30" s="72"/>
      <c r="U30" s="73"/>
    </row>
    <row r="31" spans="2:21" x14ac:dyDescent="0.25">
      <c r="B31" s="71" t="s">
        <v>2</v>
      </c>
      <c r="C31" s="72"/>
      <c r="D31" s="72" t="s">
        <v>98</v>
      </c>
      <c r="E31" s="72">
        <v>2</v>
      </c>
      <c r="F31" s="72"/>
      <c r="G31" s="72"/>
      <c r="H31" s="72"/>
      <c r="I31" s="72"/>
      <c r="J31" s="72"/>
      <c r="K31" s="72"/>
      <c r="L31" s="72"/>
      <c r="M31" s="72"/>
      <c r="N31" s="72"/>
      <c r="O31" s="72"/>
      <c r="P31" s="72"/>
      <c r="Q31" s="72"/>
      <c r="R31" s="72"/>
      <c r="S31" s="72"/>
      <c r="T31" s="72"/>
      <c r="U31" s="73"/>
    </row>
    <row r="32" spans="2:21" x14ac:dyDescent="0.25">
      <c r="B32" s="71" t="s">
        <v>2</v>
      </c>
      <c r="C32" s="72"/>
      <c r="D32" s="72" t="s">
        <v>98</v>
      </c>
      <c r="E32" s="72">
        <v>2</v>
      </c>
      <c r="F32" s="72"/>
      <c r="G32" s="72"/>
      <c r="H32" s="72"/>
      <c r="I32" s="72"/>
      <c r="J32" s="72"/>
      <c r="K32" s="72"/>
      <c r="L32" s="72"/>
      <c r="M32" s="72"/>
      <c r="N32" s="72"/>
      <c r="O32" s="72"/>
      <c r="P32" s="72"/>
      <c r="Q32" s="72"/>
      <c r="R32" s="72"/>
      <c r="S32" s="72"/>
      <c r="T32" s="72"/>
      <c r="U32" s="73"/>
    </row>
    <row r="33" spans="2:21" x14ac:dyDescent="0.25">
      <c r="B33" s="71" t="s">
        <v>2</v>
      </c>
      <c r="C33" s="72"/>
      <c r="D33" s="72" t="s">
        <v>98</v>
      </c>
      <c r="E33" s="72">
        <v>2</v>
      </c>
      <c r="F33" s="72"/>
      <c r="G33" s="72"/>
      <c r="H33" s="72"/>
      <c r="I33" s="72"/>
      <c r="J33" s="72"/>
      <c r="K33" s="72"/>
      <c r="L33" s="72"/>
      <c r="M33" s="72"/>
      <c r="N33" s="72"/>
      <c r="O33" s="72"/>
      <c r="P33" s="72"/>
      <c r="Q33" s="72"/>
      <c r="R33" s="72"/>
      <c r="S33" s="72"/>
      <c r="T33" s="72"/>
      <c r="U33" s="73"/>
    </row>
    <row r="34" spans="2:21" x14ac:dyDescent="0.25">
      <c r="B34" s="71" t="s">
        <v>2</v>
      </c>
      <c r="C34" s="72"/>
      <c r="D34" s="72" t="s">
        <v>98</v>
      </c>
      <c r="E34" s="72">
        <v>2</v>
      </c>
      <c r="F34" s="72"/>
      <c r="G34" s="72"/>
      <c r="H34" s="72"/>
      <c r="I34" s="72"/>
      <c r="J34" s="72"/>
      <c r="K34" s="72"/>
      <c r="L34" s="72"/>
      <c r="M34" s="72"/>
      <c r="N34" s="72"/>
      <c r="O34" s="72"/>
      <c r="P34" s="72"/>
      <c r="Q34" s="72"/>
      <c r="R34" s="72"/>
      <c r="S34" s="72"/>
      <c r="T34" s="72"/>
      <c r="U34" s="73"/>
    </row>
    <row r="35" spans="2:21" x14ac:dyDescent="0.25">
      <c r="B35" s="71" t="s">
        <v>2</v>
      </c>
      <c r="C35" s="72"/>
      <c r="D35" s="72" t="s">
        <v>98</v>
      </c>
      <c r="E35" s="72">
        <v>2</v>
      </c>
      <c r="F35" s="72"/>
      <c r="G35" s="72"/>
      <c r="H35" s="72"/>
      <c r="I35" s="72"/>
      <c r="J35" s="72"/>
      <c r="K35" s="72"/>
      <c r="L35" s="72"/>
      <c r="M35" s="72"/>
      <c r="N35" s="72"/>
      <c r="O35" s="72"/>
      <c r="P35" s="72"/>
      <c r="Q35" s="72"/>
      <c r="R35" s="72"/>
      <c r="S35" s="72"/>
      <c r="T35" s="72"/>
      <c r="U35" s="73"/>
    </row>
    <row r="36" spans="2:21" x14ac:dyDescent="0.25">
      <c r="B36" s="71" t="s">
        <v>2</v>
      </c>
      <c r="C36" s="72"/>
      <c r="D36" s="72" t="s">
        <v>98</v>
      </c>
      <c r="E36" s="72">
        <v>2</v>
      </c>
      <c r="F36" s="72"/>
      <c r="G36" s="72"/>
      <c r="H36" s="72"/>
      <c r="I36" s="72"/>
      <c r="J36" s="72"/>
      <c r="K36" s="72"/>
      <c r="L36" s="72"/>
      <c r="M36" s="72"/>
      <c r="N36" s="72"/>
      <c r="O36" s="72"/>
      <c r="P36" s="72"/>
      <c r="Q36" s="72"/>
      <c r="R36" s="72"/>
      <c r="S36" s="72"/>
      <c r="T36" s="72"/>
      <c r="U36" s="73"/>
    </row>
    <row r="37" spans="2:21" x14ac:dyDescent="0.25">
      <c r="B37" s="71" t="s">
        <v>2</v>
      </c>
      <c r="C37" s="72"/>
      <c r="D37" s="72" t="s">
        <v>98</v>
      </c>
      <c r="E37" s="72">
        <v>2</v>
      </c>
      <c r="F37" s="72"/>
      <c r="G37" s="72"/>
      <c r="H37" s="72"/>
      <c r="I37" s="72"/>
      <c r="J37" s="72"/>
      <c r="K37" s="72"/>
      <c r="L37" s="72"/>
      <c r="M37" s="72"/>
      <c r="N37" s="72"/>
      <c r="O37" s="72"/>
      <c r="P37" s="72"/>
      <c r="Q37" s="72"/>
      <c r="R37" s="72"/>
      <c r="S37" s="72"/>
      <c r="T37" s="72"/>
      <c r="U37" s="73"/>
    </row>
    <row r="38" spans="2:21" x14ac:dyDescent="0.25">
      <c r="B38" s="71" t="s">
        <v>2</v>
      </c>
      <c r="C38" s="72"/>
      <c r="D38" s="72" t="s">
        <v>98</v>
      </c>
      <c r="E38" s="72">
        <v>2</v>
      </c>
      <c r="F38" s="72"/>
      <c r="G38" s="72"/>
      <c r="H38" s="72"/>
      <c r="I38" s="72"/>
      <c r="J38" s="72"/>
      <c r="K38" s="72"/>
      <c r="L38" s="72"/>
      <c r="M38" s="72"/>
      <c r="N38" s="72"/>
      <c r="O38" s="72"/>
      <c r="P38" s="72"/>
      <c r="Q38" s="72"/>
      <c r="R38" s="72"/>
      <c r="S38" s="72"/>
      <c r="T38" s="72"/>
      <c r="U38" s="73"/>
    </row>
    <row r="39" spans="2:21" x14ac:dyDescent="0.25">
      <c r="B39" s="71" t="s">
        <v>4</v>
      </c>
      <c r="C39" s="72"/>
      <c r="D39" s="72" t="s">
        <v>99</v>
      </c>
      <c r="E39" s="72">
        <v>2</v>
      </c>
      <c r="F39" s="72"/>
      <c r="G39" s="72"/>
      <c r="H39" s="72"/>
      <c r="I39" s="72"/>
      <c r="J39" s="72"/>
      <c r="K39" s="72"/>
      <c r="L39" s="72" t="s">
        <v>120</v>
      </c>
      <c r="M39" s="72"/>
      <c r="N39" s="72"/>
      <c r="O39" s="72"/>
      <c r="P39" s="72"/>
      <c r="Q39" s="72"/>
      <c r="R39" s="72"/>
      <c r="S39" s="72"/>
      <c r="T39" s="72"/>
      <c r="U39" s="73"/>
    </row>
    <row r="40" spans="2:21" x14ac:dyDescent="0.25">
      <c r="B40" s="71" t="s">
        <v>4</v>
      </c>
      <c r="C40" s="72"/>
      <c r="D40" s="72" t="s">
        <v>99</v>
      </c>
      <c r="E40" s="72">
        <v>2</v>
      </c>
      <c r="F40" s="72"/>
      <c r="G40" s="72"/>
      <c r="H40" s="72"/>
      <c r="I40" s="72"/>
      <c r="J40" s="72"/>
      <c r="K40" s="72"/>
      <c r="L40" s="72"/>
      <c r="M40" s="72"/>
      <c r="N40" s="72"/>
      <c r="O40" s="72"/>
      <c r="P40" s="72"/>
      <c r="Q40" s="72"/>
      <c r="R40" s="72"/>
      <c r="S40" s="72"/>
      <c r="T40" s="72"/>
      <c r="U40" s="73"/>
    </row>
    <row r="41" spans="2:21" x14ac:dyDescent="0.25">
      <c r="B41" s="71" t="s">
        <v>4</v>
      </c>
      <c r="C41" s="72"/>
      <c r="D41" s="72" t="s">
        <v>99</v>
      </c>
      <c r="E41" s="72">
        <v>2</v>
      </c>
      <c r="F41" s="72"/>
      <c r="G41" s="72"/>
      <c r="H41" s="72"/>
      <c r="I41" s="72"/>
      <c r="J41" s="72"/>
      <c r="K41" s="72"/>
      <c r="L41" s="72"/>
      <c r="M41" s="72"/>
      <c r="N41" s="72"/>
      <c r="O41" s="72"/>
      <c r="P41" s="72"/>
      <c r="Q41" s="72"/>
      <c r="R41" s="72"/>
      <c r="S41" s="72"/>
      <c r="T41" s="72"/>
      <c r="U41" s="73"/>
    </row>
    <row r="42" spans="2:21" x14ac:dyDescent="0.25">
      <c r="B42" s="71" t="s">
        <v>4</v>
      </c>
      <c r="C42" s="72"/>
      <c r="D42" s="72" t="s">
        <v>99</v>
      </c>
      <c r="E42" s="72">
        <v>2</v>
      </c>
      <c r="F42" s="72"/>
      <c r="G42" s="72"/>
      <c r="H42" s="72"/>
      <c r="I42" s="72"/>
      <c r="J42" s="72"/>
      <c r="K42" s="72"/>
      <c r="L42" s="72"/>
      <c r="M42" s="72"/>
      <c r="N42" s="72"/>
      <c r="O42" s="72"/>
      <c r="P42" s="72"/>
      <c r="Q42" s="72"/>
      <c r="R42" s="72"/>
      <c r="S42" s="72"/>
      <c r="T42" s="72"/>
      <c r="U42" s="73"/>
    </row>
    <row r="43" spans="2:21" x14ac:dyDescent="0.25">
      <c r="B43" s="71" t="s">
        <v>4</v>
      </c>
      <c r="C43" s="72"/>
      <c r="D43" s="72" t="s">
        <v>99</v>
      </c>
      <c r="E43" s="72">
        <v>2</v>
      </c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72"/>
      <c r="Q43" s="72"/>
      <c r="R43" s="72"/>
      <c r="S43" s="72"/>
      <c r="T43" s="72"/>
      <c r="U43" s="73"/>
    </row>
    <row r="44" spans="2:21" x14ac:dyDescent="0.25">
      <c r="B44" s="71" t="s">
        <v>7</v>
      </c>
      <c r="C44" s="72"/>
      <c r="D44" s="72" t="s">
        <v>99</v>
      </c>
      <c r="E44" s="72">
        <v>21</v>
      </c>
      <c r="F44" s="72"/>
      <c r="G44" s="72"/>
      <c r="H44" s="72"/>
      <c r="I44" s="72"/>
      <c r="J44" s="72"/>
      <c r="K44" s="72"/>
      <c r="L44" s="72"/>
      <c r="M44" s="72"/>
      <c r="N44" s="72"/>
      <c r="O44" s="72"/>
      <c r="P44" s="72"/>
      <c r="Q44" s="72"/>
      <c r="R44" s="72"/>
      <c r="S44" s="72"/>
      <c r="T44" s="72"/>
      <c r="U44" s="73"/>
    </row>
    <row r="45" spans="2:21" x14ac:dyDescent="0.25">
      <c r="B45" s="71" t="s">
        <v>7</v>
      </c>
      <c r="C45" s="72"/>
      <c r="D45" s="72" t="s">
        <v>99</v>
      </c>
      <c r="E45" s="72">
        <v>21</v>
      </c>
      <c r="F45" s="72"/>
      <c r="G45" s="72"/>
      <c r="H45" s="72"/>
      <c r="I45" s="72"/>
      <c r="J45" s="72"/>
      <c r="K45" s="72"/>
      <c r="L45" s="72"/>
      <c r="M45" s="72"/>
      <c r="N45" s="72"/>
      <c r="O45" s="72"/>
      <c r="P45" s="72"/>
      <c r="Q45" s="72"/>
      <c r="R45" s="72"/>
      <c r="S45" s="72"/>
      <c r="T45" s="72"/>
      <c r="U45" s="73"/>
    </row>
    <row r="46" spans="2:21" x14ac:dyDescent="0.25">
      <c r="B46" s="71" t="s">
        <v>7</v>
      </c>
      <c r="C46" s="72"/>
      <c r="D46" s="72" t="s">
        <v>99</v>
      </c>
      <c r="E46" s="72">
        <v>21</v>
      </c>
      <c r="F46" s="72"/>
      <c r="G46" s="72"/>
      <c r="H46" s="72"/>
      <c r="I46" s="72"/>
      <c r="J46" s="72"/>
      <c r="K46" s="72"/>
      <c r="L46" s="72"/>
      <c r="M46" s="72"/>
      <c r="N46" s="72"/>
      <c r="O46" s="72"/>
      <c r="P46" s="72"/>
      <c r="Q46" s="72"/>
      <c r="R46" s="72"/>
      <c r="S46" s="72"/>
      <c r="T46" s="72"/>
      <c r="U46" s="73"/>
    </row>
    <row r="47" spans="2:21" x14ac:dyDescent="0.25">
      <c r="B47" s="71" t="s">
        <v>7</v>
      </c>
      <c r="C47" s="72"/>
      <c r="D47" s="72" t="s">
        <v>99</v>
      </c>
      <c r="E47" s="72">
        <v>21</v>
      </c>
      <c r="F47" s="72"/>
      <c r="G47" s="72"/>
      <c r="H47" s="72"/>
      <c r="I47" s="72"/>
      <c r="J47" s="72"/>
      <c r="K47" s="72"/>
      <c r="L47" s="72"/>
      <c r="M47" s="72"/>
      <c r="N47" s="72"/>
      <c r="O47" s="72"/>
      <c r="P47" s="72"/>
      <c r="Q47" s="72"/>
      <c r="R47" s="72"/>
      <c r="S47" s="72"/>
      <c r="T47" s="72"/>
      <c r="U47" s="73"/>
    </row>
    <row r="48" spans="2:21" x14ac:dyDescent="0.25">
      <c r="B48" s="71" t="s">
        <v>7</v>
      </c>
      <c r="C48" s="72"/>
      <c r="D48" s="72" t="s">
        <v>99</v>
      </c>
      <c r="E48" s="72">
        <v>21</v>
      </c>
      <c r="F48" s="72"/>
      <c r="G48" s="72"/>
      <c r="H48" s="72"/>
      <c r="I48" s="72"/>
      <c r="J48" s="72"/>
      <c r="K48" s="72"/>
      <c r="L48" s="72"/>
      <c r="M48" s="72"/>
      <c r="N48" s="72"/>
      <c r="O48" s="72"/>
      <c r="P48" s="72"/>
      <c r="Q48" s="72"/>
      <c r="R48" s="72"/>
      <c r="S48" s="72"/>
      <c r="T48" s="72"/>
      <c r="U48" s="73"/>
    </row>
    <row r="49" spans="2:21" x14ac:dyDescent="0.25">
      <c r="B49" s="71" t="s">
        <v>7</v>
      </c>
      <c r="C49" s="72"/>
      <c r="D49" s="72" t="s">
        <v>99</v>
      </c>
      <c r="E49" s="72">
        <v>21</v>
      </c>
      <c r="F49" s="72"/>
      <c r="G49" s="72"/>
      <c r="H49" s="72"/>
      <c r="I49" s="72"/>
      <c r="J49" s="72"/>
      <c r="K49" s="72"/>
      <c r="L49" s="72"/>
      <c r="M49" s="72"/>
      <c r="N49" s="72"/>
      <c r="O49" s="72"/>
      <c r="P49" s="72"/>
      <c r="Q49" s="72"/>
      <c r="R49" s="72"/>
      <c r="S49" s="72"/>
      <c r="T49" s="72"/>
      <c r="U49" s="73"/>
    </row>
    <row r="50" spans="2:21" x14ac:dyDescent="0.25">
      <c r="B50" s="71" t="s">
        <v>7</v>
      </c>
      <c r="C50" s="72"/>
      <c r="D50" s="72" t="s">
        <v>99</v>
      </c>
      <c r="E50" s="72">
        <v>21</v>
      </c>
      <c r="F50" s="72"/>
      <c r="G50" s="72"/>
      <c r="H50" s="72"/>
      <c r="I50" s="72"/>
      <c r="J50" s="72"/>
      <c r="K50" s="72"/>
      <c r="L50" s="72"/>
      <c r="M50" s="72"/>
      <c r="N50" s="72"/>
      <c r="O50" s="72"/>
      <c r="P50" s="72"/>
      <c r="Q50" s="72"/>
      <c r="R50" s="72"/>
      <c r="S50" s="72"/>
      <c r="T50" s="72"/>
      <c r="U50" s="73"/>
    </row>
    <row r="51" spans="2:21" x14ac:dyDescent="0.25">
      <c r="B51" s="71" t="s">
        <v>7</v>
      </c>
      <c r="C51" s="72"/>
      <c r="D51" s="72" t="s">
        <v>99</v>
      </c>
      <c r="E51" s="72">
        <v>21</v>
      </c>
      <c r="F51" s="72"/>
      <c r="G51" s="72"/>
      <c r="H51" s="72"/>
      <c r="I51" s="72"/>
      <c r="J51" s="72"/>
      <c r="K51" s="72"/>
      <c r="L51" s="72"/>
      <c r="M51" s="72"/>
      <c r="N51" s="72"/>
      <c r="O51" s="72"/>
      <c r="P51" s="72"/>
      <c r="Q51" s="72"/>
      <c r="R51" s="72"/>
      <c r="S51" s="72"/>
      <c r="T51" s="72"/>
      <c r="U51" s="73"/>
    </row>
    <row r="52" spans="2:21" x14ac:dyDescent="0.25">
      <c r="B52" s="71" t="s">
        <v>10</v>
      </c>
      <c r="C52" s="72"/>
      <c r="D52" s="72" t="s">
        <v>99</v>
      </c>
      <c r="E52" s="72">
        <v>11</v>
      </c>
      <c r="F52" s="72"/>
      <c r="G52" s="72"/>
      <c r="H52" s="72"/>
      <c r="I52" s="72"/>
      <c r="J52" s="72"/>
      <c r="K52" s="72"/>
      <c r="L52" s="72"/>
      <c r="M52" s="72"/>
      <c r="N52" s="72"/>
      <c r="O52" s="72"/>
      <c r="P52" s="72"/>
      <c r="Q52" s="72"/>
      <c r="R52" s="72"/>
      <c r="S52" s="72"/>
      <c r="T52" s="72"/>
      <c r="U52" s="73"/>
    </row>
    <row r="53" spans="2:21" x14ac:dyDescent="0.25">
      <c r="B53" s="71" t="s">
        <v>10</v>
      </c>
      <c r="C53" s="72"/>
      <c r="D53" s="72" t="s">
        <v>99</v>
      </c>
      <c r="E53" s="72">
        <v>11</v>
      </c>
      <c r="F53" s="72"/>
      <c r="G53" s="72"/>
      <c r="H53" s="72"/>
      <c r="I53" s="72"/>
      <c r="J53" s="72"/>
      <c r="K53" s="72"/>
      <c r="L53" s="72"/>
      <c r="M53" s="72"/>
      <c r="N53" s="72"/>
      <c r="O53" s="72"/>
      <c r="P53" s="72"/>
      <c r="Q53" s="72"/>
      <c r="R53" s="72"/>
      <c r="S53" s="72"/>
      <c r="T53" s="72"/>
      <c r="U53" s="73"/>
    </row>
    <row r="54" spans="2:21" x14ac:dyDescent="0.25">
      <c r="B54" s="71" t="s">
        <v>10</v>
      </c>
      <c r="C54" s="72"/>
      <c r="D54" s="72" t="s">
        <v>99</v>
      </c>
      <c r="E54" s="72">
        <v>11</v>
      </c>
      <c r="F54" s="72"/>
      <c r="G54" s="72"/>
      <c r="H54" s="72"/>
      <c r="I54" s="72"/>
      <c r="J54" s="72"/>
      <c r="K54" s="72"/>
      <c r="L54" s="72"/>
      <c r="M54" s="72"/>
      <c r="N54" s="72"/>
      <c r="O54" s="72"/>
      <c r="P54" s="72"/>
      <c r="Q54" s="72"/>
      <c r="R54" s="72"/>
      <c r="S54" s="72"/>
      <c r="T54" s="72"/>
      <c r="U54" s="73"/>
    </row>
    <row r="55" spans="2:21" x14ac:dyDescent="0.25">
      <c r="B55" s="71" t="s">
        <v>10</v>
      </c>
      <c r="C55" s="72"/>
      <c r="D55" s="72" t="s">
        <v>99</v>
      </c>
      <c r="E55" s="72">
        <v>11</v>
      </c>
      <c r="F55" s="72"/>
      <c r="G55" s="72"/>
      <c r="H55" s="72"/>
      <c r="I55" s="72"/>
      <c r="J55" s="72"/>
      <c r="K55" s="72"/>
      <c r="L55" s="72" t="s">
        <v>120</v>
      </c>
      <c r="M55" s="72"/>
      <c r="N55" s="72"/>
      <c r="O55" s="72"/>
      <c r="P55" s="72"/>
      <c r="Q55" s="72"/>
      <c r="R55" s="72"/>
      <c r="S55" s="72"/>
      <c r="T55" s="72"/>
      <c r="U55" s="73"/>
    </row>
    <row r="56" spans="2:21" x14ac:dyDescent="0.25">
      <c r="B56" s="71" t="s">
        <v>10</v>
      </c>
      <c r="C56" s="72"/>
      <c r="D56" s="72" t="s">
        <v>99</v>
      </c>
      <c r="E56" s="72">
        <v>11</v>
      </c>
      <c r="F56" s="72"/>
      <c r="G56" s="72"/>
      <c r="H56" s="72"/>
      <c r="I56" s="72"/>
      <c r="J56" s="72"/>
      <c r="K56" s="72"/>
      <c r="L56" s="72"/>
      <c r="M56" s="72"/>
      <c r="N56" s="72"/>
      <c r="O56" s="72"/>
      <c r="P56" s="72"/>
      <c r="Q56" s="72"/>
      <c r="R56" s="72"/>
      <c r="S56" s="72"/>
      <c r="T56" s="72"/>
      <c r="U56" s="73"/>
    </row>
    <row r="57" spans="2:21" x14ac:dyDescent="0.25">
      <c r="B57" s="71" t="s">
        <v>10</v>
      </c>
      <c r="C57" s="72"/>
      <c r="D57" s="72" t="s">
        <v>99</v>
      </c>
      <c r="E57" s="72">
        <v>11</v>
      </c>
      <c r="F57" s="72"/>
      <c r="G57" s="72"/>
      <c r="H57" s="72"/>
      <c r="I57" s="72"/>
      <c r="J57" s="72"/>
      <c r="K57" s="72"/>
      <c r="L57" s="72"/>
      <c r="M57" s="72"/>
      <c r="N57" s="72"/>
      <c r="O57" s="72"/>
      <c r="P57" s="72"/>
      <c r="Q57" s="72"/>
      <c r="R57" s="72"/>
      <c r="S57" s="72"/>
      <c r="T57" s="72"/>
      <c r="U57" s="73"/>
    </row>
    <row r="58" spans="2:21" x14ac:dyDescent="0.25">
      <c r="B58" s="71" t="s">
        <v>10</v>
      </c>
      <c r="C58" s="72"/>
      <c r="D58" s="72" t="s">
        <v>99</v>
      </c>
      <c r="E58" s="72">
        <v>11</v>
      </c>
      <c r="F58" s="72"/>
      <c r="G58" s="72"/>
      <c r="H58" s="72"/>
      <c r="I58" s="72"/>
      <c r="J58" s="72"/>
      <c r="K58" s="72"/>
      <c r="L58" s="72"/>
      <c r="M58" s="72"/>
      <c r="N58" s="72"/>
      <c r="O58" s="72"/>
      <c r="P58" s="72"/>
      <c r="Q58" s="72"/>
      <c r="R58" s="72"/>
      <c r="S58" s="72"/>
      <c r="T58" s="72"/>
      <c r="U58" s="73"/>
    </row>
    <row r="59" spans="2:21" x14ac:dyDescent="0.25">
      <c r="B59" s="71" t="s">
        <v>10</v>
      </c>
      <c r="C59" s="72"/>
      <c r="D59" s="72" t="s">
        <v>100</v>
      </c>
      <c r="E59" s="72">
        <v>11</v>
      </c>
      <c r="F59" s="72"/>
      <c r="G59" s="72"/>
      <c r="H59" s="72"/>
      <c r="I59" s="72"/>
      <c r="J59" s="72"/>
      <c r="K59" s="72"/>
      <c r="L59" s="72"/>
      <c r="M59" s="72"/>
      <c r="N59" s="72"/>
      <c r="O59" s="72"/>
      <c r="P59" s="72"/>
      <c r="Q59" s="72"/>
      <c r="R59" s="72"/>
      <c r="S59" s="72"/>
      <c r="T59" s="72"/>
      <c r="U59" s="73"/>
    </row>
    <row r="60" spans="2:21" x14ac:dyDescent="0.25">
      <c r="B60" s="71" t="s">
        <v>10</v>
      </c>
      <c r="C60" s="72"/>
      <c r="D60" s="72" t="s">
        <v>100</v>
      </c>
      <c r="E60" s="72">
        <v>11</v>
      </c>
      <c r="F60" s="72"/>
      <c r="G60" s="72"/>
      <c r="H60" s="72"/>
      <c r="I60" s="72"/>
      <c r="J60" s="72"/>
      <c r="K60" s="72"/>
      <c r="L60" s="72"/>
      <c r="M60" s="72"/>
      <c r="N60" s="72"/>
      <c r="O60" s="72"/>
      <c r="P60" s="72"/>
      <c r="Q60" s="72"/>
      <c r="R60" s="72"/>
      <c r="S60" s="72"/>
      <c r="T60" s="72"/>
      <c r="U60" s="73"/>
    </row>
    <row r="61" spans="2:21" x14ac:dyDescent="0.25">
      <c r="B61" s="71" t="s">
        <v>10</v>
      </c>
      <c r="C61" s="72"/>
      <c r="D61" s="72" t="s">
        <v>100</v>
      </c>
      <c r="E61" s="72">
        <v>11</v>
      </c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3"/>
    </row>
    <row r="62" spans="2:21" x14ac:dyDescent="0.25">
      <c r="B62" s="71" t="s">
        <v>10</v>
      </c>
      <c r="C62" s="72"/>
      <c r="D62" s="72" t="s">
        <v>100</v>
      </c>
      <c r="E62" s="72">
        <v>11</v>
      </c>
      <c r="F62" s="72"/>
      <c r="G62" s="72"/>
      <c r="H62" s="72"/>
      <c r="I62" s="72"/>
      <c r="J62" s="72"/>
      <c r="K62" s="72"/>
      <c r="L62" s="72"/>
      <c r="M62" s="72"/>
      <c r="N62" s="72"/>
      <c r="O62" s="72"/>
      <c r="P62" s="72"/>
      <c r="Q62" s="72"/>
      <c r="R62" s="72"/>
      <c r="S62" s="72"/>
      <c r="T62" s="72"/>
      <c r="U62" s="73"/>
    </row>
    <row r="63" spans="2:21" x14ac:dyDescent="0.25">
      <c r="B63" s="71" t="s">
        <v>16</v>
      </c>
      <c r="C63" s="72"/>
      <c r="D63" s="72" t="s">
        <v>101</v>
      </c>
      <c r="E63" s="72">
        <v>8</v>
      </c>
      <c r="F63" s="72"/>
      <c r="G63" s="72"/>
      <c r="H63" s="72"/>
      <c r="I63" s="72"/>
      <c r="J63" s="72"/>
      <c r="K63" s="72"/>
      <c r="L63" s="72"/>
      <c r="M63" s="72"/>
      <c r="N63" s="72"/>
      <c r="O63" s="72"/>
      <c r="P63" s="72"/>
      <c r="Q63" s="72"/>
      <c r="R63" s="72"/>
      <c r="S63" s="72"/>
      <c r="T63" s="72"/>
      <c r="U63" s="73"/>
    </row>
    <row r="64" spans="2:21" x14ac:dyDescent="0.25">
      <c r="B64" s="71" t="s">
        <v>16</v>
      </c>
      <c r="C64" s="72"/>
      <c r="D64" s="72" t="s">
        <v>101</v>
      </c>
      <c r="E64" s="72">
        <v>8</v>
      </c>
      <c r="F64" s="72"/>
      <c r="G64" s="72"/>
      <c r="H64" s="72"/>
      <c r="I64" s="72"/>
      <c r="J64" s="72"/>
      <c r="K64" s="72"/>
      <c r="L64" s="72"/>
      <c r="M64" s="72"/>
      <c r="N64" s="72"/>
      <c r="O64" s="72"/>
      <c r="P64" s="72"/>
      <c r="Q64" s="72"/>
      <c r="R64" s="72"/>
      <c r="S64" s="72"/>
      <c r="T64" s="72"/>
      <c r="U64" s="73"/>
    </row>
    <row r="65" spans="2:21" x14ac:dyDescent="0.25">
      <c r="B65" s="71" t="s">
        <v>16</v>
      </c>
      <c r="C65" s="72"/>
      <c r="D65" s="72" t="s">
        <v>101</v>
      </c>
      <c r="E65" s="72">
        <v>8</v>
      </c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72"/>
      <c r="Q65" s="72"/>
      <c r="R65" s="72"/>
      <c r="S65" s="72"/>
      <c r="T65" s="72"/>
      <c r="U65" s="73"/>
    </row>
    <row r="66" spans="2:21" x14ac:dyDescent="0.25">
      <c r="B66" s="71" t="s">
        <v>16</v>
      </c>
      <c r="C66" s="72"/>
      <c r="D66" s="72" t="s">
        <v>101</v>
      </c>
      <c r="E66" s="72">
        <v>8</v>
      </c>
      <c r="F66" s="72"/>
      <c r="G66" s="72"/>
      <c r="H66" s="72"/>
      <c r="I66" s="72"/>
      <c r="J66" s="72"/>
      <c r="K66" s="72"/>
      <c r="L66" s="72"/>
      <c r="M66" s="72"/>
      <c r="N66" s="72"/>
      <c r="O66" s="72"/>
      <c r="P66" s="72"/>
      <c r="Q66" s="72"/>
      <c r="R66" s="72"/>
      <c r="S66" s="72"/>
      <c r="T66" s="72"/>
      <c r="U66" s="73"/>
    </row>
    <row r="67" spans="2:21" x14ac:dyDescent="0.25">
      <c r="B67" s="71" t="s">
        <v>63</v>
      </c>
      <c r="C67" s="72"/>
      <c r="D67" s="72" t="s">
        <v>101</v>
      </c>
      <c r="E67" s="72">
        <v>8</v>
      </c>
      <c r="F67" s="72"/>
      <c r="G67" s="72"/>
      <c r="H67" s="72"/>
      <c r="I67" s="72"/>
      <c r="J67" s="72"/>
      <c r="K67" s="72"/>
      <c r="L67" s="72"/>
      <c r="M67" s="72"/>
      <c r="N67" s="72"/>
      <c r="O67" s="72"/>
      <c r="P67" s="72"/>
      <c r="Q67" s="72"/>
      <c r="R67" s="72"/>
      <c r="S67" s="72"/>
      <c r="T67" s="72"/>
      <c r="U67" s="73"/>
    </row>
    <row r="68" spans="2:21" x14ac:dyDescent="0.25">
      <c r="B68" s="71" t="s">
        <v>63</v>
      </c>
      <c r="C68" s="72"/>
      <c r="D68" s="72" t="s">
        <v>101</v>
      </c>
      <c r="E68" s="72">
        <v>8</v>
      </c>
      <c r="F68" s="72"/>
      <c r="G68" s="72"/>
      <c r="H68" s="72"/>
      <c r="I68" s="72"/>
      <c r="J68" s="72"/>
      <c r="K68" s="72"/>
      <c r="L68" s="72"/>
      <c r="M68" s="72"/>
      <c r="N68" s="72"/>
      <c r="O68" s="72"/>
      <c r="P68" s="72"/>
      <c r="Q68" s="72"/>
      <c r="R68" s="72"/>
      <c r="S68" s="72"/>
      <c r="T68" s="72"/>
      <c r="U68" s="73"/>
    </row>
    <row r="69" spans="2:21" x14ac:dyDescent="0.25">
      <c r="B69" s="71" t="s">
        <v>63</v>
      </c>
      <c r="C69" s="72"/>
      <c r="D69" s="72" t="s">
        <v>101</v>
      </c>
      <c r="E69" s="72">
        <v>8</v>
      </c>
      <c r="F69" s="72"/>
      <c r="G69" s="72"/>
      <c r="H69" s="72"/>
      <c r="I69" s="72"/>
      <c r="J69" s="72"/>
      <c r="K69" s="72"/>
      <c r="L69" s="72"/>
      <c r="M69" s="72"/>
      <c r="N69" s="72"/>
      <c r="O69" s="72"/>
      <c r="P69" s="72"/>
      <c r="Q69" s="72"/>
      <c r="R69" s="72"/>
      <c r="S69" s="72"/>
      <c r="T69" s="72"/>
      <c r="U69" s="73"/>
    </row>
    <row r="70" spans="2:21" x14ac:dyDescent="0.25">
      <c r="B70" s="71" t="s">
        <v>63</v>
      </c>
      <c r="C70" s="72"/>
      <c r="D70" s="72" t="s">
        <v>102</v>
      </c>
      <c r="E70" s="72">
        <v>8</v>
      </c>
      <c r="F70" s="72"/>
      <c r="G70" s="72"/>
      <c r="H70" s="72"/>
      <c r="I70" s="72"/>
      <c r="J70" s="72"/>
      <c r="K70" s="72"/>
      <c r="L70" s="72"/>
      <c r="M70" s="72"/>
      <c r="N70" s="72"/>
      <c r="O70" s="72"/>
      <c r="P70" s="72"/>
      <c r="Q70" s="72"/>
      <c r="R70" s="72"/>
      <c r="S70" s="72"/>
      <c r="T70" s="72"/>
      <c r="U70" s="73"/>
    </row>
    <row r="71" spans="2:21" x14ac:dyDescent="0.25">
      <c r="B71" s="71" t="s">
        <v>63</v>
      </c>
      <c r="C71" s="72"/>
      <c r="D71" s="72" t="s">
        <v>102</v>
      </c>
      <c r="E71" s="72">
        <v>8</v>
      </c>
      <c r="F71" s="72"/>
      <c r="G71" s="72"/>
      <c r="H71" s="72"/>
      <c r="I71" s="72"/>
      <c r="J71" s="72"/>
      <c r="K71" s="72"/>
      <c r="L71" s="72"/>
      <c r="M71" s="72"/>
      <c r="N71" s="72"/>
      <c r="O71" s="72"/>
      <c r="P71" s="72"/>
      <c r="Q71" s="72"/>
      <c r="R71" s="72"/>
      <c r="S71" s="72"/>
      <c r="T71" s="72"/>
      <c r="U71" s="73"/>
    </row>
    <row r="72" spans="2:21" x14ac:dyDescent="0.25">
      <c r="B72" s="71" t="s">
        <v>63</v>
      </c>
      <c r="C72" s="72"/>
      <c r="D72" s="72" t="s">
        <v>102</v>
      </c>
      <c r="E72" s="72">
        <v>8</v>
      </c>
      <c r="F72" s="72"/>
      <c r="G72" s="72"/>
      <c r="H72" s="72"/>
      <c r="I72" s="72"/>
      <c r="J72" s="72"/>
      <c r="K72" s="72"/>
      <c r="L72" s="72"/>
      <c r="M72" s="72"/>
      <c r="N72" s="72"/>
      <c r="O72" s="72"/>
      <c r="P72" s="72"/>
      <c r="Q72" s="72"/>
      <c r="R72" s="72"/>
      <c r="S72" s="72"/>
      <c r="T72" s="72"/>
      <c r="U72" s="73"/>
    </row>
    <row r="73" spans="2:21" x14ac:dyDescent="0.25">
      <c r="B73" s="71" t="s">
        <v>63</v>
      </c>
      <c r="C73" s="72"/>
      <c r="D73" s="72" t="s">
        <v>102</v>
      </c>
      <c r="E73" s="72">
        <v>8</v>
      </c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3"/>
    </row>
    <row r="74" spans="2:21" x14ac:dyDescent="0.25">
      <c r="B74" s="71" t="s">
        <v>63</v>
      </c>
      <c r="C74" s="72"/>
      <c r="D74" s="72" t="s">
        <v>100</v>
      </c>
      <c r="E74" s="72">
        <v>8</v>
      </c>
      <c r="F74" s="72"/>
      <c r="G74" s="72"/>
      <c r="H74" s="72"/>
      <c r="I74" s="72"/>
      <c r="J74" s="72"/>
      <c r="K74" s="72"/>
      <c r="L74" s="72"/>
      <c r="M74" s="72"/>
      <c r="N74" s="72"/>
      <c r="O74" s="72"/>
      <c r="P74" s="72"/>
      <c r="Q74" s="72"/>
      <c r="R74" s="72"/>
      <c r="S74" s="72"/>
      <c r="T74" s="72"/>
      <c r="U74" s="73"/>
    </row>
    <row r="75" spans="2:21" x14ac:dyDescent="0.25">
      <c r="B75" s="71" t="s">
        <v>63</v>
      </c>
      <c r="C75" s="72"/>
      <c r="D75" s="72" t="s">
        <v>100</v>
      </c>
      <c r="E75" s="72">
        <v>8</v>
      </c>
      <c r="F75" s="72"/>
      <c r="G75" s="72"/>
      <c r="H75" s="72"/>
      <c r="I75" s="72"/>
      <c r="J75" s="72"/>
      <c r="K75" s="72"/>
      <c r="L75" s="72"/>
      <c r="M75" s="72"/>
      <c r="N75" s="72"/>
      <c r="O75" s="72"/>
      <c r="P75" s="72"/>
      <c r="Q75" s="72"/>
      <c r="R75" s="72"/>
      <c r="S75" s="72"/>
      <c r="T75" s="72"/>
      <c r="U75" s="73"/>
    </row>
    <row r="76" spans="2:21" x14ac:dyDescent="0.25">
      <c r="B76" s="71" t="s">
        <v>63</v>
      </c>
      <c r="C76" s="72"/>
      <c r="D76" s="72" t="s">
        <v>100</v>
      </c>
      <c r="E76" s="72">
        <v>8</v>
      </c>
      <c r="F76" s="72"/>
      <c r="G76" s="72"/>
      <c r="H76" s="72"/>
      <c r="I76" s="72"/>
      <c r="J76" s="72"/>
      <c r="K76" s="72"/>
      <c r="L76" s="72"/>
      <c r="M76" s="72"/>
      <c r="N76" s="72"/>
      <c r="O76" s="72"/>
      <c r="P76" s="72"/>
      <c r="Q76" s="72"/>
      <c r="R76" s="72"/>
      <c r="S76" s="72"/>
      <c r="T76" s="72"/>
      <c r="U76" s="73"/>
    </row>
    <row r="77" spans="2:21" x14ac:dyDescent="0.25">
      <c r="B77" s="71" t="s">
        <v>63</v>
      </c>
      <c r="C77" s="72"/>
      <c r="D77" s="72" t="s">
        <v>100</v>
      </c>
      <c r="E77" s="72">
        <v>8</v>
      </c>
      <c r="F77" s="72"/>
      <c r="G77" s="72"/>
      <c r="H77" s="72"/>
      <c r="I77" s="72"/>
      <c r="J77" s="72"/>
      <c r="K77" s="72"/>
      <c r="L77" s="72"/>
      <c r="M77" s="72"/>
      <c r="N77" s="72"/>
      <c r="O77" s="72"/>
      <c r="P77" s="72"/>
      <c r="Q77" s="72"/>
      <c r="R77" s="72"/>
      <c r="S77" s="72"/>
      <c r="T77" s="72"/>
      <c r="U77" s="73"/>
    </row>
    <row r="78" spans="2:21" x14ac:dyDescent="0.25">
      <c r="B78" s="71" t="s">
        <v>63</v>
      </c>
      <c r="C78" s="72"/>
      <c r="D78" s="72" t="s">
        <v>100</v>
      </c>
      <c r="E78" s="72">
        <v>8</v>
      </c>
      <c r="F78" s="72"/>
      <c r="G78" s="72"/>
      <c r="H78" s="72"/>
      <c r="I78" s="72"/>
      <c r="J78" s="72"/>
      <c r="K78" s="72"/>
      <c r="L78" s="72"/>
      <c r="M78" s="72"/>
      <c r="N78" s="72"/>
      <c r="O78" s="72"/>
      <c r="P78" s="72"/>
      <c r="Q78" s="72"/>
      <c r="R78" s="72"/>
      <c r="S78" s="72"/>
      <c r="T78" s="72"/>
      <c r="U78" s="73"/>
    </row>
    <row r="79" spans="2:21" x14ac:dyDescent="0.25">
      <c r="B79" s="71" t="s">
        <v>63</v>
      </c>
      <c r="C79" s="72"/>
      <c r="D79" s="72" t="s">
        <v>103</v>
      </c>
      <c r="E79" s="72">
        <v>8</v>
      </c>
      <c r="F79" s="72"/>
      <c r="G79" s="72"/>
      <c r="H79" s="72"/>
      <c r="I79" s="72"/>
      <c r="J79" s="72"/>
      <c r="K79" s="72"/>
      <c r="L79" s="72"/>
      <c r="M79" s="72"/>
      <c r="N79" s="72"/>
      <c r="O79" s="72"/>
      <c r="P79" s="72"/>
      <c r="Q79" s="72"/>
      <c r="R79" s="72"/>
      <c r="S79" s="72"/>
      <c r="T79" s="72"/>
      <c r="U79" s="73"/>
    </row>
    <row r="80" spans="2:21" x14ac:dyDescent="0.25">
      <c r="B80" s="71" t="s">
        <v>63</v>
      </c>
      <c r="C80" s="72"/>
      <c r="D80" s="72" t="s">
        <v>103</v>
      </c>
      <c r="E80" s="72">
        <v>8</v>
      </c>
      <c r="F80" s="72"/>
      <c r="G80" s="72"/>
      <c r="H80" s="72"/>
      <c r="I80" s="72"/>
      <c r="J80" s="72"/>
      <c r="K80" s="72"/>
      <c r="L80" s="72"/>
      <c r="M80" s="72"/>
      <c r="N80" s="72"/>
      <c r="O80" s="72"/>
      <c r="P80" s="72"/>
      <c r="Q80" s="72"/>
      <c r="R80" s="72"/>
      <c r="S80" s="72"/>
      <c r="T80" s="72"/>
      <c r="U80" s="73"/>
    </row>
    <row r="81" spans="2:21" x14ac:dyDescent="0.25">
      <c r="B81" s="71" t="s">
        <v>63</v>
      </c>
      <c r="C81" s="72"/>
      <c r="D81" s="72" t="s">
        <v>103</v>
      </c>
      <c r="E81" s="72">
        <v>8</v>
      </c>
      <c r="F81" s="72"/>
      <c r="G81" s="72"/>
      <c r="H81" s="72"/>
      <c r="I81" s="72"/>
      <c r="J81" s="72"/>
      <c r="K81" s="72"/>
      <c r="L81" s="72"/>
      <c r="M81" s="72"/>
      <c r="N81" s="72"/>
      <c r="O81" s="72"/>
      <c r="P81" s="72"/>
      <c r="Q81" s="72"/>
      <c r="R81" s="72"/>
      <c r="S81" s="72"/>
      <c r="T81" s="72"/>
      <c r="U81" s="73"/>
    </row>
    <row r="82" spans="2:21" x14ac:dyDescent="0.25">
      <c r="B82" s="71" t="s">
        <v>63</v>
      </c>
      <c r="C82" s="72"/>
      <c r="D82" s="72" t="s">
        <v>103</v>
      </c>
      <c r="E82" s="72">
        <v>8</v>
      </c>
      <c r="F82" s="72"/>
      <c r="G82" s="72"/>
      <c r="H82" s="72"/>
      <c r="I82" s="72"/>
      <c r="J82" s="72"/>
      <c r="K82" s="72"/>
      <c r="L82" s="72"/>
      <c r="M82" s="72"/>
      <c r="N82" s="72"/>
      <c r="O82" s="72"/>
      <c r="P82" s="72"/>
      <c r="Q82" s="72"/>
      <c r="R82" s="72"/>
      <c r="S82" s="72"/>
      <c r="T82" s="72"/>
      <c r="U82" s="73"/>
    </row>
    <row r="83" spans="2:21" x14ac:dyDescent="0.25">
      <c r="B83" s="71" t="s">
        <v>63</v>
      </c>
      <c r="C83" s="72"/>
      <c r="D83" s="72" t="s">
        <v>103</v>
      </c>
      <c r="E83" s="72">
        <v>8</v>
      </c>
      <c r="F83" s="72"/>
      <c r="G83" s="72"/>
      <c r="H83" s="72"/>
      <c r="I83" s="72"/>
      <c r="J83" s="72"/>
      <c r="K83" s="72"/>
      <c r="L83" s="72"/>
      <c r="M83" s="72"/>
      <c r="N83" s="72"/>
      <c r="O83" s="72"/>
      <c r="P83" s="72"/>
      <c r="Q83" s="72"/>
      <c r="R83" s="72"/>
      <c r="S83" s="72"/>
      <c r="T83" s="72"/>
      <c r="U83" s="73"/>
    </row>
    <row r="84" spans="2:21" x14ac:dyDescent="0.25">
      <c r="B84" s="71" t="s">
        <v>68</v>
      </c>
      <c r="C84" s="72"/>
      <c r="D84" s="72" t="s">
        <v>104</v>
      </c>
      <c r="E84" s="72">
        <v>14</v>
      </c>
      <c r="F84" s="72"/>
      <c r="G84" s="72"/>
      <c r="H84" s="72"/>
      <c r="I84" s="72"/>
      <c r="J84" s="72"/>
      <c r="K84" s="72"/>
      <c r="L84" s="72"/>
      <c r="M84" s="72"/>
      <c r="N84" s="72"/>
      <c r="O84" s="72"/>
      <c r="P84" s="72"/>
      <c r="Q84" s="72"/>
      <c r="R84" s="72"/>
      <c r="S84" s="72"/>
      <c r="T84" s="72"/>
      <c r="U84" s="73"/>
    </row>
    <row r="85" spans="2:21" x14ac:dyDescent="0.25">
      <c r="B85" s="71" t="s">
        <v>68</v>
      </c>
      <c r="C85" s="72"/>
      <c r="D85" s="72" t="s">
        <v>105</v>
      </c>
      <c r="E85" s="72">
        <v>14</v>
      </c>
      <c r="F85" s="72"/>
      <c r="G85" s="72"/>
      <c r="H85" s="72"/>
      <c r="I85" s="72"/>
      <c r="J85" s="72"/>
      <c r="K85" s="72"/>
      <c r="L85" s="72"/>
      <c r="M85" s="72"/>
      <c r="N85" s="72"/>
      <c r="O85" s="72"/>
      <c r="P85" s="72"/>
      <c r="Q85" s="72"/>
      <c r="R85" s="72"/>
      <c r="S85" s="72"/>
      <c r="T85" s="72"/>
      <c r="U85" s="73"/>
    </row>
    <row r="86" spans="2:21" x14ac:dyDescent="0.25">
      <c r="B86" s="71" t="s">
        <v>68</v>
      </c>
      <c r="C86" s="72"/>
      <c r="D86" s="72" t="s">
        <v>105</v>
      </c>
      <c r="E86" s="72">
        <v>14</v>
      </c>
      <c r="F86" s="72"/>
      <c r="G86" s="72"/>
      <c r="H86" s="72"/>
      <c r="I86" s="72"/>
      <c r="J86" s="72"/>
      <c r="K86" s="72"/>
      <c r="L86" s="72"/>
      <c r="M86" s="72"/>
      <c r="N86" s="72"/>
      <c r="O86" s="72"/>
      <c r="P86" s="72"/>
      <c r="Q86" s="72"/>
      <c r="R86" s="72"/>
      <c r="S86" s="72"/>
      <c r="T86" s="72"/>
      <c r="U86" s="73"/>
    </row>
    <row r="87" spans="2:21" x14ac:dyDescent="0.25">
      <c r="B87" s="71" t="s">
        <v>68</v>
      </c>
      <c r="C87" s="72"/>
      <c r="D87" s="72" t="s">
        <v>105</v>
      </c>
      <c r="E87" s="72">
        <v>14</v>
      </c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72"/>
      <c r="Q87" s="72"/>
      <c r="R87" s="72"/>
      <c r="S87" s="72"/>
      <c r="T87" s="72"/>
      <c r="U87" s="73"/>
    </row>
    <row r="88" spans="2:21" ht="15.75" thickBot="1" x14ac:dyDescent="0.3">
      <c r="B88" s="74" t="s">
        <v>68</v>
      </c>
      <c r="C88" s="75"/>
      <c r="D88" s="75" t="s">
        <v>105</v>
      </c>
      <c r="E88" s="75">
        <v>14</v>
      </c>
      <c r="F88" s="75"/>
      <c r="G88" s="75"/>
      <c r="H88" s="75"/>
      <c r="I88" s="75"/>
      <c r="J88" s="75"/>
      <c r="K88" s="75"/>
      <c r="L88" s="75"/>
      <c r="M88" s="75"/>
      <c r="N88" s="75"/>
      <c r="O88" s="75"/>
      <c r="P88" s="75"/>
      <c r="Q88" s="75"/>
      <c r="R88" s="75"/>
      <c r="S88" s="75"/>
      <c r="T88" s="75"/>
      <c r="U88" s="76"/>
    </row>
  </sheetData>
  <mergeCells count="5">
    <mergeCell ref="E18:F19"/>
    <mergeCell ref="C16:D17"/>
    <mergeCell ref="E16:G17"/>
    <mergeCell ref="C18:D19"/>
    <mergeCell ref="G18:G1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K12:L58"/>
  <sheetViews>
    <sheetView topLeftCell="A25" workbookViewId="0">
      <selection activeCell="G35" sqref="G35"/>
    </sheetView>
  </sheetViews>
  <sheetFormatPr baseColWidth="10" defaultColWidth="9.140625" defaultRowHeight="15" x14ac:dyDescent="0.25"/>
  <cols>
    <col min="11" max="11" width="11.5703125" customWidth="1"/>
    <col min="12" max="12" width="14.42578125" customWidth="1"/>
  </cols>
  <sheetData>
    <row r="12" spans="11:12" ht="15.75" thickBot="1" x14ac:dyDescent="0.3"/>
    <row r="13" spans="11:12" ht="16.5" thickBot="1" x14ac:dyDescent="0.3">
      <c r="K13" s="1" t="s">
        <v>0</v>
      </c>
      <c r="L13" s="2" t="s">
        <v>1</v>
      </c>
    </row>
    <row r="14" spans="11:12" x14ac:dyDescent="0.25">
      <c r="K14" s="3" t="s">
        <v>47</v>
      </c>
      <c r="L14" s="4" t="s">
        <v>2</v>
      </c>
    </row>
    <row r="15" spans="11:12" x14ac:dyDescent="0.25">
      <c r="K15" s="3" t="s">
        <v>48</v>
      </c>
      <c r="L15" s="4" t="s">
        <v>3</v>
      </c>
    </row>
    <row r="16" spans="11:12" x14ac:dyDescent="0.25">
      <c r="K16" s="3" t="s">
        <v>49</v>
      </c>
      <c r="L16" s="4" t="s">
        <v>4</v>
      </c>
    </row>
    <row r="17" spans="11:12" x14ac:dyDescent="0.25">
      <c r="K17" s="3" t="s">
        <v>50</v>
      </c>
      <c r="L17" s="4" t="s">
        <v>5</v>
      </c>
    </row>
    <row r="18" spans="11:12" x14ac:dyDescent="0.25">
      <c r="K18" s="3" t="s">
        <v>51</v>
      </c>
      <c r="L18" s="4" t="s">
        <v>6</v>
      </c>
    </row>
    <row r="19" spans="11:12" x14ac:dyDescent="0.25">
      <c r="K19" s="3" t="s">
        <v>52</v>
      </c>
      <c r="L19" s="4" t="s">
        <v>7</v>
      </c>
    </row>
    <row r="20" spans="11:12" x14ac:dyDescent="0.25">
      <c r="K20" s="3" t="s">
        <v>53</v>
      </c>
      <c r="L20" s="4" t="s">
        <v>8</v>
      </c>
    </row>
    <row r="21" spans="11:12" x14ac:dyDescent="0.25">
      <c r="K21" s="3" t="s">
        <v>54</v>
      </c>
      <c r="L21" s="4" t="s">
        <v>9</v>
      </c>
    </row>
    <row r="22" spans="11:12" x14ac:dyDescent="0.25">
      <c r="K22" s="3" t="s">
        <v>55</v>
      </c>
      <c r="L22" s="4" t="s">
        <v>10</v>
      </c>
    </row>
    <row r="23" spans="11:12" x14ac:dyDescent="0.25">
      <c r="K23" s="3" t="s">
        <v>56</v>
      </c>
      <c r="L23" s="4" t="s">
        <v>11</v>
      </c>
    </row>
    <row r="24" spans="11:12" x14ac:dyDescent="0.25">
      <c r="K24" s="3" t="s">
        <v>57</v>
      </c>
      <c r="L24" s="4" t="s">
        <v>12</v>
      </c>
    </row>
    <row r="25" spans="11:12" x14ac:dyDescent="0.25">
      <c r="K25" s="3" t="s">
        <v>58</v>
      </c>
      <c r="L25" s="4" t="s">
        <v>13</v>
      </c>
    </row>
    <row r="26" spans="11:12" x14ac:dyDescent="0.25">
      <c r="K26" s="3" t="s">
        <v>59</v>
      </c>
      <c r="L26" s="4" t="s">
        <v>14</v>
      </c>
    </row>
    <row r="27" spans="11:12" x14ac:dyDescent="0.25">
      <c r="K27" s="3" t="s">
        <v>60</v>
      </c>
      <c r="L27" s="4" t="s">
        <v>15</v>
      </c>
    </row>
    <row r="28" spans="11:12" x14ac:dyDescent="0.25">
      <c r="K28" s="3" t="s">
        <v>61</v>
      </c>
      <c r="L28" s="4" t="s">
        <v>16</v>
      </c>
    </row>
    <row r="29" spans="11:12" x14ac:dyDescent="0.25">
      <c r="K29" s="5" t="s">
        <v>17</v>
      </c>
      <c r="L29" s="6" t="s">
        <v>62</v>
      </c>
    </row>
    <row r="30" spans="11:12" x14ac:dyDescent="0.25">
      <c r="K30" s="5" t="s">
        <v>18</v>
      </c>
      <c r="L30" s="6" t="s">
        <v>63</v>
      </c>
    </row>
    <row r="31" spans="11:12" x14ac:dyDescent="0.25">
      <c r="K31" s="5" t="s">
        <v>19</v>
      </c>
      <c r="L31" s="6" t="s">
        <v>64</v>
      </c>
    </row>
    <row r="32" spans="11:12" x14ac:dyDescent="0.25">
      <c r="K32" s="5" t="s">
        <v>20</v>
      </c>
      <c r="L32" s="6" t="s">
        <v>65</v>
      </c>
    </row>
    <row r="33" spans="11:12" x14ac:dyDescent="0.25">
      <c r="K33" s="5" t="s">
        <v>21</v>
      </c>
      <c r="L33" s="6" t="s">
        <v>66</v>
      </c>
    </row>
    <row r="34" spans="11:12" x14ac:dyDescent="0.25">
      <c r="K34" s="5" t="s">
        <v>22</v>
      </c>
      <c r="L34" s="6" t="s">
        <v>67</v>
      </c>
    </row>
    <row r="35" spans="11:12" x14ac:dyDescent="0.25">
      <c r="K35" s="5" t="s">
        <v>23</v>
      </c>
      <c r="L35" s="6" t="s">
        <v>68</v>
      </c>
    </row>
    <row r="36" spans="11:12" x14ac:dyDescent="0.25">
      <c r="K36" s="5" t="s">
        <v>24</v>
      </c>
      <c r="L36" s="6" t="s">
        <v>69</v>
      </c>
    </row>
    <row r="37" spans="11:12" x14ac:dyDescent="0.25">
      <c r="K37" s="5" t="s">
        <v>25</v>
      </c>
      <c r="L37" s="6" t="s">
        <v>70</v>
      </c>
    </row>
    <row r="38" spans="11:12" x14ac:dyDescent="0.25">
      <c r="K38" s="5" t="s">
        <v>26</v>
      </c>
      <c r="L38" s="6" t="s">
        <v>71</v>
      </c>
    </row>
    <row r="39" spans="11:12" x14ac:dyDescent="0.25">
      <c r="K39" s="5" t="s">
        <v>27</v>
      </c>
      <c r="L39" s="6" t="s">
        <v>72</v>
      </c>
    </row>
    <row r="40" spans="11:12" x14ac:dyDescent="0.25">
      <c r="K40" s="5" t="s">
        <v>28</v>
      </c>
      <c r="L40" s="6" t="s">
        <v>73</v>
      </c>
    </row>
    <row r="41" spans="11:12" x14ac:dyDescent="0.25">
      <c r="K41" s="5" t="s">
        <v>29</v>
      </c>
      <c r="L41" s="6" t="s">
        <v>74</v>
      </c>
    </row>
    <row r="42" spans="11:12" x14ac:dyDescent="0.25">
      <c r="K42" s="5" t="s">
        <v>30</v>
      </c>
      <c r="L42" s="6" t="s">
        <v>75</v>
      </c>
    </row>
    <row r="43" spans="11:12" x14ac:dyDescent="0.25">
      <c r="K43" s="5" t="s">
        <v>31</v>
      </c>
      <c r="L43" s="6" t="s">
        <v>76</v>
      </c>
    </row>
    <row r="44" spans="11:12" x14ac:dyDescent="0.25">
      <c r="K44" s="5" t="s">
        <v>32</v>
      </c>
      <c r="L44" s="6" t="s">
        <v>77</v>
      </c>
    </row>
    <row r="45" spans="11:12" x14ac:dyDescent="0.25">
      <c r="K45" s="5" t="s">
        <v>33</v>
      </c>
      <c r="L45" s="6" t="s">
        <v>78</v>
      </c>
    </row>
    <row r="46" spans="11:12" x14ac:dyDescent="0.25">
      <c r="K46" s="5" t="s">
        <v>34</v>
      </c>
      <c r="L46" s="6" t="s">
        <v>79</v>
      </c>
    </row>
    <row r="47" spans="11:12" x14ac:dyDescent="0.25">
      <c r="K47" s="5" t="s">
        <v>35</v>
      </c>
      <c r="L47" s="6" t="s">
        <v>80</v>
      </c>
    </row>
    <row r="48" spans="11:12" x14ac:dyDescent="0.25">
      <c r="K48" s="5" t="s">
        <v>36</v>
      </c>
      <c r="L48" s="6" t="s">
        <v>81</v>
      </c>
    </row>
    <row r="49" spans="11:12" x14ac:dyDescent="0.25">
      <c r="K49" s="5" t="s">
        <v>37</v>
      </c>
      <c r="L49" s="6" t="s">
        <v>82</v>
      </c>
    </row>
    <row r="50" spans="11:12" x14ac:dyDescent="0.25">
      <c r="K50" s="5" t="s">
        <v>38</v>
      </c>
      <c r="L50" s="6" t="s">
        <v>83</v>
      </c>
    </row>
    <row r="51" spans="11:12" x14ac:dyDescent="0.25">
      <c r="K51" s="5" t="s">
        <v>39</v>
      </c>
      <c r="L51" s="6" t="s">
        <v>84</v>
      </c>
    </row>
    <row r="52" spans="11:12" x14ac:dyDescent="0.25">
      <c r="K52" s="5" t="s">
        <v>40</v>
      </c>
      <c r="L52" s="6" t="s">
        <v>85</v>
      </c>
    </row>
    <row r="53" spans="11:12" x14ac:dyDescent="0.25">
      <c r="K53" s="5" t="s">
        <v>41</v>
      </c>
      <c r="L53" s="6" t="s">
        <v>86</v>
      </c>
    </row>
    <row r="54" spans="11:12" x14ac:dyDescent="0.25">
      <c r="K54" s="5" t="s">
        <v>42</v>
      </c>
      <c r="L54" s="6" t="s">
        <v>87</v>
      </c>
    </row>
    <row r="55" spans="11:12" x14ac:dyDescent="0.25">
      <c r="K55" s="5" t="s">
        <v>43</v>
      </c>
      <c r="L55" s="6" t="s">
        <v>88</v>
      </c>
    </row>
    <row r="56" spans="11:12" x14ac:dyDescent="0.25">
      <c r="K56" s="5" t="s">
        <v>44</v>
      </c>
      <c r="L56" s="6" t="s">
        <v>89</v>
      </c>
    </row>
    <row r="57" spans="11:12" x14ac:dyDescent="0.25">
      <c r="K57" s="5" t="s">
        <v>45</v>
      </c>
      <c r="L57" s="6" t="s">
        <v>90</v>
      </c>
    </row>
    <row r="58" spans="11:12" x14ac:dyDescent="0.25">
      <c r="K58" s="5" t="s">
        <v>46</v>
      </c>
      <c r="L58" s="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2"/>
  <sheetViews>
    <sheetView zoomScale="30" zoomScaleNormal="30" workbookViewId="0">
      <selection activeCell="S10" sqref="S10"/>
    </sheetView>
  </sheetViews>
  <sheetFormatPr baseColWidth="10" defaultColWidth="9.140625" defaultRowHeight="15" x14ac:dyDescent="0.25"/>
  <cols>
    <col min="1" max="1" width="50.7109375" style="43" customWidth="1"/>
    <col min="2" max="2" width="45.7109375" customWidth="1"/>
    <col min="3" max="3" width="46.140625" customWidth="1"/>
    <col min="4" max="11" width="45.7109375" customWidth="1"/>
  </cols>
  <sheetData>
    <row r="1" spans="1:11" ht="75" customHeight="1" thickBot="1" x14ac:dyDescent="0.3">
      <c r="A1" s="60" t="s">
        <v>93</v>
      </c>
      <c r="B1" s="104">
        <v>44172</v>
      </c>
      <c r="C1" s="105"/>
      <c r="D1" s="104">
        <v>44173</v>
      </c>
      <c r="E1" s="105"/>
      <c r="F1" s="104">
        <v>44174</v>
      </c>
      <c r="G1" s="105"/>
      <c r="H1" s="104">
        <v>44175</v>
      </c>
      <c r="I1" s="105"/>
      <c r="J1" s="104">
        <v>44176</v>
      </c>
      <c r="K1" s="105"/>
    </row>
    <row r="2" spans="1:11" ht="67.5" customHeight="1" x14ac:dyDescent="0.25">
      <c r="A2" s="83" t="s">
        <v>132</v>
      </c>
      <c r="B2" s="7" t="s">
        <v>107</v>
      </c>
      <c r="C2" s="7" t="s">
        <v>108</v>
      </c>
      <c r="D2" s="7" t="s">
        <v>107</v>
      </c>
      <c r="E2" s="7" t="s">
        <v>108</v>
      </c>
      <c r="F2" s="7" t="s">
        <v>107</v>
      </c>
      <c r="G2" s="7" t="s">
        <v>108</v>
      </c>
      <c r="H2" s="7" t="s">
        <v>107</v>
      </c>
      <c r="I2" s="7" t="s">
        <v>108</v>
      </c>
      <c r="J2" s="7" t="s">
        <v>107</v>
      </c>
      <c r="K2" s="7" t="s">
        <v>108</v>
      </c>
    </row>
    <row r="3" spans="1:11" ht="35.25" x14ac:dyDescent="0.25">
      <c r="A3" s="44" t="s">
        <v>122</v>
      </c>
      <c r="B3" s="8">
        <v>4</v>
      </c>
      <c r="C3" s="9">
        <v>5</v>
      </c>
      <c r="D3" s="10">
        <v>4</v>
      </c>
      <c r="E3" s="9">
        <v>6</v>
      </c>
      <c r="F3" s="10">
        <v>4</v>
      </c>
      <c r="G3" s="9">
        <v>6</v>
      </c>
      <c r="H3" s="10">
        <v>4</v>
      </c>
      <c r="I3" s="9">
        <v>5</v>
      </c>
      <c r="J3" s="10">
        <v>4</v>
      </c>
      <c r="K3" s="11">
        <v>4</v>
      </c>
    </row>
    <row r="4" spans="1:11" ht="35.25" x14ac:dyDescent="0.25">
      <c r="A4" s="44"/>
      <c r="B4" s="8">
        <v>0</v>
      </c>
      <c r="C4" s="9">
        <v>0</v>
      </c>
      <c r="D4" s="10">
        <v>0</v>
      </c>
      <c r="E4" s="9">
        <v>0</v>
      </c>
      <c r="F4" s="10">
        <v>0</v>
      </c>
      <c r="G4" s="9">
        <v>0</v>
      </c>
      <c r="H4" s="10">
        <v>0</v>
      </c>
      <c r="I4" s="9">
        <v>0</v>
      </c>
      <c r="J4" s="10">
        <v>0</v>
      </c>
      <c r="K4" s="11">
        <v>0</v>
      </c>
    </row>
    <row r="5" spans="1:11" ht="35.25" x14ac:dyDescent="0.25">
      <c r="A5" s="44" t="s">
        <v>123</v>
      </c>
      <c r="B5" s="8">
        <v>6</v>
      </c>
      <c r="C5" s="9">
        <v>2</v>
      </c>
      <c r="D5" s="10">
        <v>7</v>
      </c>
      <c r="E5" s="9">
        <v>4</v>
      </c>
      <c r="F5" s="10">
        <v>7</v>
      </c>
      <c r="G5" s="9">
        <v>4</v>
      </c>
      <c r="H5" s="10">
        <v>7</v>
      </c>
      <c r="I5" s="9">
        <v>3</v>
      </c>
      <c r="J5" s="10">
        <v>7</v>
      </c>
      <c r="K5" s="11">
        <v>3</v>
      </c>
    </row>
    <row r="6" spans="1:11" ht="35.25" x14ac:dyDescent="0.25">
      <c r="A6" s="45"/>
      <c r="B6" s="12"/>
      <c r="C6" s="13"/>
      <c r="D6" s="14"/>
      <c r="E6" s="13"/>
      <c r="F6" s="14"/>
      <c r="G6" s="13"/>
      <c r="H6" s="14"/>
      <c r="I6" s="13"/>
      <c r="J6" s="14"/>
      <c r="K6" s="15"/>
    </row>
    <row r="7" spans="1:11" ht="35.25" x14ac:dyDescent="0.25">
      <c r="A7" s="45"/>
      <c r="B7" s="12"/>
      <c r="C7" s="13"/>
      <c r="D7" s="14"/>
      <c r="E7" s="13"/>
      <c r="F7" s="14"/>
      <c r="G7" s="13"/>
      <c r="H7" s="14"/>
      <c r="I7" s="13"/>
      <c r="J7" s="14"/>
      <c r="K7" s="15"/>
    </row>
    <row r="8" spans="1:11" ht="35.25" x14ac:dyDescent="0.25">
      <c r="A8" s="45"/>
      <c r="B8" s="12">
        <f>COUNTIFS(B10:B39,"&gt;TT400",B10:B39,"&lt;TT416")</f>
        <v>0</v>
      </c>
      <c r="C8" s="13">
        <f>COUNTIFS(C10:C39,"&gt;TT400",C10:C39,"&lt;TT416")</f>
        <v>0</v>
      </c>
      <c r="D8" s="12">
        <f t="shared" ref="D8:K8" si="0">COUNTIFS(D10:D39,"&gt;TT400",D10:D39,"&lt;TT416")</f>
        <v>0</v>
      </c>
      <c r="E8" s="13">
        <f t="shared" si="0"/>
        <v>0</v>
      </c>
      <c r="F8" s="12">
        <f t="shared" si="0"/>
        <v>0</v>
      </c>
      <c r="G8" s="13">
        <f t="shared" si="0"/>
        <v>0</v>
      </c>
      <c r="H8" s="12">
        <f t="shared" si="0"/>
        <v>0</v>
      </c>
      <c r="I8" s="13">
        <f t="shared" si="0"/>
        <v>0</v>
      </c>
      <c r="J8" s="12">
        <f t="shared" si="0"/>
        <v>0</v>
      </c>
      <c r="K8" s="13">
        <f t="shared" si="0"/>
        <v>0</v>
      </c>
    </row>
    <row r="9" spans="1:11" ht="35.25" x14ac:dyDescent="0.25">
      <c r="A9" s="45"/>
      <c r="B9" s="14">
        <f>COUNTIFS(B11:B40,"&gt;TT00",B11:B40,"&lt;TT16")</f>
        <v>0</v>
      </c>
      <c r="C9" s="13">
        <f>COUNTIFS(C11:C40,"&gt;TT00",C11:C40,"&lt;TT16")</f>
        <v>0</v>
      </c>
      <c r="D9" s="14">
        <f t="shared" ref="D9:K9" si="1">COUNTIFS(D11:D40,"&gt;TT00",D11:D40,"&lt;TT16")</f>
        <v>0</v>
      </c>
      <c r="E9" s="13">
        <f t="shared" si="1"/>
        <v>0</v>
      </c>
      <c r="F9" s="14">
        <f t="shared" si="1"/>
        <v>0</v>
      </c>
      <c r="G9" s="13">
        <f t="shared" si="1"/>
        <v>0</v>
      </c>
      <c r="H9" s="14">
        <f t="shared" si="1"/>
        <v>0</v>
      </c>
      <c r="I9" s="13">
        <f t="shared" si="1"/>
        <v>0</v>
      </c>
      <c r="J9" s="14">
        <f t="shared" si="1"/>
        <v>0</v>
      </c>
      <c r="K9" s="13">
        <f t="shared" si="1"/>
        <v>0</v>
      </c>
    </row>
    <row r="10" spans="1:11" ht="35.25" x14ac:dyDescent="0.25">
      <c r="A10" s="45"/>
      <c r="B10" s="12">
        <f t="shared" ref="B10:K10" si="2">COUNTIFS(B12:B41,"&gt;TT300",B12:B41,"&lt;TT316")</f>
        <v>0</v>
      </c>
      <c r="C10" s="13">
        <f t="shared" si="2"/>
        <v>0</v>
      </c>
      <c r="D10" s="12">
        <f t="shared" si="2"/>
        <v>0</v>
      </c>
      <c r="E10" s="13">
        <f t="shared" si="2"/>
        <v>0</v>
      </c>
      <c r="F10" s="12">
        <f t="shared" si="2"/>
        <v>0</v>
      </c>
      <c r="G10" s="13">
        <f t="shared" si="2"/>
        <v>0</v>
      </c>
      <c r="H10" s="12">
        <f t="shared" si="2"/>
        <v>0</v>
      </c>
      <c r="I10" s="13">
        <f t="shared" si="2"/>
        <v>0</v>
      </c>
      <c r="J10" s="12">
        <f t="shared" si="2"/>
        <v>0</v>
      </c>
      <c r="K10" s="13">
        <f t="shared" si="2"/>
        <v>0</v>
      </c>
    </row>
    <row r="11" spans="1:11" ht="35.25" x14ac:dyDescent="0.25">
      <c r="A11" s="46"/>
      <c r="B11" s="12"/>
      <c r="C11" s="13"/>
      <c r="D11" s="14"/>
      <c r="E11" s="13"/>
      <c r="F11" s="14"/>
      <c r="G11" s="13"/>
      <c r="H11" s="14"/>
      <c r="I11" s="13"/>
      <c r="J11" s="14"/>
      <c r="K11" s="15"/>
    </row>
    <row r="12" spans="1:11" ht="36" thickBot="1" x14ac:dyDescent="0.3">
      <c r="A12" s="47" t="s">
        <v>109</v>
      </c>
      <c r="B12" s="12"/>
      <c r="C12" s="13"/>
      <c r="D12" s="14"/>
      <c r="E12" s="13"/>
      <c r="F12" s="14"/>
      <c r="G12" s="13"/>
      <c r="H12" s="16"/>
      <c r="I12" s="13"/>
      <c r="J12" s="14"/>
      <c r="K12" s="15"/>
    </row>
    <row r="13" spans="1:11" ht="36" thickTop="1" x14ac:dyDescent="0.25">
      <c r="A13" s="48" t="s">
        <v>110</v>
      </c>
      <c r="B13" s="17"/>
      <c r="C13" s="18"/>
      <c r="D13" s="19"/>
      <c r="E13" s="18"/>
      <c r="F13" s="19"/>
      <c r="G13" s="18"/>
      <c r="H13" s="19"/>
      <c r="I13" s="18"/>
      <c r="J13" s="19"/>
      <c r="K13" s="20"/>
    </row>
    <row r="14" spans="1:11" ht="50.25" x14ac:dyDescent="0.25">
      <c r="A14" s="49" t="s">
        <v>111</v>
      </c>
      <c r="B14" s="8"/>
      <c r="C14" s="21"/>
      <c r="D14" s="10"/>
      <c r="E14" s="9"/>
      <c r="F14" s="10"/>
      <c r="G14" s="13"/>
      <c r="H14" s="10"/>
      <c r="I14" s="13"/>
      <c r="J14" s="10"/>
      <c r="K14" s="15"/>
    </row>
    <row r="15" spans="1:11" ht="72.75" customHeight="1" x14ac:dyDescent="0.25">
      <c r="A15" s="50" t="s">
        <v>112</v>
      </c>
      <c r="B15" s="12"/>
      <c r="C15" s="22"/>
      <c r="D15" s="14"/>
      <c r="E15" s="22"/>
      <c r="F15" s="14"/>
      <c r="G15" s="22" t="s">
        <v>126</v>
      </c>
      <c r="H15" s="14"/>
      <c r="I15" s="22"/>
      <c r="J15" s="10"/>
      <c r="K15" s="15"/>
    </row>
    <row r="16" spans="1:11" ht="51" thickBot="1" x14ac:dyDescent="0.3">
      <c r="A16" s="51" t="s">
        <v>113</v>
      </c>
      <c r="B16" s="23"/>
      <c r="C16" s="22"/>
      <c r="D16" s="14"/>
      <c r="E16" s="24"/>
      <c r="F16" s="14"/>
      <c r="G16" s="25"/>
      <c r="H16" s="10"/>
      <c r="I16" s="24"/>
      <c r="J16" s="10"/>
      <c r="K16" s="26"/>
    </row>
    <row r="17" spans="1:11" ht="51.75" thickTop="1" thickBot="1" x14ac:dyDescent="0.3">
      <c r="A17" s="52" t="s">
        <v>114</v>
      </c>
      <c r="B17" s="27"/>
      <c r="C17" s="25"/>
      <c r="D17" s="28"/>
      <c r="E17" s="25"/>
      <c r="F17" s="14"/>
      <c r="G17" s="25"/>
      <c r="H17" s="28"/>
      <c r="I17" s="25"/>
      <c r="J17" s="28"/>
      <c r="K17" s="25"/>
    </row>
    <row r="18" spans="1:11" ht="51" thickTop="1" x14ac:dyDescent="0.25">
      <c r="A18" s="53" t="s">
        <v>115</v>
      </c>
      <c r="B18" s="12"/>
      <c r="C18" s="29"/>
      <c r="D18" s="14"/>
      <c r="E18" s="29"/>
      <c r="F18" s="14"/>
      <c r="G18" s="29"/>
      <c r="H18" s="14"/>
      <c r="I18" s="30"/>
      <c r="J18" s="14"/>
      <c r="K18" s="30"/>
    </row>
    <row r="19" spans="1:11" ht="50.25" x14ac:dyDescent="0.25">
      <c r="A19" s="51" t="s">
        <v>115</v>
      </c>
      <c r="B19" s="12"/>
      <c r="C19" s="29"/>
      <c r="D19" s="14"/>
      <c r="E19" s="29"/>
      <c r="F19" s="14"/>
      <c r="G19" s="29"/>
      <c r="H19" s="14"/>
      <c r="I19" s="30"/>
      <c r="J19" s="14"/>
      <c r="K19" s="30"/>
    </row>
    <row r="20" spans="1:11" ht="66" customHeight="1" thickBot="1" x14ac:dyDescent="0.3">
      <c r="A20" s="54" t="s">
        <v>115</v>
      </c>
      <c r="B20" s="31"/>
      <c r="C20" s="32"/>
      <c r="D20" s="33"/>
      <c r="E20" s="32"/>
      <c r="F20" s="33"/>
      <c r="G20" s="32" t="s">
        <v>127</v>
      </c>
      <c r="H20" s="33"/>
      <c r="I20" s="34"/>
      <c r="J20" s="33"/>
      <c r="K20" s="35"/>
    </row>
    <row r="21" spans="1:11" ht="50.25" x14ac:dyDescent="0.25">
      <c r="A21" s="55" t="s">
        <v>116</v>
      </c>
      <c r="B21" s="12"/>
      <c r="C21" s="22"/>
      <c r="D21" s="14"/>
      <c r="E21" s="22"/>
      <c r="F21" s="14"/>
      <c r="G21" s="22"/>
      <c r="H21" s="14"/>
      <c r="I21" s="15"/>
      <c r="J21" s="14"/>
      <c r="K21" s="15"/>
    </row>
    <row r="22" spans="1:11" ht="50.25" x14ac:dyDescent="0.25">
      <c r="A22" s="56" t="s">
        <v>116</v>
      </c>
      <c r="B22" s="8"/>
      <c r="C22" s="24"/>
      <c r="D22" s="10"/>
      <c r="E22" s="36"/>
      <c r="F22" s="10"/>
      <c r="G22" s="22"/>
      <c r="H22" s="10"/>
      <c r="I22" s="24"/>
      <c r="J22" s="10"/>
      <c r="K22" s="37"/>
    </row>
    <row r="23" spans="1:11" ht="51" thickBot="1" x14ac:dyDescent="0.3">
      <c r="A23" s="52" t="s">
        <v>116</v>
      </c>
      <c r="B23" s="27"/>
      <c r="C23" s="25"/>
      <c r="D23" s="28"/>
      <c r="E23" s="25"/>
      <c r="F23" s="28"/>
      <c r="G23" s="25"/>
      <c r="H23" s="28"/>
      <c r="I23" s="25"/>
      <c r="J23" s="28"/>
      <c r="K23" s="38"/>
    </row>
    <row r="24" spans="1:11" ht="63" customHeight="1" thickTop="1" x14ac:dyDescent="0.25">
      <c r="A24" s="57" t="s">
        <v>117</v>
      </c>
      <c r="B24" s="12"/>
      <c r="C24" s="22"/>
      <c r="D24" s="14"/>
      <c r="E24" s="22"/>
      <c r="F24" s="14"/>
      <c r="G24" s="24" t="s">
        <v>128</v>
      </c>
      <c r="H24" s="14"/>
      <c r="I24" s="22"/>
      <c r="J24" s="14"/>
      <c r="K24" s="15"/>
    </row>
    <row r="25" spans="1:11" ht="50.25" x14ac:dyDescent="0.25">
      <c r="A25" s="56" t="s">
        <v>117</v>
      </c>
      <c r="B25" s="8"/>
      <c r="C25" s="24"/>
      <c r="D25" s="10"/>
      <c r="E25" s="24"/>
      <c r="F25" s="10"/>
      <c r="G25" s="24"/>
      <c r="H25" s="10"/>
      <c r="I25" s="24"/>
      <c r="J25" s="10"/>
      <c r="K25" s="26"/>
    </row>
    <row r="26" spans="1:11" ht="51" thickBot="1" x14ac:dyDescent="0.3">
      <c r="A26" s="52" t="s">
        <v>117</v>
      </c>
      <c r="B26" s="27"/>
      <c r="C26" s="25"/>
      <c r="D26" s="28"/>
      <c r="E26" s="25"/>
      <c r="F26" s="28"/>
      <c r="G26" s="25"/>
      <c r="H26" s="28"/>
      <c r="I26" s="25"/>
      <c r="J26" s="28"/>
      <c r="K26" s="38"/>
    </row>
    <row r="27" spans="1:11" ht="101.25" thickTop="1" x14ac:dyDescent="0.25">
      <c r="A27" s="55" t="s">
        <v>118</v>
      </c>
      <c r="B27" s="12"/>
      <c r="C27" s="22"/>
      <c r="D27" s="14"/>
      <c r="E27" s="22"/>
      <c r="F27" s="14"/>
      <c r="G27" s="22"/>
      <c r="H27" s="14"/>
      <c r="I27" s="22"/>
      <c r="J27" s="14"/>
      <c r="K27" s="24"/>
    </row>
    <row r="28" spans="1:11" ht="50.25" x14ac:dyDescent="0.25">
      <c r="A28" s="49" t="s">
        <v>94</v>
      </c>
      <c r="B28" s="8"/>
      <c r="C28" s="24"/>
      <c r="D28" s="10"/>
      <c r="E28" s="24"/>
      <c r="F28" s="10"/>
      <c r="G28" s="24"/>
      <c r="H28" s="10"/>
      <c r="I28" s="24"/>
      <c r="J28" s="10"/>
      <c r="K28" s="24"/>
    </row>
    <row r="29" spans="1:11" ht="73.5" customHeight="1" thickBot="1" x14ac:dyDescent="0.3">
      <c r="A29" s="58" t="s">
        <v>94</v>
      </c>
      <c r="B29" s="27"/>
      <c r="C29" s="25"/>
      <c r="D29" s="39"/>
      <c r="E29" s="25"/>
      <c r="F29" s="28"/>
      <c r="G29" s="25" t="s">
        <v>129</v>
      </c>
      <c r="H29" s="28"/>
      <c r="I29" s="25"/>
      <c r="J29" s="28"/>
      <c r="K29" s="25"/>
    </row>
    <row r="30" spans="1:11" ht="51" thickTop="1" x14ac:dyDescent="0.25">
      <c r="A30" s="59" t="s">
        <v>94</v>
      </c>
      <c r="B30" s="12"/>
      <c r="C30" s="22"/>
      <c r="D30" s="14"/>
      <c r="E30" s="22"/>
      <c r="F30" s="14"/>
      <c r="G30" s="22"/>
      <c r="H30" s="14"/>
      <c r="I30" s="22"/>
      <c r="J30" s="14"/>
      <c r="K30" s="15"/>
    </row>
    <row r="31" spans="1:11" ht="50.25" x14ac:dyDescent="0.25">
      <c r="A31" s="49" t="s">
        <v>94</v>
      </c>
      <c r="B31" s="8"/>
      <c r="C31" s="24"/>
      <c r="D31" s="10"/>
      <c r="E31" s="24"/>
      <c r="F31" s="10"/>
      <c r="G31" s="24"/>
      <c r="H31" s="10"/>
      <c r="I31" s="24"/>
      <c r="J31" s="10"/>
      <c r="K31" s="26"/>
    </row>
    <row r="32" spans="1:11" ht="51" thickBot="1" x14ac:dyDescent="0.3">
      <c r="A32" s="58" t="s">
        <v>94</v>
      </c>
      <c r="B32" s="27"/>
      <c r="C32" s="25"/>
      <c r="D32" s="14"/>
      <c r="E32" s="25"/>
      <c r="F32" s="28"/>
      <c r="G32" s="25"/>
      <c r="H32" s="28"/>
      <c r="I32" s="25"/>
      <c r="J32" s="28"/>
      <c r="K32" s="38"/>
    </row>
    <row r="33" spans="1:11" ht="51" thickTop="1" x14ac:dyDescent="0.25">
      <c r="A33" s="59" t="s">
        <v>94</v>
      </c>
      <c r="B33" s="12"/>
      <c r="C33" s="22"/>
      <c r="D33" s="14"/>
      <c r="E33" s="22"/>
      <c r="F33" s="14"/>
      <c r="G33" s="22"/>
      <c r="H33" s="14"/>
      <c r="I33" s="22"/>
      <c r="J33" s="14"/>
      <c r="K33" s="15"/>
    </row>
    <row r="34" spans="1:11" ht="50.25" x14ac:dyDescent="0.25">
      <c r="A34" s="49" t="s">
        <v>94</v>
      </c>
      <c r="B34" s="8"/>
      <c r="C34" s="24"/>
      <c r="D34" s="10"/>
      <c r="E34" s="24"/>
      <c r="F34" s="10"/>
      <c r="G34" s="24"/>
      <c r="H34" s="10"/>
      <c r="I34" s="24"/>
      <c r="J34" s="10"/>
      <c r="K34" s="26"/>
    </row>
    <row r="35" spans="1:11" ht="51" thickBot="1" x14ac:dyDescent="0.3">
      <c r="A35" s="58" t="s">
        <v>94</v>
      </c>
      <c r="B35" s="27"/>
      <c r="C35" s="25"/>
      <c r="D35" s="28"/>
      <c r="E35" s="25"/>
      <c r="F35" s="28"/>
      <c r="G35" s="25"/>
      <c r="H35" s="28"/>
      <c r="I35" s="25"/>
      <c r="J35" s="28"/>
      <c r="K35" s="38"/>
    </row>
    <row r="36" spans="1:11" ht="51" thickTop="1" x14ac:dyDescent="0.25">
      <c r="A36" s="59" t="s">
        <v>94</v>
      </c>
      <c r="B36" s="12"/>
      <c r="C36" s="22"/>
      <c r="D36" s="14"/>
      <c r="E36" s="22"/>
      <c r="F36" s="14"/>
      <c r="G36" s="22"/>
      <c r="H36" s="14"/>
      <c r="I36" s="22"/>
      <c r="J36" s="14"/>
      <c r="K36" s="15"/>
    </row>
    <row r="37" spans="1:11" ht="50.25" x14ac:dyDescent="0.25">
      <c r="A37" s="49" t="s">
        <v>94</v>
      </c>
      <c r="B37" s="8"/>
      <c r="C37" s="24"/>
      <c r="D37" s="10"/>
      <c r="E37" s="24"/>
      <c r="F37" s="10"/>
      <c r="G37" s="24"/>
      <c r="H37" s="10"/>
      <c r="I37" s="24"/>
      <c r="J37" s="10"/>
      <c r="K37" s="26"/>
    </row>
    <row r="38" spans="1:11" ht="51" thickBot="1" x14ac:dyDescent="0.3">
      <c r="A38" s="58" t="s">
        <v>94</v>
      </c>
      <c r="B38" s="27"/>
      <c r="C38" s="25"/>
      <c r="D38" s="28"/>
      <c r="E38" s="25"/>
      <c r="F38" s="28"/>
      <c r="G38" s="25"/>
      <c r="H38" s="28"/>
      <c r="I38" s="25"/>
      <c r="J38" s="28"/>
      <c r="K38" s="38"/>
    </row>
    <row r="39" spans="1:11" ht="51" thickTop="1" x14ac:dyDescent="0.25">
      <c r="A39" s="59" t="s">
        <v>94</v>
      </c>
      <c r="B39" s="12"/>
      <c r="C39" s="22"/>
      <c r="D39" s="14"/>
      <c r="E39" s="22"/>
      <c r="F39" s="14"/>
      <c r="G39" s="40"/>
      <c r="H39" s="14"/>
      <c r="I39" s="22"/>
      <c r="J39" s="14"/>
      <c r="K39" s="15"/>
    </row>
    <row r="40" spans="1:11" ht="50.25" x14ac:dyDescent="0.25">
      <c r="A40" s="49" t="s">
        <v>94</v>
      </c>
      <c r="B40" s="8"/>
      <c r="C40" s="24"/>
      <c r="D40" s="10"/>
      <c r="E40" s="24"/>
      <c r="F40" s="10"/>
      <c r="G40" s="41"/>
      <c r="H40" s="10"/>
      <c r="I40" s="24"/>
      <c r="J40" s="10"/>
      <c r="K40" s="26"/>
    </row>
    <row r="41" spans="1:11" ht="51" thickBot="1" x14ac:dyDescent="0.3">
      <c r="A41" s="58" t="s">
        <v>94</v>
      </c>
      <c r="B41" s="27"/>
      <c r="C41" s="25"/>
      <c r="D41" s="28"/>
      <c r="E41" s="25"/>
      <c r="F41" s="28"/>
      <c r="G41" s="42"/>
      <c r="H41" s="28"/>
      <c r="I41" s="25"/>
      <c r="J41" s="28"/>
      <c r="K41" s="38"/>
    </row>
    <row r="42" spans="1:11" ht="15.75" thickTop="1" x14ac:dyDescent="0.25"/>
  </sheetData>
  <mergeCells count="5">
    <mergeCell ref="B1:C1"/>
    <mergeCell ref="D1:E1"/>
    <mergeCell ref="F1:G1"/>
    <mergeCell ref="H1:I1"/>
    <mergeCell ref="J1:K1"/>
  </mergeCells>
  <conditionalFormatting sqref="J10 H10 F10 D10">
    <cfRule type="cellIs" dxfId="21" priority="1" operator="equal">
      <formula>0</formula>
    </cfRule>
    <cfRule type="cellIs" dxfId="20" priority="2" operator="lessThan">
      <formula>"&lt;0"</formula>
    </cfRule>
  </conditionalFormatting>
  <conditionalFormatting sqref="C10">
    <cfRule type="cellIs" dxfId="19" priority="20" operator="greaterThan">
      <formula>4</formula>
    </cfRule>
    <cfRule type="cellIs" dxfId="18" priority="21" operator="equal">
      <formula>4</formula>
    </cfRule>
    <cfRule type="cellIs" dxfId="17" priority="22" operator="lessThan">
      <formula>4</formula>
    </cfRule>
  </conditionalFormatting>
  <conditionalFormatting sqref="B10">
    <cfRule type="cellIs" dxfId="16" priority="18" operator="equal">
      <formula>0</formula>
    </cfRule>
    <cfRule type="cellIs" dxfId="15" priority="19" operator="lessThan">
      <formula>"&lt;0"</formula>
    </cfRule>
  </conditionalFormatting>
  <conditionalFormatting sqref="K10 I10 G10 E10">
    <cfRule type="cellIs" dxfId="14" priority="15" operator="greaterThan">
      <formula>4</formula>
    </cfRule>
    <cfRule type="cellIs" dxfId="13" priority="16" operator="equal">
      <formula>4</formula>
    </cfRule>
    <cfRule type="cellIs" dxfId="12" priority="17" operator="lessThan">
      <formula>4</formula>
    </cfRule>
  </conditionalFormatting>
  <conditionalFormatting sqref="J8 H8 F8 D8">
    <cfRule type="cellIs" dxfId="11" priority="12" operator="lessThan">
      <formula>4</formula>
    </cfRule>
    <cfRule type="cellIs" dxfId="10" priority="13" operator="equal">
      <formula>4</formula>
    </cfRule>
    <cfRule type="cellIs" dxfId="9" priority="14" operator="greaterThan">
      <formula>4</formula>
    </cfRule>
  </conditionalFormatting>
  <conditionalFormatting sqref="B8">
    <cfRule type="cellIs" dxfId="8" priority="9" operator="lessThan">
      <formula>4</formula>
    </cfRule>
    <cfRule type="cellIs" dxfId="7" priority="10" operator="equal">
      <formula>4</formula>
    </cfRule>
    <cfRule type="cellIs" dxfId="6" priority="11" operator="greaterThan">
      <formula>4</formula>
    </cfRule>
  </conditionalFormatting>
  <conditionalFormatting sqref="C8">
    <cfRule type="cellIs" dxfId="5" priority="6" operator="equal">
      <formula>1</formula>
    </cfRule>
    <cfRule type="cellIs" dxfId="4" priority="7" operator="greaterThan">
      <formula>1</formula>
    </cfRule>
    <cfRule type="cellIs" dxfId="3" priority="8" operator="lessThan">
      <formula>1</formula>
    </cfRule>
  </conditionalFormatting>
  <conditionalFormatting sqref="K8 I8 G8 E8">
    <cfRule type="cellIs" dxfId="2" priority="3" operator="equal">
      <formula>1</formula>
    </cfRule>
    <cfRule type="cellIs" dxfId="1" priority="4" operator="greaterThan">
      <formula>1</formula>
    </cfRule>
    <cfRule type="cellIs" dxfId="0" priority="5" operator="lessThan">
      <formula>1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0:U88"/>
  <sheetViews>
    <sheetView topLeftCell="A19" workbookViewId="0">
      <selection activeCell="F22" sqref="F22"/>
    </sheetView>
  </sheetViews>
  <sheetFormatPr baseColWidth="10" defaultRowHeight="15" x14ac:dyDescent="0.25"/>
  <cols>
    <col min="4" max="4" width="20.5703125" customWidth="1"/>
    <col min="5" max="5" width="9.140625"/>
    <col min="6" max="6" width="20.140625" customWidth="1"/>
    <col min="7" max="7" width="12.42578125" customWidth="1"/>
    <col min="8" max="11" width="9.140625"/>
    <col min="12" max="12" width="11.42578125" customWidth="1"/>
  </cols>
  <sheetData>
    <row r="10" spans="3:7" ht="15.75" thickBot="1" x14ac:dyDescent="0.3"/>
    <row r="11" spans="3:7" x14ac:dyDescent="0.25">
      <c r="D11" s="84" t="s">
        <v>122</v>
      </c>
      <c r="E11" s="85" t="s">
        <v>123</v>
      </c>
    </row>
    <row r="12" spans="3:7" ht="15.75" thickBot="1" x14ac:dyDescent="0.3">
      <c r="D12" s="86">
        <v>6</v>
      </c>
      <c r="E12" s="87">
        <v>4</v>
      </c>
    </row>
    <row r="15" spans="3:7" ht="15.75" thickBot="1" x14ac:dyDescent="0.3"/>
    <row r="16" spans="3:7" x14ac:dyDescent="0.25">
      <c r="C16" s="92" t="s">
        <v>106</v>
      </c>
      <c r="D16" s="93"/>
      <c r="E16" s="96">
        <f ca="1">INT((E18-SUM(MOD(DATE(YEAR(E18-MOD(M18-2,7)+3),1,2),{1E+99;7})*{1;-1})+5)/7)</f>
        <v>50</v>
      </c>
      <c r="F16" s="97"/>
      <c r="G16" s="98"/>
    </row>
    <row r="17" spans="2:21" x14ac:dyDescent="0.25">
      <c r="C17" s="94"/>
      <c r="D17" s="95"/>
      <c r="E17" s="99"/>
      <c r="F17" s="100"/>
      <c r="G17" s="101"/>
    </row>
    <row r="18" spans="2:21" x14ac:dyDescent="0.25">
      <c r="C18" s="94" t="str">
        <f ca="1">CHOOSE(WEEKDAY(E18,2),"lundi","mardi","mercredi","jeudi","vendredi","samedi","dimanche")</f>
        <v>jeudi</v>
      </c>
      <c r="D18" s="95"/>
      <c r="E18" s="88">
        <f ca="1">IF(G18="JOUR",TODAY(),TODAY())</f>
        <v>44175</v>
      </c>
      <c r="F18" s="89"/>
      <c r="G18" s="95" t="str">
        <f ca="1">IF(HOUR(NOW())&gt;7,IF(HOUR(NOW())&lt;21,"JOUR","NUIT"),"NUIT")</f>
        <v>JOUR</v>
      </c>
    </row>
    <row r="19" spans="2:21" ht="15.75" thickBot="1" x14ac:dyDescent="0.3">
      <c r="C19" s="102"/>
      <c r="D19" s="103"/>
      <c r="E19" s="90"/>
      <c r="F19" s="91"/>
      <c r="G19" s="103"/>
    </row>
    <row r="24" spans="2:21" ht="15.75" thickBot="1" x14ac:dyDescent="0.3"/>
    <row r="25" spans="2:21" ht="15.75" thickBot="1" x14ac:dyDescent="0.3">
      <c r="B25" s="61" t="s">
        <v>133</v>
      </c>
      <c r="C25" s="62"/>
      <c r="D25" s="62" t="s">
        <v>130</v>
      </c>
      <c r="E25" s="63" t="s">
        <v>92</v>
      </c>
      <c r="F25" s="63" t="s">
        <v>121</v>
      </c>
      <c r="G25" s="63"/>
      <c r="H25" s="64"/>
      <c r="I25" s="64"/>
      <c r="J25" s="64"/>
      <c r="K25" s="65"/>
      <c r="L25" s="65" t="s">
        <v>119</v>
      </c>
      <c r="M25" s="65"/>
      <c r="N25" s="65"/>
      <c r="O25" s="65"/>
      <c r="P25" s="65"/>
      <c r="Q25" s="65"/>
      <c r="R25" s="65"/>
      <c r="S25" s="65"/>
      <c r="T25" s="65"/>
      <c r="U25" s="66"/>
    </row>
    <row r="26" spans="2:21" x14ac:dyDescent="0.25">
      <c r="B26" s="68" t="s">
        <v>2</v>
      </c>
      <c r="C26" s="69"/>
      <c r="D26" s="77" t="s">
        <v>95</v>
      </c>
      <c r="E26" s="69">
        <v>2</v>
      </c>
      <c r="F26" s="78">
        <v>32</v>
      </c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  <c r="T26" s="69"/>
      <c r="U26" s="70"/>
    </row>
    <row r="27" spans="2:21" x14ac:dyDescent="0.25">
      <c r="B27" s="71" t="s">
        <v>2</v>
      </c>
      <c r="C27" s="72"/>
      <c r="D27" s="80" t="s">
        <v>96</v>
      </c>
      <c r="E27" s="72">
        <v>2</v>
      </c>
      <c r="F27" s="72">
        <v>32</v>
      </c>
      <c r="G27" s="72"/>
      <c r="H27" s="72"/>
      <c r="I27" s="72"/>
      <c r="J27" s="72"/>
      <c r="K27" s="72"/>
      <c r="L27" s="72" t="s">
        <v>120</v>
      </c>
      <c r="M27" s="72"/>
      <c r="N27" s="72"/>
      <c r="O27" s="72"/>
      <c r="P27" s="72"/>
      <c r="Q27" s="72"/>
      <c r="R27" s="72"/>
      <c r="S27" s="72"/>
      <c r="T27" s="72"/>
      <c r="U27" s="73"/>
    </row>
    <row r="28" spans="2:21" x14ac:dyDescent="0.25">
      <c r="B28" s="71" t="s">
        <v>2</v>
      </c>
      <c r="C28" s="72"/>
      <c r="D28" s="79" t="s">
        <v>97</v>
      </c>
      <c r="E28" s="72">
        <v>2</v>
      </c>
      <c r="F28" s="72">
        <v>32</v>
      </c>
      <c r="G28" s="72"/>
      <c r="H28" s="72"/>
      <c r="I28" s="72"/>
      <c r="J28" s="72"/>
      <c r="K28" s="72"/>
      <c r="L28" s="72"/>
      <c r="M28" s="72"/>
      <c r="N28" s="72"/>
      <c r="O28" s="72"/>
      <c r="P28" s="72"/>
      <c r="Q28" s="72"/>
      <c r="R28" s="72"/>
      <c r="S28" s="72"/>
      <c r="T28" s="72"/>
      <c r="U28" s="73"/>
    </row>
    <row r="29" spans="2:21" x14ac:dyDescent="0.25">
      <c r="B29" s="71" t="s">
        <v>2</v>
      </c>
      <c r="C29" s="72"/>
      <c r="D29" s="72" t="s">
        <v>98</v>
      </c>
      <c r="E29" s="72">
        <v>2</v>
      </c>
      <c r="F29" s="72">
        <v>32</v>
      </c>
      <c r="G29" s="72"/>
      <c r="H29" s="72"/>
      <c r="I29" s="72"/>
      <c r="J29" s="72"/>
      <c r="K29" s="72"/>
      <c r="L29" s="72"/>
      <c r="M29" s="72"/>
      <c r="N29" s="72"/>
      <c r="O29" s="72"/>
      <c r="P29" s="72"/>
      <c r="Q29" s="72"/>
      <c r="R29" s="72"/>
      <c r="S29" s="72"/>
      <c r="T29" s="72"/>
      <c r="U29" s="73"/>
    </row>
    <row r="30" spans="2:21" x14ac:dyDescent="0.25">
      <c r="B30" s="71" t="s">
        <v>2</v>
      </c>
      <c r="C30" s="72"/>
      <c r="D30" s="72" t="s">
        <v>98</v>
      </c>
      <c r="E30" s="72">
        <v>2</v>
      </c>
      <c r="F30" s="72">
        <v>32</v>
      </c>
      <c r="G30" s="72"/>
      <c r="H30" s="72"/>
      <c r="I30" s="72"/>
      <c r="J30" s="72"/>
      <c r="K30" s="72"/>
      <c r="L30" s="72"/>
      <c r="M30" s="72"/>
      <c r="N30" s="72"/>
      <c r="O30" s="72"/>
      <c r="P30" s="72"/>
      <c r="Q30" s="72"/>
      <c r="R30" s="72"/>
      <c r="S30" s="72"/>
      <c r="T30" s="72"/>
      <c r="U30" s="73"/>
    </row>
    <row r="31" spans="2:21" x14ac:dyDescent="0.25">
      <c r="B31" s="71" t="s">
        <v>2</v>
      </c>
      <c r="C31" s="72"/>
      <c r="D31" s="72" t="s">
        <v>98</v>
      </c>
      <c r="E31" s="72">
        <v>2</v>
      </c>
      <c r="F31" s="72">
        <v>32</v>
      </c>
      <c r="G31" s="72"/>
      <c r="H31" s="72"/>
      <c r="I31" s="72"/>
      <c r="J31" s="72"/>
      <c r="K31" s="72"/>
      <c r="L31" s="72"/>
      <c r="M31" s="72"/>
      <c r="N31" s="72"/>
      <c r="O31" s="72"/>
      <c r="P31" s="72"/>
      <c r="Q31" s="72"/>
      <c r="R31" s="72"/>
      <c r="S31" s="72"/>
      <c r="T31" s="72"/>
      <c r="U31" s="73"/>
    </row>
    <row r="32" spans="2:21" x14ac:dyDescent="0.25">
      <c r="B32" s="71" t="s">
        <v>2</v>
      </c>
      <c r="C32" s="72"/>
      <c r="D32" s="72" t="s">
        <v>98</v>
      </c>
      <c r="E32" s="72">
        <v>2</v>
      </c>
      <c r="F32" s="72">
        <v>32</v>
      </c>
      <c r="G32" s="72"/>
      <c r="H32" s="72"/>
      <c r="I32" s="72"/>
      <c r="J32" s="72"/>
      <c r="K32" s="72"/>
      <c r="L32" s="72"/>
      <c r="M32" s="72"/>
      <c r="N32" s="72"/>
      <c r="O32" s="72"/>
      <c r="P32" s="72"/>
      <c r="Q32" s="72"/>
      <c r="R32" s="72"/>
      <c r="S32" s="72"/>
      <c r="T32" s="72"/>
      <c r="U32" s="73"/>
    </row>
    <row r="33" spans="2:21" x14ac:dyDescent="0.25">
      <c r="B33" s="71" t="s">
        <v>2</v>
      </c>
      <c r="C33" s="72"/>
      <c r="D33" s="72" t="s">
        <v>98</v>
      </c>
      <c r="E33" s="72">
        <v>2</v>
      </c>
      <c r="F33" s="72">
        <v>32</v>
      </c>
      <c r="G33" s="72"/>
      <c r="H33" s="72"/>
      <c r="I33" s="72"/>
      <c r="J33" s="72"/>
      <c r="K33" s="72"/>
      <c r="L33" s="72"/>
      <c r="M33" s="72"/>
      <c r="N33" s="72"/>
      <c r="O33" s="72"/>
      <c r="P33" s="72"/>
      <c r="Q33" s="72"/>
      <c r="R33" s="72"/>
      <c r="S33" s="72"/>
      <c r="T33" s="72"/>
      <c r="U33" s="73"/>
    </row>
    <row r="34" spans="2:21" x14ac:dyDescent="0.25">
      <c r="B34" s="71" t="s">
        <v>2</v>
      </c>
      <c r="C34" s="72"/>
      <c r="D34" s="72" t="s">
        <v>98</v>
      </c>
      <c r="E34" s="72">
        <v>2</v>
      </c>
      <c r="F34" s="72">
        <v>32</v>
      </c>
      <c r="G34" s="72"/>
      <c r="H34" s="72"/>
      <c r="I34" s="72"/>
      <c r="J34" s="72"/>
      <c r="K34" s="72"/>
      <c r="L34" s="72"/>
      <c r="M34" s="72"/>
      <c r="N34" s="72"/>
      <c r="O34" s="72"/>
      <c r="P34" s="72"/>
      <c r="Q34" s="72"/>
      <c r="R34" s="72"/>
      <c r="S34" s="72"/>
      <c r="T34" s="72"/>
      <c r="U34" s="73"/>
    </row>
    <row r="35" spans="2:21" x14ac:dyDescent="0.25">
      <c r="B35" s="71" t="s">
        <v>2</v>
      </c>
      <c r="C35" s="72"/>
      <c r="D35" s="72" t="s">
        <v>98</v>
      </c>
      <c r="E35" s="72">
        <v>2</v>
      </c>
      <c r="F35" s="72">
        <v>32</v>
      </c>
      <c r="G35" s="72"/>
      <c r="H35" s="72"/>
      <c r="I35" s="72"/>
      <c r="J35" s="72"/>
      <c r="K35" s="72"/>
      <c r="L35" s="72"/>
      <c r="M35" s="72"/>
      <c r="N35" s="72"/>
      <c r="O35" s="72"/>
      <c r="P35" s="72"/>
      <c r="Q35" s="72"/>
      <c r="R35" s="72"/>
      <c r="S35" s="72"/>
      <c r="T35" s="72"/>
      <c r="U35" s="73"/>
    </row>
    <row r="36" spans="2:21" x14ac:dyDescent="0.25">
      <c r="B36" s="71" t="s">
        <v>2</v>
      </c>
      <c r="C36" s="72"/>
      <c r="D36" s="72" t="s">
        <v>98</v>
      </c>
      <c r="E36" s="72">
        <v>2</v>
      </c>
      <c r="F36" s="72">
        <v>32</v>
      </c>
      <c r="G36" s="72"/>
      <c r="H36" s="72"/>
      <c r="I36" s="72"/>
      <c r="J36" s="72"/>
      <c r="K36" s="72"/>
      <c r="L36" s="72"/>
      <c r="M36" s="72"/>
      <c r="N36" s="72"/>
      <c r="O36" s="72"/>
      <c r="P36" s="72"/>
      <c r="Q36" s="72"/>
      <c r="R36" s="72"/>
      <c r="S36" s="72"/>
      <c r="T36" s="72"/>
      <c r="U36" s="73"/>
    </row>
    <row r="37" spans="2:21" x14ac:dyDescent="0.25">
      <c r="B37" s="71" t="s">
        <v>2</v>
      </c>
      <c r="C37" s="72"/>
      <c r="D37" s="72" t="s">
        <v>98</v>
      </c>
      <c r="E37" s="72">
        <v>2</v>
      </c>
      <c r="F37" s="72">
        <v>32</v>
      </c>
      <c r="G37" s="72"/>
      <c r="H37" s="72"/>
      <c r="I37" s="72"/>
      <c r="J37" s="72"/>
      <c r="K37" s="72"/>
      <c r="L37" s="72"/>
      <c r="M37" s="72"/>
      <c r="N37" s="72"/>
      <c r="O37" s="72"/>
      <c r="P37" s="72"/>
      <c r="Q37" s="72"/>
      <c r="R37" s="72"/>
      <c r="S37" s="72"/>
      <c r="T37" s="72"/>
      <c r="U37" s="73"/>
    </row>
    <row r="38" spans="2:21" x14ac:dyDescent="0.25">
      <c r="B38" s="71" t="s">
        <v>2</v>
      </c>
      <c r="C38" s="72"/>
      <c r="D38" s="72" t="s">
        <v>98</v>
      </c>
      <c r="E38" s="72">
        <v>2</v>
      </c>
      <c r="F38" s="72">
        <v>32</v>
      </c>
      <c r="G38" s="72"/>
      <c r="H38" s="72"/>
      <c r="I38" s="72"/>
      <c r="J38" s="72"/>
      <c r="K38" s="72"/>
      <c r="L38" s="72"/>
      <c r="M38" s="72"/>
      <c r="N38" s="72"/>
      <c r="O38" s="72"/>
      <c r="P38" s="72"/>
      <c r="Q38" s="72"/>
      <c r="R38" s="72"/>
      <c r="S38" s="72"/>
      <c r="T38" s="72"/>
      <c r="U38" s="73"/>
    </row>
    <row r="39" spans="2:21" x14ac:dyDescent="0.25">
      <c r="B39" s="71" t="s">
        <v>4</v>
      </c>
      <c r="C39" s="72"/>
      <c r="D39" s="80" t="s">
        <v>99</v>
      </c>
      <c r="E39" s="72">
        <v>2</v>
      </c>
      <c r="F39" s="72"/>
      <c r="G39" s="72"/>
      <c r="H39" s="72"/>
      <c r="I39" s="72"/>
      <c r="J39" s="72"/>
      <c r="K39" s="72"/>
      <c r="L39" s="72" t="s">
        <v>120</v>
      </c>
      <c r="M39" s="72"/>
      <c r="N39" s="72"/>
      <c r="O39" s="72"/>
      <c r="P39" s="72"/>
      <c r="Q39" s="72"/>
      <c r="R39" s="72"/>
      <c r="S39" s="72"/>
      <c r="T39" s="72"/>
      <c r="U39" s="73"/>
    </row>
    <row r="40" spans="2:21" x14ac:dyDescent="0.25">
      <c r="B40" s="71" t="s">
        <v>4</v>
      </c>
      <c r="C40" s="72"/>
      <c r="D40" s="81" t="s">
        <v>99</v>
      </c>
      <c r="E40" s="72">
        <v>2</v>
      </c>
      <c r="F40" s="72"/>
      <c r="G40" s="72"/>
      <c r="H40" s="72"/>
      <c r="I40" s="72"/>
      <c r="J40" s="72"/>
      <c r="K40" s="72"/>
      <c r="L40" s="72"/>
      <c r="M40" s="72"/>
      <c r="N40" s="72"/>
      <c r="O40" s="72"/>
      <c r="P40" s="72"/>
      <c r="Q40" s="72"/>
      <c r="R40" s="72"/>
      <c r="S40" s="72"/>
      <c r="T40" s="72"/>
      <c r="U40" s="73"/>
    </row>
    <row r="41" spans="2:21" x14ac:dyDescent="0.25">
      <c r="B41" s="71" t="s">
        <v>4</v>
      </c>
      <c r="C41" s="72"/>
      <c r="D41" s="81" t="s">
        <v>99</v>
      </c>
      <c r="E41" s="72">
        <v>2</v>
      </c>
      <c r="F41" s="72"/>
      <c r="G41" s="72"/>
      <c r="H41" s="72"/>
      <c r="I41" s="72"/>
      <c r="J41" s="72"/>
      <c r="K41" s="72"/>
      <c r="L41" s="72"/>
      <c r="M41" s="72"/>
      <c r="N41" s="72"/>
      <c r="O41" s="72"/>
      <c r="P41" s="72"/>
      <c r="Q41" s="72"/>
      <c r="R41" s="72"/>
      <c r="S41" s="72"/>
      <c r="T41" s="72"/>
      <c r="U41" s="73"/>
    </row>
    <row r="42" spans="2:21" x14ac:dyDescent="0.25">
      <c r="B42" s="71" t="s">
        <v>4</v>
      </c>
      <c r="C42" s="72"/>
      <c r="D42" s="81" t="s">
        <v>99</v>
      </c>
      <c r="E42" s="72">
        <v>2</v>
      </c>
      <c r="F42" s="72"/>
      <c r="G42" s="72"/>
      <c r="H42" s="72"/>
      <c r="I42" s="72"/>
      <c r="J42" s="72"/>
      <c r="K42" s="72"/>
      <c r="L42" s="72"/>
      <c r="M42" s="72"/>
      <c r="N42" s="72"/>
      <c r="O42" s="72"/>
      <c r="P42" s="72"/>
      <c r="Q42" s="72"/>
      <c r="R42" s="72"/>
      <c r="S42" s="72"/>
      <c r="T42" s="72"/>
      <c r="U42" s="73"/>
    </row>
    <row r="43" spans="2:21" x14ac:dyDescent="0.25">
      <c r="B43" s="71" t="s">
        <v>4</v>
      </c>
      <c r="C43" s="72"/>
      <c r="D43" s="72">
        <v>1</v>
      </c>
      <c r="E43" s="72">
        <v>2</v>
      </c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72"/>
      <c r="Q43" s="72"/>
      <c r="R43" s="72"/>
      <c r="S43" s="72"/>
      <c r="T43" s="72"/>
      <c r="U43" s="73"/>
    </row>
    <row r="44" spans="2:21" x14ac:dyDescent="0.25">
      <c r="B44" s="71" t="s">
        <v>7</v>
      </c>
      <c r="C44" s="72"/>
      <c r="D44" s="72">
        <v>1</v>
      </c>
      <c r="E44" s="72">
        <v>21</v>
      </c>
      <c r="F44" s="72"/>
      <c r="G44" s="72"/>
      <c r="H44" s="72"/>
      <c r="I44" s="72"/>
      <c r="J44" s="72"/>
      <c r="K44" s="72"/>
      <c r="L44" s="72"/>
      <c r="M44" s="72"/>
      <c r="N44" s="72"/>
      <c r="O44" s="72"/>
      <c r="P44" s="72"/>
      <c r="Q44" s="72"/>
      <c r="R44" s="72"/>
      <c r="S44" s="72"/>
      <c r="T44" s="72"/>
      <c r="U44" s="73"/>
    </row>
    <row r="45" spans="2:21" x14ac:dyDescent="0.25">
      <c r="B45" s="71" t="s">
        <v>7</v>
      </c>
      <c r="C45" s="72"/>
      <c r="D45" s="81" t="s">
        <v>99</v>
      </c>
      <c r="E45" s="72">
        <v>21</v>
      </c>
      <c r="F45" s="72"/>
      <c r="G45" s="72"/>
      <c r="H45" s="72"/>
      <c r="I45" s="72"/>
      <c r="J45" s="72"/>
      <c r="K45" s="72"/>
      <c r="L45" s="72"/>
      <c r="M45" s="72"/>
      <c r="N45" s="72"/>
      <c r="O45" s="72"/>
      <c r="P45" s="72"/>
      <c r="Q45" s="72"/>
      <c r="R45" s="72"/>
      <c r="S45" s="72"/>
      <c r="T45" s="72"/>
      <c r="U45" s="73"/>
    </row>
    <row r="46" spans="2:21" x14ac:dyDescent="0.25">
      <c r="B46" s="71" t="s">
        <v>7</v>
      </c>
      <c r="C46" s="72"/>
      <c r="D46" s="81" t="s">
        <v>99</v>
      </c>
      <c r="E46" s="72">
        <v>21</v>
      </c>
      <c r="F46" s="72"/>
      <c r="G46" s="72"/>
      <c r="H46" s="72"/>
      <c r="I46" s="72"/>
      <c r="J46" s="72"/>
      <c r="K46" s="72"/>
      <c r="L46" s="72"/>
      <c r="M46" s="72"/>
      <c r="N46" s="72"/>
      <c r="O46" s="72"/>
      <c r="P46" s="72"/>
      <c r="Q46" s="72"/>
      <c r="R46" s="72"/>
      <c r="S46" s="72"/>
      <c r="T46" s="72"/>
      <c r="U46" s="73"/>
    </row>
    <row r="47" spans="2:21" x14ac:dyDescent="0.25">
      <c r="B47" s="71" t="s">
        <v>7</v>
      </c>
      <c r="C47" s="72"/>
      <c r="D47" s="81" t="s">
        <v>99</v>
      </c>
      <c r="E47" s="72">
        <v>21</v>
      </c>
      <c r="F47" s="72"/>
      <c r="G47" s="72"/>
      <c r="H47" s="72"/>
      <c r="I47" s="72"/>
      <c r="J47" s="72"/>
      <c r="K47" s="72"/>
      <c r="L47" s="72"/>
      <c r="M47" s="72"/>
      <c r="N47" s="72"/>
      <c r="O47" s="72"/>
      <c r="P47" s="72"/>
      <c r="Q47" s="72"/>
      <c r="R47" s="72"/>
      <c r="S47" s="72"/>
      <c r="T47" s="72"/>
      <c r="U47" s="73"/>
    </row>
    <row r="48" spans="2:21" x14ac:dyDescent="0.25">
      <c r="B48" s="71" t="s">
        <v>7</v>
      </c>
      <c r="C48" s="72"/>
      <c r="D48" s="81" t="s">
        <v>99</v>
      </c>
      <c r="E48" s="72">
        <v>21</v>
      </c>
      <c r="F48" s="72"/>
      <c r="G48" s="72"/>
      <c r="H48" s="72"/>
      <c r="I48" s="72"/>
      <c r="J48" s="72"/>
      <c r="K48" s="72"/>
      <c r="L48" s="72"/>
      <c r="M48" s="72"/>
      <c r="N48" s="72"/>
      <c r="O48" s="72"/>
      <c r="P48" s="72"/>
      <c r="Q48" s="72"/>
      <c r="R48" s="72"/>
      <c r="S48" s="72"/>
      <c r="T48" s="72"/>
      <c r="U48" s="73"/>
    </row>
    <row r="49" spans="2:21" x14ac:dyDescent="0.25">
      <c r="B49" s="71" t="s">
        <v>7</v>
      </c>
      <c r="C49" s="72"/>
      <c r="D49" s="81" t="s">
        <v>99</v>
      </c>
      <c r="E49" s="72">
        <v>21</v>
      </c>
      <c r="F49" s="72"/>
      <c r="G49" s="72"/>
      <c r="H49" s="72"/>
      <c r="I49" s="72"/>
      <c r="J49" s="72"/>
      <c r="K49" s="72"/>
      <c r="L49" s="72"/>
      <c r="M49" s="72"/>
      <c r="N49" s="72"/>
      <c r="O49" s="72"/>
      <c r="P49" s="72"/>
      <c r="Q49" s="72"/>
      <c r="R49" s="72"/>
      <c r="S49" s="72"/>
      <c r="T49" s="72"/>
      <c r="U49" s="73"/>
    </row>
    <row r="50" spans="2:21" x14ac:dyDescent="0.25">
      <c r="B50" s="71" t="s">
        <v>7</v>
      </c>
      <c r="C50" s="72"/>
      <c r="D50" s="81" t="s">
        <v>99</v>
      </c>
      <c r="E50" s="72">
        <v>21</v>
      </c>
      <c r="F50" s="72"/>
      <c r="G50" s="72"/>
      <c r="H50" s="72"/>
      <c r="I50" s="72"/>
      <c r="J50" s="72"/>
      <c r="K50" s="72"/>
      <c r="L50" s="72"/>
      <c r="M50" s="72"/>
      <c r="N50" s="72"/>
      <c r="O50" s="72"/>
      <c r="P50" s="72"/>
      <c r="Q50" s="72"/>
      <c r="R50" s="72"/>
      <c r="S50" s="72"/>
      <c r="T50" s="72"/>
      <c r="U50" s="73"/>
    </row>
    <row r="51" spans="2:21" x14ac:dyDescent="0.25">
      <c r="B51" s="71" t="s">
        <v>7</v>
      </c>
      <c r="C51" s="72"/>
      <c r="D51" s="81" t="s">
        <v>99</v>
      </c>
      <c r="E51" s="72">
        <v>21</v>
      </c>
      <c r="F51" s="72"/>
      <c r="G51" s="72"/>
      <c r="H51" s="72"/>
      <c r="I51" s="72"/>
      <c r="J51" s="72"/>
      <c r="K51" s="72"/>
      <c r="L51" s="72"/>
      <c r="M51" s="72"/>
      <c r="N51" s="72"/>
      <c r="O51" s="72"/>
      <c r="P51" s="72"/>
      <c r="Q51" s="72"/>
      <c r="R51" s="72"/>
      <c r="S51" s="72"/>
      <c r="T51" s="72"/>
      <c r="U51" s="73"/>
    </row>
    <row r="52" spans="2:21" x14ac:dyDescent="0.25">
      <c r="B52" s="71" t="s">
        <v>10</v>
      </c>
      <c r="C52" s="72"/>
      <c r="D52" s="79" t="s">
        <v>99</v>
      </c>
      <c r="E52" s="72">
        <v>11</v>
      </c>
      <c r="F52" s="72">
        <v>9</v>
      </c>
      <c r="G52" s="72"/>
      <c r="H52" s="72"/>
      <c r="I52" s="72"/>
      <c r="J52" s="72"/>
      <c r="K52" s="72"/>
      <c r="L52" s="72"/>
      <c r="M52" s="72"/>
      <c r="N52" s="72"/>
      <c r="O52" s="72"/>
      <c r="P52" s="72"/>
      <c r="Q52" s="72"/>
      <c r="R52" s="72"/>
      <c r="S52" s="72"/>
      <c r="T52" s="72"/>
      <c r="U52" s="73"/>
    </row>
    <row r="53" spans="2:21" x14ac:dyDescent="0.25">
      <c r="B53" s="71" t="s">
        <v>10</v>
      </c>
      <c r="C53" s="72"/>
      <c r="D53" s="79" t="s">
        <v>99</v>
      </c>
      <c r="E53" s="72">
        <v>11</v>
      </c>
      <c r="F53" s="72">
        <v>9</v>
      </c>
      <c r="G53" s="72"/>
      <c r="H53" s="72"/>
      <c r="I53" s="72"/>
      <c r="J53" s="72"/>
      <c r="K53" s="72"/>
      <c r="L53" s="72"/>
      <c r="M53" s="72"/>
      <c r="N53" s="72"/>
      <c r="O53" s="72"/>
      <c r="P53" s="72"/>
      <c r="Q53" s="72"/>
      <c r="R53" s="72"/>
      <c r="S53" s="72"/>
      <c r="T53" s="72"/>
      <c r="U53" s="73"/>
    </row>
    <row r="54" spans="2:21" x14ac:dyDescent="0.25">
      <c r="B54" s="71" t="s">
        <v>10</v>
      </c>
      <c r="C54" s="72"/>
      <c r="D54" s="79" t="s">
        <v>99</v>
      </c>
      <c r="E54" s="72">
        <v>11</v>
      </c>
      <c r="F54" s="72">
        <v>9</v>
      </c>
      <c r="G54" s="72"/>
      <c r="H54" s="72"/>
      <c r="I54" s="72"/>
      <c r="J54" s="72"/>
      <c r="K54" s="72"/>
      <c r="L54" s="72"/>
      <c r="M54" s="72"/>
      <c r="N54" s="72"/>
      <c r="O54" s="72"/>
      <c r="P54" s="72"/>
      <c r="Q54" s="72"/>
      <c r="R54" s="72"/>
      <c r="S54" s="72"/>
      <c r="T54" s="72"/>
      <c r="U54" s="73"/>
    </row>
    <row r="55" spans="2:21" x14ac:dyDescent="0.25">
      <c r="B55" s="71" t="s">
        <v>10</v>
      </c>
      <c r="C55" s="72"/>
      <c r="D55" s="80" t="s">
        <v>99</v>
      </c>
      <c r="E55" s="72">
        <v>11</v>
      </c>
      <c r="F55" s="72">
        <v>9</v>
      </c>
      <c r="G55" s="72"/>
      <c r="H55" s="72"/>
      <c r="I55" s="72"/>
      <c r="J55" s="72"/>
      <c r="K55" s="72"/>
      <c r="L55" s="72" t="s">
        <v>120</v>
      </c>
      <c r="M55" s="72"/>
      <c r="N55" s="72"/>
      <c r="O55" s="72"/>
      <c r="P55" s="72"/>
      <c r="Q55" s="72"/>
      <c r="R55" s="72"/>
      <c r="S55" s="72"/>
      <c r="T55" s="72"/>
      <c r="U55" s="73"/>
    </row>
    <row r="56" spans="2:21" x14ac:dyDescent="0.25">
      <c r="B56" s="71" t="s">
        <v>10</v>
      </c>
      <c r="C56" s="72"/>
      <c r="D56" s="79" t="s">
        <v>99</v>
      </c>
      <c r="E56" s="72">
        <v>11</v>
      </c>
      <c r="F56" s="72">
        <v>9</v>
      </c>
      <c r="G56" s="72"/>
      <c r="H56" s="72"/>
      <c r="I56" s="72"/>
      <c r="J56" s="72"/>
      <c r="K56" s="72"/>
      <c r="L56" s="72"/>
      <c r="M56" s="72"/>
      <c r="N56" s="72"/>
      <c r="O56" s="72"/>
      <c r="P56" s="72"/>
      <c r="Q56" s="72"/>
      <c r="R56" s="72"/>
      <c r="S56" s="72"/>
      <c r="T56" s="72"/>
      <c r="U56" s="73"/>
    </row>
    <row r="57" spans="2:21" x14ac:dyDescent="0.25">
      <c r="B57" s="71" t="s">
        <v>10</v>
      </c>
      <c r="C57" s="72"/>
      <c r="D57" s="79" t="s">
        <v>99</v>
      </c>
      <c r="E57" s="72">
        <v>11</v>
      </c>
      <c r="F57" s="72">
        <v>9</v>
      </c>
      <c r="G57" s="72"/>
      <c r="H57" s="72"/>
      <c r="I57" s="72"/>
      <c r="J57" s="72"/>
      <c r="K57" s="72"/>
      <c r="L57" s="72"/>
      <c r="M57" s="72"/>
      <c r="N57" s="72"/>
      <c r="O57" s="72"/>
      <c r="P57" s="72"/>
      <c r="Q57" s="72"/>
      <c r="R57" s="72"/>
      <c r="S57" s="72"/>
      <c r="T57" s="72"/>
      <c r="U57" s="73"/>
    </row>
    <row r="58" spans="2:21" x14ac:dyDescent="0.25">
      <c r="B58" s="71" t="s">
        <v>10</v>
      </c>
      <c r="C58" s="72"/>
      <c r="D58" s="79" t="s">
        <v>99</v>
      </c>
      <c r="E58" s="72">
        <v>11</v>
      </c>
      <c r="F58" s="72">
        <v>9</v>
      </c>
      <c r="G58" s="72"/>
      <c r="H58" s="72"/>
      <c r="I58" s="72"/>
      <c r="J58" s="72"/>
      <c r="K58" s="72"/>
      <c r="L58" s="72"/>
      <c r="M58" s="72"/>
      <c r="N58" s="72"/>
      <c r="O58" s="72"/>
      <c r="P58" s="72"/>
      <c r="Q58" s="72"/>
      <c r="R58" s="72"/>
      <c r="S58" s="72"/>
      <c r="T58" s="72"/>
      <c r="U58" s="73"/>
    </row>
    <row r="59" spans="2:21" x14ac:dyDescent="0.25">
      <c r="B59" s="71" t="s">
        <v>10</v>
      </c>
      <c r="C59" s="72"/>
      <c r="D59" s="79" t="s">
        <v>100</v>
      </c>
      <c r="E59" s="72">
        <v>11</v>
      </c>
      <c r="F59" s="72">
        <v>9</v>
      </c>
      <c r="G59" s="72"/>
      <c r="H59" s="72"/>
      <c r="I59" s="72"/>
      <c r="J59" s="72"/>
      <c r="K59" s="72"/>
      <c r="L59" s="72"/>
      <c r="M59" s="72"/>
      <c r="N59" s="72"/>
      <c r="O59" s="72"/>
      <c r="P59" s="72"/>
      <c r="Q59" s="72"/>
      <c r="R59" s="72"/>
      <c r="S59" s="72"/>
      <c r="T59" s="72"/>
      <c r="U59" s="73"/>
    </row>
    <row r="60" spans="2:21" x14ac:dyDescent="0.25">
      <c r="B60" s="71" t="s">
        <v>10</v>
      </c>
      <c r="C60" s="72"/>
      <c r="D60" s="72" t="s">
        <v>124</v>
      </c>
      <c r="E60" s="72">
        <v>11</v>
      </c>
      <c r="F60" s="72">
        <v>9</v>
      </c>
      <c r="G60" s="72"/>
      <c r="H60" s="72"/>
      <c r="I60" s="72"/>
      <c r="J60" s="72"/>
      <c r="K60" s="72"/>
      <c r="L60" s="72"/>
      <c r="M60" s="72"/>
      <c r="N60" s="72"/>
      <c r="O60" s="72"/>
      <c r="P60" s="72"/>
      <c r="Q60" s="72"/>
      <c r="R60" s="72"/>
      <c r="S60" s="72"/>
      <c r="T60" s="72"/>
      <c r="U60" s="73"/>
    </row>
    <row r="61" spans="2:21" x14ac:dyDescent="0.25">
      <c r="B61" s="71" t="s">
        <v>10</v>
      </c>
      <c r="C61" s="72"/>
      <c r="D61" s="72" t="s">
        <v>125</v>
      </c>
      <c r="E61" s="72">
        <v>11</v>
      </c>
      <c r="F61" s="72">
        <v>9</v>
      </c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3"/>
    </row>
    <row r="62" spans="2:21" x14ac:dyDescent="0.25">
      <c r="B62" s="71" t="s">
        <v>10</v>
      </c>
      <c r="C62" s="72"/>
      <c r="D62" s="79" t="s">
        <v>100</v>
      </c>
      <c r="E62" s="72">
        <v>11</v>
      </c>
      <c r="F62" s="72">
        <v>9</v>
      </c>
      <c r="G62" s="72"/>
      <c r="H62" s="72"/>
      <c r="I62" s="72"/>
      <c r="J62" s="72"/>
      <c r="K62" s="72"/>
      <c r="L62" s="72"/>
      <c r="M62" s="72"/>
      <c r="N62" s="72"/>
      <c r="O62" s="72"/>
      <c r="P62" s="72"/>
      <c r="Q62" s="72"/>
      <c r="R62" s="72"/>
      <c r="S62" s="72"/>
      <c r="T62" s="72"/>
      <c r="U62" s="73"/>
    </row>
    <row r="63" spans="2:21" x14ac:dyDescent="0.25">
      <c r="B63" s="71" t="s">
        <v>16</v>
      </c>
      <c r="C63" s="72"/>
      <c r="D63" s="72" t="s">
        <v>101</v>
      </c>
      <c r="E63" s="72">
        <v>8</v>
      </c>
      <c r="F63" s="72"/>
      <c r="G63" s="72"/>
      <c r="H63" s="72"/>
      <c r="I63" s="72"/>
      <c r="J63" s="72"/>
      <c r="K63" s="72"/>
      <c r="L63" s="72"/>
      <c r="M63" s="72"/>
      <c r="N63" s="72"/>
      <c r="O63" s="72"/>
      <c r="P63" s="72"/>
      <c r="Q63" s="72"/>
      <c r="R63" s="72"/>
      <c r="S63" s="72"/>
      <c r="T63" s="72"/>
      <c r="U63" s="73"/>
    </row>
    <row r="64" spans="2:21" x14ac:dyDescent="0.25">
      <c r="B64" s="71" t="s">
        <v>16</v>
      </c>
      <c r="C64" s="72"/>
      <c r="D64" s="72" t="s">
        <v>101</v>
      </c>
      <c r="E64" s="72">
        <v>8</v>
      </c>
      <c r="F64" s="72"/>
      <c r="G64" s="72"/>
      <c r="H64" s="72"/>
      <c r="I64" s="72"/>
      <c r="J64" s="72"/>
      <c r="K64" s="72"/>
      <c r="L64" s="72"/>
      <c r="M64" s="72"/>
      <c r="N64" s="72"/>
      <c r="O64" s="72"/>
      <c r="P64" s="72"/>
      <c r="Q64" s="72"/>
      <c r="R64" s="72"/>
      <c r="S64" s="72"/>
      <c r="T64" s="72"/>
      <c r="U64" s="73"/>
    </row>
    <row r="65" spans="2:21" x14ac:dyDescent="0.25">
      <c r="B65" s="71" t="s">
        <v>16</v>
      </c>
      <c r="C65" s="72"/>
      <c r="D65" s="81" t="s">
        <v>99</v>
      </c>
      <c r="E65" s="72">
        <v>8</v>
      </c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72"/>
      <c r="Q65" s="72"/>
      <c r="R65" s="72"/>
      <c r="S65" s="72"/>
      <c r="T65" s="72"/>
      <c r="U65" s="73"/>
    </row>
    <row r="66" spans="2:21" x14ac:dyDescent="0.25">
      <c r="B66" s="71" t="s">
        <v>16</v>
      </c>
      <c r="C66" s="72"/>
      <c r="D66" s="80" t="s">
        <v>101</v>
      </c>
      <c r="E66" s="72">
        <v>8</v>
      </c>
      <c r="F66" s="72"/>
      <c r="G66" s="72"/>
      <c r="H66" s="72"/>
      <c r="I66" s="72"/>
      <c r="J66" s="72"/>
      <c r="K66" s="72"/>
      <c r="L66" s="72"/>
      <c r="M66" s="72"/>
      <c r="N66" s="72"/>
      <c r="O66" s="72"/>
      <c r="P66" s="72"/>
      <c r="Q66" s="72"/>
      <c r="R66" s="72"/>
      <c r="S66" s="72"/>
      <c r="T66" s="72"/>
      <c r="U66" s="73"/>
    </row>
    <row r="67" spans="2:21" x14ac:dyDescent="0.25">
      <c r="B67" s="71" t="s">
        <v>63</v>
      </c>
      <c r="C67" s="72"/>
      <c r="D67" s="72" t="s">
        <v>101</v>
      </c>
      <c r="E67" s="72">
        <v>8</v>
      </c>
      <c r="F67" s="72">
        <v>7</v>
      </c>
      <c r="G67" s="72"/>
      <c r="H67" s="72"/>
      <c r="I67" s="72"/>
      <c r="J67" s="72"/>
      <c r="K67" s="72"/>
      <c r="L67" s="72"/>
      <c r="M67" s="72"/>
      <c r="N67" s="72"/>
      <c r="O67" s="72"/>
      <c r="P67" s="72"/>
      <c r="Q67" s="72"/>
      <c r="R67" s="72"/>
      <c r="S67" s="72"/>
      <c r="T67" s="72"/>
      <c r="U67" s="73"/>
    </row>
    <row r="68" spans="2:21" x14ac:dyDescent="0.25">
      <c r="B68" s="71" t="s">
        <v>63</v>
      </c>
      <c r="C68" s="72"/>
      <c r="D68" s="72" t="s">
        <v>101</v>
      </c>
      <c r="E68" s="72">
        <v>8</v>
      </c>
      <c r="F68" s="72">
        <v>7</v>
      </c>
      <c r="G68" s="72"/>
      <c r="H68" s="72"/>
      <c r="I68" s="72"/>
      <c r="J68" s="72"/>
      <c r="K68" s="72"/>
      <c r="L68" s="72"/>
      <c r="M68" s="72"/>
      <c r="N68" s="72"/>
      <c r="O68" s="72"/>
      <c r="P68" s="72"/>
      <c r="Q68" s="72"/>
      <c r="R68" s="72"/>
      <c r="S68" s="72"/>
      <c r="T68" s="72"/>
      <c r="U68" s="73"/>
    </row>
    <row r="69" spans="2:21" x14ac:dyDescent="0.25">
      <c r="B69" s="71" t="s">
        <v>63</v>
      </c>
      <c r="C69" s="72"/>
      <c r="D69" s="72" t="s">
        <v>101</v>
      </c>
      <c r="E69" s="72">
        <v>8</v>
      </c>
      <c r="F69" s="72">
        <v>7</v>
      </c>
      <c r="G69" s="72"/>
      <c r="H69" s="72"/>
      <c r="I69" s="72"/>
      <c r="J69" s="72"/>
      <c r="K69" s="72"/>
      <c r="L69" s="72"/>
      <c r="M69" s="72"/>
      <c r="N69" s="72"/>
      <c r="O69" s="72"/>
      <c r="P69" s="72"/>
      <c r="Q69" s="72"/>
      <c r="R69" s="72"/>
      <c r="S69" s="72"/>
      <c r="T69" s="72"/>
      <c r="U69" s="73"/>
    </row>
    <row r="70" spans="2:21" x14ac:dyDescent="0.25">
      <c r="B70" s="71" t="s">
        <v>63</v>
      </c>
      <c r="C70" s="72"/>
      <c r="D70" s="72" t="s">
        <v>102</v>
      </c>
      <c r="E70" s="72">
        <v>8</v>
      </c>
      <c r="F70" s="72">
        <v>7</v>
      </c>
      <c r="G70" s="72"/>
      <c r="H70" s="72"/>
      <c r="I70" s="72"/>
      <c r="J70" s="72"/>
      <c r="K70" s="72"/>
      <c r="L70" s="72"/>
      <c r="M70" s="72"/>
      <c r="N70" s="72"/>
      <c r="O70" s="72"/>
      <c r="P70" s="72"/>
      <c r="Q70" s="72"/>
      <c r="R70" s="72"/>
      <c r="S70" s="72"/>
      <c r="T70" s="72"/>
      <c r="U70" s="73"/>
    </row>
    <row r="71" spans="2:21" x14ac:dyDescent="0.25">
      <c r="B71" s="71" t="s">
        <v>63</v>
      </c>
      <c r="C71" s="72"/>
      <c r="D71" s="72" t="s">
        <v>102</v>
      </c>
      <c r="E71" s="72">
        <v>8</v>
      </c>
      <c r="F71" s="72">
        <v>7</v>
      </c>
      <c r="G71" s="72"/>
      <c r="H71" s="72"/>
      <c r="I71" s="72"/>
      <c r="J71" s="72"/>
      <c r="K71" s="72"/>
      <c r="L71" s="72"/>
      <c r="M71" s="72"/>
      <c r="N71" s="72"/>
      <c r="O71" s="72"/>
      <c r="P71" s="72"/>
      <c r="Q71" s="72"/>
      <c r="R71" s="72"/>
      <c r="S71" s="72"/>
      <c r="T71" s="72"/>
      <c r="U71" s="73"/>
    </row>
    <row r="72" spans="2:21" x14ac:dyDescent="0.25">
      <c r="B72" s="71" t="s">
        <v>63</v>
      </c>
      <c r="C72" s="72"/>
      <c r="D72" s="72" t="s">
        <v>102</v>
      </c>
      <c r="E72" s="72">
        <v>8</v>
      </c>
      <c r="F72" s="72">
        <v>7</v>
      </c>
      <c r="G72" s="72"/>
      <c r="H72" s="72"/>
      <c r="I72" s="72"/>
      <c r="J72" s="72"/>
      <c r="K72" s="72"/>
      <c r="L72" s="72"/>
      <c r="M72" s="72"/>
      <c r="N72" s="72"/>
      <c r="O72" s="72"/>
      <c r="P72" s="72"/>
      <c r="Q72" s="72"/>
      <c r="R72" s="72"/>
      <c r="S72" s="72"/>
      <c r="T72" s="72"/>
      <c r="U72" s="73"/>
    </row>
    <row r="73" spans="2:21" x14ac:dyDescent="0.25">
      <c r="B73" s="71" t="s">
        <v>63</v>
      </c>
      <c r="C73" s="72"/>
      <c r="D73" s="72" t="s">
        <v>102</v>
      </c>
      <c r="E73" s="72">
        <v>8</v>
      </c>
      <c r="F73" s="72">
        <v>7</v>
      </c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3"/>
    </row>
    <row r="74" spans="2:21" x14ac:dyDescent="0.25">
      <c r="B74" s="71" t="s">
        <v>63</v>
      </c>
      <c r="C74" s="72"/>
      <c r="D74" s="79" t="s">
        <v>100</v>
      </c>
      <c r="E74" s="72">
        <v>8</v>
      </c>
      <c r="F74" s="72">
        <v>7</v>
      </c>
      <c r="G74" s="72"/>
      <c r="H74" s="72"/>
      <c r="I74" s="72"/>
      <c r="J74" s="72"/>
      <c r="K74" s="72"/>
      <c r="L74" s="72"/>
      <c r="M74" s="72"/>
      <c r="N74" s="72"/>
      <c r="O74" s="72"/>
      <c r="P74" s="72"/>
      <c r="Q74" s="72"/>
      <c r="R74" s="72"/>
      <c r="S74" s="72"/>
      <c r="T74" s="72"/>
      <c r="U74" s="73"/>
    </row>
    <row r="75" spans="2:21" x14ac:dyDescent="0.25">
      <c r="B75" s="71" t="s">
        <v>63</v>
      </c>
      <c r="C75" s="72"/>
      <c r="D75" s="79" t="s">
        <v>100</v>
      </c>
      <c r="E75" s="72">
        <v>8</v>
      </c>
      <c r="F75" s="72">
        <v>7</v>
      </c>
      <c r="G75" s="72"/>
      <c r="H75" s="72"/>
      <c r="I75" s="72"/>
      <c r="J75" s="72"/>
      <c r="K75" s="72"/>
      <c r="L75" s="72"/>
      <c r="M75" s="72"/>
      <c r="N75" s="72"/>
      <c r="O75" s="72"/>
      <c r="P75" s="72"/>
      <c r="Q75" s="72"/>
      <c r="R75" s="72"/>
      <c r="S75" s="72"/>
      <c r="T75" s="72"/>
      <c r="U75" s="73"/>
    </row>
    <row r="76" spans="2:21" x14ac:dyDescent="0.25">
      <c r="B76" s="71" t="s">
        <v>63</v>
      </c>
      <c r="C76" s="72"/>
      <c r="D76" s="79" t="s">
        <v>100</v>
      </c>
      <c r="E76" s="72">
        <v>8</v>
      </c>
      <c r="F76" s="72">
        <v>7</v>
      </c>
      <c r="G76" s="72"/>
      <c r="H76" s="72"/>
      <c r="I76" s="72"/>
      <c r="J76" s="72"/>
      <c r="K76" s="72"/>
      <c r="L76" s="72"/>
      <c r="M76" s="72"/>
      <c r="N76" s="72"/>
      <c r="O76" s="72"/>
      <c r="P76" s="72"/>
      <c r="Q76" s="72"/>
      <c r="R76" s="72"/>
      <c r="S76" s="72"/>
      <c r="T76" s="72"/>
      <c r="U76" s="73"/>
    </row>
    <row r="77" spans="2:21" x14ac:dyDescent="0.25">
      <c r="B77" s="71" t="s">
        <v>63</v>
      </c>
      <c r="C77" s="72"/>
      <c r="D77" s="79" t="s">
        <v>100</v>
      </c>
      <c r="E77" s="72">
        <v>8</v>
      </c>
      <c r="F77" s="72">
        <v>7</v>
      </c>
      <c r="G77" s="72"/>
      <c r="H77" s="72"/>
      <c r="I77" s="72"/>
      <c r="J77" s="72"/>
      <c r="K77" s="72"/>
      <c r="L77" s="72"/>
      <c r="M77" s="72"/>
      <c r="N77" s="72"/>
      <c r="O77" s="72"/>
      <c r="P77" s="72"/>
      <c r="Q77" s="72"/>
      <c r="R77" s="72"/>
      <c r="S77" s="72"/>
      <c r="T77" s="72"/>
      <c r="U77" s="73"/>
    </row>
    <row r="78" spans="2:21" x14ac:dyDescent="0.25">
      <c r="B78" s="71" t="s">
        <v>63</v>
      </c>
      <c r="C78" s="72"/>
      <c r="D78" s="79" t="s">
        <v>100</v>
      </c>
      <c r="E78" s="72">
        <v>8</v>
      </c>
      <c r="F78" s="72">
        <v>7</v>
      </c>
      <c r="G78" s="72"/>
      <c r="H78" s="72"/>
      <c r="I78" s="72"/>
      <c r="J78" s="72"/>
      <c r="K78" s="72"/>
      <c r="L78" s="72"/>
      <c r="M78" s="72"/>
      <c r="N78" s="72"/>
      <c r="O78" s="72"/>
      <c r="P78" s="72"/>
      <c r="Q78" s="72"/>
      <c r="R78" s="72"/>
      <c r="S78" s="72"/>
      <c r="T78" s="72"/>
      <c r="U78" s="73"/>
    </row>
    <row r="79" spans="2:21" x14ac:dyDescent="0.25">
      <c r="B79" s="71" t="s">
        <v>63</v>
      </c>
      <c r="C79" s="72"/>
      <c r="D79" s="72" t="s">
        <v>103</v>
      </c>
      <c r="E79" s="72">
        <v>8</v>
      </c>
      <c r="F79" s="72">
        <v>7</v>
      </c>
      <c r="G79" s="72"/>
      <c r="H79" s="72"/>
      <c r="I79" s="72"/>
      <c r="J79" s="72"/>
      <c r="K79" s="72"/>
      <c r="L79" s="72"/>
      <c r="M79" s="72"/>
      <c r="N79" s="72"/>
      <c r="O79" s="72"/>
      <c r="P79" s="72"/>
      <c r="Q79" s="72"/>
      <c r="R79" s="72"/>
      <c r="S79" s="72"/>
      <c r="T79" s="72"/>
      <c r="U79" s="73"/>
    </row>
    <row r="80" spans="2:21" x14ac:dyDescent="0.25">
      <c r="B80" s="71" t="s">
        <v>63</v>
      </c>
      <c r="C80" s="72"/>
      <c r="D80" s="72" t="s">
        <v>103</v>
      </c>
      <c r="E80" s="72">
        <v>8</v>
      </c>
      <c r="F80" s="72">
        <v>7</v>
      </c>
      <c r="G80" s="72"/>
      <c r="H80" s="72"/>
      <c r="I80" s="72"/>
      <c r="J80" s="72"/>
      <c r="K80" s="72"/>
      <c r="L80" s="72"/>
      <c r="M80" s="72"/>
      <c r="N80" s="72"/>
      <c r="O80" s="72"/>
      <c r="P80" s="72"/>
      <c r="Q80" s="72"/>
      <c r="R80" s="72"/>
      <c r="S80" s="72"/>
      <c r="T80" s="72"/>
      <c r="U80" s="73"/>
    </row>
    <row r="81" spans="2:21" x14ac:dyDescent="0.25">
      <c r="B81" s="71" t="s">
        <v>63</v>
      </c>
      <c r="C81" s="72"/>
      <c r="D81" s="79" t="s">
        <v>99</v>
      </c>
      <c r="E81" s="72">
        <v>8</v>
      </c>
      <c r="F81" s="72">
        <v>7</v>
      </c>
      <c r="G81" s="72"/>
      <c r="H81" s="72"/>
      <c r="I81" s="72"/>
      <c r="J81" s="72"/>
      <c r="K81" s="72"/>
      <c r="L81" s="72"/>
      <c r="M81" s="72"/>
      <c r="N81" s="72"/>
      <c r="O81" s="72"/>
      <c r="P81" s="72"/>
      <c r="Q81" s="72"/>
      <c r="R81" s="72"/>
      <c r="S81" s="72"/>
      <c r="T81" s="72"/>
      <c r="U81" s="73"/>
    </row>
    <row r="82" spans="2:21" x14ac:dyDescent="0.25">
      <c r="B82" s="71" t="s">
        <v>63</v>
      </c>
      <c r="C82" s="72"/>
      <c r="D82" s="72" t="s">
        <v>103</v>
      </c>
      <c r="E82" s="72">
        <v>8</v>
      </c>
      <c r="F82" s="72">
        <v>7</v>
      </c>
      <c r="G82" s="72"/>
      <c r="H82" s="72"/>
      <c r="I82" s="72"/>
      <c r="J82" s="72"/>
      <c r="K82" s="72"/>
      <c r="L82" s="72"/>
      <c r="M82" s="72"/>
      <c r="N82" s="72"/>
      <c r="O82" s="72"/>
      <c r="P82" s="72"/>
      <c r="Q82" s="72"/>
      <c r="R82" s="72"/>
      <c r="S82" s="72"/>
      <c r="T82" s="72"/>
      <c r="U82" s="73"/>
    </row>
    <row r="83" spans="2:21" x14ac:dyDescent="0.25">
      <c r="B83" s="71" t="s">
        <v>63</v>
      </c>
      <c r="C83" s="72"/>
      <c r="D83" s="72" t="s">
        <v>103</v>
      </c>
      <c r="E83" s="72">
        <v>8</v>
      </c>
      <c r="F83" s="72">
        <v>7</v>
      </c>
      <c r="G83" s="72"/>
      <c r="H83" s="72"/>
      <c r="I83" s="72"/>
      <c r="J83" s="72"/>
      <c r="K83" s="72"/>
      <c r="L83" s="72"/>
      <c r="M83" s="72"/>
      <c r="N83" s="72"/>
      <c r="O83" s="72"/>
      <c r="P83" s="72"/>
      <c r="Q83" s="72"/>
      <c r="R83" s="72"/>
      <c r="S83" s="72"/>
      <c r="T83" s="72"/>
      <c r="U83" s="73"/>
    </row>
    <row r="84" spans="2:21" x14ac:dyDescent="0.25">
      <c r="B84" s="71" t="s">
        <v>68</v>
      </c>
      <c r="C84" s="72"/>
      <c r="D84" s="79" t="s">
        <v>104</v>
      </c>
      <c r="E84" s="72">
        <v>14</v>
      </c>
      <c r="F84" s="72" t="s">
        <v>94</v>
      </c>
      <c r="G84" s="72"/>
      <c r="H84" s="72"/>
      <c r="I84" s="72"/>
      <c r="J84" s="72"/>
      <c r="K84" s="72"/>
      <c r="L84" s="72"/>
      <c r="M84" s="72"/>
      <c r="N84" s="72"/>
      <c r="O84" s="72"/>
      <c r="P84" s="72"/>
      <c r="Q84" s="72"/>
      <c r="R84" s="72"/>
      <c r="S84" s="72"/>
      <c r="T84" s="72"/>
      <c r="U84" s="73"/>
    </row>
    <row r="85" spans="2:21" x14ac:dyDescent="0.25">
      <c r="B85" s="71" t="s">
        <v>68</v>
      </c>
      <c r="C85" s="72"/>
      <c r="D85" s="79" t="s">
        <v>105</v>
      </c>
      <c r="E85" s="72">
        <v>14</v>
      </c>
      <c r="F85" s="72" t="s">
        <v>94</v>
      </c>
      <c r="G85" s="72"/>
      <c r="H85" s="72"/>
      <c r="I85" s="72"/>
      <c r="J85" s="72"/>
      <c r="K85" s="72"/>
      <c r="L85" s="72"/>
      <c r="M85" s="72"/>
      <c r="N85" s="72"/>
      <c r="O85" s="72"/>
      <c r="P85" s="72"/>
      <c r="Q85" s="72"/>
      <c r="R85" s="72"/>
      <c r="S85" s="72"/>
      <c r="T85" s="72"/>
      <c r="U85" s="73"/>
    </row>
    <row r="86" spans="2:21" x14ac:dyDescent="0.25">
      <c r="B86" s="71" t="s">
        <v>68</v>
      </c>
      <c r="C86" s="72"/>
      <c r="D86" s="79" t="s">
        <v>105</v>
      </c>
      <c r="E86" s="72">
        <v>14</v>
      </c>
      <c r="F86" s="72" t="s">
        <v>94</v>
      </c>
      <c r="G86" s="72"/>
      <c r="H86" s="72"/>
      <c r="I86" s="72"/>
      <c r="J86" s="72"/>
      <c r="K86" s="72"/>
      <c r="L86" s="72"/>
      <c r="M86" s="72"/>
      <c r="N86" s="72"/>
      <c r="O86" s="72"/>
      <c r="P86" s="72"/>
      <c r="Q86" s="72"/>
      <c r="R86" s="72"/>
      <c r="S86" s="72"/>
      <c r="T86" s="72"/>
      <c r="U86" s="73"/>
    </row>
    <row r="87" spans="2:21" x14ac:dyDescent="0.25">
      <c r="B87" s="71" t="s">
        <v>68</v>
      </c>
      <c r="C87" s="72"/>
      <c r="D87" s="80">
        <v>23232</v>
      </c>
      <c r="E87" s="72">
        <v>14</v>
      </c>
      <c r="F87" s="72" t="s">
        <v>94</v>
      </c>
      <c r="G87" s="72"/>
      <c r="H87" s="72"/>
      <c r="I87" s="72"/>
      <c r="J87" s="72"/>
      <c r="K87" s="72"/>
      <c r="L87" s="72"/>
      <c r="M87" s="72"/>
      <c r="N87" s="72"/>
      <c r="O87" s="72"/>
      <c r="P87" s="72"/>
      <c r="Q87" s="72"/>
      <c r="R87" s="72"/>
      <c r="S87" s="72"/>
      <c r="T87" s="72"/>
      <c r="U87" s="73"/>
    </row>
    <row r="88" spans="2:21" ht="15.75" thickBot="1" x14ac:dyDescent="0.3">
      <c r="B88" s="74" t="s">
        <v>68</v>
      </c>
      <c r="C88" s="75"/>
      <c r="D88" s="82" t="s">
        <v>105</v>
      </c>
      <c r="E88" s="75">
        <v>14</v>
      </c>
      <c r="F88" s="72" t="s">
        <v>94</v>
      </c>
      <c r="G88" s="75"/>
      <c r="H88" s="75"/>
      <c r="I88" s="75"/>
      <c r="J88" s="75"/>
      <c r="K88" s="75"/>
      <c r="L88" s="75"/>
      <c r="M88" s="75"/>
      <c r="N88" s="75"/>
      <c r="O88" s="75"/>
      <c r="P88" s="75"/>
      <c r="Q88" s="75"/>
      <c r="R88" s="75"/>
      <c r="S88" s="75"/>
      <c r="T88" s="75"/>
      <c r="U88" s="76"/>
    </row>
  </sheetData>
  <mergeCells count="5">
    <mergeCell ref="C16:D17"/>
    <mergeCell ref="E16:G17"/>
    <mergeCell ref="C18:D19"/>
    <mergeCell ref="E18:F19"/>
    <mergeCell ref="G18:G1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Feuil_suivi</vt:lpstr>
      <vt:lpstr>Data</vt:lpstr>
      <vt:lpstr>planning</vt:lpstr>
      <vt:lpstr>Résultat attendu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2020-12-10T17:13:34Z</dcterms:modified>
</cp:coreProperties>
</file>