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date1904="1" showInkAnnotation="0" codeName="ThisWorkbook" autoCompressPictures="0"/>
  <bookViews>
    <workbookView xWindow="0" yWindow="0" windowWidth="21840" windowHeight="9045" tabRatio="500" activeTab="1"/>
  </bookViews>
  <sheets>
    <sheet name="Feuil2" sheetId="4" r:id="rId1"/>
    <sheet name="Feuil3" sheetId="5" r:id="rId2"/>
    <sheet name="BDD sinistres" sheetId="2" r:id="rId3"/>
    <sheet name="Feuil1" sheetId="3" r:id="rId4"/>
  </sheets>
  <definedNames>
    <definedName name="_xlnm._FilterDatabase" localSheetId="2" hidden="1">'BDD sinistres'!$A$2:$W$4</definedName>
  </definedNames>
  <calcPr calcId="144525"/>
  <pivotCaches>
    <pivotCache cacheId="15" r:id="rId5"/>
  </pivotCaches>
</workbook>
</file>

<file path=xl/sharedStrings.xml><?xml version="1.0" encoding="utf-8"?>
<sst xmlns="http://schemas.openxmlformats.org/spreadsheetml/2006/main" count="464" uniqueCount="241">
  <si>
    <t>MERCEDES</t>
  </si>
  <si>
    <t>MAMADOU BOUCKAR</t>
  </si>
  <si>
    <t>20001B74770</t>
  </si>
  <si>
    <t>NEANT</t>
  </si>
  <si>
    <t>HAMADOU AOUDI</t>
  </si>
  <si>
    <t>20041B89742</t>
  </si>
  <si>
    <t>PARE-BRISE COTE CFF*PARE CHOC DE SECURITE</t>
  </si>
  <si>
    <t>NDZONO MICHEL</t>
  </si>
  <si>
    <t>20101B02409</t>
  </si>
  <si>
    <t xml:space="preserve">IMPORTANT </t>
  </si>
  <si>
    <t>INCONNU</t>
  </si>
  <si>
    <t>OBOUNOU JEAN PIERRE</t>
  </si>
  <si>
    <t>19961B59367</t>
  </si>
  <si>
    <t>TOYOTA PICKUP</t>
  </si>
  <si>
    <t>BALEKYDRA GAGNY FADIGA</t>
  </si>
  <si>
    <t>SUCAF</t>
  </si>
  <si>
    <t>MABICKA POUMBA VICTOR</t>
  </si>
  <si>
    <t>N°931B54534</t>
  </si>
  <si>
    <t>pare-choc*tableau de bord* emdommagé</t>
  </si>
  <si>
    <t>MOHAMED BABA</t>
  </si>
  <si>
    <t>20011B77705</t>
  </si>
  <si>
    <t>TOYOTA HIACE</t>
  </si>
  <si>
    <t>BELANGANY BILLY</t>
  </si>
  <si>
    <t>20027B00653</t>
  </si>
  <si>
    <t>NTOKOME YVON GAEL</t>
  </si>
  <si>
    <t>20101B1772</t>
  </si>
  <si>
    <t>LENTSOLO MARTIN</t>
  </si>
  <si>
    <t>IMPORTANT</t>
  </si>
  <si>
    <t>MISSOUNGA STIVY JOEL</t>
  </si>
  <si>
    <t>20103B00533</t>
  </si>
  <si>
    <t>KONE FRE</t>
  </si>
  <si>
    <t>20041X51904</t>
  </si>
  <si>
    <t>SOULEYMAN NDOUMBIA</t>
  </si>
  <si>
    <t>20121B07802</t>
  </si>
  <si>
    <t>N°20121B07802</t>
  </si>
  <si>
    <t>MAN</t>
  </si>
  <si>
    <t>DOULOU NKENGUE</t>
  </si>
  <si>
    <t>20121X03685</t>
  </si>
  <si>
    <t>LABUI BONIFACE</t>
  </si>
  <si>
    <t>19831B44478</t>
  </si>
  <si>
    <t>TOYOTA LAND CRUISER</t>
  </si>
  <si>
    <t>OBAME CHARLES</t>
  </si>
  <si>
    <t>20121B06111</t>
  </si>
  <si>
    <t>TRES IMPORTANTS</t>
  </si>
  <si>
    <t>OBAME Lambert Tilly</t>
  </si>
  <si>
    <t>2010B00927</t>
  </si>
  <si>
    <t>RETROVISEUR COTE  PASSAGER</t>
  </si>
  <si>
    <t xml:space="preserve">ANGUILE CHANDE juste </t>
  </si>
  <si>
    <t>JEAN CLAUDE NGOMA</t>
  </si>
  <si>
    <t>20111B16643</t>
  </si>
  <si>
    <t>MOHAMADOU AWAL</t>
  </si>
  <si>
    <t>20101B01490</t>
  </si>
  <si>
    <t>SANGARE YACOUBA</t>
  </si>
  <si>
    <t>80101X04574</t>
  </si>
  <si>
    <t>NDAM ISSOFA</t>
  </si>
  <si>
    <t>20091X06113</t>
  </si>
  <si>
    <t>IMPORTANT(PARE-BRISE -CALANDRE CASSE PARECHOC-PHARE</t>
  </si>
  <si>
    <t>4483G1X</t>
  </si>
  <si>
    <t>TOYOTA HILUX</t>
  </si>
  <si>
    <t>ISSA AOUDI</t>
  </si>
  <si>
    <t>20051B14306</t>
  </si>
  <si>
    <t xml:space="preserve">PORTIERE GAUCHE </t>
  </si>
  <si>
    <t xml:space="preserve">HAMADOU </t>
  </si>
  <si>
    <t>20103B00798</t>
  </si>
  <si>
    <t>PARE BRISE-CABINE ENDOMMAGEE-RETROVISEUR</t>
  </si>
  <si>
    <t>TOYOTA COASTER</t>
  </si>
  <si>
    <t>DJEIDI MAREGA</t>
  </si>
  <si>
    <t>20051X03478</t>
  </si>
  <si>
    <t>PHARE ET CLIGNOTANT COTE GAUCHE</t>
  </si>
  <si>
    <t>ALHADJI ABDOULAYE</t>
  </si>
  <si>
    <t>20111B13334</t>
  </si>
  <si>
    <t>RETROVISEUR COTE DROIT TOLERIE COTE DROIT</t>
  </si>
  <si>
    <t>MOUHAMED DIABATE</t>
  </si>
  <si>
    <t>04-95-00888678</t>
  </si>
  <si>
    <t>IMPACT SUR  LE PARE BRISE</t>
  </si>
  <si>
    <t>NGOUYA HERMAN</t>
  </si>
  <si>
    <t>20102B00003</t>
  </si>
  <si>
    <t>PARE CHOC ARRIERE TOUCHE</t>
  </si>
  <si>
    <t>AU 760 AA</t>
  </si>
  <si>
    <t>CF 519 AA</t>
  </si>
  <si>
    <t>CV 317 AA</t>
  </si>
  <si>
    <t>DD 335 AA</t>
  </si>
  <si>
    <t>CR 952 AA</t>
  </si>
  <si>
    <t>AR 840 AA</t>
  </si>
  <si>
    <t>CS 078 AA</t>
  </si>
  <si>
    <t>DH 901 AA</t>
  </si>
  <si>
    <t>AT 627 AA</t>
  </si>
  <si>
    <t>DG 297 AA</t>
  </si>
  <si>
    <t>EE 730 AA</t>
  </si>
  <si>
    <t>CS 074 AA</t>
  </si>
  <si>
    <t>ED 195 AA</t>
  </si>
  <si>
    <t>4111G2B</t>
  </si>
  <si>
    <t>CV 320 AA</t>
  </si>
  <si>
    <t>AZ 273 AA</t>
  </si>
  <si>
    <t>CR 962 AA</t>
  </si>
  <si>
    <t>CB 068 AA</t>
  </si>
  <si>
    <t>CS 179 AA</t>
  </si>
  <si>
    <t>4483 G1X</t>
  </si>
  <si>
    <t>2985 G2B</t>
  </si>
  <si>
    <t>BK 442 AA</t>
  </si>
  <si>
    <t>BU 478 AA</t>
  </si>
  <si>
    <t>BM 433 AA</t>
  </si>
  <si>
    <t>CV 314 AA</t>
  </si>
  <si>
    <t>CT 213 AA</t>
  </si>
  <si>
    <t>BH 455 AA</t>
  </si>
  <si>
    <t>Non attribuer</t>
  </si>
  <si>
    <t>130110069/13</t>
  </si>
  <si>
    <t xml:space="preserve">110,198/140 </t>
  </si>
  <si>
    <t xml:space="preserve">110113/140 </t>
  </si>
  <si>
    <t xml:space="preserve">110080/130 </t>
  </si>
  <si>
    <t>saham assurance</t>
  </si>
  <si>
    <t>assinco</t>
  </si>
  <si>
    <t>orgar</t>
  </si>
  <si>
    <t>nsia</t>
  </si>
  <si>
    <t>AG</t>
  </si>
  <si>
    <t>9991 g1y</t>
  </si>
  <si>
    <t>AH 374 IT</t>
  </si>
  <si>
    <t>4338 g1y</t>
  </si>
  <si>
    <t>DYESSE MOUSSAVOU</t>
  </si>
  <si>
    <t>SOCIETE CFHEC  LIU PENG YUAN</t>
  </si>
  <si>
    <t xml:space="preserve">MBADINGA KOUMBA AIME  </t>
  </si>
  <si>
    <t>AP 274 AA</t>
  </si>
  <si>
    <t>moto</t>
  </si>
  <si>
    <t>N'NANG SERGE</t>
  </si>
  <si>
    <t>3585G6A</t>
  </si>
  <si>
    <t>CP929AA</t>
  </si>
  <si>
    <t>DW259AA</t>
  </si>
  <si>
    <t>1866G9B</t>
  </si>
  <si>
    <t>AK209AA</t>
  </si>
  <si>
    <t>7200G8C</t>
  </si>
  <si>
    <t>CD887AA</t>
  </si>
  <si>
    <t>BH379AA</t>
  </si>
  <si>
    <t>BX044AA</t>
  </si>
  <si>
    <t>BS604AA</t>
  </si>
  <si>
    <t>CK163AA</t>
  </si>
  <si>
    <t>6699G2B</t>
  </si>
  <si>
    <t>BILOSSO CONSTANT</t>
  </si>
  <si>
    <t>YOU HAN NY DA</t>
  </si>
  <si>
    <t>MALIMBONI DIEUDONNE</t>
  </si>
  <si>
    <t>MOULENDA JUDICAEL</t>
  </si>
  <si>
    <t>SOCIETE PEN XIN SARL</t>
  </si>
  <si>
    <t xml:space="preserve">INDJELE NDONDY HERMAN EULOGE </t>
  </si>
  <si>
    <t>ALEVINA EDITH FLORE</t>
  </si>
  <si>
    <t>DIARRA INOUSSA</t>
  </si>
  <si>
    <t>NDONG EDOU CHANBERTIN</t>
  </si>
  <si>
    <t>REONIGEAUD</t>
  </si>
  <si>
    <t xml:space="preserve"> KOMBET YANNICK SEEG</t>
  </si>
  <si>
    <t>MBOUMBA MBILA</t>
  </si>
  <si>
    <t>AUTOMOBILE</t>
  </si>
  <si>
    <t>pare choc avant plié</t>
  </si>
  <si>
    <t xml:space="preserve">DIANGA OSCAR </t>
  </si>
  <si>
    <t>blaissé grave</t>
  </si>
  <si>
    <t xml:space="preserve"> fracture au bras</t>
  </si>
  <si>
    <t>blessure au crane</t>
  </si>
  <si>
    <t>MASSAMBA DAVID</t>
  </si>
  <si>
    <t>décédé</t>
  </si>
  <si>
    <t xml:space="preserve">MOTOMBI JEANNINE </t>
  </si>
  <si>
    <t>moukani</t>
  </si>
  <si>
    <t>mobilette écrasée</t>
  </si>
  <si>
    <t>portail chantier</t>
  </si>
  <si>
    <t>2200b1546</t>
  </si>
  <si>
    <t>200b45826</t>
  </si>
  <si>
    <t>2000x45622</t>
  </si>
  <si>
    <t>sinistre traité</t>
  </si>
  <si>
    <t>sinistre non traité</t>
  </si>
  <si>
    <t>Administration</t>
  </si>
  <si>
    <t>Sinistre</t>
  </si>
  <si>
    <t>Assuré</t>
  </si>
  <si>
    <t>Tiers</t>
  </si>
  <si>
    <t>N° Dossier</t>
  </si>
  <si>
    <t>Date</t>
  </si>
  <si>
    <t>heure</t>
  </si>
  <si>
    <t>Traitement</t>
  </si>
  <si>
    <t>Lieu</t>
  </si>
  <si>
    <t>Description</t>
  </si>
  <si>
    <t>Nom</t>
  </si>
  <si>
    <t>Num Permis de conduire</t>
  </si>
  <si>
    <t>Type de vehicule</t>
  </si>
  <si>
    <t>Marque</t>
  </si>
  <si>
    <t>Immatriculation</t>
  </si>
  <si>
    <t>Dommage véhicule</t>
  </si>
  <si>
    <t>Dommages phisiques</t>
  </si>
  <si>
    <t>Assurance</t>
  </si>
  <si>
    <t>N° Police</t>
  </si>
  <si>
    <t>16/02/2015</t>
  </si>
  <si>
    <t>(Tous)</t>
  </si>
  <si>
    <t>Étiquettes de colonnes</t>
  </si>
  <si>
    <t>(vide)</t>
  </si>
  <si>
    <t>Total général</t>
  </si>
  <si>
    <t>Total (vide)</t>
  </si>
  <si>
    <t>Total mobilette écrasée</t>
  </si>
  <si>
    <t>Total pare choc avant plié</t>
  </si>
  <si>
    <t>Total portail chantier</t>
  </si>
  <si>
    <t>Nombre de Dommages phisiques2</t>
  </si>
  <si>
    <t>Nombre de Dommages phisiques2 mobilette écrasée</t>
  </si>
  <si>
    <t>Nombre de Dommage véhicule2 mobilette écrasée</t>
  </si>
  <si>
    <t>Nombre de Dommages phisiques2 pare choc avant plié</t>
  </si>
  <si>
    <t>Nombre de Dommage véhicule2 pare choc avant plié</t>
  </si>
  <si>
    <t>Nombre de Dommages phisiques2 portail chantier</t>
  </si>
  <si>
    <t>Nombre de Dommage véhicule2 portail chantier</t>
  </si>
  <si>
    <t>Nombre de Dommages phisiques2 (vide)</t>
  </si>
  <si>
    <t>Nombre de Dommage véhicule2 (vide)</t>
  </si>
  <si>
    <t>Total Nombre de Dommages phisiques2</t>
  </si>
  <si>
    <t>Total Nombre de Dommage véhicule2</t>
  </si>
  <si>
    <t>Nombre de Dommage véhicule2</t>
  </si>
  <si>
    <t>PK12</t>
  </si>
  <si>
    <t>NDJOLE</t>
  </si>
  <si>
    <t>LALARA</t>
  </si>
  <si>
    <t>STATION TOTAL NDJOLE</t>
  </si>
  <si>
    <t>SUCAF MOANDA</t>
  </si>
  <si>
    <t>FOUGAMOU</t>
  </si>
  <si>
    <t>LYCEE MOANDA</t>
  </si>
  <si>
    <t>OWENDO BARACOUDA</t>
  </si>
  <si>
    <t>MOANDA</t>
  </si>
  <si>
    <t>KANGO</t>
  </si>
  <si>
    <t>MOUILA</t>
  </si>
  <si>
    <t>OWENDO LA SNI</t>
  </si>
  <si>
    <t>OYEM</t>
  </si>
  <si>
    <t>LIBREVILLE</t>
  </si>
  <si>
    <t>traité</t>
  </si>
  <si>
    <t xml:space="preserve">G010000815  </t>
  </si>
  <si>
    <t>PORT GENTIL careffour léon MBA</t>
  </si>
  <si>
    <t>phare avant côté passager cassé</t>
  </si>
  <si>
    <t>neant</t>
  </si>
  <si>
    <t>côtes cassé</t>
  </si>
  <si>
    <t>VEHICULE TRES ENDOMMAGE</t>
  </si>
  <si>
    <t>jambe cassé et traumatisme cranien</t>
  </si>
  <si>
    <t>IMPORTANT degâts materiels</t>
  </si>
  <si>
    <t>pare-choc de sécurité plié*deux phares avant cassé</t>
  </si>
  <si>
    <t>bléssure à tête</t>
  </si>
  <si>
    <t>lambaréné</t>
  </si>
  <si>
    <t>bifoun</t>
  </si>
  <si>
    <t>lalara</t>
  </si>
  <si>
    <t>bléssure à l'oeil</t>
  </si>
  <si>
    <t>deux jambes cassé</t>
  </si>
  <si>
    <t>200x45870</t>
  </si>
  <si>
    <t>2110b2546</t>
  </si>
  <si>
    <t>2110b5643</t>
  </si>
  <si>
    <t>2000b0557</t>
  </si>
  <si>
    <t>Montant Devis</t>
  </si>
  <si>
    <t>je revenais sur la route du pk13 arrivé au carrefour du pk12 dans un embouteillage un véhicule est venu me congné au niveau des roues arriéres,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</si>
</sst>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Verdana"/>
    </font>
    <font>
      <sz val="8"/>
      <name val="Verdana"/>
      <family val="2"/>
    </font>
    <font>
      <sz val="8"/>
      <color theme="1"/>
      <name val="Verdana"/>
      <family val="2"/>
    </font>
    <font>
      <b/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3" fillId="2" borderId="1" xfId="0" applyFont="1" applyFill="1" applyBorder="1" applyAlignment="1">
      <alignment horizontal="centerContinuous" vertical="center"/>
    </xf>
    <xf numFmtId="0" fontId="3" fillId="3" borderId="1" xfId="0" applyFont="1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right"/>
    </xf>
    <xf numFmtId="14" fontId="1" fillId="0" borderId="1" xfId="0" applyNumberFormat="1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right"/>
    </xf>
    <xf numFmtId="14" fontId="2" fillId="0" borderId="1" xfId="0" applyNumberFormat="1" applyFont="1" applyBorder="1" applyAlignment="1">
      <alignment horizontal="center"/>
    </xf>
    <xf numFmtId="20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3" fontId="2" fillId="0" borderId="1" xfId="0" applyNumberFormat="1" applyFont="1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pivotButton="1" applyBorder="1"/>
    <xf numFmtId="0" fontId="0" fillId="0" borderId="7" xfId="0" applyBorder="1"/>
    <xf numFmtId="0" fontId="0" fillId="0" borderId="2" xfId="0" pivotButton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8" xfId="0" applyNumberFormat="1" applyBorder="1"/>
    <xf numFmtId="0" fontId="0" fillId="0" borderId="10" xfId="0" applyNumberFormat="1" applyBorder="1"/>
    <xf numFmtId="0" fontId="0" fillId="0" borderId="7" xfId="0" applyNumberFormat="1" applyBorder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 de données Assurance (1).xlsm]Feuil3!Tableau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Feuil3!$A$3:$A$6</c:f>
              <c:strCache>
                <c:ptCount val="1"/>
                <c:pt idx="0">
                  <c:v>mobilette écrasée - (vide)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Feuil3!$A$7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Feuil3!$B$3:$B$6</c:f>
              <c:strCache>
                <c:ptCount val="1"/>
                <c:pt idx="0">
                  <c:v>mobilette écrasée - (vide)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Feuil3!$B$7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Feuil3!$E$3:$E$6</c:f>
              <c:strCache>
                <c:ptCount val="1"/>
                <c:pt idx="0">
                  <c:v>pare choc avant plié - (vide)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Feuil3!$E$7</c:f>
              <c:numCache>
                <c:formatCode>General</c:formatCode>
                <c:ptCount val="1"/>
              </c:numCache>
            </c:numRef>
          </c:val>
        </c:ser>
        <c:ser>
          <c:idx val="3"/>
          <c:order val="3"/>
          <c:tx>
            <c:strRef>
              <c:f>Feuil3!$F$3:$F$6</c:f>
              <c:strCache>
                <c:ptCount val="1"/>
                <c:pt idx="0">
                  <c:v>pare choc avant plié - (vide)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Feuil3!$F$7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4"/>
          <c:order val="4"/>
          <c:tx>
            <c:strRef>
              <c:f>Feuil3!$I$3:$I$6</c:f>
              <c:strCache>
                <c:ptCount val="1"/>
                <c:pt idx="0">
                  <c:v>portail chantier - (vide)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Feuil3!$I$7</c:f>
              <c:numCache>
                <c:formatCode>General</c:formatCode>
                <c:ptCount val="1"/>
              </c:numCache>
            </c:numRef>
          </c:val>
        </c:ser>
        <c:ser>
          <c:idx val="5"/>
          <c:order val="5"/>
          <c:tx>
            <c:strRef>
              <c:f>Feuil3!$J$3:$J$6</c:f>
              <c:strCache>
                <c:ptCount val="1"/>
                <c:pt idx="0">
                  <c:v>portail chantier - (vide)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Feuil3!$J$7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6"/>
          <c:order val="6"/>
          <c:tx>
            <c:strRef>
              <c:f>Feuil3!$M$3:$M$6</c:f>
              <c:strCache>
                <c:ptCount val="1"/>
                <c:pt idx="0">
                  <c:v>(vide) -  fracture au bras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Feuil3!$M$7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7"/>
          <c:order val="7"/>
          <c:tx>
            <c:strRef>
              <c:f>Feuil3!$N$3:$N$6</c:f>
              <c:strCache>
                <c:ptCount val="1"/>
                <c:pt idx="0">
                  <c:v>(vide) -  fracture au bras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Feuil3!$N$7</c:f>
              <c:numCache>
                <c:formatCode>General</c:formatCode>
                <c:ptCount val="1"/>
              </c:numCache>
            </c:numRef>
          </c:val>
        </c:ser>
        <c:ser>
          <c:idx val="8"/>
          <c:order val="8"/>
          <c:tx>
            <c:strRef>
              <c:f>Feuil3!$O$3:$O$6</c:f>
              <c:strCache>
                <c:ptCount val="1"/>
                <c:pt idx="0">
                  <c:v>(vide) - blaissé grave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Feuil3!$O$7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9"/>
          <c:order val="9"/>
          <c:tx>
            <c:strRef>
              <c:f>Feuil3!$P$3:$P$6</c:f>
              <c:strCache>
                <c:ptCount val="1"/>
                <c:pt idx="0">
                  <c:v>(vide) - blaissé grave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Feuil3!$P$7</c:f>
              <c:numCache>
                <c:formatCode>General</c:formatCode>
                <c:ptCount val="1"/>
              </c:numCache>
            </c:numRef>
          </c:val>
        </c:ser>
        <c:ser>
          <c:idx val="10"/>
          <c:order val="10"/>
          <c:tx>
            <c:strRef>
              <c:f>Feuil3!$Q$3:$Q$6</c:f>
              <c:strCache>
                <c:ptCount val="1"/>
                <c:pt idx="0">
                  <c:v>(vide) - blessure au crane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Feuil3!$Q$7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1"/>
          <c:order val="11"/>
          <c:tx>
            <c:strRef>
              <c:f>Feuil3!$R$3:$R$6</c:f>
              <c:strCache>
                <c:ptCount val="1"/>
                <c:pt idx="0">
                  <c:v>(vide) - blessure au crane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Feuil3!$R$7</c:f>
              <c:numCache>
                <c:formatCode>General</c:formatCode>
                <c:ptCount val="1"/>
              </c:numCache>
            </c:numRef>
          </c:val>
        </c:ser>
        <c:ser>
          <c:idx val="12"/>
          <c:order val="12"/>
          <c:tx>
            <c:strRef>
              <c:f>Feuil3!$S$3:$S$6</c:f>
              <c:strCache>
                <c:ptCount val="1"/>
                <c:pt idx="0">
                  <c:v>(vide) - décédé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Feuil3!$S$7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13"/>
          <c:order val="13"/>
          <c:tx>
            <c:strRef>
              <c:f>Feuil3!$T$3:$T$6</c:f>
              <c:strCache>
                <c:ptCount val="1"/>
                <c:pt idx="0">
                  <c:v>(vide) - décédé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Feuil3!$T$7</c:f>
              <c:numCache>
                <c:formatCode>General</c:formatCode>
                <c:ptCount val="1"/>
              </c:numCache>
            </c:numRef>
          </c:val>
        </c:ser>
        <c:ser>
          <c:idx val="14"/>
          <c:order val="14"/>
          <c:tx>
            <c:strRef>
              <c:f>Feuil3!$U$3:$U$6</c:f>
              <c:strCache>
                <c:ptCount val="1"/>
                <c:pt idx="0">
                  <c:v>(vide) - (vide) - Nombre de Dommages phisiques2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Feuil3!$U$7</c:f>
              <c:numCache>
                <c:formatCode>General</c:formatCode>
                <c:ptCount val="1"/>
              </c:numCache>
            </c:numRef>
          </c:val>
        </c:ser>
        <c:ser>
          <c:idx val="15"/>
          <c:order val="15"/>
          <c:tx>
            <c:strRef>
              <c:f>Feuil3!$V$3:$V$6</c:f>
              <c:strCache>
                <c:ptCount val="1"/>
                <c:pt idx="0">
                  <c:v>(vide) - (vide) - Nombre de Dommage véhicule2</c:v>
                </c:pt>
              </c:strCache>
            </c:strRef>
          </c:tx>
          <c:invertIfNegative val="0"/>
          <c:cat>
            <c:strRef>
              <c:f>Feuil3!$A$7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Feuil3!$V$7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1172352"/>
        <c:axId val="123311232"/>
      </c:barChart>
      <c:catAx>
        <c:axId val="121172352"/>
        <c:scaling>
          <c:orientation val="minMax"/>
        </c:scaling>
        <c:delete val="0"/>
        <c:axPos val="b"/>
        <c:majorTickMark val="out"/>
        <c:minorTickMark val="none"/>
        <c:tickLblPos val="nextTo"/>
        <c:crossAx val="123311232"/>
        <c:crosses val="autoZero"/>
        <c:auto val="1"/>
        <c:lblAlgn val="ctr"/>
        <c:lblOffset val="100"/>
        <c:noMultiLvlLbl val="0"/>
      </c:catAx>
      <c:valAx>
        <c:axId val="123311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11723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2705100</xdr:colOff>
      <xdr:row>11</xdr:row>
      <xdr:rowOff>152400</xdr:rowOff>
    </xdr:from>
    <xdr:to>
      <xdr:col>8</xdr:col>
      <xdr:colOff>2009775</xdr:colOff>
      <xdr:row>28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0</xdr:row>
      <xdr:rowOff>53340</xdr:rowOff>
    </xdr:from>
    <xdr:to>
      <xdr:col>0</xdr:col>
      <xdr:colOff>1668780</xdr:colOff>
      <xdr:row>0</xdr:row>
      <xdr:rowOff>457200</xdr:rowOff>
    </xdr:to>
    <xdr:sp macro="[0]!popUf" textlink="">
      <xdr:nvSpPr>
        <xdr:cNvPr id="2" name="Rectangle 1">
          <a:extLst>
            <a:ext uri="{FF2B5EF4-FFF2-40B4-BE49-F238E27FC236}">
              <a16:creationId xmlns="" xmlns:a16="http://schemas.microsoft.com/office/drawing/2014/main" id="{8A268CC5-8153-4659-9A7C-C6A95DBD4FFC}"/>
            </a:ext>
          </a:extLst>
        </xdr:cNvPr>
        <xdr:cNvSpPr/>
      </xdr:nvSpPr>
      <xdr:spPr>
        <a:xfrm>
          <a:off x="53340" y="53340"/>
          <a:ext cx="1615440" cy="403860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Saisie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" refreshedDate="41545.442067476855" createdVersion="4" refreshedVersion="4" minRefreshableVersion="3" recordCount="30">
  <cacheSource type="worksheet">
    <worksheetSource ref="A2:W32" sheet="BDD sinistres"/>
  </cacheSource>
  <cacheFields count="23">
    <cacheField name="N° Dossier" numFmtId="0">
      <sharedItems containsMixedTypes="1" containsNumber="1" minValue="150.11006499999999" maxValue="140110209"/>
    </cacheField>
    <cacheField name="Date" numFmtId="14">
      <sharedItems containsDate="1" containsMixedTypes="1" minDate="2013-04-12T00:00:00" maxDate="2015-07-24T00:00:00" count="30">
        <d v="2013-10-05T00:00:00"/>
        <d v="2013-10-30T00:00:00"/>
        <d v="2014-03-23T00:00:00"/>
        <d v="2014-07-30T00:00:00"/>
        <d v="2014-08-07T00:00:00"/>
        <d v="2014-08-13T00:00:00"/>
        <d v="2014-10-02T00:00:00"/>
        <d v="2014-10-21T00:00:00"/>
        <d v="2015-01-24T00:00:00"/>
        <d v="2015-02-13T00:00:00"/>
        <s v="16/02/2015"/>
        <d v="2015-05-16T00:00:00"/>
        <d v="2015-06-01T00:00:00"/>
        <d v="2015-06-04T00:00:00"/>
        <d v="2015-07-07T00:00:00"/>
        <d v="2014-12-10T00:00:00"/>
        <d v="2014-11-09T00:00:00"/>
        <d v="2014-03-31T00:00:00"/>
        <d v="2013-04-12T00:00:00"/>
        <d v="2013-07-23T00:00:00"/>
        <d v="2013-07-07T00:00:00"/>
        <d v="2015-07-03T00:00:00"/>
        <d v="2013-07-10T00:00:00"/>
        <d v="2015-07-23T00:00:00"/>
        <d v="2013-09-26T00:00:00"/>
        <d v="2013-09-30T00:00:00"/>
        <d v="2013-10-01T00:00:00"/>
        <d v="2014-04-12T00:00:00"/>
        <d v="2014-06-20T00:00:00"/>
        <d v="2014-06-12T00:00:00"/>
      </sharedItems>
    </cacheField>
    <cacheField name="heure" numFmtId="0">
      <sharedItems containsNonDate="0" containsDate="1" containsString="0" containsBlank="1" minDate="1904-01-01T00:12:00" maxDate="1904-01-01T15:00:00" count="10">
        <d v="1904-01-01T11:45:00"/>
        <d v="1904-01-01T02:11:00"/>
        <d v="1904-01-01T15:00:00"/>
        <d v="1904-01-01T00:12:00"/>
        <d v="1904-01-01T08:13:00"/>
        <d v="1904-01-01T10:15:00"/>
        <d v="1904-01-01T03:45:00"/>
        <d v="1904-01-01T13:08:00"/>
        <m/>
        <d v="1904-01-01T14:08:00"/>
      </sharedItems>
    </cacheField>
    <cacheField name="Traitement" numFmtId="0">
      <sharedItems containsBlank="1"/>
    </cacheField>
    <cacheField name="Lieu" numFmtId="0">
      <sharedItems containsNonDate="0" containsString="0" containsBlank="1" count="1">
        <m/>
      </sharedItems>
    </cacheField>
    <cacheField name="Description" numFmtId="0">
      <sharedItems containsNonDate="0" containsString="0" containsBlank="1"/>
    </cacheField>
    <cacheField name="Devis" numFmtId="0">
      <sharedItems containsNonDate="0" containsString="0" containsBlank="1"/>
    </cacheField>
    <cacheField name="Nom" numFmtId="0">
      <sharedItems/>
    </cacheField>
    <cacheField name="Num Permis de conduire" numFmtId="0">
      <sharedItems containsMixedTypes="1" containsNumber="1" containsInteger="1" minValue="19972801470" maxValue="19972801470"/>
    </cacheField>
    <cacheField name="Type de vehicule" numFmtId="0">
      <sharedItems containsNonDate="0" containsString="0" containsBlank="1"/>
    </cacheField>
    <cacheField name="Marque" numFmtId="0">
      <sharedItems/>
    </cacheField>
    <cacheField name="Immatriculation" numFmtId="0">
      <sharedItems/>
    </cacheField>
    <cacheField name="Dommage véhicule" numFmtId="0">
      <sharedItems/>
    </cacheField>
    <cacheField name="Dommages phisiques" numFmtId="0">
      <sharedItems containsNonDate="0" containsString="0" containsBlank="1"/>
    </cacheField>
    <cacheField name="Nom2" numFmtId="0">
      <sharedItems containsBlank="1"/>
    </cacheField>
    <cacheField name="Num Permis de conduire2" numFmtId="0">
      <sharedItems containsBlank="1"/>
    </cacheField>
    <cacheField name="Assurance" numFmtId="0">
      <sharedItems/>
    </cacheField>
    <cacheField name="N° Police" numFmtId="0">
      <sharedItems containsString="0" containsBlank="1" containsNumber="1" containsInteger="1" minValue="748000" maxValue="15012635"/>
    </cacheField>
    <cacheField name="Type de vehicule2" numFmtId="0">
      <sharedItems containsBlank="1"/>
    </cacheField>
    <cacheField name="Marque2" numFmtId="0">
      <sharedItems containsNonDate="0" containsString="0" containsBlank="1"/>
    </cacheField>
    <cacheField name="Immatriculation2" numFmtId="0">
      <sharedItems containsBlank="1"/>
    </cacheField>
    <cacheField name="Dommage véhicule2" numFmtId="0">
      <sharedItems containsBlank="1" count="4">
        <m/>
        <s v="pare choc avant plié"/>
        <s v="mobilette écrasée"/>
        <s v="portail chantier"/>
      </sharedItems>
    </cacheField>
    <cacheField name="Dommages phisiques2" numFmtId="0">
      <sharedItems containsBlank="1" count="5">
        <s v=" fracture au bras"/>
        <m/>
        <s v="blaissé grave"/>
        <s v="blessure au crane"/>
        <s v="décéd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Non attribuer"/>
    <x v="0"/>
    <x v="0"/>
    <s v="sinistre traité"/>
    <x v="0"/>
    <m/>
    <m/>
    <s v="MAMADOU BOUCKAR"/>
    <s v="20001B74770"/>
    <m/>
    <s v="MERCEDES"/>
    <s v="AU 760 AA"/>
    <s v="NEANT"/>
    <m/>
    <s v="MBADINGA KOUMBA AIME  "/>
    <s v="2200b1546"/>
    <s v="saham assurance"/>
    <n v="1501254"/>
    <s v="AUTOMOBILE"/>
    <m/>
    <s v="9991 g1y"/>
    <x v="0"/>
    <x v="0"/>
  </r>
  <r>
    <s v="110080/130 "/>
    <x v="1"/>
    <x v="1"/>
    <s v="sinistre non traité"/>
    <x v="0"/>
    <m/>
    <m/>
    <s v="HAMADOU AOUDI"/>
    <s v="20041B89742"/>
    <m/>
    <s v="MERCEDES"/>
    <s v="CF 519 AA"/>
    <s v="PARE-BRISE COTE CFF*PARE CHOC DE SECURITE"/>
    <m/>
    <s v="SOCIETE CFHEC  LIU PENG YUAN"/>
    <s v="200b45826"/>
    <s v="assinco"/>
    <n v="1258700"/>
    <s v="AUTOMOBILE"/>
    <m/>
    <s v="AH 374 IT"/>
    <x v="1"/>
    <x v="1"/>
  </r>
  <r>
    <s v="110113/140 "/>
    <x v="2"/>
    <x v="2"/>
    <m/>
    <x v="0"/>
    <m/>
    <m/>
    <s v="NDZONO MICHEL"/>
    <s v="20101B02409"/>
    <m/>
    <s v="MERCEDES"/>
    <s v="CV 317 AA"/>
    <s v="IMPORTANT "/>
    <m/>
    <s v="INCONNU"/>
    <m/>
    <s v="assinco"/>
    <n v="8970000"/>
    <m/>
    <m/>
    <s v="INCONNU"/>
    <x v="0"/>
    <x v="2"/>
  </r>
  <r>
    <s v="110,198/140 "/>
    <x v="3"/>
    <x v="3"/>
    <s v="sinistre traité"/>
    <x v="0"/>
    <m/>
    <m/>
    <s v="OBOUNOU JEAN PIERRE"/>
    <s v="19961B59367"/>
    <m/>
    <s v="MERCEDES"/>
    <s v="DD 335 AA"/>
    <s v="NEANT"/>
    <m/>
    <s v="DIANGA OSCAR "/>
    <m/>
    <s v="assinco"/>
    <n v="9864500"/>
    <m/>
    <m/>
    <m/>
    <x v="0"/>
    <x v="1"/>
  </r>
  <r>
    <n v="140110203"/>
    <x v="4"/>
    <x v="4"/>
    <s v="sinistre traité"/>
    <x v="0"/>
    <m/>
    <m/>
    <s v="BALEKYDRA GAGNY FADIGA"/>
    <s v="NEANT"/>
    <m/>
    <s v="TOYOTA PICKUP"/>
    <s v="CR 952 AA"/>
    <s v="VEHICULE TRES ENDOMMAGE- DECEDE"/>
    <m/>
    <s v="INCONNU"/>
    <m/>
    <s v="assinco"/>
    <n v="1235000"/>
    <m/>
    <m/>
    <s v="INCONNU"/>
    <x v="0"/>
    <x v="1"/>
  </r>
  <r>
    <n v="140110209"/>
    <x v="5"/>
    <x v="5"/>
    <s v="sinistre traité"/>
    <x v="0"/>
    <m/>
    <m/>
    <s v="MABICKA POUMBA VICTOR"/>
    <s v="N°931B54534"/>
    <m/>
    <s v="TOYOTA PICKUP"/>
    <s v="AR 840 AA"/>
    <s v="pare-choc*tableau de bord* emdommagé"/>
    <m/>
    <s v="INCONNU"/>
    <m/>
    <s v="assinco"/>
    <n v="5456000"/>
    <m/>
    <m/>
    <s v="INCONNU"/>
    <x v="0"/>
    <x v="1"/>
  </r>
  <r>
    <s v="110,243/140"/>
    <x v="6"/>
    <x v="6"/>
    <m/>
    <x v="0"/>
    <m/>
    <m/>
    <s v="MOHAMED BABA"/>
    <s v="20011B77705"/>
    <m/>
    <s v="MERCEDES"/>
    <s v="CS 078 AA"/>
    <s v="NEANT"/>
    <m/>
    <s v="DYESSE MOUSSAVOU"/>
    <m/>
    <s v="assinco"/>
    <n v="1235480"/>
    <s v="AUTOMOBILE"/>
    <m/>
    <s v="4338 g1y"/>
    <x v="0"/>
    <x v="1"/>
  </r>
  <r>
    <s v="110,257/140 "/>
    <x v="7"/>
    <x v="7"/>
    <s v="sinistre non traité"/>
    <x v="0"/>
    <m/>
    <m/>
    <s v="BELANGANY BILLY"/>
    <s v="20027B00653"/>
    <m/>
    <s v="TOYOTA HIACE"/>
    <s v="DH 901 AA"/>
    <s v="NEANT"/>
    <m/>
    <s v="MASSAMBA DAVID"/>
    <m/>
    <s v="assinco"/>
    <n v="3659800"/>
    <m/>
    <m/>
    <m/>
    <x v="0"/>
    <x v="3"/>
  </r>
  <r>
    <s v="Non attribuer"/>
    <x v="8"/>
    <x v="8"/>
    <s v="sinistre non traité"/>
    <x v="0"/>
    <m/>
    <m/>
    <s v="NTOKOME YVON GAEL"/>
    <s v="20101B1772"/>
    <m/>
    <s v="MERCEDES"/>
    <s v="AT 627 AA"/>
    <s v="NEANT"/>
    <m/>
    <s v="MOTOMBI JEANNINE "/>
    <m/>
    <s v="orgar"/>
    <n v="7840000"/>
    <m/>
    <m/>
    <m/>
    <x v="0"/>
    <x v="4"/>
  </r>
  <r>
    <s v="Non attribuer"/>
    <x v="9"/>
    <x v="8"/>
    <s v="sinistre non traité"/>
    <x v="0"/>
    <m/>
    <m/>
    <s v="LENTSOLO MARTIN"/>
    <n v="19972801470"/>
    <m/>
    <s v="TOYOTA HIACE"/>
    <s v="DG 297 AA"/>
    <s v="IMPORTANT"/>
    <m/>
    <s v="N'NANG SERGE"/>
    <m/>
    <s v="saham assurance"/>
    <n v="15011564"/>
    <s v="moto"/>
    <m/>
    <s v="AP 274 AA"/>
    <x v="0"/>
    <x v="1"/>
  </r>
  <r>
    <s v="G0100008/15  "/>
    <x v="10"/>
    <x v="9"/>
    <s v="sinistre non traité"/>
    <x v="0"/>
    <m/>
    <m/>
    <s v="MISSOUNGA STIVY JOEL"/>
    <s v="20103B00533"/>
    <m/>
    <s v="MERCEDES"/>
    <s v="EE 730 AA"/>
    <s v="NEANT"/>
    <m/>
    <s v="moukani"/>
    <m/>
    <s v="saham assurance"/>
    <n v="15011568"/>
    <m/>
    <m/>
    <m/>
    <x v="0"/>
    <x v="4"/>
  </r>
  <r>
    <n v="150.11006499999999"/>
    <x v="11"/>
    <x v="8"/>
    <s v="sinistre non traité"/>
    <x v="0"/>
    <m/>
    <m/>
    <s v="KONE FRE"/>
    <s v="20041X51904"/>
    <m/>
    <s v="MERCEDES"/>
    <s v="CS 074 AA"/>
    <s v="IMPORTANT ( lire le procés verbal)"/>
    <m/>
    <s v="MBOUMBA MBILA"/>
    <m/>
    <s v="saham assurance"/>
    <n v="15012635"/>
    <s v="AUTOMOBILE"/>
    <m/>
    <s v="3585G6A"/>
    <x v="0"/>
    <x v="1"/>
  </r>
  <r>
    <s v="Non attribuer"/>
    <x v="12"/>
    <x v="8"/>
    <s v="sinistre non traité"/>
    <x v="0"/>
    <m/>
    <m/>
    <s v="SOULEYMAN NDOUMBIA"/>
    <s v="20121B07802"/>
    <m/>
    <s v="MERCEDES"/>
    <s v="ED 195 AA"/>
    <s v="NEANT"/>
    <m/>
    <s v=" KOMBET YANNICK SEEG"/>
    <m/>
    <s v="saham assurance"/>
    <n v="13000123"/>
    <s v="moto"/>
    <m/>
    <s v="CP929AA"/>
    <x v="2"/>
    <x v="1"/>
  </r>
  <r>
    <s v="Non attribuer"/>
    <x v="13"/>
    <x v="8"/>
    <s v="sinistre non traité"/>
    <x v="0"/>
    <m/>
    <m/>
    <s v="SOULEYMAN NDOUMBIA"/>
    <s v="N°20121B07802"/>
    <m/>
    <s v="MERCEDES"/>
    <s v="ED 195 AA"/>
    <s v="NEANT"/>
    <m/>
    <s v="REONIGEAUD"/>
    <m/>
    <s v="saham assurance"/>
    <n v="13000052"/>
    <s v="AUTOMOBILE"/>
    <m/>
    <s v="DW259AA"/>
    <x v="0"/>
    <x v="1"/>
  </r>
  <r>
    <s v="Non attribuer"/>
    <x v="14"/>
    <x v="8"/>
    <s v="sinistre non traité"/>
    <x v="0"/>
    <m/>
    <m/>
    <s v="DOULOU NKENGUE"/>
    <s v="20121X03685"/>
    <m/>
    <s v="MAN"/>
    <s v="4111G2B"/>
    <s v="IMPORTANT"/>
    <m/>
    <s v="INCONNU"/>
    <m/>
    <s v="nsia"/>
    <n v="11118520"/>
    <m/>
    <m/>
    <m/>
    <x v="0"/>
    <x v="1"/>
  </r>
  <r>
    <s v="Non attribuer"/>
    <x v="15"/>
    <x v="8"/>
    <s v="sinistre non traité"/>
    <x v="0"/>
    <m/>
    <m/>
    <s v="LABUI BONIFACE"/>
    <s v="19831B44478"/>
    <m/>
    <s v="MERCEDES"/>
    <s v="CV 320 AA"/>
    <s v="IMPORTANT (VOIR PHOTOGRAPHIES)"/>
    <m/>
    <s v="NDONG EDOU CHANBERTIN"/>
    <m/>
    <s v="saham assurance"/>
    <n v="13000052"/>
    <s v="AUTOMOBILE"/>
    <m/>
    <s v="1866G9B"/>
    <x v="0"/>
    <x v="1"/>
  </r>
  <r>
    <s v="Non attribuer"/>
    <x v="16"/>
    <x v="8"/>
    <s v="sinistre non traité"/>
    <x v="0"/>
    <m/>
    <m/>
    <s v="OBAME CHARLES"/>
    <s v="20121B06111"/>
    <m/>
    <s v="TOYOTA LAND CRUISER"/>
    <s v="AZ 273 AA"/>
    <s v="TRES IMPORTANTS"/>
    <m/>
    <s v="NEANT"/>
    <m/>
    <s v="saham assurance"/>
    <n v="13000084"/>
    <m/>
    <m/>
    <m/>
    <x v="0"/>
    <x v="1"/>
  </r>
  <r>
    <s v="11121/140        "/>
    <x v="17"/>
    <x v="8"/>
    <s v="sinistre non traité"/>
    <x v="0"/>
    <m/>
    <m/>
    <s v="OBAME Lambert Tilly"/>
    <s v="2010B00927"/>
    <m/>
    <s v="TOYOTA PICKUP"/>
    <s v="CR 962 AA"/>
    <s v="RETROVISEUR COTE  PASSAGER"/>
    <m/>
    <s v="ANGUILE CHANDE juste "/>
    <m/>
    <s v="saham assurance"/>
    <n v="13000011"/>
    <m/>
    <m/>
    <m/>
    <x v="0"/>
    <x v="1"/>
  </r>
  <r>
    <s v="Non attribuer"/>
    <x v="18"/>
    <x v="8"/>
    <m/>
    <x v="0"/>
    <m/>
    <m/>
    <s v="NDZONO MICHEL"/>
    <s v="20101B02409"/>
    <m/>
    <s v="MERCEDES"/>
    <s v="CB 068 AA"/>
    <s v="NEANT"/>
    <m/>
    <s v="DIARRA INOUSSA"/>
    <m/>
    <s v="nsia"/>
    <n v="748000"/>
    <s v="AUTOMOBILE"/>
    <m/>
    <s v="AK209AA"/>
    <x v="0"/>
    <x v="1"/>
  </r>
  <r>
    <s v="Non attribuer"/>
    <x v="19"/>
    <x v="8"/>
    <m/>
    <x v="0"/>
    <m/>
    <m/>
    <s v="JEAN CLAUDE NGOMA"/>
    <s v="20111B16643"/>
    <m/>
    <s v="MERCEDES"/>
    <s v="CS 179 AA"/>
    <s v="NEANT"/>
    <m/>
    <s v="ALEVINA EDITH FLORE"/>
    <m/>
    <s v="nsia"/>
    <m/>
    <s v="AUTOMOBILE"/>
    <m/>
    <s v="7200G8C"/>
    <x v="0"/>
    <x v="1"/>
  </r>
  <r>
    <s v="130110043/13 "/>
    <x v="20"/>
    <x v="8"/>
    <m/>
    <x v="0"/>
    <m/>
    <m/>
    <s v="MOHAMADOU AWAL"/>
    <s v="20101B01490"/>
    <m/>
    <s v="MAN"/>
    <s v="4483 G1X"/>
    <s v="NEANT"/>
    <m/>
    <s v="SUCAF"/>
    <m/>
    <s v="saham assurance"/>
    <m/>
    <m/>
    <m/>
    <m/>
    <x v="3"/>
    <x v="1"/>
  </r>
  <r>
    <s v="110042/130 "/>
    <x v="21"/>
    <x v="8"/>
    <m/>
    <x v="0"/>
    <m/>
    <m/>
    <s v="SANGARE YACOUBA"/>
    <s v="80101X04574"/>
    <m/>
    <s v="MAN"/>
    <s v="2985 G2B"/>
    <s v="1BLESSE"/>
    <m/>
    <s v="NEANT"/>
    <m/>
    <s v="saham assurance"/>
    <m/>
    <m/>
    <m/>
    <m/>
    <x v="0"/>
    <x v="1"/>
  </r>
  <r>
    <s v="Non attribuer"/>
    <x v="22"/>
    <x v="8"/>
    <m/>
    <x v="0"/>
    <m/>
    <m/>
    <s v="NDAM ISSOFA"/>
    <s v="20091X06113"/>
    <m/>
    <s v="MAN"/>
    <s v="BK 442 AA"/>
    <s v="IMPORTANT(PARE-BRISE -CALANDRE CASSE PARECHOC-PHARE"/>
    <m/>
    <m/>
    <m/>
    <s v="saham assurance"/>
    <m/>
    <s v="AUTOMOBILE"/>
    <m/>
    <s v="4483G1X"/>
    <x v="0"/>
    <x v="1"/>
  </r>
  <r>
    <s v="Non attribuer"/>
    <x v="23"/>
    <x v="8"/>
    <m/>
    <x v="0"/>
    <m/>
    <m/>
    <s v="ISSA AOUDI"/>
    <s v="20051B14306"/>
    <m/>
    <s v="TOYOTA HILUX"/>
    <s v="BU 478 AA"/>
    <s v="PORTIERE GAUCHE "/>
    <m/>
    <s v="INDJELE NDONDY HERMAN EULOGE "/>
    <s v="2000x45622"/>
    <s v="saham assurance"/>
    <m/>
    <s v="AUTOMOBILE"/>
    <m/>
    <s v="CD887AA"/>
    <x v="0"/>
    <x v="1"/>
  </r>
  <r>
    <s v="130110069/13"/>
    <x v="24"/>
    <x v="8"/>
    <m/>
    <x v="0"/>
    <m/>
    <m/>
    <s v="HAMADOU "/>
    <s v="20103B00798"/>
    <m/>
    <s v="MERCEDES"/>
    <s v="BM 433 AA"/>
    <s v="PARE BRISE-CABINE ENDOMMAGEE-RETROVISEUR"/>
    <m/>
    <s v="SOCIETE PEN XIN SARL"/>
    <m/>
    <s v="saham assurance"/>
    <m/>
    <s v="AUTOMOBILE"/>
    <m/>
    <s v="BH379AA"/>
    <x v="0"/>
    <x v="1"/>
  </r>
  <r>
    <s v="Non attribuer"/>
    <x v="25"/>
    <x v="8"/>
    <m/>
    <x v="0"/>
    <m/>
    <m/>
    <s v="NDZONO MICHEL"/>
    <s v="20101B02409"/>
    <m/>
    <s v="MERCEDES"/>
    <s v="CV 314 AA"/>
    <s v="NEANT"/>
    <m/>
    <s v="MOULENDA JUDICAEL"/>
    <m/>
    <s v="saham assurance"/>
    <m/>
    <s v="AUTOMOBILE"/>
    <m/>
    <s v="BX044AA"/>
    <x v="0"/>
    <x v="1"/>
  </r>
  <r>
    <s v="Non attribuer"/>
    <x v="26"/>
    <x v="8"/>
    <m/>
    <x v="0"/>
    <m/>
    <m/>
    <s v="DJEIDI MAREGA"/>
    <s v="20051X03478"/>
    <m/>
    <s v="TOYOTA COASTER"/>
    <s v="CT 213 AA"/>
    <s v="PHARE ET CLIGNOTANT COTE GAUCHE"/>
    <m/>
    <s v="MALIMBONI DIEUDONNE"/>
    <m/>
    <s v="saham assurance"/>
    <m/>
    <s v="AUTOMOBILE"/>
    <m/>
    <s v="BS604AA"/>
    <x v="0"/>
    <x v="1"/>
  </r>
  <r>
    <s v=" 026/14 "/>
    <x v="27"/>
    <x v="8"/>
    <m/>
    <x v="0"/>
    <m/>
    <m/>
    <s v="ALHADJI ABDOULAYE"/>
    <s v="20111B13334"/>
    <m/>
    <s v="TOYOTA HIACE"/>
    <s v="DH 901 AA"/>
    <s v="RETROVISEUR COTE DROIT TOLERIE COTE DROIT"/>
    <m/>
    <s v="INCONNU"/>
    <m/>
    <s v="saham assurance"/>
    <m/>
    <m/>
    <m/>
    <m/>
    <x v="0"/>
    <x v="1"/>
  </r>
  <r>
    <s v="110173/140   "/>
    <x v="28"/>
    <x v="8"/>
    <m/>
    <x v="0"/>
    <m/>
    <m/>
    <s v="MOUHAMED DIABATE"/>
    <s v="04-95-00888678"/>
    <m/>
    <s v="TOYOTA COASTER"/>
    <s v="CT 213 AA"/>
    <s v="IMPACT SUR  LE PARE BRISE"/>
    <m/>
    <s v="YOU HAN NY DA"/>
    <m/>
    <s v="AG"/>
    <m/>
    <s v="AUTOMOBILE"/>
    <m/>
    <s v="CK163AA"/>
    <x v="0"/>
    <x v="1"/>
  </r>
  <r>
    <s v=" 110172/140  "/>
    <x v="29"/>
    <x v="8"/>
    <m/>
    <x v="0"/>
    <m/>
    <m/>
    <s v="NGOUYA HERMAN"/>
    <s v="20102B00003"/>
    <m/>
    <s v="TOYOTA HIACE"/>
    <s v="BH 455 AA"/>
    <s v="PARE CHOC ARRIERE TOUCHE"/>
    <m/>
    <s v="BILOSSO CONSTANT"/>
    <m/>
    <s v="AG"/>
    <m/>
    <s v="AUTOMOBILE"/>
    <m/>
    <s v="6699G2B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N7" firstHeaderRow="1" firstDataRow="4" firstDataCol="0" rowPageCount="2" colPageCount="1"/>
  <pivotFields count="23">
    <pivotField showAll="0"/>
    <pivotField axis="axisPage" showAll="0">
      <items count="31">
        <item x="10"/>
        <item x="18"/>
        <item x="20"/>
        <item x="22"/>
        <item x="19"/>
        <item x="24"/>
        <item x="25"/>
        <item x="26"/>
        <item x="0"/>
        <item x="1"/>
        <item x="2"/>
        <item x="17"/>
        <item x="27"/>
        <item x="29"/>
        <item x="28"/>
        <item x="3"/>
        <item x="4"/>
        <item x="5"/>
        <item x="6"/>
        <item x="7"/>
        <item x="16"/>
        <item x="15"/>
        <item x="8"/>
        <item x="9"/>
        <item x="11"/>
        <item x="12"/>
        <item x="13"/>
        <item x="21"/>
        <item x="14"/>
        <item x="23"/>
        <item t="default"/>
      </items>
    </pivotField>
    <pivotField axis="axisPage" showAll="0">
      <items count="11">
        <item x="3"/>
        <item x="1"/>
        <item x="6"/>
        <item x="4"/>
        <item x="5"/>
        <item x="0"/>
        <item x="7"/>
        <item x="9"/>
        <item x="2"/>
        <item x="8"/>
        <item t="default"/>
      </items>
    </pivotField>
    <pivotField showAll="0"/>
    <pivotField axis="axisCol" showAll="0">
      <items count="2"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5">
        <item x="2"/>
        <item x="1"/>
        <item x="3"/>
        <item x="0"/>
        <item t="default"/>
      </items>
    </pivotField>
    <pivotField axis="axisCol" showAll="0">
      <items count="6">
        <item x="0"/>
        <item x="2"/>
        <item x="3"/>
        <item x="4"/>
        <item x="1"/>
        <item t="default"/>
      </items>
    </pivotField>
  </pivotFields>
  <rowItems count="1">
    <i/>
  </rowItems>
  <colFields count="3">
    <field x="4"/>
    <field x="21"/>
    <field x="22"/>
  </colFields>
  <colItems count="14">
    <i>
      <x/>
      <x/>
      <x v="4"/>
    </i>
    <i t="default" r="1">
      <x/>
    </i>
    <i r="1">
      <x v="1"/>
      <x v="4"/>
    </i>
    <i t="default" r="1">
      <x v="1"/>
    </i>
    <i r="1">
      <x v="2"/>
      <x v="4"/>
    </i>
    <i t="default" r="1">
      <x v="2"/>
    </i>
    <i r="1">
      <x v="3"/>
      <x/>
    </i>
    <i r="2">
      <x v="1"/>
    </i>
    <i r="2">
      <x v="2"/>
    </i>
    <i r="2">
      <x v="3"/>
    </i>
    <i r="2">
      <x v="4"/>
    </i>
    <i t="default" r="1">
      <x v="3"/>
    </i>
    <i t="default">
      <x/>
    </i>
    <i t="grand">
      <x/>
    </i>
  </colItems>
  <pageFields count="2">
    <pageField fld="1" hier="-1"/>
    <pageField fld="2" hier="-1"/>
  </page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Z7" firstHeaderRow="1" firstDataRow="4" firstDataCol="0" rowPageCount="1" colPageCount="1"/>
  <pivotFields count="23">
    <pivotField showAll="0"/>
    <pivotField axis="axisPage" multipleItemSelectionAllowed="1" showAll="0">
      <items count="31">
        <item x="10"/>
        <item x="18"/>
        <item x="20"/>
        <item x="22"/>
        <item x="19"/>
        <item x="24"/>
        <item x="25"/>
        <item x="26"/>
        <item x="0"/>
        <item x="1"/>
        <item x="2"/>
        <item x="17"/>
        <item x="27"/>
        <item x="29"/>
        <item x="28"/>
        <item x="3"/>
        <item x="4"/>
        <item x="5"/>
        <item x="6"/>
        <item x="7"/>
        <item x="16"/>
        <item x="15"/>
        <item x="8"/>
        <item x="9"/>
        <item x="11"/>
        <item x="12"/>
        <item x="13"/>
        <item x="21"/>
        <item x="14"/>
        <item x="2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dataField="1" showAll="0">
      <items count="5">
        <item x="2"/>
        <item x="1"/>
        <item x="3"/>
        <item x="0"/>
        <item t="default"/>
      </items>
    </pivotField>
    <pivotField axis="axisCol" dataField="1" showAll="0">
      <items count="6">
        <item x="0"/>
        <item x="2"/>
        <item x="3"/>
        <item x="4"/>
        <item x="1"/>
        <item t="default"/>
      </items>
    </pivotField>
  </pivotFields>
  <rowItems count="1">
    <i/>
  </rowItems>
  <colFields count="3">
    <field x="21"/>
    <field x="22"/>
    <field x="-2"/>
  </colFields>
  <colItems count="26">
    <i>
      <x/>
      <x v="4"/>
      <x/>
    </i>
    <i r="2" i="1">
      <x v="1"/>
    </i>
    <i t="default">
      <x/>
    </i>
    <i t="default" i="1">
      <x/>
    </i>
    <i>
      <x v="1"/>
      <x v="4"/>
      <x/>
    </i>
    <i r="2" i="1">
      <x v="1"/>
    </i>
    <i t="default">
      <x v="1"/>
    </i>
    <i t="default" i="1">
      <x v="1"/>
    </i>
    <i>
      <x v="2"/>
      <x v="4"/>
      <x/>
    </i>
    <i r="2" i="1">
      <x v="1"/>
    </i>
    <i t="default">
      <x v="2"/>
    </i>
    <i t="default" i="1">
      <x v="2"/>
    </i>
    <i>
      <x v="3"/>
      <x/>
      <x/>
    </i>
    <i r="2" i="1">
      <x v="1"/>
    </i>
    <i r="1"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4"/>
      <x/>
    </i>
    <i r="2" i="1">
      <x v="1"/>
    </i>
    <i t="default">
      <x v="3"/>
    </i>
    <i t="default" i="1">
      <x v="3"/>
    </i>
    <i t="grand">
      <x/>
    </i>
    <i t="grand" i="1">
      <x/>
    </i>
  </colItems>
  <pageFields count="1">
    <pageField fld="1" hier="-1"/>
  </pageFields>
  <dataFields count="2">
    <dataField name="Nombre de Dommages phisiques2" fld="22" subtotal="count" baseField="0" baseItem="0"/>
    <dataField name="Nombre de Dommage véhicule2" fld="21" subtotal="count" baseField="0" baseItem="0"/>
  </dataFields>
  <chartFormats count="16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0"/>
          </reference>
          <reference field="22" count="1" selected="0">
            <x v="4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1"/>
          </reference>
          <reference field="22" count="1" selected="0">
            <x v="4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2"/>
          </reference>
          <reference field="22" count="1" selected="0">
            <x v="4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3"/>
          </reference>
          <reference field="22" count="1" selected="0">
            <x v="0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3"/>
          </reference>
          <reference field="22" count="1" selected="0">
            <x v="1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3"/>
          </reference>
          <reference field="22" count="1" selected="0">
            <x v="2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3"/>
          </reference>
          <reference field="22" count="1" selected="0">
            <x v="3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21" count="1" selected="0">
            <x v="3"/>
          </reference>
          <reference field="22" count="1" selected="0">
            <x v="4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3"/>
          </reference>
          <reference field="22" count="1" selected="0">
            <x v="1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3"/>
          </reference>
          <reference field="22" count="1" selected="0">
            <x v="2"/>
          </reference>
        </references>
      </pivotArea>
    </chartFormat>
    <chartFormat chart="0" format="10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3"/>
          </reference>
          <reference field="22" count="1" selected="0">
            <x v="3"/>
          </reference>
        </references>
      </pivotArea>
    </chartFormat>
    <chartFormat chart="0" format="11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3"/>
          </reference>
          <reference field="22" count="1" selected="0">
            <x v="4"/>
          </reference>
        </references>
      </pivotArea>
    </chartFormat>
    <chartFormat chart="0" format="12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0"/>
          </reference>
          <reference field="22" count="1" selected="0">
            <x v="4"/>
          </reference>
        </references>
      </pivotArea>
    </chartFormat>
    <chartFormat chart="0" format="13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1"/>
          </reference>
          <reference field="22" count="1" selected="0">
            <x v="4"/>
          </reference>
        </references>
      </pivotArea>
    </chartFormat>
    <chartFormat chart="0" format="14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2"/>
          </reference>
          <reference field="22" count="1" selected="0">
            <x v="4"/>
          </reference>
        </references>
      </pivotArea>
    </chartFormat>
    <chartFormat chart="0" format="15" series="1">
      <pivotArea type="data" outline="0" fieldPosition="0">
        <references count="3">
          <reference field="4294967294" count="1" selected="0">
            <x v="1"/>
          </reference>
          <reference field="21" count="1" selected="0">
            <x v="3"/>
          </reference>
          <reference field="22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N7"/>
  <sheetViews>
    <sheetView workbookViewId="0">
      <selection activeCell="C29" sqref="C29"/>
    </sheetView>
  </sheetViews>
  <sheetFormatPr baseColWidth="10" defaultRowHeight="12.75" x14ac:dyDescent="0.2"/>
  <cols>
    <col min="1" max="1" width="22" customWidth="1"/>
    <col min="2" max="2" width="20.625" customWidth="1"/>
    <col min="3" max="3" width="19.75" customWidth="1"/>
    <col min="4" max="4" width="23" bestFit="1" customWidth="1"/>
    <col min="5" max="5" width="15.125" customWidth="1"/>
    <col min="6" max="6" width="18.375" bestFit="1" customWidth="1"/>
    <col min="7" max="11" width="15.5" bestFit="1" customWidth="1"/>
    <col min="12" max="13" width="10.625" customWidth="1"/>
    <col min="14" max="14" width="11.75" bestFit="1" customWidth="1"/>
  </cols>
  <sheetData>
    <row r="1" spans="1:14" x14ac:dyDescent="0.2">
      <c r="A1" s="21" t="s">
        <v>170</v>
      </c>
      <c r="B1" s="22" t="s">
        <v>185</v>
      </c>
    </row>
    <row r="2" spans="1:14" x14ac:dyDescent="0.2">
      <c r="A2" s="21" t="s">
        <v>171</v>
      </c>
      <c r="B2" s="22" t="s">
        <v>185</v>
      </c>
    </row>
    <row r="4" spans="1:14" x14ac:dyDescent="0.2">
      <c r="A4" s="23" t="s">
        <v>186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</row>
    <row r="5" spans="1:14" x14ac:dyDescent="0.2">
      <c r="A5" s="16" t="s">
        <v>187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6" t="s">
        <v>189</v>
      </c>
      <c r="N5" s="25" t="s">
        <v>188</v>
      </c>
    </row>
    <row r="6" spans="1:14" x14ac:dyDescent="0.2">
      <c r="A6" s="16" t="s">
        <v>158</v>
      </c>
      <c r="B6" s="16" t="s">
        <v>190</v>
      </c>
      <c r="C6" s="16" t="s">
        <v>149</v>
      </c>
      <c r="D6" s="16" t="s">
        <v>191</v>
      </c>
      <c r="E6" s="16" t="s">
        <v>159</v>
      </c>
      <c r="F6" s="16" t="s">
        <v>192</v>
      </c>
      <c r="G6" s="16" t="s">
        <v>187</v>
      </c>
      <c r="H6" s="17"/>
      <c r="I6" s="17"/>
      <c r="J6" s="17"/>
      <c r="K6" s="17"/>
      <c r="L6" s="16" t="s">
        <v>189</v>
      </c>
      <c r="M6" s="19"/>
      <c r="N6" s="28"/>
    </row>
    <row r="7" spans="1:14" x14ac:dyDescent="0.2">
      <c r="A7" s="24" t="s">
        <v>187</v>
      </c>
      <c r="B7" s="20"/>
      <c r="C7" s="24" t="s">
        <v>187</v>
      </c>
      <c r="D7" s="20"/>
      <c r="E7" s="24" t="s">
        <v>187</v>
      </c>
      <c r="F7" s="20"/>
      <c r="G7" s="24" t="s">
        <v>152</v>
      </c>
      <c r="H7" s="26" t="s">
        <v>151</v>
      </c>
      <c r="I7" s="26" t="s">
        <v>153</v>
      </c>
      <c r="J7" s="26" t="s">
        <v>155</v>
      </c>
      <c r="K7" s="26" t="s">
        <v>187</v>
      </c>
      <c r="L7" s="20"/>
      <c r="M7" s="20"/>
      <c r="N7" s="2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:Z7"/>
  <sheetViews>
    <sheetView tabSelected="1" topLeftCell="B1" workbookViewId="0">
      <selection activeCell="D14" sqref="D14"/>
    </sheetView>
  </sheetViews>
  <sheetFormatPr baseColWidth="10" defaultRowHeight="12.75" x14ac:dyDescent="0.2"/>
  <cols>
    <col min="1" max="2" width="28.5" customWidth="1"/>
    <col min="3" max="3" width="44.25" customWidth="1"/>
    <col min="4" max="4" width="42.625" customWidth="1"/>
    <col min="5" max="5" width="28.5" bestFit="1" customWidth="1"/>
    <col min="6" max="6" width="28.5" customWidth="1"/>
    <col min="7" max="7" width="46.5" bestFit="1" customWidth="1"/>
    <col min="8" max="8" width="44.875" customWidth="1"/>
    <col min="9" max="9" width="28.5" customWidth="1"/>
    <col min="10" max="10" width="28.5" bestFit="1" customWidth="1"/>
    <col min="11" max="11" width="42" customWidth="1"/>
    <col min="12" max="12" width="40.25" customWidth="1"/>
    <col min="13" max="13" width="28.5" customWidth="1"/>
    <col min="14" max="22" width="28.5" bestFit="1" customWidth="1"/>
    <col min="23" max="23" width="34.125" bestFit="1" customWidth="1"/>
    <col min="24" max="24" width="32.5" bestFit="1" customWidth="1"/>
    <col min="25" max="25" width="33.5" bestFit="1" customWidth="1"/>
    <col min="26" max="26" width="31.875" bestFit="1" customWidth="1"/>
  </cols>
  <sheetData>
    <row r="1" spans="1:26" x14ac:dyDescent="0.2">
      <c r="A1" s="21" t="s">
        <v>170</v>
      </c>
      <c r="B1" s="22" t="s">
        <v>185</v>
      </c>
    </row>
    <row r="3" spans="1:26" x14ac:dyDescent="0.2">
      <c r="A3" s="23" t="s">
        <v>186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8"/>
    </row>
    <row r="4" spans="1:26" x14ac:dyDescent="0.2">
      <c r="A4" s="16" t="s">
        <v>158</v>
      </c>
      <c r="B4" s="17"/>
      <c r="C4" s="16" t="s">
        <v>194</v>
      </c>
      <c r="D4" s="16" t="s">
        <v>195</v>
      </c>
      <c r="E4" s="16" t="s">
        <v>149</v>
      </c>
      <c r="F4" s="17"/>
      <c r="G4" s="16" t="s">
        <v>196</v>
      </c>
      <c r="H4" s="16" t="s">
        <v>197</v>
      </c>
      <c r="I4" s="16" t="s">
        <v>159</v>
      </c>
      <c r="J4" s="17"/>
      <c r="K4" s="16" t="s">
        <v>198</v>
      </c>
      <c r="L4" s="16" t="s">
        <v>199</v>
      </c>
      <c r="M4" s="16" t="s">
        <v>187</v>
      </c>
      <c r="N4" s="17"/>
      <c r="O4" s="17"/>
      <c r="P4" s="17"/>
      <c r="Q4" s="17"/>
      <c r="R4" s="17"/>
      <c r="S4" s="17"/>
      <c r="T4" s="17"/>
      <c r="U4" s="17"/>
      <c r="V4" s="17"/>
      <c r="W4" s="16" t="s">
        <v>200</v>
      </c>
      <c r="X4" s="16" t="s">
        <v>201</v>
      </c>
      <c r="Y4" s="16" t="s">
        <v>202</v>
      </c>
      <c r="Z4" s="25" t="s">
        <v>203</v>
      </c>
    </row>
    <row r="5" spans="1:26" x14ac:dyDescent="0.2">
      <c r="A5" s="16" t="s">
        <v>187</v>
      </c>
      <c r="B5" s="17"/>
      <c r="C5" s="19"/>
      <c r="D5" s="19"/>
      <c r="E5" s="16" t="s">
        <v>187</v>
      </c>
      <c r="F5" s="17"/>
      <c r="G5" s="19"/>
      <c r="H5" s="19"/>
      <c r="I5" s="16" t="s">
        <v>187</v>
      </c>
      <c r="J5" s="17"/>
      <c r="K5" s="19"/>
      <c r="L5" s="19"/>
      <c r="M5" s="16" t="s">
        <v>152</v>
      </c>
      <c r="N5" s="17"/>
      <c r="O5" s="16" t="s">
        <v>151</v>
      </c>
      <c r="P5" s="17"/>
      <c r="Q5" s="16" t="s">
        <v>153</v>
      </c>
      <c r="R5" s="17"/>
      <c r="S5" s="16" t="s">
        <v>155</v>
      </c>
      <c r="T5" s="17"/>
      <c r="U5" s="16" t="s">
        <v>187</v>
      </c>
      <c r="V5" s="17"/>
      <c r="W5" s="19"/>
      <c r="X5" s="19"/>
      <c r="Y5" s="19"/>
      <c r="Z5" s="28"/>
    </row>
    <row r="6" spans="1:26" x14ac:dyDescent="0.2">
      <c r="A6" s="16" t="s">
        <v>193</v>
      </c>
      <c r="B6" s="29" t="s">
        <v>204</v>
      </c>
      <c r="C6" s="19"/>
      <c r="D6" s="19"/>
      <c r="E6" s="16" t="s">
        <v>193</v>
      </c>
      <c r="F6" s="29" t="s">
        <v>204</v>
      </c>
      <c r="G6" s="19"/>
      <c r="H6" s="19"/>
      <c r="I6" s="16" t="s">
        <v>193</v>
      </c>
      <c r="J6" s="29" t="s">
        <v>204</v>
      </c>
      <c r="K6" s="19"/>
      <c r="L6" s="19"/>
      <c r="M6" s="16" t="s">
        <v>193</v>
      </c>
      <c r="N6" s="29" t="s">
        <v>204</v>
      </c>
      <c r="O6" s="16" t="s">
        <v>193</v>
      </c>
      <c r="P6" s="29" t="s">
        <v>204</v>
      </c>
      <c r="Q6" s="16" t="s">
        <v>193</v>
      </c>
      <c r="R6" s="29" t="s">
        <v>204</v>
      </c>
      <c r="S6" s="16" t="s">
        <v>193</v>
      </c>
      <c r="T6" s="29" t="s">
        <v>204</v>
      </c>
      <c r="U6" s="16" t="s">
        <v>193</v>
      </c>
      <c r="V6" s="29" t="s">
        <v>204</v>
      </c>
      <c r="W6" s="19"/>
      <c r="X6" s="19"/>
      <c r="Y6" s="19"/>
      <c r="Z6" s="28"/>
    </row>
    <row r="7" spans="1:26" x14ac:dyDescent="0.2">
      <c r="A7" s="30"/>
      <c r="B7" s="31">
        <v>1</v>
      </c>
      <c r="C7" s="30"/>
      <c r="D7" s="30">
        <v>1</v>
      </c>
      <c r="E7" s="30"/>
      <c r="F7" s="31">
        <v>1</v>
      </c>
      <c r="G7" s="30"/>
      <c r="H7" s="30">
        <v>1</v>
      </c>
      <c r="I7" s="30"/>
      <c r="J7" s="31">
        <v>1</v>
      </c>
      <c r="K7" s="30"/>
      <c r="L7" s="30">
        <v>1</v>
      </c>
      <c r="M7" s="30">
        <v>1</v>
      </c>
      <c r="N7" s="31"/>
      <c r="O7" s="30">
        <v>1</v>
      </c>
      <c r="P7" s="31"/>
      <c r="Q7" s="30">
        <v>1</v>
      </c>
      <c r="R7" s="31"/>
      <c r="S7" s="30">
        <v>2</v>
      </c>
      <c r="T7" s="31"/>
      <c r="U7" s="30"/>
      <c r="V7" s="31"/>
      <c r="W7" s="30">
        <v>5</v>
      </c>
      <c r="X7" s="30"/>
      <c r="Y7" s="30">
        <v>5</v>
      </c>
      <c r="Z7" s="32">
        <v>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/>
  <dimension ref="A1:W32"/>
  <sheetViews>
    <sheetView topLeftCell="F1" workbookViewId="0">
      <selection activeCell="F4" sqref="F4"/>
    </sheetView>
  </sheetViews>
  <sheetFormatPr baseColWidth="10" defaultRowHeight="12.75" x14ac:dyDescent="0.2"/>
  <cols>
    <col min="1" max="1" width="26.75" style="1" customWidth="1"/>
    <col min="2" max="3" width="10.875" style="1"/>
    <col min="4" max="4" width="15.875" style="1" customWidth="1"/>
    <col min="5" max="5" width="27.125" style="1" customWidth="1"/>
    <col min="6" max="6" width="43.875" style="1" customWidth="1"/>
    <col min="7" max="7" width="16.875" style="1" customWidth="1"/>
    <col min="8" max="8" width="21" style="1" customWidth="1"/>
    <col min="9" max="9" width="22.125" style="1" bestFit="1" customWidth="1"/>
    <col min="10" max="10" width="15.375" style="1" bestFit="1" customWidth="1"/>
    <col min="11" max="12" width="14.875" style="1" bestFit="1" customWidth="1"/>
    <col min="13" max="13" width="47.375" style="1" customWidth="1"/>
    <col min="14" max="14" width="19.375" style="1" bestFit="1" customWidth="1"/>
    <col min="15" max="15" width="21.875" style="1" bestFit="1" customWidth="1"/>
    <col min="16" max="16" width="22.125" style="1" bestFit="1" customWidth="1"/>
    <col min="17" max="18" width="10.875" style="1"/>
    <col min="19" max="19" width="15.375" style="1" bestFit="1" customWidth="1"/>
    <col min="20" max="20" width="7.125" style="1" bestFit="1" customWidth="1"/>
    <col min="21" max="21" width="14.875" style="1" bestFit="1" customWidth="1"/>
    <col min="22" max="22" width="17.375" style="1" bestFit="1" customWidth="1"/>
    <col min="23" max="23" width="19.375" style="1" bestFit="1" customWidth="1"/>
  </cols>
  <sheetData>
    <row r="1" spans="1:23" s="4" customFormat="1" ht="42.6" customHeight="1" x14ac:dyDescent="0.2">
      <c r="A1" s="2" t="s">
        <v>165</v>
      </c>
      <c r="B1" s="2"/>
      <c r="C1" s="2"/>
      <c r="D1" s="2"/>
      <c r="E1" s="3" t="s">
        <v>166</v>
      </c>
      <c r="F1" s="3"/>
      <c r="G1" s="3"/>
      <c r="H1" s="2" t="s">
        <v>167</v>
      </c>
      <c r="I1" s="2"/>
      <c r="J1" s="2"/>
      <c r="K1" s="2"/>
      <c r="L1" s="2"/>
      <c r="M1" s="2"/>
      <c r="N1" s="2"/>
      <c r="O1" s="3" t="s">
        <v>168</v>
      </c>
      <c r="P1" s="3"/>
      <c r="Q1" s="3"/>
      <c r="R1" s="3"/>
      <c r="S1" s="3"/>
      <c r="T1" s="3"/>
      <c r="U1" s="3"/>
      <c r="V1" s="3"/>
      <c r="W1" s="3"/>
    </row>
    <row r="2" spans="1:23" s="6" customFormat="1" ht="18.600000000000001" customHeight="1" x14ac:dyDescent="0.2">
      <c r="A2" s="5" t="s">
        <v>169</v>
      </c>
      <c r="B2" s="5" t="s">
        <v>170</v>
      </c>
      <c r="C2" s="5" t="s">
        <v>171</v>
      </c>
      <c r="D2" s="5" t="s">
        <v>172</v>
      </c>
      <c r="E2" s="5" t="s">
        <v>173</v>
      </c>
      <c r="F2" s="5" t="s">
        <v>174</v>
      </c>
      <c r="G2" s="5" t="s">
        <v>239</v>
      </c>
      <c r="H2" s="5" t="s">
        <v>175</v>
      </c>
      <c r="I2" s="5" t="s">
        <v>176</v>
      </c>
      <c r="J2" s="5" t="s">
        <v>177</v>
      </c>
      <c r="K2" s="5" t="s">
        <v>178</v>
      </c>
      <c r="L2" s="5" t="s">
        <v>179</v>
      </c>
      <c r="M2" s="5" t="s">
        <v>180</v>
      </c>
      <c r="N2" s="5" t="s">
        <v>181</v>
      </c>
      <c r="O2" s="5" t="s">
        <v>175</v>
      </c>
      <c r="P2" s="5" t="s">
        <v>176</v>
      </c>
      <c r="Q2" s="5" t="s">
        <v>182</v>
      </c>
      <c r="R2" s="5" t="s">
        <v>183</v>
      </c>
      <c r="S2" s="5" t="s">
        <v>177</v>
      </c>
      <c r="T2" s="5" t="s">
        <v>178</v>
      </c>
      <c r="U2" s="5" t="s">
        <v>179</v>
      </c>
      <c r="V2" s="5" t="s">
        <v>180</v>
      </c>
      <c r="W2" s="5" t="s">
        <v>181</v>
      </c>
    </row>
    <row r="3" spans="1:23" x14ac:dyDescent="0.2">
      <c r="A3" s="7" t="s">
        <v>105</v>
      </c>
      <c r="B3" s="8">
        <v>40090</v>
      </c>
      <c r="C3" s="9">
        <v>0.48958333333333331</v>
      </c>
      <c r="D3" s="1" t="s">
        <v>163</v>
      </c>
      <c r="E3" s="1" t="s">
        <v>205</v>
      </c>
      <c r="F3" s="1" t="s">
        <v>240</v>
      </c>
      <c r="G3" s="1">
        <v>23500</v>
      </c>
      <c r="H3" s="10" t="s">
        <v>1</v>
      </c>
      <c r="I3" s="10" t="s">
        <v>2</v>
      </c>
      <c r="K3" s="10" t="s">
        <v>0</v>
      </c>
      <c r="L3" s="7" t="s">
        <v>78</v>
      </c>
      <c r="M3" s="1" t="s">
        <v>222</v>
      </c>
      <c r="N3" s="1" t="s">
        <v>223</v>
      </c>
      <c r="O3" s="10" t="s">
        <v>120</v>
      </c>
      <c r="P3" s="10" t="s">
        <v>160</v>
      </c>
      <c r="Q3" s="10" t="s">
        <v>110</v>
      </c>
      <c r="R3" s="10">
        <v>1501254</v>
      </c>
      <c r="S3" s="10" t="s">
        <v>148</v>
      </c>
      <c r="U3" s="10" t="s">
        <v>115</v>
      </c>
      <c r="V3" s="10"/>
      <c r="W3" s="10" t="s">
        <v>152</v>
      </c>
    </row>
    <row r="4" spans="1:23" x14ac:dyDescent="0.2">
      <c r="A4" s="7" t="s">
        <v>109</v>
      </c>
      <c r="B4" s="8">
        <v>40115</v>
      </c>
      <c r="C4" s="9">
        <v>9.0972222222222218E-2</v>
      </c>
      <c r="D4" s="1" t="s">
        <v>164</v>
      </c>
      <c r="E4" s="1" t="s">
        <v>206</v>
      </c>
      <c r="H4" s="10" t="s">
        <v>4</v>
      </c>
      <c r="I4" s="10" t="s">
        <v>5</v>
      </c>
      <c r="K4" s="10" t="s">
        <v>0</v>
      </c>
      <c r="L4" s="7" t="s">
        <v>79</v>
      </c>
      <c r="M4" s="10" t="s">
        <v>6</v>
      </c>
      <c r="N4" s="1" t="s">
        <v>223</v>
      </c>
      <c r="O4" s="10" t="s">
        <v>119</v>
      </c>
      <c r="P4" s="10" t="s">
        <v>161</v>
      </c>
      <c r="Q4" s="10" t="s">
        <v>111</v>
      </c>
      <c r="R4" s="10">
        <v>1258700</v>
      </c>
      <c r="S4" s="10" t="s">
        <v>148</v>
      </c>
      <c r="U4" s="10" t="s">
        <v>116</v>
      </c>
      <c r="V4" s="10" t="s">
        <v>149</v>
      </c>
      <c r="W4" s="10"/>
    </row>
    <row r="5" spans="1:23" x14ac:dyDescent="0.2">
      <c r="A5" s="11" t="s">
        <v>108</v>
      </c>
      <c r="B5" s="12">
        <v>40259</v>
      </c>
      <c r="C5" s="13">
        <v>0.625</v>
      </c>
      <c r="D5" s="1" t="s">
        <v>219</v>
      </c>
      <c r="E5" s="1" t="s">
        <v>207</v>
      </c>
      <c r="H5" s="14" t="s">
        <v>7</v>
      </c>
      <c r="I5" s="14" t="s">
        <v>8</v>
      </c>
      <c r="K5" s="14" t="s">
        <v>0</v>
      </c>
      <c r="L5" s="11" t="s">
        <v>80</v>
      </c>
      <c r="M5" s="14" t="s">
        <v>9</v>
      </c>
      <c r="N5" s="1" t="s">
        <v>224</v>
      </c>
      <c r="O5" s="14" t="s">
        <v>10</v>
      </c>
      <c r="P5" s="14" t="s">
        <v>235</v>
      </c>
      <c r="Q5" s="10" t="s">
        <v>111</v>
      </c>
      <c r="R5" s="14">
        <v>8970000</v>
      </c>
      <c r="S5" s="14"/>
      <c r="U5" s="14" t="s">
        <v>10</v>
      </c>
      <c r="V5" s="14"/>
      <c r="W5" s="14" t="s">
        <v>151</v>
      </c>
    </row>
    <row r="6" spans="1:23" x14ac:dyDescent="0.2">
      <c r="A6" s="11" t="s">
        <v>107</v>
      </c>
      <c r="B6" s="12">
        <v>40388</v>
      </c>
      <c r="C6" s="13">
        <v>8.3333333333333332E-3</v>
      </c>
      <c r="D6" s="1" t="s">
        <v>163</v>
      </c>
      <c r="E6" s="1" t="s">
        <v>208</v>
      </c>
      <c r="H6" s="14" t="s">
        <v>11</v>
      </c>
      <c r="I6" s="14" t="s">
        <v>12</v>
      </c>
      <c r="K6" s="14" t="s">
        <v>0</v>
      </c>
      <c r="L6" s="11" t="s">
        <v>81</v>
      </c>
      <c r="M6" s="14" t="s">
        <v>3</v>
      </c>
      <c r="N6" s="1" t="s">
        <v>223</v>
      </c>
      <c r="O6" s="14" t="s">
        <v>150</v>
      </c>
      <c r="P6" s="14" t="s">
        <v>236</v>
      </c>
      <c r="Q6" s="10" t="s">
        <v>111</v>
      </c>
      <c r="R6" s="14">
        <v>9864500</v>
      </c>
      <c r="S6" s="14"/>
      <c r="U6" s="14"/>
      <c r="V6" s="14"/>
      <c r="W6" s="14"/>
    </row>
    <row r="7" spans="1:23" x14ac:dyDescent="0.2">
      <c r="A7" s="15">
        <v>140110203</v>
      </c>
      <c r="B7" s="12">
        <v>40396</v>
      </c>
      <c r="C7" s="13">
        <v>0.34236111111111112</v>
      </c>
      <c r="D7" s="1" t="s">
        <v>163</v>
      </c>
      <c r="E7" s="1" t="s">
        <v>209</v>
      </c>
      <c r="H7" s="14" t="s">
        <v>14</v>
      </c>
      <c r="I7" s="14" t="s">
        <v>3</v>
      </c>
      <c r="K7" s="14" t="s">
        <v>13</v>
      </c>
      <c r="L7" s="11" t="s">
        <v>82</v>
      </c>
      <c r="M7" s="14" t="s">
        <v>225</v>
      </c>
      <c r="N7" s="1" t="s">
        <v>155</v>
      </c>
      <c r="O7" s="14" t="s">
        <v>10</v>
      </c>
      <c r="P7" s="14" t="s">
        <v>237</v>
      </c>
      <c r="Q7" s="10" t="s">
        <v>111</v>
      </c>
      <c r="R7" s="14">
        <v>1235000</v>
      </c>
      <c r="S7" s="14"/>
      <c r="U7" s="14" t="s">
        <v>10</v>
      </c>
      <c r="V7" s="14"/>
      <c r="W7" s="14"/>
    </row>
    <row r="8" spans="1:23" x14ac:dyDescent="0.2">
      <c r="A8" s="15">
        <v>140110209</v>
      </c>
      <c r="B8" s="12">
        <v>40402</v>
      </c>
      <c r="C8" s="13">
        <v>0.42708333333333331</v>
      </c>
      <c r="D8" s="1" t="s">
        <v>163</v>
      </c>
      <c r="E8" s="1" t="s">
        <v>207</v>
      </c>
      <c r="H8" s="14" t="s">
        <v>16</v>
      </c>
      <c r="I8" s="14" t="s">
        <v>17</v>
      </c>
      <c r="K8" s="14" t="s">
        <v>13</v>
      </c>
      <c r="L8" s="11" t="s">
        <v>83</v>
      </c>
      <c r="M8" s="14" t="s">
        <v>18</v>
      </c>
      <c r="N8" s="1" t="s">
        <v>226</v>
      </c>
      <c r="O8" s="14" t="s">
        <v>10</v>
      </c>
      <c r="P8" s="14" t="s">
        <v>238</v>
      </c>
      <c r="Q8" s="10" t="s">
        <v>111</v>
      </c>
      <c r="R8" s="14">
        <v>5456000</v>
      </c>
      <c r="S8" s="14"/>
      <c r="U8" s="14" t="s">
        <v>10</v>
      </c>
      <c r="V8" s="14"/>
      <c r="W8" s="14"/>
    </row>
    <row r="9" spans="1:23" x14ac:dyDescent="0.2">
      <c r="A9" s="11">
        <v>110.24314</v>
      </c>
      <c r="B9" s="12">
        <v>40452</v>
      </c>
      <c r="C9" s="13">
        <v>0.15625</v>
      </c>
      <c r="D9" s="1" t="s">
        <v>219</v>
      </c>
      <c r="E9" s="1" t="s">
        <v>210</v>
      </c>
      <c r="H9" s="14" t="s">
        <v>19</v>
      </c>
      <c r="I9" s="14" t="s">
        <v>20</v>
      </c>
      <c r="K9" s="14" t="s">
        <v>0</v>
      </c>
      <c r="L9" s="11" t="s">
        <v>84</v>
      </c>
      <c r="M9" s="14" t="s">
        <v>3</v>
      </c>
      <c r="N9" s="1" t="s">
        <v>223</v>
      </c>
      <c r="O9" s="14" t="s">
        <v>118</v>
      </c>
      <c r="P9" s="14"/>
      <c r="Q9" s="10" t="s">
        <v>111</v>
      </c>
      <c r="R9" s="14">
        <v>1235480</v>
      </c>
      <c r="S9" s="10" t="s">
        <v>148</v>
      </c>
      <c r="U9" s="14" t="s">
        <v>117</v>
      </c>
      <c r="V9" s="14"/>
      <c r="W9" s="14"/>
    </row>
    <row r="10" spans="1:23" x14ac:dyDescent="0.2">
      <c r="A10" s="11">
        <v>110.25714000000001</v>
      </c>
      <c r="B10" s="12">
        <v>40471</v>
      </c>
      <c r="C10" s="13">
        <v>0.54722222222222217</v>
      </c>
      <c r="D10" s="1" t="s">
        <v>164</v>
      </c>
      <c r="E10" s="1" t="s">
        <v>211</v>
      </c>
      <c r="H10" s="14" t="s">
        <v>22</v>
      </c>
      <c r="I10" s="14" t="s">
        <v>23</v>
      </c>
      <c r="K10" s="14" t="s">
        <v>21</v>
      </c>
      <c r="L10" s="11" t="s">
        <v>85</v>
      </c>
      <c r="M10" s="14" t="s">
        <v>3</v>
      </c>
      <c r="N10" s="1" t="s">
        <v>223</v>
      </c>
      <c r="O10" s="14" t="s">
        <v>154</v>
      </c>
      <c r="P10" s="14"/>
      <c r="Q10" s="10" t="s">
        <v>111</v>
      </c>
      <c r="R10" s="14">
        <v>3659800</v>
      </c>
      <c r="S10" s="14"/>
      <c r="U10" s="14"/>
      <c r="V10" s="14"/>
      <c r="W10" s="14" t="s">
        <v>153</v>
      </c>
    </row>
    <row r="11" spans="1:23" x14ac:dyDescent="0.2">
      <c r="A11" s="7" t="s">
        <v>105</v>
      </c>
      <c r="B11" s="12">
        <v>40566</v>
      </c>
      <c r="C11" s="13">
        <v>0.50763888888888886</v>
      </c>
      <c r="D11" s="1" t="s">
        <v>164</v>
      </c>
      <c r="E11" s="1" t="s">
        <v>212</v>
      </c>
      <c r="H11" s="14" t="s">
        <v>24</v>
      </c>
      <c r="I11" s="14" t="s">
        <v>25</v>
      </c>
      <c r="K11" s="14" t="s">
        <v>0</v>
      </c>
      <c r="L11" s="11" t="s">
        <v>86</v>
      </c>
      <c r="M11" s="14" t="s">
        <v>3</v>
      </c>
      <c r="N11" s="1" t="s">
        <v>223</v>
      </c>
      <c r="O11" s="14" t="s">
        <v>156</v>
      </c>
      <c r="P11" s="14"/>
      <c r="Q11" s="14" t="s">
        <v>112</v>
      </c>
      <c r="R11" s="14">
        <v>7840000</v>
      </c>
      <c r="S11" s="14"/>
      <c r="U11" s="14"/>
      <c r="V11" s="14"/>
      <c r="W11" s="14" t="s">
        <v>155</v>
      </c>
    </row>
    <row r="12" spans="1:23" x14ac:dyDescent="0.2">
      <c r="A12" s="7" t="s">
        <v>105</v>
      </c>
      <c r="B12" s="12">
        <v>40586</v>
      </c>
      <c r="C12" s="13">
        <v>3.888888888888889E-2</v>
      </c>
      <c r="D12" s="1" t="s">
        <v>164</v>
      </c>
      <c r="E12" s="1" t="s">
        <v>213</v>
      </c>
      <c r="H12" s="14" t="s">
        <v>26</v>
      </c>
      <c r="I12" s="14">
        <v>19972801470</v>
      </c>
      <c r="K12" s="14" t="s">
        <v>21</v>
      </c>
      <c r="L12" s="11" t="s">
        <v>87</v>
      </c>
      <c r="M12" s="14" t="s">
        <v>27</v>
      </c>
      <c r="N12" s="1" t="s">
        <v>223</v>
      </c>
      <c r="O12" s="14" t="s">
        <v>123</v>
      </c>
      <c r="P12" s="14"/>
      <c r="Q12" s="10" t="s">
        <v>110</v>
      </c>
      <c r="R12" s="14">
        <v>15011564</v>
      </c>
      <c r="S12" s="14" t="s">
        <v>122</v>
      </c>
      <c r="U12" s="14" t="s">
        <v>121</v>
      </c>
      <c r="V12" s="14"/>
      <c r="W12" s="14"/>
    </row>
    <row r="13" spans="1:23" x14ac:dyDescent="0.2">
      <c r="A13" s="11" t="s">
        <v>220</v>
      </c>
      <c r="B13" s="12" t="s">
        <v>184</v>
      </c>
      <c r="C13" s="13">
        <v>0.58888888888888891</v>
      </c>
      <c r="D13" s="1" t="s">
        <v>164</v>
      </c>
      <c r="E13" s="1" t="s">
        <v>214</v>
      </c>
      <c r="H13" s="14" t="s">
        <v>28</v>
      </c>
      <c r="I13" s="14" t="s">
        <v>29</v>
      </c>
      <c r="K13" s="14" t="s">
        <v>0</v>
      </c>
      <c r="L13" s="11" t="s">
        <v>88</v>
      </c>
      <c r="M13" s="14" t="s">
        <v>3</v>
      </c>
      <c r="N13" s="1" t="s">
        <v>223</v>
      </c>
      <c r="O13" s="14" t="s">
        <v>157</v>
      </c>
      <c r="P13" s="14"/>
      <c r="Q13" s="10" t="s">
        <v>110</v>
      </c>
      <c r="R13" s="14">
        <v>15011568</v>
      </c>
      <c r="S13" s="14"/>
      <c r="U13" s="14"/>
      <c r="V13" s="14"/>
      <c r="W13" s="14" t="s">
        <v>155</v>
      </c>
    </row>
    <row r="14" spans="1:23" x14ac:dyDescent="0.2">
      <c r="A14" s="11">
        <v>150.11006499999999</v>
      </c>
      <c r="B14" s="12">
        <v>40678</v>
      </c>
      <c r="C14" s="13">
        <v>0.30138888888888887</v>
      </c>
      <c r="D14" s="1" t="s">
        <v>164</v>
      </c>
      <c r="E14" s="1" t="s">
        <v>215</v>
      </c>
      <c r="H14" s="14" t="s">
        <v>30</v>
      </c>
      <c r="I14" s="14" t="s">
        <v>31</v>
      </c>
      <c r="K14" s="14" t="s">
        <v>0</v>
      </c>
      <c r="L14" s="11" t="s">
        <v>89</v>
      </c>
      <c r="M14" s="14" t="s">
        <v>227</v>
      </c>
      <c r="N14" s="1" t="s">
        <v>223</v>
      </c>
      <c r="O14" s="14" t="s">
        <v>147</v>
      </c>
      <c r="P14" s="14"/>
      <c r="Q14" s="10" t="s">
        <v>110</v>
      </c>
      <c r="R14" s="14">
        <v>15012635</v>
      </c>
      <c r="S14" s="10" t="s">
        <v>148</v>
      </c>
      <c r="U14" s="14" t="s">
        <v>124</v>
      </c>
      <c r="V14" s="14"/>
      <c r="W14" s="14"/>
    </row>
    <row r="15" spans="1:23" x14ac:dyDescent="0.2">
      <c r="A15" s="7" t="s">
        <v>105</v>
      </c>
      <c r="B15" s="12">
        <v>40694</v>
      </c>
      <c r="C15" s="13">
        <v>0.42569444444444443</v>
      </c>
      <c r="D15" s="1" t="s">
        <v>164</v>
      </c>
      <c r="E15" s="1" t="s">
        <v>205</v>
      </c>
      <c r="H15" s="14" t="s">
        <v>32</v>
      </c>
      <c r="I15" s="14" t="s">
        <v>33</v>
      </c>
      <c r="K15" s="14" t="s">
        <v>0</v>
      </c>
      <c r="L15" s="11" t="s">
        <v>90</v>
      </c>
      <c r="M15" s="14" t="s">
        <v>3</v>
      </c>
      <c r="N15" s="1" t="s">
        <v>223</v>
      </c>
      <c r="O15" s="14" t="s">
        <v>146</v>
      </c>
      <c r="P15" s="14"/>
      <c r="Q15" s="10" t="s">
        <v>110</v>
      </c>
      <c r="R15" s="14">
        <v>13000123</v>
      </c>
      <c r="S15" s="14" t="s">
        <v>122</v>
      </c>
      <c r="U15" s="14" t="s">
        <v>125</v>
      </c>
      <c r="V15" s="14" t="s">
        <v>158</v>
      </c>
      <c r="W15" s="14"/>
    </row>
    <row r="16" spans="1:23" x14ac:dyDescent="0.2">
      <c r="A16" s="7" t="s">
        <v>105</v>
      </c>
      <c r="B16" s="12">
        <v>40697</v>
      </c>
      <c r="C16" s="13">
        <v>0.41666666666666669</v>
      </c>
      <c r="D16" s="1" t="s">
        <v>164</v>
      </c>
      <c r="E16" s="1" t="s">
        <v>216</v>
      </c>
      <c r="H16" s="14" t="s">
        <v>32</v>
      </c>
      <c r="I16" s="14" t="s">
        <v>34</v>
      </c>
      <c r="K16" s="14" t="s">
        <v>0</v>
      </c>
      <c r="L16" s="11" t="s">
        <v>90</v>
      </c>
      <c r="M16" s="14" t="s">
        <v>3</v>
      </c>
      <c r="N16" s="1" t="s">
        <v>223</v>
      </c>
      <c r="O16" s="14" t="s">
        <v>145</v>
      </c>
      <c r="P16" s="14"/>
      <c r="Q16" s="10" t="s">
        <v>110</v>
      </c>
      <c r="R16" s="14">
        <v>13000052</v>
      </c>
      <c r="S16" s="10" t="s">
        <v>148</v>
      </c>
      <c r="U16" s="14" t="s">
        <v>126</v>
      </c>
      <c r="V16" s="14"/>
      <c r="W16" s="14"/>
    </row>
    <row r="17" spans="1:23" x14ac:dyDescent="0.2">
      <c r="A17" s="7" t="s">
        <v>105</v>
      </c>
      <c r="B17" s="12">
        <v>40730</v>
      </c>
      <c r="C17" s="13">
        <v>0.70763888888888893</v>
      </c>
      <c r="D17" s="1" t="s">
        <v>164</v>
      </c>
      <c r="E17" s="1" t="s">
        <v>209</v>
      </c>
      <c r="H17" s="14" t="s">
        <v>36</v>
      </c>
      <c r="I17" s="14" t="s">
        <v>37</v>
      </c>
      <c r="K17" s="14" t="s">
        <v>35</v>
      </c>
      <c r="L17" s="11" t="s">
        <v>91</v>
      </c>
      <c r="M17" s="14" t="s">
        <v>27</v>
      </c>
      <c r="N17" s="1" t="s">
        <v>223</v>
      </c>
      <c r="O17" s="14" t="s">
        <v>10</v>
      </c>
      <c r="P17" s="14"/>
      <c r="Q17" s="14" t="s">
        <v>113</v>
      </c>
      <c r="R17" s="14">
        <v>11118520</v>
      </c>
      <c r="S17" s="14"/>
      <c r="U17" s="14"/>
      <c r="V17" s="14"/>
      <c r="W17" s="14"/>
    </row>
    <row r="18" spans="1:23" x14ac:dyDescent="0.2">
      <c r="A18" s="7" t="s">
        <v>105</v>
      </c>
      <c r="B18" s="12">
        <v>40521</v>
      </c>
      <c r="C18" s="13">
        <v>0.77083333333333337</v>
      </c>
      <c r="D18" s="1" t="s">
        <v>164</v>
      </c>
      <c r="E18" s="1" t="s">
        <v>217</v>
      </c>
      <c r="H18" s="14" t="s">
        <v>38</v>
      </c>
      <c r="I18" s="14" t="s">
        <v>39</v>
      </c>
      <c r="K18" s="14" t="s">
        <v>0</v>
      </c>
      <c r="L18" s="11" t="s">
        <v>92</v>
      </c>
      <c r="M18" s="14" t="s">
        <v>228</v>
      </c>
      <c r="N18" s="1" t="s">
        <v>223</v>
      </c>
      <c r="O18" s="14" t="s">
        <v>144</v>
      </c>
      <c r="P18" s="14"/>
      <c r="Q18" s="10" t="s">
        <v>110</v>
      </c>
      <c r="R18" s="14">
        <v>13000052</v>
      </c>
      <c r="S18" s="10" t="s">
        <v>148</v>
      </c>
      <c r="U18" s="14" t="s">
        <v>127</v>
      </c>
      <c r="V18" s="14" t="s">
        <v>227</v>
      </c>
      <c r="W18" s="14"/>
    </row>
    <row r="19" spans="1:23" x14ac:dyDescent="0.2">
      <c r="A19" s="7" t="s">
        <v>105</v>
      </c>
      <c r="B19" s="12">
        <v>40490</v>
      </c>
      <c r="C19" s="13">
        <v>0.20833333333333334</v>
      </c>
      <c r="D19" s="1" t="s">
        <v>164</v>
      </c>
      <c r="E19" s="1" t="s">
        <v>213</v>
      </c>
      <c r="H19" s="14" t="s">
        <v>41</v>
      </c>
      <c r="I19" s="14" t="s">
        <v>42</v>
      </c>
      <c r="K19" s="14" t="s">
        <v>40</v>
      </c>
      <c r="L19" s="11" t="s">
        <v>93</v>
      </c>
      <c r="M19" s="14" t="s">
        <v>43</v>
      </c>
      <c r="N19" s="1" t="s">
        <v>229</v>
      </c>
      <c r="O19" s="14" t="s">
        <v>3</v>
      </c>
      <c r="P19" s="14"/>
      <c r="Q19" s="10" t="s">
        <v>110</v>
      </c>
      <c r="R19" s="14">
        <v>13000084</v>
      </c>
      <c r="S19" s="14"/>
      <c r="U19" s="14"/>
      <c r="V19" s="14"/>
      <c r="W19" s="14"/>
    </row>
    <row r="20" spans="1:23" x14ac:dyDescent="0.2">
      <c r="A20" s="10">
        <v>11121140</v>
      </c>
      <c r="B20" s="8">
        <v>40267</v>
      </c>
      <c r="C20" s="9">
        <v>0.59166666666666667</v>
      </c>
      <c r="D20" s="1" t="s">
        <v>164</v>
      </c>
      <c r="E20" s="1" t="s">
        <v>213</v>
      </c>
      <c r="H20" s="10" t="s">
        <v>44</v>
      </c>
      <c r="I20" s="10" t="s">
        <v>45</v>
      </c>
      <c r="K20" s="10" t="s">
        <v>13</v>
      </c>
      <c r="L20" s="7" t="s">
        <v>94</v>
      </c>
      <c r="M20" s="10" t="s">
        <v>46</v>
      </c>
      <c r="N20" s="1" t="s">
        <v>223</v>
      </c>
      <c r="O20" s="10" t="s">
        <v>47</v>
      </c>
      <c r="P20" s="10"/>
      <c r="Q20" s="10" t="s">
        <v>110</v>
      </c>
      <c r="R20" s="10">
        <v>13000011</v>
      </c>
      <c r="S20" s="10"/>
      <c r="U20" s="10"/>
      <c r="V20" s="10"/>
      <c r="W20" s="10"/>
    </row>
    <row r="21" spans="1:23" x14ac:dyDescent="0.2">
      <c r="A21" s="7" t="s">
        <v>105</v>
      </c>
      <c r="B21" s="8">
        <v>39914</v>
      </c>
      <c r="C21" s="9">
        <v>0.78125</v>
      </c>
      <c r="D21" s="1" t="s">
        <v>164</v>
      </c>
      <c r="E21" s="1" t="s">
        <v>218</v>
      </c>
      <c r="H21" s="10" t="s">
        <v>7</v>
      </c>
      <c r="I21" s="10" t="s">
        <v>8</v>
      </c>
      <c r="K21" s="10" t="s">
        <v>0</v>
      </c>
      <c r="L21" s="7" t="s">
        <v>95</v>
      </c>
      <c r="M21" s="10" t="s">
        <v>3</v>
      </c>
      <c r="N21" s="1" t="s">
        <v>223</v>
      </c>
      <c r="O21" s="10" t="s">
        <v>143</v>
      </c>
      <c r="P21" s="10"/>
      <c r="Q21" s="14" t="s">
        <v>113</v>
      </c>
      <c r="R21" s="10">
        <v>7480000</v>
      </c>
      <c r="S21" s="10" t="s">
        <v>148</v>
      </c>
      <c r="U21" s="10" t="s">
        <v>128</v>
      </c>
      <c r="V21" s="10"/>
      <c r="W21" s="10"/>
    </row>
    <row r="22" spans="1:23" x14ac:dyDescent="0.2">
      <c r="A22" s="7" t="s">
        <v>105</v>
      </c>
      <c r="B22" s="8">
        <v>40016</v>
      </c>
      <c r="C22" s="9">
        <v>0.29652777777777778</v>
      </c>
      <c r="D22" s="1" t="s">
        <v>164</v>
      </c>
      <c r="E22" s="1" t="s">
        <v>221</v>
      </c>
      <c r="H22" s="10" t="s">
        <v>48</v>
      </c>
      <c r="I22" s="10" t="s">
        <v>49</v>
      </c>
      <c r="K22" s="10" t="s">
        <v>0</v>
      </c>
      <c r="L22" s="7" t="s">
        <v>96</v>
      </c>
      <c r="M22" s="10" t="s">
        <v>3</v>
      </c>
      <c r="N22" s="1" t="s">
        <v>223</v>
      </c>
      <c r="O22" s="10" t="s">
        <v>142</v>
      </c>
      <c r="P22" s="10"/>
      <c r="Q22" s="14" t="s">
        <v>113</v>
      </c>
      <c r="R22" s="10"/>
      <c r="S22" s="10" t="s">
        <v>148</v>
      </c>
      <c r="U22" s="10" t="s">
        <v>129</v>
      </c>
      <c r="V22" s="10"/>
      <c r="W22" s="10"/>
    </row>
    <row r="23" spans="1:23" x14ac:dyDescent="0.2">
      <c r="A23" s="7">
        <v>13011004313</v>
      </c>
      <c r="B23" s="8">
        <v>40000</v>
      </c>
      <c r="C23" s="9">
        <v>0.20486111111111113</v>
      </c>
      <c r="D23" s="1" t="s">
        <v>219</v>
      </c>
      <c r="E23" s="1" t="s">
        <v>218</v>
      </c>
      <c r="H23" s="10" t="s">
        <v>50</v>
      </c>
      <c r="I23" s="10" t="s">
        <v>51</v>
      </c>
      <c r="K23" s="10" t="s">
        <v>35</v>
      </c>
      <c r="L23" s="7" t="s">
        <v>97</v>
      </c>
      <c r="M23" s="10" t="s">
        <v>3</v>
      </c>
      <c r="N23" s="1" t="s">
        <v>223</v>
      </c>
      <c r="O23" s="10" t="s">
        <v>15</v>
      </c>
      <c r="P23" s="10"/>
      <c r="Q23" s="10" t="s">
        <v>110</v>
      </c>
      <c r="R23" s="10"/>
      <c r="S23" s="10"/>
      <c r="U23" s="10"/>
      <c r="V23" s="10" t="s">
        <v>159</v>
      </c>
      <c r="W23" s="10"/>
    </row>
    <row r="24" spans="1:23" x14ac:dyDescent="0.2">
      <c r="A24" s="7">
        <v>110042130</v>
      </c>
      <c r="B24" s="8">
        <v>40726</v>
      </c>
      <c r="C24" s="13">
        <v>0.34236111111111112</v>
      </c>
      <c r="D24" s="1" t="s">
        <v>219</v>
      </c>
      <c r="E24" s="1" t="s">
        <v>209</v>
      </c>
      <c r="H24" s="10" t="s">
        <v>52</v>
      </c>
      <c r="I24" s="10" t="s">
        <v>53</v>
      </c>
      <c r="K24" s="10" t="s">
        <v>35</v>
      </c>
      <c r="L24" s="7" t="s">
        <v>98</v>
      </c>
      <c r="M24" s="10" t="s">
        <v>64</v>
      </c>
      <c r="N24" s="1" t="s">
        <v>233</v>
      </c>
      <c r="O24" s="10" t="s">
        <v>3</v>
      </c>
      <c r="P24" s="10"/>
      <c r="Q24" s="10" t="s">
        <v>110</v>
      </c>
      <c r="R24" s="10"/>
      <c r="S24" s="10"/>
      <c r="U24" s="10"/>
      <c r="V24" s="10"/>
      <c r="W24" s="10"/>
    </row>
    <row r="25" spans="1:23" x14ac:dyDescent="0.2">
      <c r="A25" s="7" t="s">
        <v>105</v>
      </c>
      <c r="B25" s="8">
        <v>40003</v>
      </c>
      <c r="C25" s="13">
        <v>0.42708333333333331</v>
      </c>
      <c r="D25" s="1" t="s">
        <v>164</v>
      </c>
      <c r="E25" s="1" t="s">
        <v>209</v>
      </c>
      <c r="H25" s="10" t="s">
        <v>54</v>
      </c>
      <c r="I25" s="10" t="s">
        <v>55</v>
      </c>
      <c r="K25" s="10" t="s">
        <v>35</v>
      </c>
      <c r="L25" s="7" t="s">
        <v>99</v>
      </c>
      <c r="M25" s="10" t="s">
        <v>56</v>
      </c>
      <c r="N25" s="1" t="s">
        <v>223</v>
      </c>
      <c r="O25" s="10"/>
      <c r="P25" s="10"/>
      <c r="Q25" s="10" t="s">
        <v>110</v>
      </c>
      <c r="R25" s="10"/>
      <c r="S25" s="10" t="s">
        <v>148</v>
      </c>
      <c r="U25" s="10" t="s">
        <v>57</v>
      </c>
      <c r="V25" s="10"/>
      <c r="W25" s="10"/>
    </row>
    <row r="26" spans="1:23" x14ac:dyDescent="0.2">
      <c r="A26" s="7" t="s">
        <v>105</v>
      </c>
      <c r="B26" s="8">
        <v>40746</v>
      </c>
      <c r="C26" s="13">
        <v>0.15625</v>
      </c>
      <c r="D26" s="1" t="s">
        <v>164</v>
      </c>
      <c r="E26" s="1" t="s">
        <v>230</v>
      </c>
      <c r="H26" s="10" t="s">
        <v>59</v>
      </c>
      <c r="I26" s="10" t="s">
        <v>60</v>
      </c>
      <c r="K26" s="10" t="s">
        <v>58</v>
      </c>
      <c r="L26" s="7" t="s">
        <v>100</v>
      </c>
      <c r="M26" s="10" t="s">
        <v>61</v>
      </c>
      <c r="N26" s="1" t="s">
        <v>223</v>
      </c>
      <c r="O26" s="10" t="s">
        <v>141</v>
      </c>
      <c r="P26" s="10" t="s">
        <v>162</v>
      </c>
      <c r="Q26" s="10" t="s">
        <v>110</v>
      </c>
      <c r="R26" s="10"/>
      <c r="S26" s="10" t="s">
        <v>148</v>
      </c>
      <c r="U26" s="10" t="s">
        <v>130</v>
      </c>
      <c r="V26" s="10"/>
      <c r="W26" s="10"/>
    </row>
    <row r="27" spans="1:23" x14ac:dyDescent="0.2">
      <c r="A27" s="7" t="s">
        <v>106</v>
      </c>
      <c r="B27" s="8">
        <v>40081</v>
      </c>
      <c r="C27" s="13">
        <v>0.34236111111111112</v>
      </c>
      <c r="D27" s="1" t="s">
        <v>219</v>
      </c>
      <c r="E27" s="1" t="s">
        <v>231</v>
      </c>
      <c r="H27" s="10" t="s">
        <v>62</v>
      </c>
      <c r="I27" s="10" t="s">
        <v>63</v>
      </c>
      <c r="K27" s="10" t="s">
        <v>0</v>
      </c>
      <c r="L27" s="7" t="s">
        <v>101</v>
      </c>
      <c r="M27" s="10" t="s">
        <v>64</v>
      </c>
      <c r="N27" s="1" t="s">
        <v>234</v>
      </c>
      <c r="O27" s="10" t="s">
        <v>140</v>
      </c>
      <c r="P27" s="10"/>
      <c r="Q27" s="10" t="s">
        <v>110</v>
      </c>
      <c r="R27" s="10"/>
      <c r="S27" s="10" t="s">
        <v>148</v>
      </c>
      <c r="U27" s="10" t="s">
        <v>131</v>
      </c>
      <c r="V27" s="10"/>
      <c r="W27" s="10"/>
    </row>
    <row r="28" spans="1:23" x14ac:dyDescent="0.2">
      <c r="A28" s="7" t="s">
        <v>105</v>
      </c>
      <c r="B28" s="8">
        <v>40085</v>
      </c>
      <c r="C28" s="13">
        <v>0.42708333333333331</v>
      </c>
      <c r="D28" s="1" t="s">
        <v>164</v>
      </c>
      <c r="E28" s="1" t="s">
        <v>232</v>
      </c>
      <c r="H28" s="10" t="s">
        <v>7</v>
      </c>
      <c r="I28" s="10" t="s">
        <v>8</v>
      </c>
      <c r="K28" s="10" t="s">
        <v>0</v>
      </c>
      <c r="L28" s="7" t="s">
        <v>102</v>
      </c>
      <c r="M28" s="10" t="s">
        <v>3</v>
      </c>
      <c r="N28" s="1" t="s">
        <v>223</v>
      </c>
      <c r="O28" s="10" t="s">
        <v>139</v>
      </c>
      <c r="P28" s="10"/>
      <c r="Q28" s="10" t="s">
        <v>110</v>
      </c>
      <c r="R28" s="10"/>
      <c r="S28" s="10" t="s">
        <v>148</v>
      </c>
      <c r="U28" s="10" t="s">
        <v>132</v>
      </c>
      <c r="V28" s="10"/>
      <c r="W28" s="10"/>
    </row>
    <row r="29" spans="1:23" x14ac:dyDescent="0.2">
      <c r="A29" s="7" t="s">
        <v>105</v>
      </c>
      <c r="B29" s="8">
        <v>40086</v>
      </c>
      <c r="C29" s="13">
        <v>0.15625</v>
      </c>
      <c r="D29" s="1" t="s">
        <v>164</v>
      </c>
      <c r="E29" s="1" t="s">
        <v>213</v>
      </c>
      <c r="H29" s="10" t="s">
        <v>66</v>
      </c>
      <c r="I29" s="10" t="s">
        <v>67</v>
      </c>
      <c r="K29" s="10" t="s">
        <v>65</v>
      </c>
      <c r="L29" s="7" t="s">
        <v>103</v>
      </c>
      <c r="M29" s="10" t="s">
        <v>68</v>
      </c>
      <c r="N29" s="1" t="s">
        <v>223</v>
      </c>
      <c r="O29" s="10" t="s">
        <v>138</v>
      </c>
      <c r="P29" s="10"/>
      <c r="Q29" s="10" t="s">
        <v>110</v>
      </c>
      <c r="R29" s="10"/>
      <c r="S29" s="10" t="s">
        <v>148</v>
      </c>
      <c r="U29" s="10" t="s">
        <v>133</v>
      </c>
      <c r="V29" s="10"/>
      <c r="W29" s="10"/>
    </row>
    <row r="30" spans="1:23" x14ac:dyDescent="0.2">
      <c r="A30" s="7">
        <v>2614</v>
      </c>
      <c r="B30" s="8">
        <v>40279</v>
      </c>
      <c r="C30" s="13">
        <v>0.54722222222222217</v>
      </c>
      <c r="D30" s="1" t="s">
        <v>219</v>
      </c>
      <c r="E30" s="1" t="s">
        <v>213</v>
      </c>
      <c r="H30" s="10" t="s">
        <v>69</v>
      </c>
      <c r="I30" s="10" t="s">
        <v>70</v>
      </c>
      <c r="K30" s="10" t="s">
        <v>21</v>
      </c>
      <c r="L30" s="7" t="s">
        <v>85</v>
      </c>
      <c r="M30" s="10" t="s">
        <v>71</v>
      </c>
      <c r="N30" s="1" t="s">
        <v>223</v>
      </c>
      <c r="O30" s="10" t="s">
        <v>10</v>
      </c>
      <c r="P30" s="10"/>
      <c r="Q30" s="10" t="s">
        <v>110</v>
      </c>
      <c r="S30" s="10"/>
      <c r="U30" s="10"/>
      <c r="V30" s="10"/>
      <c r="W30" s="10"/>
    </row>
    <row r="31" spans="1:23" x14ac:dyDescent="0.2">
      <c r="A31" s="7">
        <v>110173140</v>
      </c>
      <c r="B31" s="8">
        <v>40348</v>
      </c>
      <c r="C31" s="9">
        <v>0.55277777777777781</v>
      </c>
      <c r="D31" s="1" t="s">
        <v>219</v>
      </c>
      <c r="E31" s="1" t="s">
        <v>213</v>
      </c>
      <c r="H31" s="10" t="s">
        <v>72</v>
      </c>
      <c r="I31" s="10" t="s">
        <v>73</v>
      </c>
      <c r="K31" s="10" t="s">
        <v>65</v>
      </c>
      <c r="L31" s="7" t="s">
        <v>103</v>
      </c>
      <c r="M31" s="10" t="s">
        <v>74</v>
      </c>
      <c r="N31" s="1" t="s">
        <v>223</v>
      </c>
      <c r="O31" s="10" t="s">
        <v>137</v>
      </c>
      <c r="P31" s="10"/>
      <c r="Q31" s="10" t="s">
        <v>114</v>
      </c>
      <c r="S31" s="10" t="s">
        <v>148</v>
      </c>
      <c r="U31" s="10" t="s">
        <v>134</v>
      </c>
      <c r="V31" s="10"/>
      <c r="W31" s="10"/>
    </row>
    <row r="32" spans="1:23" x14ac:dyDescent="0.2">
      <c r="A32" s="7">
        <v>110172140</v>
      </c>
      <c r="B32" s="8">
        <v>40340</v>
      </c>
      <c r="C32" s="9">
        <v>0.67291666666666661</v>
      </c>
      <c r="D32" s="1" t="s">
        <v>219</v>
      </c>
      <c r="E32" s="1" t="s">
        <v>213</v>
      </c>
      <c r="H32" s="10" t="s">
        <v>75</v>
      </c>
      <c r="I32" s="10" t="s">
        <v>76</v>
      </c>
      <c r="K32" s="10" t="s">
        <v>21</v>
      </c>
      <c r="L32" s="7" t="s">
        <v>104</v>
      </c>
      <c r="M32" s="10" t="s">
        <v>77</v>
      </c>
      <c r="N32" s="1" t="s">
        <v>223</v>
      </c>
      <c r="O32" s="10" t="s">
        <v>136</v>
      </c>
      <c r="P32" s="10"/>
      <c r="Q32" s="10" t="s">
        <v>114</v>
      </c>
      <c r="S32" s="10" t="s">
        <v>148</v>
      </c>
      <c r="U32" s="10" t="s">
        <v>135</v>
      </c>
      <c r="V32" s="10"/>
      <c r="W32" s="10"/>
    </row>
  </sheetData>
  <autoFilter ref="A2:W4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Feuil3</vt:lpstr>
      <vt:lpstr>BDD sinistres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Gerkens</dc:creator>
  <cp:lastModifiedBy>FABRICE</cp:lastModifiedBy>
  <dcterms:created xsi:type="dcterms:W3CDTF">2010-10-13T20:11:53Z</dcterms:created>
  <dcterms:modified xsi:type="dcterms:W3CDTF">2017-09-29T11:19:36Z</dcterms:modified>
</cp:coreProperties>
</file>