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kael\Desktop\"/>
    </mc:Choice>
  </mc:AlternateContent>
  <bookViews>
    <workbookView xWindow="0" yWindow="0" windowWidth="20490" windowHeight="7755"/>
  </bookViews>
  <sheets>
    <sheet name="Banque De Donnée" sheetId="1" r:id="rId1"/>
    <sheet name="Sourc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1" i="1" l="1"/>
  <c r="P12" i="1"/>
  <c r="V12" i="1" s="1"/>
  <c r="AD12" i="1" s="1"/>
  <c r="AE12" i="1" s="1"/>
  <c r="P13" i="1"/>
  <c r="P14" i="1"/>
  <c r="V14" i="1" s="1"/>
  <c r="AD14" i="1" s="1"/>
  <c r="AE14" i="1" s="1"/>
  <c r="P15" i="1"/>
  <c r="P16" i="1"/>
  <c r="V16" i="1" s="1"/>
  <c r="AD16" i="1" s="1"/>
  <c r="AE16" i="1" s="1"/>
  <c r="P17" i="1"/>
  <c r="P18" i="1"/>
  <c r="V18" i="1" s="1"/>
  <c r="AD18" i="1" s="1"/>
  <c r="AE18" i="1" s="1"/>
  <c r="P19" i="1"/>
  <c r="P20" i="1"/>
  <c r="V20" i="1" s="1"/>
  <c r="AD20" i="1" s="1"/>
  <c r="AE20" i="1" s="1"/>
  <c r="P21" i="1"/>
  <c r="V11" i="1"/>
  <c r="V13" i="1"/>
  <c r="V15" i="1"/>
  <c r="V17" i="1"/>
  <c r="V19" i="1"/>
  <c r="V21" i="1"/>
  <c r="AC11" i="1"/>
  <c r="AC12" i="1"/>
  <c r="AC13" i="1"/>
  <c r="AC14" i="1"/>
  <c r="AC15" i="1"/>
  <c r="AC16" i="1"/>
  <c r="AC17" i="1"/>
  <c r="AC18" i="1"/>
  <c r="AC19" i="1"/>
  <c r="AC20" i="1"/>
  <c r="AC21" i="1"/>
  <c r="AD11" i="1"/>
  <c r="AE11" i="1" s="1"/>
  <c r="AD13" i="1"/>
  <c r="AE13" i="1" s="1"/>
  <c r="AD15" i="1"/>
  <c r="AE15" i="1" s="1"/>
  <c r="AD17" i="1"/>
  <c r="AE17" i="1" s="1"/>
  <c r="AD19" i="1"/>
  <c r="AE19" i="1" s="1"/>
  <c r="AD21" i="1"/>
  <c r="AE21" i="1" s="1"/>
  <c r="A11" i="1"/>
  <c r="A12" i="1"/>
  <c r="A13" i="1"/>
  <c r="A14" i="1"/>
  <c r="A15" i="1"/>
  <c r="A16" i="1"/>
  <c r="A17" i="1"/>
  <c r="A18" i="1"/>
  <c r="A19" i="1"/>
  <c r="A20" i="1"/>
  <c r="A21" i="1"/>
  <c r="V4" i="1"/>
  <c r="AD4" i="1" s="1"/>
  <c r="V5" i="1"/>
  <c r="AD5" i="1" s="1"/>
  <c r="V6" i="1"/>
  <c r="AD6" i="1" s="1"/>
  <c r="V7" i="1"/>
  <c r="AD7" i="1" s="1"/>
  <c r="V8" i="1"/>
  <c r="AD8" i="1" s="1"/>
  <c r="P9" i="1"/>
  <c r="V9" i="1" s="1"/>
  <c r="AD9" i="1" s="1"/>
  <c r="P10" i="1"/>
  <c r="V10" i="1"/>
  <c r="AD10" i="1" s="1"/>
  <c r="AC4" i="1"/>
  <c r="AC5" i="1"/>
  <c r="AC6" i="1"/>
  <c r="AC7" i="1"/>
  <c r="AC8" i="1"/>
  <c r="AC9" i="1"/>
  <c r="AC10" i="1"/>
  <c r="A7" i="1"/>
  <c r="A9" i="1"/>
  <c r="A10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3" i="1"/>
  <c r="AE6" i="1" l="1"/>
  <c r="AE10" i="1"/>
  <c r="AE8" i="1"/>
  <c r="AE4" i="1"/>
  <c r="AE9" i="1"/>
  <c r="AE7" i="1"/>
  <c r="AE5" i="1"/>
  <c r="P3" i="1"/>
  <c r="V3" i="1" s="1"/>
  <c r="AD3" i="1" s="1"/>
  <c r="AC3" i="1"/>
  <c r="AE3" i="1" l="1"/>
</calcChain>
</file>

<file path=xl/sharedStrings.xml><?xml version="1.0" encoding="utf-8"?>
<sst xmlns="http://schemas.openxmlformats.org/spreadsheetml/2006/main" count="181" uniqueCount="57">
  <si>
    <t>Matricule</t>
  </si>
  <si>
    <t>Date</t>
  </si>
  <si>
    <t>Nom du Chantier</t>
  </si>
  <si>
    <t>Nom du Clients</t>
  </si>
  <si>
    <t>Nom Du Sous-Traitant</t>
  </si>
  <si>
    <t>Nombre de Devis Effectué</t>
  </si>
  <si>
    <t>N° Devis Retenu</t>
  </si>
  <si>
    <t>Montant Devis</t>
  </si>
  <si>
    <t>Date de Paiement Prévisionnel</t>
  </si>
  <si>
    <t>Date de Paiement Prévisionnel Dépense</t>
  </si>
  <si>
    <t>Date de Paiement Prévisionnel Recette</t>
  </si>
  <si>
    <t>Démarrage Du Chantier Dépense</t>
  </si>
  <si>
    <t>Démarrage Du Chantier Recette</t>
  </si>
  <si>
    <t xml:space="preserve">Date Facture Acompte </t>
  </si>
  <si>
    <t>% Acompte</t>
  </si>
  <si>
    <t>Montant Acompte</t>
  </si>
  <si>
    <t>Milieu et Fin de Chantier Dépense</t>
  </si>
  <si>
    <t>Milieu et Fin de Chantier Recette</t>
  </si>
  <si>
    <t>Depense Fourniture Fonctionnement</t>
  </si>
  <si>
    <t>Date Facture Chantier</t>
  </si>
  <si>
    <t>Type de Facture Chantier</t>
  </si>
  <si>
    <t>Reste à Percevoir</t>
  </si>
  <si>
    <t xml:space="preserve">Type de Facture Sous-Traitant </t>
  </si>
  <si>
    <t>Facture Sous-Traitant  Reçu ?</t>
  </si>
  <si>
    <t>Reçu le ?</t>
  </si>
  <si>
    <t>Montant de la Facture du Sous-Traitant</t>
  </si>
  <si>
    <t>Payé ?</t>
  </si>
  <si>
    <t>Date de Paiement Sous-Traitant</t>
  </si>
  <si>
    <t xml:space="preserve"> Total Dépense </t>
  </si>
  <si>
    <t xml:space="preserve"> Total Recette </t>
  </si>
  <si>
    <t xml:space="preserve"> Marge Dégagé </t>
  </si>
  <si>
    <t>Type de Facture Sous Traitant</t>
  </si>
  <si>
    <t>Facture Sous Traitant Reçu ?</t>
  </si>
  <si>
    <t>Acompte</t>
  </si>
  <si>
    <t>Oui</t>
  </si>
  <si>
    <t>Situation</t>
  </si>
  <si>
    <t>Non</t>
  </si>
  <si>
    <t>Définitive</t>
  </si>
  <si>
    <t>TEST 1</t>
  </si>
  <si>
    <t>TEST</t>
  </si>
  <si>
    <t>11/10/2017</t>
  </si>
  <si>
    <t/>
  </si>
  <si>
    <t>0,3</t>
  </si>
  <si>
    <t>13/10/2017</t>
  </si>
  <si>
    <t>TEST 3</t>
  </si>
  <si>
    <t>0,35</t>
  </si>
  <si>
    <t>TEST 4</t>
  </si>
  <si>
    <t>TEST 5</t>
  </si>
  <si>
    <t>100000</t>
  </si>
  <si>
    <t>TEST 6</t>
  </si>
  <si>
    <t>500000</t>
  </si>
  <si>
    <t>TEST 7</t>
  </si>
  <si>
    <t>TEST7</t>
  </si>
  <si>
    <t>233000</t>
  </si>
  <si>
    <t>TEST 8</t>
  </si>
  <si>
    <t>600000</t>
  </si>
  <si>
    <t>0,65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</si>
</sst>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">
    <xf numFmtId="0" fontId="0" fillId="0" borderId="0" xfId="0"/>
    <xf numFmtId="9" fontId="0" fillId="0" borderId="0" xfId="2" applyNumberFormat="1" applyFont="1"/>
    <xf numFmtId="0" fontId="0" fillId="0" borderId="0" xfId="0" applyNumberFormat="1"/>
    <xf numFmtId="9" fontId="0" fillId="0" borderId="0" xfId="1" applyNumberFormat="1" applyFont="1"/>
    <xf numFmtId="9" fontId="2" fillId="0" borderId="0" xfId="1" applyNumberFormat="1" applyFont="1"/>
    <xf numFmtId="9" fontId="0" fillId="0" borderId="0" xfId="0" applyNumberFormat="1"/>
    <xf numFmtId="44" fontId="0" fillId="0" borderId="0" xfId="0" applyNumberFormat="1"/>
    <xf numFmtId="14" fontId="0" fillId="0" borderId="0" xfId="0" applyNumberFormat="1"/>
    <xf numFmtId="49" fontId="0" fillId="0" borderId="0" xfId="0" applyNumberFormat="1"/>
    <xf numFmtId="1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/>
  </cellXfs>
  <cellStyles count="3">
    <cellStyle name="Monétaire" xfId="1" builtinId="4"/>
    <cellStyle name="Normal" xfId="0" builtinId="0"/>
    <cellStyle name="Pourcentage" xfId="2" builtinId="5"/>
  </cellStyles>
  <dxfs count="48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19" formatCode="dd/mm/yyyy"/>
    </dxf>
    <dxf>
      <numFmt numFmtId="19" formatCode="dd/mm/yyyy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13" formatCode="0%"/>
    </dxf>
    <dxf>
      <numFmt numFmtId="13" formatCode="0%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1" formatCode="0"/>
    </dxf>
    <dxf>
      <numFmt numFmtId="1" formatCode="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0</xdr:row>
      <xdr:rowOff>161925</xdr:rowOff>
    </xdr:from>
    <xdr:to>
      <xdr:col>1</xdr:col>
      <xdr:colOff>1057275</xdr:colOff>
      <xdr:row>0</xdr:row>
      <xdr:rowOff>771525</xdr:rowOff>
    </xdr:to>
    <xdr:sp macro="[0]!OuvreFormyulaireModifier" textlink="">
      <xdr:nvSpPr>
        <xdr:cNvPr id="4" name="Organigramme : Connecteur 3"/>
        <xdr:cNvSpPr/>
      </xdr:nvSpPr>
      <xdr:spPr>
        <a:xfrm>
          <a:off x="1343025" y="161925"/>
          <a:ext cx="657225" cy="609600"/>
        </a:xfrm>
        <a:prstGeom prst="flowChartConnector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123825</xdr:colOff>
      <xdr:row>0</xdr:row>
      <xdr:rowOff>161925</xdr:rowOff>
    </xdr:from>
    <xdr:to>
      <xdr:col>0</xdr:col>
      <xdr:colOff>781050</xdr:colOff>
      <xdr:row>0</xdr:row>
      <xdr:rowOff>771525</xdr:rowOff>
    </xdr:to>
    <xdr:sp macro="[0]!OuvreFormulaireAjout" textlink="">
      <xdr:nvSpPr>
        <xdr:cNvPr id="5" name="Organigramme : Connecteur 4"/>
        <xdr:cNvSpPr/>
      </xdr:nvSpPr>
      <xdr:spPr>
        <a:xfrm>
          <a:off x="123825" y="161925"/>
          <a:ext cx="657225" cy="609600"/>
        </a:xfrm>
        <a:prstGeom prst="flowChartConnector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304800</xdr:colOff>
      <xdr:row>0</xdr:row>
      <xdr:rowOff>152400</xdr:rowOff>
    </xdr:from>
    <xdr:to>
      <xdr:col>2</xdr:col>
      <xdr:colOff>962025</xdr:colOff>
      <xdr:row>0</xdr:row>
      <xdr:rowOff>762000</xdr:rowOff>
    </xdr:to>
    <xdr:sp macro="[0]!SupprimerChantier" textlink="">
      <xdr:nvSpPr>
        <xdr:cNvPr id="6" name="Organigramme : Connecteur 5"/>
        <xdr:cNvSpPr/>
      </xdr:nvSpPr>
      <xdr:spPr>
        <a:xfrm>
          <a:off x="2667000" y="152400"/>
          <a:ext cx="657225" cy="609600"/>
        </a:xfrm>
        <a:prstGeom prst="flowChartConnector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AE21" totalsRowShown="0">
  <autoFilter ref="A2:AE21"/>
  <tableColumns count="31">
    <tableColumn id="1" name="Matricule">
      <calculatedColumnFormula>IF(B3&lt;&gt;"",A1+1,"")</calculatedColumnFormula>
    </tableColumn>
    <tableColumn id="2" name="Date" dataDxfId="47" totalsRowDxfId="46"/>
    <tableColumn id="3" name="Nom du Chantier" dataDxfId="45" totalsRowDxfId="44"/>
    <tableColumn id="4" name="Nom du Clients" dataDxfId="43" totalsRowDxfId="42"/>
    <tableColumn id="6" name="Nom Du Sous-Traitant" dataDxfId="41" totalsRowDxfId="40"/>
    <tableColumn id="7" name="Nombre de Devis Effectué" dataDxfId="39" totalsRowDxfId="38"/>
    <tableColumn id="8" name="N° Devis Retenu"/>
    <tableColumn id="9" name="Montant Devis" dataDxfId="37" totalsRowDxfId="36"/>
    <tableColumn id="10" name="Date de Paiement Prévisionnel" dataDxfId="35" totalsRowDxfId="34"/>
    <tableColumn id="11" name="Date de Paiement Prévisionnel Dépense" dataDxfId="33" totalsRowDxfId="32"/>
    <tableColumn id="12" name="Date de Paiement Prévisionnel Recette" dataDxfId="31" totalsRowDxfId="30"/>
    <tableColumn id="13" name="Démarrage Du Chantier Dépense" dataDxfId="29" totalsRowDxfId="28"/>
    <tableColumn id="14" name="Démarrage Du Chantier Recette" dataDxfId="27" totalsRowDxfId="26"/>
    <tableColumn id="15" name="Date Facture Acompte "/>
    <tableColumn id="17" name="% Acompte" dataDxfId="25" totalsRowDxfId="24"/>
    <tableColumn id="18" name="Montant Acompte" dataDxfId="23" totalsRowDxfId="22">
      <calculatedColumnFormula>Tableau1[Montant Devis]*Tableau1[% Acompte]</calculatedColumnFormula>
    </tableColumn>
    <tableColumn id="19" name="Milieu et Fin de Chantier Dépense" dataDxfId="21" totalsRowDxfId="20"/>
    <tableColumn id="20" name="Milieu et Fin de Chantier Recette" dataDxfId="19" totalsRowDxfId="18"/>
    <tableColumn id="21" name="Depense Fourniture Fonctionnement" dataDxfId="17" totalsRowDxfId="16"/>
    <tableColumn id="22" name="Date Facture Chantier" dataDxfId="15" totalsRowDxfId="14"/>
    <tableColumn id="23" name="Type de Facture Chantier"/>
    <tableColumn id="26" name="Reste à Percevoir" dataDxfId="13" totalsRowDxfId="12">
      <calculatedColumnFormula>Tableau1[Montant Devis]-Tableau1[Montant Acompte]</calculatedColumnFormula>
    </tableColumn>
    <tableColumn id="27" name="Type de Facture Sous-Traitant "/>
    <tableColumn id="28" name="Facture Sous-Traitant  Reçu ?"/>
    <tableColumn id="29" name="Reçu le ?"/>
    <tableColumn id="30" name="Montant de la Facture du Sous-Traitant" dataDxfId="11" totalsRowDxfId="10"/>
    <tableColumn id="31" name="Payé ?"/>
    <tableColumn id="32" name="Date de Paiement Sous-Traitant"/>
    <tableColumn id="33" name=" Total Dépense " dataDxfId="9" totalsRowDxfId="8">
      <calculatedColumnFormula>Tableau1[Depense Fourniture Fonctionnement]+Tableau1[Montant de la Facture du Sous-Traitant]</calculatedColumnFormula>
    </tableColumn>
    <tableColumn id="34" name=" Total Recette " dataDxfId="7" totalsRowDxfId="6">
      <calculatedColumnFormula>Tableau1[Reste à Percevoir]</calculatedColumnFormula>
    </tableColumn>
    <tableColumn id="35" name=" Marge Dégagé " dataDxfId="5" totalsRowDxfId="4">
      <calculatedColumnFormula>Tableau1[[ Total Recette ]]-Tableau1[[ Total Dépense ]]</calculatedColumnFormula>
    </tableColumn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id="2" name="ListeAcompte" displayName="ListeAcompte" ref="A1:A22" totalsRowShown="0" headerRowDxfId="3" dataDxfId="2" headerRowCellStyle="Pourcentage" dataCellStyle="Monétaire">
  <autoFilter ref="A1:A22"/>
  <tableColumns count="1">
    <tableColumn id="1" name="% Acompte" dataDxfId="1" dataCellStyle="Monétaire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3" name="ListeTypeFactureChantier" displayName="ListeTypeFactureChantier" ref="C1:C4" totalsRowShown="0">
  <autoFilter ref="C1:C4"/>
  <tableColumns count="1">
    <tableColumn id="1" name="Type de Facture Chantier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4" name="ListeTypeFactureSousTraitant" displayName="ListeTypeFactureSousTraitant" ref="E1:E4" totalsRowShown="0" headerRowDxfId="0">
  <autoFilter ref="E1:E4"/>
  <tableColumns count="1">
    <tableColumn id="1" name="Type de Facture Sous Traitant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id="5" name="ListeFactureSousTraitantReçu" displayName="ListeFactureSousTraitantReçu" ref="G1:G3" totalsRowShown="0">
  <autoFilter ref="G1:G3"/>
  <tableColumns count="1">
    <tableColumn id="1" name="Facture Sous Traitant Reçu ?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id="6" name="ListePayé" displayName="ListePayé" ref="I1:I3" totalsRowShown="0">
  <autoFilter ref="I1:I3"/>
  <tableColumns count="1">
    <tableColumn id="1" name="Payé ?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517"/>
  <sheetViews>
    <sheetView tabSelected="1" workbookViewId="0">
      <pane ySplit="1" topLeftCell="A2" activePane="bottomLeft" state="frozen"/>
      <selection activeCell="AB1" sqref="AB1"/>
      <selection pane="bottomLeft" activeCell="B9" sqref="B9"/>
    </sheetView>
  </sheetViews>
  <sheetFormatPr baseColWidth="10" defaultRowHeight="15" x14ac:dyDescent="0.25"/>
  <cols>
    <col min="1" max="1" width="15.7109375" customWidth="1"/>
    <col min="2" max="2" width="21.28515625" style="7" customWidth="1"/>
    <col min="3" max="3" width="19" style="8" customWidth="1"/>
    <col min="4" max="4" width="18" style="8" customWidth="1"/>
    <col min="5" max="5" width="25.7109375" style="8" customWidth="1"/>
    <col min="6" max="6" width="28.42578125" customWidth="1"/>
    <col min="7" max="7" width="18.7109375" customWidth="1"/>
    <col min="8" max="8" width="18" style="6" customWidth="1"/>
    <col min="9" max="9" width="33.42578125" style="7" customWidth="1"/>
    <col min="10" max="10" width="41.28515625" style="7" customWidth="1"/>
    <col min="11" max="11" width="39.42578125" style="7" customWidth="1"/>
    <col min="12" max="12" width="34.7109375" style="6" customWidth="1"/>
    <col min="13" max="13" width="33.140625" style="6" customWidth="1"/>
    <col min="14" max="14" width="25.28515625" customWidth="1"/>
    <col min="15" max="15" width="16.5703125" style="5" customWidth="1"/>
    <col min="16" max="16" width="22.42578125" style="6" customWidth="1"/>
    <col min="17" max="17" width="34.7109375" style="6" customWidth="1"/>
    <col min="18" max="18" width="34.85546875" style="6" customWidth="1"/>
    <col min="19" max="19" width="39.5703125" style="6" customWidth="1"/>
    <col min="20" max="20" width="25.42578125" style="7" customWidth="1"/>
    <col min="21" max="21" width="28.140625" customWidth="1"/>
    <col min="22" max="22" width="23.85546875" style="6" customWidth="1"/>
    <col min="23" max="23" width="32.85546875" customWidth="1"/>
    <col min="24" max="24" width="31.28515625" customWidth="1"/>
    <col min="25" max="25" width="14.85546875" customWidth="1"/>
    <col min="26" max="26" width="41.28515625" style="6" customWidth="1"/>
    <col min="27" max="27" width="12.28515625" customWidth="1"/>
    <col min="28" max="28" width="32.42578125" customWidth="1"/>
    <col min="29" max="29" width="18.28515625" style="6" customWidth="1"/>
    <col min="30" max="30" width="17.140625" style="6" customWidth="1"/>
    <col min="31" max="31" width="17.5703125" style="6" customWidth="1"/>
  </cols>
  <sheetData>
    <row r="1" spans="1:31" ht="75" customHeight="1" x14ac:dyDescent="0.25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</row>
    <row r="2" spans="1:31" x14ac:dyDescent="0.25">
      <c r="A2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t="s">
        <v>5</v>
      </c>
      <c r="G2" t="s">
        <v>6</v>
      </c>
      <c r="H2" s="6" t="s">
        <v>7</v>
      </c>
      <c r="I2" s="7" t="s">
        <v>8</v>
      </c>
      <c r="J2" s="7" t="s">
        <v>9</v>
      </c>
      <c r="K2" s="7" t="s">
        <v>10</v>
      </c>
      <c r="L2" s="6" t="s">
        <v>11</v>
      </c>
      <c r="M2" s="6" t="s">
        <v>12</v>
      </c>
      <c r="N2" t="s">
        <v>13</v>
      </c>
      <c r="O2" s="5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7" t="s">
        <v>19</v>
      </c>
      <c r="U2" t="s">
        <v>20</v>
      </c>
      <c r="V2" s="6" t="s">
        <v>21</v>
      </c>
      <c r="W2" t="s">
        <v>22</v>
      </c>
      <c r="X2" t="s">
        <v>23</v>
      </c>
      <c r="Y2" t="s">
        <v>24</v>
      </c>
      <c r="Z2" s="6" t="s">
        <v>25</v>
      </c>
      <c r="AA2" t="s">
        <v>26</v>
      </c>
      <c r="AB2" t="s">
        <v>27</v>
      </c>
      <c r="AC2" s="6" t="s">
        <v>28</v>
      </c>
      <c r="AD2" s="6" t="s">
        <v>29</v>
      </c>
      <c r="AE2" s="6" t="s">
        <v>30</v>
      </c>
    </row>
    <row r="3" spans="1:31" x14ac:dyDescent="0.25">
      <c r="A3">
        <f>IF(B3&lt;&gt;"",A1+1,"")</f>
        <v>1</v>
      </c>
      <c r="B3" s="7" t="s">
        <v>40</v>
      </c>
      <c r="C3" s="8" t="s">
        <v>38</v>
      </c>
      <c r="D3" s="8" t="s">
        <v>38</v>
      </c>
      <c r="E3" s="8" t="s">
        <v>39</v>
      </c>
      <c r="F3" s="9" t="s">
        <v>41</v>
      </c>
      <c r="G3" t="s">
        <v>41</v>
      </c>
      <c r="H3" s="11">
        <v>233000</v>
      </c>
      <c r="I3" s="7" t="s">
        <v>41</v>
      </c>
      <c r="J3" s="7" t="s">
        <v>41</v>
      </c>
      <c r="K3" s="7">
        <v>33992</v>
      </c>
      <c r="L3" s="6" t="s">
        <v>41</v>
      </c>
      <c r="M3" s="6" t="s">
        <v>41</v>
      </c>
      <c r="N3" t="s">
        <v>41</v>
      </c>
      <c r="O3" s="5" t="s">
        <v>42</v>
      </c>
      <c r="P3" s="6">
        <f>Tableau1[Montant Devis]*Tableau1[% Acompte]</f>
        <v>69900</v>
      </c>
      <c r="Q3" s="6" t="s">
        <v>41</v>
      </c>
      <c r="R3" s="6" t="s">
        <v>41</v>
      </c>
      <c r="S3" s="6" t="s">
        <v>41</v>
      </c>
      <c r="T3" s="7" t="s">
        <v>41</v>
      </c>
      <c r="U3" t="s">
        <v>41</v>
      </c>
      <c r="V3" s="6">
        <f>Tableau1[Montant Devis]-Tableau1[Montant Acompte]</f>
        <v>163100</v>
      </c>
      <c r="W3" t="s">
        <v>41</v>
      </c>
      <c r="X3" t="s">
        <v>41</v>
      </c>
      <c r="Y3" t="s">
        <v>41</v>
      </c>
      <c r="Z3" s="6" t="s">
        <v>41</v>
      </c>
      <c r="AA3" t="s">
        <v>34</v>
      </c>
      <c r="AB3" t="s">
        <v>41</v>
      </c>
      <c r="AC3" s="6" t="e">
        <f>Tableau1[Depense Fourniture Fonctionnement]+Tableau1[Montant de la Facture du Sous-Traitant]</f>
        <v>#VALUE!</v>
      </c>
      <c r="AD3" s="6">
        <f>Tableau1[Reste à Percevoir]</f>
        <v>163100</v>
      </c>
      <c r="AE3" s="6" t="e">
        <f>Tableau1[[ Total Recette ]]-Tableau1[[ Total Dépense ]]</f>
        <v>#VALUE!</v>
      </c>
    </row>
    <row r="4" spans="1:31" x14ac:dyDescent="0.25">
      <c r="A4">
        <v>2</v>
      </c>
      <c r="B4" s="7" t="s">
        <v>43</v>
      </c>
      <c r="C4" s="8" t="s">
        <v>44</v>
      </c>
      <c r="D4" s="8" t="s">
        <v>41</v>
      </c>
      <c r="E4" s="8" t="s">
        <v>41</v>
      </c>
      <c r="F4" s="9" t="s">
        <v>41</v>
      </c>
      <c r="G4" t="s">
        <v>41</v>
      </c>
      <c r="H4" s="6">
        <v>50000</v>
      </c>
      <c r="I4" s="7" t="s">
        <v>41</v>
      </c>
      <c r="J4" s="7" t="s">
        <v>41</v>
      </c>
      <c r="K4" s="7" t="s">
        <v>41</v>
      </c>
      <c r="L4" s="6" t="s">
        <v>41</v>
      </c>
      <c r="M4" s="6" t="s">
        <v>41</v>
      </c>
      <c r="N4" t="s">
        <v>41</v>
      </c>
      <c r="O4" s="5" t="s">
        <v>45</v>
      </c>
      <c r="S4" s="6" t="s">
        <v>41</v>
      </c>
      <c r="T4" s="7" t="s">
        <v>41</v>
      </c>
      <c r="U4" t="s">
        <v>41</v>
      </c>
      <c r="V4" s="6">
        <f>Tableau1[Montant Devis]-Tableau1[Montant Acompte]</f>
        <v>50000</v>
      </c>
      <c r="W4" t="s">
        <v>41</v>
      </c>
      <c r="AB4" t="s">
        <v>41</v>
      </c>
      <c r="AC4" s="6" t="e">
        <f>Tableau1[Depense Fourniture Fonctionnement]+Tableau1[Montant de la Facture du Sous-Traitant]</f>
        <v>#VALUE!</v>
      </c>
      <c r="AD4" s="6">
        <f>Tableau1[Reste à Percevoir]</f>
        <v>50000</v>
      </c>
      <c r="AE4" s="6" t="e">
        <f>Tableau1[[ Total Recette ]]-Tableau1[[ Total Dépense ]]</f>
        <v>#VALUE!</v>
      </c>
    </row>
    <row r="5" spans="1:31" x14ac:dyDescent="0.25">
      <c r="A5">
        <v>3</v>
      </c>
      <c r="B5" s="7" t="s">
        <v>43</v>
      </c>
      <c r="C5" s="8" t="s">
        <v>46</v>
      </c>
      <c r="D5" s="8" t="s">
        <v>41</v>
      </c>
      <c r="E5" s="8" t="s">
        <v>41</v>
      </c>
      <c r="F5" s="9" t="s">
        <v>41</v>
      </c>
      <c r="G5" t="s">
        <v>41</v>
      </c>
      <c r="H5" s="6">
        <v>50000</v>
      </c>
      <c r="I5" s="7" t="s">
        <v>41</v>
      </c>
      <c r="J5" s="7" t="s">
        <v>41</v>
      </c>
      <c r="K5" s="7" t="s">
        <v>41</v>
      </c>
      <c r="L5" s="6" t="s">
        <v>41</v>
      </c>
      <c r="M5" s="6" t="s">
        <v>41</v>
      </c>
      <c r="N5" t="s">
        <v>41</v>
      </c>
      <c r="O5" s="5" t="s">
        <v>41</v>
      </c>
      <c r="S5" s="6" t="s">
        <v>41</v>
      </c>
      <c r="T5" s="7" t="s">
        <v>41</v>
      </c>
      <c r="U5" t="s">
        <v>41</v>
      </c>
      <c r="V5" s="6">
        <f>Tableau1[Montant Devis]-Tableau1[Montant Acompte]</f>
        <v>50000</v>
      </c>
      <c r="W5" t="s">
        <v>41</v>
      </c>
      <c r="AB5" t="s">
        <v>41</v>
      </c>
      <c r="AC5" s="6" t="e">
        <f>Tableau1[Depense Fourniture Fonctionnement]+Tableau1[Montant de la Facture du Sous-Traitant]</f>
        <v>#VALUE!</v>
      </c>
      <c r="AD5" s="6">
        <f>Tableau1[Reste à Percevoir]</f>
        <v>50000</v>
      </c>
      <c r="AE5" s="6" t="e">
        <f>Tableau1[[ Total Recette ]]-Tableau1[[ Total Dépense ]]</f>
        <v>#VALUE!</v>
      </c>
    </row>
    <row r="6" spans="1:31" x14ac:dyDescent="0.25">
      <c r="A6">
        <v>4</v>
      </c>
      <c r="B6" s="7" t="s">
        <v>43</v>
      </c>
      <c r="C6" s="8" t="s">
        <v>47</v>
      </c>
      <c r="D6" s="8" t="s">
        <v>41</v>
      </c>
      <c r="E6" s="8" t="s">
        <v>41</v>
      </c>
      <c r="F6" s="9" t="s">
        <v>41</v>
      </c>
      <c r="G6" t="s">
        <v>41</v>
      </c>
      <c r="H6" s="6" t="s">
        <v>48</v>
      </c>
      <c r="I6" s="7" t="s">
        <v>41</v>
      </c>
      <c r="J6" s="7" t="s">
        <v>41</v>
      </c>
      <c r="K6" s="7" t="s">
        <v>41</v>
      </c>
      <c r="L6" s="6" t="s">
        <v>41</v>
      </c>
      <c r="M6" s="6" t="s">
        <v>41</v>
      </c>
      <c r="N6" t="s">
        <v>41</v>
      </c>
      <c r="O6" s="5" t="s">
        <v>41</v>
      </c>
      <c r="S6" s="6" t="s">
        <v>41</v>
      </c>
      <c r="T6" s="7" t="s">
        <v>41</v>
      </c>
      <c r="U6" t="s">
        <v>41</v>
      </c>
      <c r="V6" s="6">
        <f>Tableau1[Montant Devis]-Tableau1[Montant Acompte]</f>
        <v>100000</v>
      </c>
      <c r="W6" t="s">
        <v>41</v>
      </c>
      <c r="AB6" t="s">
        <v>41</v>
      </c>
      <c r="AC6" s="6" t="e">
        <f>Tableau1[Depense Fourniture Fonctionnement]+Tableau1[Montant de la Facture du Sous-Traitant]</f>
        <v>#VALUE!</v>
      </c>
      <c r="AD6" s="6">
        <f>Tableau1[Reste à Percevoir]</f>
        <v>100000</v>
      </c>
      <c r="AE6" s="6" t="e">
        <f>Tableau1[[ Total Recette ]]-Tableau1[[ Total Dépense ]]</f>
        <v>#VALUE!</v>
      </c>
    </row>
    <row r="7" spans="1:31" x14ac:dyDescent="0.25">
      <c r="A7">
        <f t="shared" ref="A4:A21" si="0">IF(B7&lt;&gt;"",A5+1,"")</f>
        <v>4</v>
      </c>
      <c r="B7" s="7" t="s">
        <v>43</v>
      </c>
      <c r="C7" s="8" t="s">
        <v>49</v>
      </c>
      <c r="D7" s="8" t="s">
        <v>49</v>
      </c>
      <c r="E7" s="8" t="s">
        <v>41</v>
      </c>
      <c r="F7" s="9" t="s">
        <v>41</v>
      </c>
      <c r="G7" t="s">
        <v>41</v>
      </c>
      <c r="H7" s="6" t="s">
        <v>50</v>
      </c>
      <c r="I7" s="7" t="s">
        <v>41</v>
      </c>
      <c r="J7" s="7" t="s">
        <v>41</v>
      </c>
      <c r="K7" s="7" t="s">
        <v>41</v>
      </c>
      <c r="L7" s="6" t="s">
        <v>41</v>
      </c>
      <c r="M7" s="6" t="s">
        <v>41</v>
      </c>
      <c r="N7" t="s">
        <v>41</v>
      </c>
      <c r="O7" s="5" t="s">
        <v>41</v>
      </c>
      <c r="S7" s="6" t="s">
        <v>41</v>
      </c>
      <c r="T7" s="7" t="s">
        <v>41</v>
      </c>
      <c r="U7" t="s">
        <v>41</v>
      </c>
      <c r="V7" s="6">
        <f>Tableau1[Montant Devis]-Tableau1[Montant Acompte]</f>
        <v>500000</v>
      </c>
      <c r="W7" t="s">
        <v>41</v>
      </c>
      <c r="AB7" t="s">
        <v>41</v>
      </c>
      <c r="AC7" s="6" t="e">
        <f>Tableau1[Depense Fourniture Fonctionnement]+Tableau1[Montant de la Facture du Sous-Traitant]</f>
        <v>#VALUE!</v>
      </c>
      <c r="AD7" s="6">
        <f>Tableau1[Reste à Percevoir]</f>
        <v>500000</v>
      </c>
      <c r="AE7" s="6" t="e">
        <f>Tableau1[[ Total Recette ]]-Tableau1[[ Total Dépense ]]</f>
        <v>#VALUE!</v>
      </c>
    </row>
    <row r="8" spans="1:31" x14ac:dyDescent="0.25">
      <c r="A8">
        <v>5</v>
      </c>
      <c r="B8" s="7" t="s">
        <v>43</v>
      </c>
      <c r="C8" s="8" t="s">
        <v>51</v>
      </c>
      <c r="D8" s="8" t="s">
        <v>52</v>
      </c>
      <c r="E8" s="8" t="s">
        <v>41</v>
      </c>
      <c r="F8" s="9" t="s">
        <v>41</v>
      </c>
      <c r="G8" t="s">
        <v>41</v>
      </c>
      <c r="H8" s="6" t="s">
        <v>53</v>
      </c>
      <c r="I8" s="7" t="s">
        <v>41</v>
      </c>
      <c r="J8" s="7" t="s">
        <v>41</v>
      </c>
      <c r="K8" s="7" t="s">
        <v>41</v>
      </c>
      <c r="L8" s="6" t="s">
        <v>41</v>
      </c>
      <c r="M8" s="6" t="s">
        <v>41</v>
      </c>
      <c r="N8" t="s">
        <v>41</v>
      </c>
      <c r="O8" s="5" t="s">
        <v>41</v>
      </c>
      <c r="S8" s="6" t="s">
        <v>41</v>
      </c>
      <c r="T8" s="7" t="s">
        <v>41</v>
      </c>
      <c r="U8" t="s">
        <v>41</v>
      </c>
      <c r="V8" s="6">
        <f>Tableau1[Montant Devis]-Tableau1[Montant Acompte]</f>
        <v>233000</v>
      </c>
      <c r="W8" t="s">
        <v>41</v>
      </c>
      <c r="AB8" t="s">
        <v>41</v>
      </c>
      <c r="AC8" s="6" t="e">
        <f>Tableau1[Depense Fourniture Fonctionnement]+Tableau1[Montant de la Facture du Sous-Traitant]</f>
        <v>#VALUE!</v>
      </c>
      <c r="AD8" s="6">
        <f>Tableau1[Reste à Percevoir]</f>
        <v>233000</v>
      </c>
      <c r="AE8" s="6" t="e">
        <f>Tableau1[[ Total Recette ]]-Tableau1[[ Total Dépense ]]</f>
        <v>#VALUE!</v>
      </c>
    </row>
    <row r="9" spans="1:31" x14ac:dyDescent="0.25">
      <c r="A9">
        <f t="shared" si="0"/>
        <v>5</v>
      </c>
      <c r="B9" s="7" t="s">
        <v>43</v>
      </c>
      <c r="C9" s="8" t="s">
        <v>54</v>
      </c>
      <c r="D9" s="8" t="s">
        <v>54</v>
      </c>
      <c r="E9" s="8" t="s">
        <v>41</v>
      </c>
      <c r="F9" s="9" t="s">
        <v>41</v>
      </c>
      <c r="G9" t="s">
        <v>41</v>
      </c>
      <c r="H9" s="6" t="s">
        <v>55</v>
      </c>
      <c r="I9" s="7" t="s">
        <v>41</v>
      </c>
      <c r="J9" s="7" t="s">
        <v>41</v>
      </c>
      <c r="K9" s="7" t="s">
        <v>41</v>
      </c>
      <c r="L9" s="6" t="s">
        <v>41</v>
      </c>
      <c r="M9" s="6" t="s">
        <v>41</v>
      </c>
      <c r="N9" t="s">
        <v>41</v>
      </c>
      <c r="O9" s="5" t="s">
        <v>56</v>
      </c>
      <c r="P9" s="6">
        <f>Tableau1[Montant Devis]*Tableau1[% Acompte]</f>
        <v>390000</v>
      </c>
      <c r="S9" s="6" t="s">
        <v>41</v>
      </c>
      <c r="T9" s="7" t="s">
        <v>41</v>
      </c>
      <c r="U9" t="s">
        <v>41</v>
      </c>
      <c r="V9" s="6">
        <f>Tableau1[Montant Devis]-Tableau1[Montant Acompte]</f>
        <v>210000</v>
      </c>
      <c r="W9" t="s">
        <v>41</v>
      </c>
      <c r="AB9" t="s">
        <v>41</v>
      </c>
      <c r="AC9" s="6" t="e">
        <f>Tableau1[Depense Fourniture Fonctionnement]+Tableau1[Montant de la Facture du Sous-Traitant]</f>
        <v>#VALUE!</v>
      </c>
      <c r="AD9" s="6">
        <f>Tableau1[Reste à Percevoir]</f>
        <v>210000</v>
      </c>
      <c r="AE9" s="6" t="e">
        <f>Tableau1[[ Total Recette ]]-Tableau1[[ Total Dépense ]]</f>
        <v>#VALUE!</v>
      </c>
    </row>
    <row r="10" spans="1:31" x14ac:dyDescent="0.25">
      <c r="A10" t="str">
        <f t="shared" si="0"/>
        <v/>
      </c>
      <c r="F10" s="9"/>
      <c r="P10" s="6">
        <f>Tableau1[Montant Devis]*Tableau1[% Acompte]</f>
        <v>0</v>
      </c>
      <c r="V10" s="6">
        <f>Tableau1[Montant Devis]-Tableau1[Montant Acompte]</f>
        <v>0</v>
      </c>
      <c r="AC10" s="6">
        <f>Tableau1[Depense Fourniture Fonctionnement]+Tableau1[Montant de la Facture du Sous-Traitant]</f>
        <v>0</v>
      </c>
      <c r="AD10" s="6">
        <f>Tableau1[Reste à Percevoir]</f>
        <v>0</v>
      </c>
      <c r="AE10" s="6">
        <f>Tableau1[[ Total Recette ]]-Tableau1[[ Total Dépense ]]</f>
        <v>0</v>
      </c>
    </row>
    <row r="11" spans="1:31" x14ac:dyDescent="0.25">
      <c r="A11" t="str">
        <f t="shared" si="0"/>
        <v/>
      </c>
      <c r="F11" s="9"/>
      <c r="P11" s="6">
        <f>Tableau1[Montant Devis]*Tableau1[% Acompte]</f>
        <v>0</v>
      </c>
      <c r="V11" s="6">
        <f>Tableau1[Montant Devis]-Tableau1[Montant Acompte]</f>
        <v>0</v>
      </c>
      <c r="AC11" s="6">
        <f>Tableau1[Depense Fourniture Fonctionnement]+Tableau1[Montant de la Facture du Sous-Traitant]</f>
        <v>0</v>
      </c>
      <c r="AD11" s="6">
        <f>Tableau1[Reste à Percevoir]</f>
        <v>0</v>
      </c>
      <c r="AE11" s="6">
        <f>Tableau1[[ Total Recette ]]-Tableau1[[ Total Dépense ]]</f>
        <v>0</v>
      </c>
    </row>
    <row r="12" spans="1:31" x14ac:dyDescent="0.25">
      <c r="A12" t="str">
        <f t="shared" si="0"/>
        <v/>
      </c>
      <c r="F12" s="9"/>
      <c r="P12" s="6">
        <f>Tableau1[Montant Devis]*Tableau1[% Acompte]</f>
        <v>0</v>
      </c>
      <c r="V12" s="6">
        <f>Tableau1[Montant Devis]-Tableau1[Montant Acompte]</f>
        <v>0</v>
      </c>
      <c r="AC12" s="6">
        <f>Tableau1[Depense Fourniture Fonctionnement]+Tableau1[Montant de la Facture du Sous-Traitant]</f>
        <v>0</v>
      </c>
      <c r="AD12" s="6">
        <f>Tableau1[Reste à Percevoir]</f>
        <v>0</v>
      </c>
      <c r="AE12" s="6">
        <f>Tableau1[[ Total Recette ]]-Tableau1[[ Total Dépense ]]</f>
        <v>0</v>
      </c>
    </row>
    <row r="13" spans="1:31" x14ac:dyDescent="0.25">
      <c r="A13" t="str">
        <f t="shared" si="0"/>
        <v/>
      </c>
      <c r="F13" s="9"/>
      <c r="P13" s="6">
        <f>Tableau1[Montant Devis]*Tableau1[% Acompte]</f>
        <v>0</v>
      </c>
      <c r="V13" s="6">
        <f>Tableau1[Montant Devis]-Tableau1[Montant Acompte]</f>
        <v>0</v>
      </c>
      <c r="AC13" s="6">
        <f>Tableau1[Depense Fourniture Fonctionnement]+Tableau1[Montant de la Facture du Sous-Traitant]</f>
        <v>0</v>
      </c>
      <c r="AD13" s="6">
        <f>Tableau1[Reste à Percevoir]</f>
        <v>0</v>
      </c>
      <c r="AE13" s="6">
        <f>Tableau1[[ Total Recette ]]-Tableau1[[ Total Dépense ]]</f>
        <v>0</v>
      </c>
    </row>
    <row r="14" spans="1:31" x14ac:dyDescent="0.25">
      <c r="A14" t="str">
        <f t="shared" si="0"/>
        <v/>
      </c>
      <c r="F14" s="9"/>
      <c r="P14" s="6">
        <f>Tableau1[Montant Devis]*Tableau1[% Acompte]</f>
        <v>0</v>
      </c>
      <c r="V14" s="6">
        <f>Tableau1[Montant Devis]-Tableau1[Montant Acompte]</f>
        <v>0</v>
      </c>
      <c r="AC14" s="6">
        <f>Tableau1[Depense Fourniture Fonctionnement]+Tableau1[Montant de la Facture du Sous-Traitant]</f>
        <v>0</v>
      </c>
      <c r="AD14" s="6">
        <f>Tableau1[Reste à Percevoir]</f>
        <v>0</v>
      </c>
      <c r="AE14" s="6">
        <f>Tableau1[[ Total Recette ]]-Tableau1[[ Total Dépense ]]</f>
        <v>0</v>
      </c>
    </row>
    <row r="15" spans="1:31" x14ac:dyDescent="0.25">
      <c r="A15" t="str">
        <f t="shared" si="0"/>
        <v/>
      </c>
      <c r="F15" s="9"/>
      <c r="P15" s="6">
        <f>Tableau1[Montant Devis]*Tableau1[% Acompte]</f>
        <v>0</v>
      </c>
      <c r="V15" s="6">
        <f>Tableau1[Montant Devis]-Tableau1[Montant Acompte]</f>
        <v>0</v>
      </c>
      <c r="AC15" s="6">
        <f>Tableau1[Depense Fourniture Fonctionnement]+Tableau1[Montant de la Facture du Sous-Traitant]</f>
        <v>0</v>
      </c>
      <c r="AD15" s="6">
        <f>Tableau1[Reste à Percevoir]</f>
        <v>0</v>
      </c>
      <c r="AE15" s="6">
        <f>Tableau1[[ Total Recette ]]-Tableau1[[ Total Dépense ]]</f>
        <v>0</v>
      </c>
    </row>
    <row r="16" spans="1:31" x14ac:dyDescent="0.25">
      <c r="A16" t="str">
        <f t="shared" si="0"/>
        <v/>
      </c>
      <c r="F16" s="9"/>
      <c r="P16" s="6">
        <f>Tableau1[Montant Devis]*Tableau1[% Acompte]</f>
        <v>0</v>
      </c>
      <c r="V16" s="6">
        <f>Tableau1[Montant Devis]-Tableau1[Montant Acompte]</f>
        <v>0</v>
      </c>
      <c r="AC16" s="6">
        <f>Tableau1[Depense Fourniture Fonctionnement]+Tableau1[Montant de la Facture du Sous-Traitant]</f>
        <v>0</v>
      </c>
      <c r="AD16" s="6">
        <f>Tableau1[Reste à Percevoir]</f>
        <v>0</v>
      </c>
      <c r="AE16" s="6">
        <f>Tableau1[[ Total Recette ]]-Tableau1[[ Total Dépense ]]</f>
        <v>0</v>
      </c>
    </row>
    <row r="17" spans="1:31" x14ac:dyDescent="0.25">
      <c r="A17" t="str">
        <f t="shared" si="0"/>
        <v/>
      </c>
      <c r="F17" s="9"/>
      <c r="P17" s="6">
        <f>Tableau1[Montant Devis]*Tableau1[% Acompte]</f>
        <v>0</v>
      </c>
      <c r="V17" s="6">
        <f>Tableau1[Montant Devis]-Tableau1[Montant Acompte]</f>
        <v>0</v>
      </c>
      <c r="AC17" s="6">
        <f>Tableau1[Depense Fourniture Fonctionnement]+Tableau1[Montant de la Facture du Sous-Traitant]</f>
        <v>0</v>
      </c>
      <c r="AD17" s="6">
        <f>Tableau1[Reste à Percevoir]</f>
        <v>0</v>
      </c>
      <c r="AE17" s="6">
        <f>Tableau1[[ Total Recette ]]-Tableau1[[ Total Dépense ]]</f>
        <v>0</v>
      </c>
    </row>
    <row r="18" spans="1:31" x14ac:dyDescent="0.25">
      <c r="A18" t="str">
        <f t="shared" si="0"/>
        <v/>
      </c>
      <c r="F18" s="9"/>
      <c r="P18" s="6">
        <f>Tableau1[Montant Devis]*Tableau1[% Acompte]</f>
        <v>0</v>
      </c>
      <c r="V18" s="6">
        <f>Tableau1[Montant Devis]-Tableau1[Montant Acompte]</f>
        <v>0</v>
      </c>
      <c r="AC18" s="6">
        <f>Tableau1[Depense Fourniture Fonctionnement]+Tableau1[Montant de la Facture du Sous-Traitant]</f>
        <v>0</v>
      </c>
      <c r="AD18" s="6">
        <f>Tableau1[Reste à Percevoir]</f>
        <v>0</v>
      </c>
      <c r="AE18" s="6">
        <f>Tableau1[[ Total Recette ]]-Tableau1[[ Total Dépense ]]</f>
        <v>0</v>
      </c>
    </row>
    <row r="19" spans="1:31" x14ac:dyDescent="0.25">
      <c r="A19" t="str">
        <f t="shared" si="0"/>
        <v/>
      </c>
      <c r="F19" s="9"/>
      <c r="P19" s="6">
        <f>Tableau1[Montant Devis]*Tableau1[% Acompte]</f>
        <v>0</v>
      </c>
      <c r="V19" s="6">
        <f>Tableau1[Montant Devis]-Tableau1[Montant Acompte]</f>
        <v>0</v>
      </c>
      <c r="AC19" s="6">
        <f>Tableau1[Depense Fourniture Fonctionnement]+Tableau1[Montant de la Facture du Sous-Traitant]</f>
        <v>0</v>
      </c>
      <c r="AD19" s="6">
        <f>Tableau1[Reste à Percevoir]</f>
        <v>0</v>
      </c>
      <c r="AE19" s="6">
        <f>Tableau1[[ Total Recette ]]-Tableau1[[ Total Dépense ]]</f>
        <v>0</v>
      </c>
    </row>
    <row r="20" spans="1:31" x14ac:dyDescent="0.25">
      <c r="A20" t="str">
        <f t="shared" si="0"/>
        <v/>
      </c>
      <c r="F20" s="9"/>
      <c r="P20" s="6">
        <f>Tableau1[Montant Devis]*Tableau1[% Acompte]</f>
        <v>0</v>
      </c>
      <c r="V20" s="6">
        <f>Tableau1[Montant Devis]-Tableau1[Montant Acompte]</f>
        <v>0</v>
      </c>
      <c r="AC20" s="6">
        <f>Tableau1[Depense Fourniture Fonctionnement]+Tableau1[Montant de la Facture du Sous-Traitant]</f>
        <v>0</v>
      </c>
      <c r="AD20" s="6">
        <f>Tableau1[Reste à Percevoir]</f>
        <v>0</v>
      </c>
      <c r="AE20" s="6">
        <f>Tableau1[[ Total Recette ]]-Tableau1[[ Total Dépense ]]</f>
        <v>0</v>
      </c>
    </row>
    <row r="21" spans="1:31" x14ac:dyDescent="0.25">
      <c r="A21" t="str">
        <f t="shared" si="0"/>
        <v/>
      </c>
      <c r="F21" s="9"/>
      <c r="P21" s="6">
        <f>Tableau1[Montant Devis]*Tableau1[% Acompte]</f>
        <v>0</v>
      </c>
      <c r="V21" s="6">
        <f>Tableau1[Montant Devis]-Tableau1[Montant Acompte]</f>
        <v>0</v>
      </c>
      <c r="AC21" s="6">
        <f>Tableau1[Depense Fourniture Fonctionnement]+Tableau1[Montant de la Facture du Sous-Traitant]</f>
        <v>0</v>
      </c>
      <c r="AD21" s="6">
        <f>Tableau1[Reste à Percevoir]</f>
        <v>0</v>
      </c>
      <c r="AE21" s="6">
        <f>Tableau1[[ Total Recette ]]-Tableau1[[ Total Dépense ]]</f>
        <v>0</v>
      </c>
    </row>
    <row r="22" spans="1:31" x14ac:dyDescent="0.25">
      <c r="A22" t="str">
        <f>IF(B22&lt;&gt;"",#REF!+1,"")</f>
        <v/>
      </c>
    </row>
    <row r="23" spans="1:31" x14ac:dyDescent="0.25">
      <c r="A23" t="str">
        <f t="shared" ref="A23:A85" si="1">IF(B23&lt;&gt;"",A22+1,"")</f>
        <v/>
      </c>
    </row>
    <row r="24" spans="1:31" x14ac:dyDescent="0.25">
      <c r="A24" t="str">
        <f t="shared" si="1"/>
        <v/>
      </c>
    </row>
    <row r="25" spans="1:31" x14ac:dyDescent="0.25">
      <c r="A25" t="str">
        <f t="shared" si="1"/>
        <v/>
      </c>
    </row>
    <row r="26" spans="1:31" x14ac:dyDescent="0.25">
      <c r="A26" t="str">
        <f t="shared" si="1"/>
        <v/>
      </c>
    </row>
    <row r="27" spans="1:31" x14ac:dyDescent="0.25">
      <c r="A27" t="str">
        <f t="shared" si="1"/>
        <v/>
      </c>
    </row>
    <row r="28" spans="1:31" x14ac:dyDescent="0.25">
      <c r="A28" t="str">
        <f t="shared" si="1"/>
        <v/>
      </c>
    </row>
    <row r="29" spans="1:31" x14ac:dyDescent="0.25">
      <c r="A29" t="str">
        <f t="shared" si="1"/>
        <v/>
      </c>
    </row>
    <row r="30" spans="1:31" x14ac:dyDescent="0.25">
      <c r="A30" t="str">
        <f t="shared" si="1"/>
        <v/>
      </c>
    </row>
    <row r="31" spans="1:31" x14ac:dyDescent="0.25">
      <c r="A31" t="str">
        <f t="shared" si="1"/>
        <v/>
      </c>
    </row>
    <row r="32" spans="1:31" x14ac:dyDescent="0.25">
      <c r="A32" t="str">
        <f t="shared" si="1"/>
        <v/>
      </c>
    </row>
    <row r="33" spans="1:1" x14ac:dyDescent="0.25">
      <c r="A33" t="str">
        <f t="shared" si="1"/>
        <v/>
      </c>
    </row>
    <row r="34" spans="1:1" x14ac:dyDescent="0.25">
      <c r="A34" t="str">
        <f t="shared" si="1"/>
        <v/>
      </c>
    </row>
    <row r="35" spans="1:1" x14ac:dyDescent="0.25">
      <c r="A35" t="str">
        <f t="shared" si="1"/>
        <v/>
      </c>
    </row>
    <row r="36" spans="1:1" x14ac:dyDescent="0.25">
      <c r="A36" t="str">
        <f t="shared" si="1"/>
        <v/>
      </c>
    </row>
    <row r="37" spans="1:1" x14ac:dyDescent="0.25">
      <c r="A37" t="str">
        <f t="shared" si="1"/>
        <v/>
      </c>
    </row>
    <row r="38" spans="1:1" x14ac:dyDescent="0.25">
      <c r="A38" t="str">
        <f t="shared" si="1"/>
        <v/>
      </c>
    </row>
    <row r="39" spans="1:1" x14ac:dyDescent="0.25">
      <c r="A39" t="str">
        <f t="shared" si="1"/>
        <v/>
      </c>
    </row>
    <row r="40" spans="1:1" x14ac:dyDescent="0.25">
      <c r="A40" t="str">
        <f t="shared" si="1"/>
        <v/>
      </c>
    </row>
    <row r="41" spans="1:1" x14ac:dyDescent="0.25">
      <c r="A41" t="str">
        <f t="shared" si="1"/>
        <v/>
      </c>
    </row>
    <row r="42" spans="1:1" x14ac:dyDescent="0.25">
      <c r="A42" t="str">
        <f t="shared" si="1"/>
        <v/>
      </c>
    </row>
    <row r="43" spans="1:1" x14ac:dyDescent="0.25">
      <c r="A43" t="str">
        <f t="shared" si="1"/>
        <v/>
      </c>
    </row>
    <row r="44" spans="1:1" x14ac:dyDescent="0.25">
      <c r="A44" t="str">
        <f t="shared" si="1"/>
        <v/>
      </c>
    </row>
    <row r="45" spans="1:1" x14ac:dyDescent="0.25">
      <c r="A45" t="str">
        <f t="shared" si="1"/>
        <v/>
      </c>
    </row>
    <row r="46" spans="1:1" x14ac:dyDescent="0.25">
      <c r="A46" t="str">
        <f t="shared" si="1"/>
        <v/>
      </c>
    </row>
    <row r="47" spans="1:1" x14ac:dyDescent="0.25">
      <c r="A47" t="str">
        <f t="shared" si="1"/>
        <v/>
      </c>
    </row>
    <row r="48" spans="1:1" x14ac:dyDescent="0.25">
      <c r="A48" t="str">
        <f t="shared" si="1"/>
        <v/>
      </c>
    </row>
    <row r="49" spans="1:1" x14ac:dyDescent="0.25">
      <c r="A49" t="str">
        <f t="shared" si="1"/>
        <v/>
      </c>
    </row>
    <row r="50" spans="1:1" x14ac:dyDescent="0.25">
      <c r="A50" t="str">
        <f t="shared" si="1"/>
        <v/>
      </c>
    </row>
    <row r="51" spans="1:1" x14ac:dyDescent="0.25">
      <c r="A51" t="str">
        <f t="shared" si="1"/>
        <v/>
      </c>
    </row>
    <row r="52" spans="1:1" x14ac:dyDescent="0.25">
      <c r="A52" t="str">
        <f t="shared" si="1"/>
        <v/>
      </c>
    </row>
    <row r="53" spans="1:1" x14ac:dyDescent="0.25">
      <c r="A53" t="str">
        <f t="shared" si="1"/>
        <v/>
      </c>
    </row>
    <row r="54" spans="1:1" x14ac:dyDescent="0.25">
      <c r="A54" t="str">
        <f t="shared" si="1"/>
        <v/>
      </c>
    </row>
    <row r="55" spans="1:1" x14ac:dyDescent="0.25">
      <c r="A55" t="str">
        <f t="shared" si="1"/>
        <v/>
      </c>
    </row>
    <row r="56" spans="1:1" x14ac:dyDescent="0.25">
      <c r="A56" t="str">
        <f t="shared" si="1"/>
        <v/>
      </c>
    </row>
    <row r="57" spans="1:1" x14ac:dyDescent="0.25">
      <c r="A57" t="str">
        <f t="shared" si="1"/>
        <v/>
      </c>
    </row>
    <row r="58" spans="1:1" x14ac:dyDescent="0.25">
      <c r="A58" t="str">
        <f t="shared" si="1"/>
        <v/>
      </c>
    </row>
    <row r="59" spans="1:1" x14ac:dyDescent="0.25">
      <c r="A59" t="str">
        <f t="shared" si="1"/>
        <v/>
      </c>
    </row>
    <row r="60" spans="1:1" x14ac:dyDescent="0.25">
      <c r="A60" t="str">
        <f t="shared" si="1"/>
        <v/>
      </c>
    </row>
    <row r="61" spans="1:1" x14ac:dyDescent="0.25">
      <c r="A61" t="str">
        <f t="shared" si="1"/>
        <v/>
      </c>
    </row>
    <row r="62" spans="1:1" x14ac:dyDescent="0.25">
      <c r="A62" t="str">
        <f t="shared" si="1"/>
        <v/>
      </c>
    </row>
    <row r="63" spans="1:1" x14ac:dyDescent="0.25">
      <c r="A63" t="str">
        <f t="shared" si="1"/>
        <v/>
      </c>
    </row>
    <row r="64" spans="1:1" x14ac:dyDescent="0.25">
      <c r="A64" t="str">
        <f t="shared" si="1"/>
        <v/>
      </c>
    </row>
    <row r="65" spans="1:1" x14ac:dyDescent="0.25">
      <c r="A65" t="str">
        <f t="shared" si="1"/>
        <v/>
      </c>
    </row>
    <row r="66" spans="1:1" x14ac:dyDescent="0.25">
      <c r="A66" t="str">
        <f t="shared" si="1"/>
        <v/>
      </c>
    </row>
    <row r="67" spans="1:1" x14ac:dyDescent="0.25">
      <c r="A67" t="str">
        <f t="shared" si="1"/>
        <v/>
      </c>
    </row>
    <row r="68" spans="1:1" x14ac:dyDescent="0.25">
      <c r="A68" t="str">
        <f t="shared" si="1"/>
        <v/>
      </c>
    </row>
    <row r="69" spans="1:1" x14ac:dyDescent="0.25">
      <c r="A69" t="str">
        <f t="shared" si="1"/>
        <v/>
      </c>
    </row>
    <row r="70" spans="1:1" x14ac:dyDescent="0.25">
      <c r="A70" t="str">
        <f t="shared" si="1"/>
        <v/>
      </c>
    </row>
    <row r="71" spans="1:1" x14ac:dyDescent="0.25">
      <c r="A71" t="str">
        <f t="shared" si="1"/>
        <v/>
      </c>
    </row>
    <row r="72" spans="1:1" x14ac:dyDescent="0.25">
      <c r="A72" t="str">
        <f t="shared" si="1"/>
        <v/>
      </c>
    </row>
    <row r="73" spans="1:1" x14ac:dyDescent="0.25">
      <c r="A73" t="str">
        <f t="shared" si="1"/>
        <v/>
      </c>
    </row>
    <row r="74" spans="1:1" x14ac:dyDescent="0.25">
      <c r="A74" t="str">
        <f t="shared" si="1"/>
        <v/>
      </c>
    </row>
    <row r="75" spans="1:1" x14ac:dyDescent="0.25">
      <c r="A75" t="str">
        <f t="shared" si="1"/>
        <v/>
      </c>
    </row>
    <row r="76" spans="1:1" x14ac:dyDescent="0.25">
      <c r="A76" t="str">
        <f t="shared" si="1"/>
        <v/>
      </c>
    </row>
    <row r="77" spans="1:1" x14ac:dyDescent="0.25">
      <c r="A77" t="str">
        <f t="shared" si="1"/>
        <v/>
      </c>
    </row>
    <row r="78" spans="1:1" x14ac:dyDescent="0.25">
      <c r="A78" t="str">
        <f t="shared" si="1"/>
        <v/>
      </c>
    </row>
    <row r="79" spans="1:1" x14ac:dyDescent="0.25">
      <c r="A79" t="str">
        <f t="shared" si="1"/>
        <v/>
      </c>
    </row>
    <row r="80" spans="1:1" x14ac:dyDescent="0.25">
      <c r="A80" t="str">
        <f t="shared" si="1"/>
        <v/>
      </c>
    </row>
    <row r="81" spans="1:1" x14ac:dyDescent="0.25">
      <c r="A81" t="str">
        <f t="shared" si="1"/>
        <v/>
      </c>
    </row>
    <row r="82" spans="1:1" x14ac:dyDescent="0.25">
      <c r="A82" t="str">
        <f t="shared" si="1"/>
        <v/>
      </c>
    </row>
    <row r="83" spans="1:1" x14ac:dyDescent="0.25">
      <c r="A83" t="str">
        <f t="shared" si="1"/>
        <v/>
      </c>
    </row>
    <row r="84" spans="1:1" x14ac:dyDescent="0.25">
      <c r="A84" t="str">
        <f t="shared" si="1"/>
        <v/>
      </c>
    </row>
    <row r="85" spans="1:1" x14ac:dyDescent="0.25">
      <c r="A85" t="str">
        <f t="shared" si="1"/>
        <v/>
      </c>
    </row>
    <row r="86" spans="1:1" x14ac:dyDescent="0.25">
      <c r="A86" t="str">
        <f t="shared" ref="A86:A149" si="2">IF(B86&lt;&gt;"",A85+1,"")</f>
        <v/>
      </c>
    </row>
    <row r="87" spans="1:1" x14ac:dyDescent="0.25">
      <c r="A87" t="str">
        <f t="shared" si="2"/>
        <v/>
      </c>
    </row>
    <row r="88" spans="1:1" x14ac:dyDescent="0.25">
      <c r="A88" t="str">
        <f t="shared" si="2"/>
        <v/>
      </c>
    </row>
    <row r="89" spans="1:1" x14ac:dyDescent="0.25">
      <c r="A89" t="str">
        <f t="shared" si="2"/>
        <v/>
      </c>
    </row>
    <row r="90" spans="1:1" x14ac:dyDescent="0.25">
      <c r="A90" t="str">
        <f t="shared" si="2"/>
        <v/>
      </c>
    </row>
    <row r="91" spans="1:1" x14ac:dyDescent="0.25">
      <c r="A91" t="str">
        <f t="shared" si="2"/>
        <v/>
      </c>
    </row>
    <row r="92" spans="1:1" x14ac:dyDescent="0.25">
      <c r="A92" t="str">
        <f t="shared" si="2"/>
        <v/>
      </c>
    </row>
    <row r="93" spans="1:1" x14ac:dyDescent="0.25">
      <c r="A93" t="str">
        <f t="shared" si="2"/>
        <v/>
      </c>
    </row>
    <row r="94" spans="1:1" x14ac:dyDescent="0.25">
      <c r="A94" t="str">
        <f t="shared" si="2"/>
        <v/>
      </c>
    </row>
    <row r="95" spans="1:1" x14ac:dyDescent="0.25">
      <c r="A95" t="str">
        <f t="shared" si="2"/>
        <v/>
      </c>
    </row>
    <row r="96" spans="1:1" x14ac:dyDescent="0.25">
      <c r="A96" t="str">
        <f t="shared" si="2"/>
        <v/>
      </c>
    </row>
    <row r="97" spans="1:1" x14ac:dyDescent="0.25">
      <c r="A97" t="str">
        <f t="shared" si="2"/>
        <v/>
      </c>
    </row>
    <row r="98" spans="1:1" x14ac:dyDescent="0.25">
      <c r="A98" t="str">
        <f t="shared" si="2"/>
        <v/>
      </c>
    </row>
    <row r="99" spans="1:1" x14ac:dyDescent="0.25">
      <c r="A99" t="str">
        <f t="shared" si="2"/>
        <v/>
      </c>
    </row>
    <row r="100" spans="1:1" x14ac:dyDescent="0.25">
      <c r="A100" t="str">
        <f t="shared" si="2"/>
        <v/>
      </c>
    </row>
    <row r="101" spans="1:1" x14ac:dyDescent="0.25">
      <c r="A101" t="str">
        <f t="shared" si="2"/>
        <v/>
      </c>
    </row>
    <row r="102" spans="1:1" x14ac:dyDescent="0.25">
      <c r="A102" t="str">
        <f t="shared" si="2"/>
        <v/>
      </c>
    </row>
    <row r="103" spans="1:1" x14ac:dyDescent="0.25">
      <c r="A103" t="str">
        <f t="shared" si="2"/>
        <v/>
      </c>
    </row>
    <row r="104" spans="1:1" x14ac:dyDescent="0.25">
      <c r="A104" t="str">
        <f t="shared" si="2"/>
        <v/>
      </c>
    </row>
    <row r="105" spans="1:1" x14ac:dyDescent="0.25">
      <c r="A105" t="str">
        <f t="shared" si="2"/>
        <v/>
      </c>
    </row>
    <row r="106" spans="1:1" x14ac:dyDescent="0.25">
      <c r="A106" t="str">
        <f t="shared" si="2"/>
        <v/>
      </c>
    </row>
    <row r="107" spans="1:1" x14ac:dyDescent="0.25">
      <c r="A107" t="str">
        <f t="shared" si="2"/>
        <v/>
      </c>
    </row>
    <row r="108" spans="1:1" x14ac:dyDescent="0.25">
      <c r="A108" t="str">
        <f t="shared" si="2"/>
        <v/>
      </c>
    </row>
    <row r="109" spans="1:1" x14ac:dyDescent="0.25">
      <c r="A109" t="str">
        <f t="shared" si="2"/>
        <v/>
      </c>
    </row>
    <row r="110" spans="1:1" x14ac:dyDescent="0.25">
      <c r="A110" t="str">
        <f t="shared" si="2"/>
        <v/>
      </c>
    </row>
    <row r="111" spans="1:1" x14ac:dyDescent="0.25">
      <c r="A111" t="str">
        <f t="shared" si="2"/>
        <v/>
      </c>
    </row>
    <row r="112" spans="1:1" x14ac:dyDescent="0.25">
      <c r="A112" t="str">
        <f t="shared" si="2"/>
        <v/>
      </c>
    </row>
    <row r="113" spans="1:1" x14ac:dyDescent="0.25">
      <c r="A113" t="str">
        <f t="shared" si="2"/>
        <v/>
      </c>
    </row>
    <row r="114" spans="1:1" x14ac:dyDescent="0.25">
      <c r="A114" t="str">
        <f t="shared" si="2"/>
        <v/>
      </c>
    </row>
    <row r="115" spans="1:1" x14ac:dyDescent="0.25">
      <c r="A115" t="str">
        <f t="shared" si="2"/>
        <v/>
      </c>
    </row>
    <row r="116" spans="1:1" x14ac:dyDescent="0.25">
      <c r="A116" t="str">
        <f t="shared" si="2"/>
        <v/>
      </c>
    </row>
    <row r="117" spans="1:1" x14ac:dyDescent="0.25">
      <c r="A117" t="str">
        <f t="shared" si="2"/>
        <v/>
      </c>
    </row>
    <row r="118" spans="1:1" x14ac:dyDescent="0.25">
      <c r="A118" t="str">
        <f t="shared" si="2"/>
        <v/>
      </c>
    </row>
    <row r="119" spans="1:1" x14ac:dyDescent="0.25">
      <c r="A119" t="str">
        <f t="shared" si="2"/>
        <v/>
      </c>
    </row>
    <row r="120" spans="1:1" x14ac:dyDescent="0.25">
      <c r="A120" t="str">
        <f t="shared" si="2"/>
        <v/>
      </c>
    </row>
    <row r="121" spans="1:1" x14ac:dyDescent="0.25">
      <c r="A121" t="str">
        <f t="shared" si="2"/>
        <v/>
      </c>
    </row>
    <row r="122" spans="1:1" x14ac:dyDescent="0.25">
      <c r="A122" t="str">
        <f t="shared" si="2"/>
        <v/>
      </c>
    </row>
    <row r="123" spans="1:1" x14ac:dyDescent="0.25">
      <c r="A123" t="str">
        <f t="shared" si="2"/>
        <v/>
      </c>
    </row>
    <row r="124" spans="1:1" x14ac:dyDescent="0.25">
      <c r="A124" t="str">
        <f t="shared" si="2"/>
        <v/>
      </c>
    </row>
    <row r="125" spans="1:1" x14ac:dyDescent="0.25">
      <c r="A125" t="str">
        <f t="shared" si="2"/>
        <v/>
      </c>
    </row>
    <row r="126" spans="1:1" x14ac:dyDescent="0.25">
      <c r="A126" t="str">
        <f t="shared" si="2"/>
        <v/>
      </c>
    </row>
    <row r="127" spans="1:1" x14ac:dyDescent="0.25">
      <c r="A127" t="str">
        <f t="shared" si="2"/>
        <v/>
      </c>
    </row>
    <row r="128" spans="1:1" x14ac:dyDescent="0.25">
      <c r="A128" t="str">
        <f t="shared" si="2"/>
        <v/>
      </c>
    </row>
    <row r="129" spans="1:1" x14ac:dyDescent="0.25">
      <c r="A129" t="str">
        <f t="shared" si="2"/>
        <v/>
      </c>
    </row>
    <row r="130" spans="1:1" x14ac:dyDescent="0.25">
      <c r="A130" t="str">
        <f t="shared" si="2"/>
        <v/>
      </c>
    </row>
    <row r="131" spans="1:1" x14ac:dyDescent="0.25">
      <c r="A131" t="str">
        <f t="shared" si="2"/>
        <v/>
      </c>
    </row>
    <row r="132" spans="1:1" x14ac:dyDescent="0.25">
      <c r="A132" t="str">
        <f t="shared" si="2"/>
        <v/>
      </c>
    </row>
    <row r="133" spans="1:1" x14ac:dyDescent="0.25">
      <c r="A133" t="str">
        <f t="shared" si="2"/>
        <v/>
      </c>
    </row>
    <row r="134" spans="1:1" x14ac:dyDescent="0.25">
      <c r="A134" t="str">
        <f t="shared" si="2"/>
        <v/>
      </c>
    </row>
    <row r="135" spans="1:1" x14ac:dyDescent="0.25">
      <c r="A135" t="str">
        <f t="shared" si="2"/>
        <v/>
      </c>
    </row>
    <row r="136" spans="1:1" x14ac:dyDescent="0.25">
      <c r="A136" t="str">
        <f t="shared" si="2"/>
        <v/>
      </c>
    </row>
    <row r="137" spans="1:1" x14ac:dyDescent="0.25">
      <c r="A137" t="str">
        <f t="shared" si="2"/>
        <v/>
      </c>
    </row>
    <row r="138" spans="1:1" x14ac:dyDescent="0.25">
      <c r="A138" t="str">
        <f t="shared" si="2"/>
        <v/>
      </c>
    </row>
    <row r="139" spans="1:1" x14ac:dyDescent="0.25">
      <c r="A139" t="str">
        <f t="shared" si="2"/>
        <v/>
      </c>
    </row>
    <row r="140" spans="1:1" x14ac:dyDescent="0.25">
      <c r="A140" t="str">
        <f t="shared" si="2"/>
        <v/>
      </c>
    </row>
    <row r="141" spans="1:1" x14ac:dyDescent="0.25">
      <c r="A141" t="str">
        <f t="shared" si="2"/>
        <v/>
      </c>
    </row>
    <row r="142" spans="1:1" x14ac:dyDescent="0.25">
      <c r="A142" t="str">
        <f t="shared" si="2"/>
        <v/>
      </c>
    </row>
    <row r="143" spans="1:1" x14ac:dyDescent="0.25">
      <c r="A143" t="str">
        <f t="shared" si="2"/>
        <v/>
      </c>
    </row>
    <row r="144" spans="1:1" x14ac:dyDescent="0.25">
      <c r="A144" t="str">
        <f t="shared" si="2"/>
        <v/>
      </c>
    </row>
    <row r="145" spans="1:1" x14ac:dyDescent="0.25">
      <c r="A145" t="str">
        <f t="shared" si="2"/>
        <v/>
      </c>
    </row>
    <row r="146" spans="1:1" x14ac:dyDescent="0.25">
      <c r="A146" t="str">
        <f t="shared" si="2"/>
        <v/>
      </c>
    </row>
    <row r="147" spans="1:1" x14ac:dyDescent="0.25">
      <c r="A147" t="str">
        <f t="shared" si="2"/>
        <v/>
      </c>
    </row>
    <row r="148" spans="1:1" x14ac:dyDescent="0.25">
      <c r="A148" t="str">
        <f t="shared" si="2"/>
        <v/>
      </c>
    </row>
    <row r="149" spans="1:1" x14ac:dyDescent="0.25">
      <c r="A149" t="str">
        <f t="shared" si="2"/>
        <v/>
      </c>
    </row>
    <row r="150" spans="1:1" x14ac:dyDescent="0.25">
      <c r="A150" t="str">
        <f t="shared" ref="A150:A213" si="3">IF(B150&lt;&gt;"",A149+1,"")</f>
        <v/>
      </c>
    </row>
    <row r="151" spans="1:1" x14ac:dyDescent="0.25">
      <c r="A151" t="str">
        <f t="shared" si="3"/>
        <v/>
      </c>
    </row>
    <row r="152" spans="1:1" x14ac:dyDescent="0.25">
      <c r="A152" t="str">
        <f t="shared" si="3"/>
        <v/>
      </c>
    </row>
    <row r="153" spans="1:1" x14ac:dyDescent="0.25">
      <c r="A153" t="str">
        <f t="shared" si="3"/>
        <v/>
      </c>
    </row>
    <row r="154" spans="1:1" x14ac:dyDescent="0.25">
      <c r="A154" t="str">
        <f t="shared" si="3"/>
        <v/>
      </c>
    </row>
    <row r="155" spans="1:1" x14ac:dyDescent="0.25">
      <c r="A155" t="str">
        <f t="shared" si="3"/>
        <v/>
      </c>
    </row>
    <row r="156" spans="1:1" x14ac:dyDescent="0.25">
      <c r="A156" t="str">
        <f t="shared" si="3"/>
        <v/>
      </c>
    </row>
    <row r="157" spans="1:1" x14ac:dyDescent="0.25">
      <c r="A157" t="str">
        <f t="shared" si="3"/>
        <v/>
      </c>
    </row>
    <row r="158" spans="1:1" x14ac:dyDescent="0.25">
      <c r="A158" t="str">
        <f t="shared" si="3"/>
        <v/>
      </c>
    </row>
    <row r="159" spans="1:1" x14ac:dyDescent="0.25">
      <c r="A159" t="str">
        <f t="shared" si="3"/>
        <v/>
      </c>
    </row>
    <row r="160" spans="1:1" x14ac:dyDescent="0.25">
      <c r="A160" t="str">
        <f t="shared" si="3"/>
        <v/>
      </c>
    </row>
    <row r="161" spans="1:1" x14ac:dyDescent="0.25">
      <c r="A161" t="str">
        <f t="shared" si="3"/>
        <v/>
      </c>
    </row>
    <row r="162" spans="1:1" x14ac:dyDescent="0.25">
      <c r="A162" t="str">
        <f t="shared" si="3"/>
        <v/>
      </c>
    </row>
    <row r="163" spans="1:1" x14ac:dyDescent="0.25">
      <c r="A163" t="str">
        <f t="shared" si="3"/>
        <v/>
      </c>
    </row>
    <row r="164" spans="1:1" x14ac:dyDescent="0.25">
      <c r="A164" t="str">
        <f t="shared" si="3"/>
        <v/>
      </c>
    </row>
    <row r="165" spans="1:1" x14ac:dyDescent="0.25">
      <c r="A165" t="str">
        <f t="shared" si="3"/>
        <v/>
      </c>
    </row>
    <row r="166" spans="1:1" x14ac:dyDescent="0.25">
      <c r="A166" t="str">
        <f t="shared" si="3"/>
        <v/>
      </c>
    </row>
    <row r="167" spans="1:1" x14ac:dyDescent="0.25">
      <c r="A167" t="str">
        <f t="shared" si="3"/>
        <v/>
      </c>
    </row>
    <row r="168" spans="1:1" x14ac:dyDescent="0.25">
      <c r="A168" t="str">
        <f t="shared" si="3"/>
        <v/>
      </c>
    </row>
    <row r="169" spans="1:1" x14ac:dyDescent="0.25">
      <c r="A169" t="str">
        <f t="shared" si="3"/>
        <v/>
      </c>
    </row>
    <row r="170" spans="1:1" x14ac:dyDescent="0.25">
      <c r="A170" t="str">
        <f t="shared" si="3"/>
        <v/>
      </c>
    </row>
    <row r="171" spans="1:1" x14ac:dyDescent="0.25">
      <c r="A171" t="str">
        <f t="shared" si="3"/>
        <v/>
      </c>
    </row>
    <row r="172" spans="1:1" x14ac:dyDescent="0.25">
      <c r="A172" t="str">
        <f t="shared" si="3"/>
        <v/>
      </c>
    </row>
    <row r="173" spans="1:1" x14ac:dyDescent="0.25">
      <c r="A173" t="str">
        <f t="shared" si="3"/>
        <v/>
      </c>
    </row>
    <row r="174" spans="1:1" x14ac:dyDescent="0.25">
      <c r="A174" t="str">
        <f t="shared" si="3"/>
        <v/>
      </c>
    </row>
    <row r="175" spans="1:1" x14ac:dyDescent="0.25">
      <c r="A175" t="str">
        <f t="shared" si="3"/>
        <v/>
      </c>
    </row>
    <row r="176" spans="1:1" x14ac:dyDescent="0.25">
      <c r="A176" t="str">
        <f t="shared" si="3"/>
        <v/>
      </c>
    </row>
    <row r="177" spans="1:1" x14ac:dyDescent="0.25">
      <c r="A177" t="str">
        <f t="shared" si="3"/>
        <v/>
      </c>
    </row>
    <row r="178" spans="1:1" x14ac:dyDescent="0.25">
      <c r="A178" t="str">
        <f t="shared" si="3"/>
        <v/>
      </c>
    </row>
    <row r="179" spans="1:1" x14ac:dyDescent="0.25">
      <c r="A179" t="str">
        <f t="shared" si="3"/>
        <v/>
      </c>
    </row>
    <row r="180" spans="1:1" x14ac:dyDescent="0.25">
      <c r="A180" t="str">
        <f t="shared" si="3"/>
        <v/>
      </c>
    </row>
    <row r="181" spans="1:1" x14ac:dyDescent="0.25">
      <c r="A181" t="str">
        <f t="shared" si="3"/>
        <v/>
      </c>
    </row>
    <row r="182" spans="1:1" x14ac:dyDescent="0.25">
      <c r="A182" t="str">
        <f t="shared" si="3"/>
        <v/>
      </c>
    </row>
    <row r="183" spans="1:1" x14ac:dyDescent="0.25">
      <c r="A183" t="str">
        <f t="shared" si="3"/>
        <v/>
      </c>
    </row>
    <row r="184" spans="1:1" x14ac:dyDescent="0.25">
      <c r="A184" t="str">
        <f t="shared" si="3"/>
        <v/>
      </c>
    </row>
    <row r="185" spans="1:1" x14ac:dyDescent="0.25">
      <c r="A185" t="str">
        <f t="shared" si="3"/>
        <v/>
      </c>
    </row>
    <row r="186" spans="1:1" x14ac:dyDescent="0.25">
      <c r="A186" t="str">
        <f t="shared" si="3"/>
        <v/>
      </c>
    </row>
    <row r="187" spans="1:1" x14ac:dyDescent="0.25">
      <c r="A187" t="str">
        <f t="shared" si="3"/>
        <v/>
      </c>
    </row>
    <row r="188" spans="1:1" x14ac:dyDescent="0.25">
      <c r="A188" t="str">
        <f t="shared" si="3"/>
        <v/>
      </c>
    </row>
    <row r="189" spans="1:1" x14ac:dyDescent="0.25">
      <c r="A189" t="str">
        <f t="shared" si="3"/>
        <v/>
      </c>
    </row>
    <row r="190" spans="1:1" x14ac:dyDescent="0.25">
      <c r="A190" t="str">
        <f t="shared" si="3"/>
        <v/>
      </c>
    </row>
    <row r="191" spans="1:1" x14ac:dyDescent="0.25">
      <c r="A191" t="str">
        <f t="shared" si="3"/>
        <v/>
      </c>
    </row>
    <row r="192" spans="1:1" x14ac:dyDescent="0.25">
      <c r="A192" t="str">
        <f t="shared" si="3"/>
        <v/>
      </c>
    </row>
    <row r="193" spans="1:1" x14ac:dyDescent="0.25">
      <c r="A193" t="str">
        <f t="shared" si="3"/>
        <v/>
      </c>
    </row>
    <row r="194" spans="1:1" x14ac:dyDescent="0.25">
      <c r="A194" t="str">
        <f t="shared" si="3"/>
        <v/>
      </c>
    </row>
    <row r="195" spans="1:1" x14ac:dyDescent="0.25">
      <c r="A195" t="str">
        <f t="shared" si="3"/>
        <v/>
      </c>
    </row>
    <row r="196" spans="1:1" x14ac:dyDescent="0.25">
      <c r="A196" t="str">
        <f t="shared" si="3"/>
        <v/>
      </c>
    </row>
    <row r="197" spans="1:1" x14ac:dyDescent="0.25">
      <c r="A197" t="str">
        <f t="shared" si="3"/>
        <v/>
      </c>
    </row>
    <row r="198" spans="1:1" x14ac:dyDescent="0.25">
      <c r="A198" t="str">
        <f t="shared" si="3"/>
        <v/>
      </c>
    </row>
    <row r="199" spans="1:1" x14ac:dyDescent="0.25">
      <c r="A199" t="str">
        <f t="shared" si="3"/>
        <v/>
      </c>
    </row>
    <row r="200" spans="1:1" x14ac:dyDescent="0.25">
      <c r="A200" t="str">
        <f t="shared" si="3"/>
        <v/>
      </c>
    </row>
    <row r="201" spans="1:1" x14ac:dyDescent="0.25">
      <c r="A201" t="str">
        <f t="shared" si="3"/>
        <v/>
      </c>
    </row>
    <row r="202" spans="1:1" x14ac:dyDescent="0.25">
      <c r="A202" t="str">
        <f t="shared" si="3"/>
        <v/>
      </c>
    </row>
    <row r="203" spans="1:1" x14ac:dyDescent="0.25">
      <c r="A203" t="str">
        <f t="shared" si="3"/>
        <v/>
      </c>
    </row>
    <row r="204" spans="1:1" x14ac:dyDescent="0.25">
      <c r="A204" t="str">
        <f t="shared" si="3"/>
        <v/>
      </c>
    </row>
    <row r="205" spans="1:1" x14ac:dyDescent="0.25">
      <c r="A205" t="str">
        <f t="shared" si="3"/>
        <v/>
      </c>
    </row>
    <row r="206" spans="1:1" x14ac:dyDescent="0.25">
      <c r="A206" t="str">
        <f t="shared" si="3"/>
        <v/>
      </c>
    </row>
    <row r="207" spans="1:1" x14ac:dyDescent="0.25">
      <c r="A207" t="str">
        <f t="shared" si="3"/>
        <v/>
      </c>
    </row>
    <row r="208" spans="1:1" x14ac:dyDescent="0.25">
      <c r="A208" t="str">
        <f t="shared" si="3"/>
        <v/>
      </c>
    </row>
    <row r="209" spans="1:1" x14ac:dyDescent="0.25">
      <c r="A209" t="str">
        <f t="shared" si="3"/>
        <v/>
      </c>
    </row>
    <row r="210" spans="1:1" x14ac:dyDescent="0.25">
      <c r="A210" t="str">
        <f t="shared" si="3"/>
        <v/>
      </c>
    </row>
    <row r="211" spans="1:1" x14ac:dyDescent="0.25">
      <c r="A211" t="str">
        <f t="shared" si="3"/>
        <v/>
      </c>
    </row>
    <row r="212" spans="1:1" x14ac:dyDescent="0.25">
      <c r="A212" t="str">
        <f t="shared" si="3"/>
        <v/>
      </c>
    </row>
    <row r="213" spans="1:1" x14ac:dyDescent="0.25">
      <c r="A213" t="str">
        <f t="shared" si="3"/>
        <v/>
      </c>
    </row>
    <row r="214" spans="1:1" x14ac:dyDescent="0.25">
      <c r="A214" t="str">
        <f t="shared" ref="A214:A277" si="4">IF(B214&lt;&gt;"",A213+1,"")</f>
        <v/>
      </c>
    </row>
    <row r="215" spans="1:1" x14ac:dyDescent="0.25">
      <c r="A215" t="str">
        <f t="shared" si="4"/>
        <v/>
      </c>
    </row>
    <row r="216" spans="1:1" x14ac:dyDescent="0.25">
      <c r="A216" t="str">
        <f t="shared" si="4"/>
        <v/>
      </c>
    </row>
    <row r="217" spans="1:1" x14ac:dyDescent="0.25">
      <c r="A217" t="str">
        <f t="shared" si="4"/>
        <v/>
      </c>
    </row>
    <row r="218" spans="1:1" x14ac:dyDescent="0.25">
      <c r="A218" t="str">
        <f t="shared" si="4"/>
        <v/>
      </c>
    </row>
    <row r="219" spans="1:1" x14ac:dyDescent="0.25">
      <c r="A219" t="str">
        <f t="shared" si="4"/>
        <v/>
      </c>
    </row>
    <row r="220" spans="1:1" x14ac:dyDescent="0.25">
      <c r="A220" t="str">
        <f t="shared" si="4"/>
        <v/>
      </c>
    </row>
    <row r="221" spans="1:1" x14ac:dyDescent="0.25">
      <c r="A221" t="str">
        <f t="shared" si="4"/>
        <v/>
      </c>
    </row>
    <row r="222" spans="1:1" x14ac:dyDescent="0.25">
      <c r="A222" t="str">
        <f t="shared" si="4"/>
        <v/>
      </c>
    </row>
    <row r="223" spans="1:1" x14ac:dyDescent="0.25">
      <c r="A223" t="str">
        <f t="shared" si="4"/>
        <v/>
      </c>
    </row>
    <row r="224" spans="1:1" x14ac:dyDescent="0.25">
      <c r="A224" t="str">
        <f t="shared" si="4"/>
        <v/>
      </c>
    </row>
    <row r="225" spans="1:1" x14ac:dyDescent="0.25">
      <c r="A225" t="str">
        <f t="shared" si="4"/>
        <v/>
      </c>
    </row>
    <row r="226" spans="1:1" x14ac:dyDescent="0.25">
      <c r="A226" t="str">
        <f t="shared" si="4"/>
        <v/>
      </c>
    </row>
    <row r="227" spans="1:1" x14ac:dyDescent="0.25">
      <c r="A227" t="str">
        <f t="shared" si="4"/>
        <v/>
      </c>
    </row>
    <row r="228" spans="1:1" x14ac:dyDescent="0.25">
      <c r="A228" t="str">
        <f t="shared" si="4"/>
        <v/>
      </c>
    </row>
    <row r="229" spans="1:1" x14ac:dyDescent="0.25">
      <c r="A229" t="str">
        <f t="shared" si="4"/>
        <v/>
      </c>
    </row>
    <row r="230" spans="1:1" x14ac:dyDescent="0.25">
      <c r="A230" t="str">
        <f t="shared" si="4"/>
        <v/>
      </c>
    </row>
    <row r="231" spans="1:1" x14ac:dyDescent="0.25">
      <c r="A231" t="str">
        <f t="shared" si="4"/>
        <v/>
      </c>
    </row>
    <row r="232" spans="1:1" x14ac:dyDescent="0.25">
      <c r="A232" t="str">
        <f t="shared" si="4"/>
        <v/>
      </c>
    </row>
    <row r="233" spans="1:1" x14ac:dyDescent="0.25">
      <c r="A233" t="str">
        <f t="shared" si="4"/>
        <v/>
      </c>
    </row>
    <row r="234" spans="1:1" x14ac:dyDescent="0.25">
      <c r="A234" t="str">
        <f t="shared" si="4"/>
        <v/>
      </c>
    </row>
    <row r="235" spans="1:1" x14ac:dyDescent="0.25">
      <c r="A235" t="str">
        <f t="shared" si="4"/>
        <v/>
      </c>
    </row>
    <row r="236" spans="1:1" x14ac:dyDescent="0.25">
      <c r="A236" t="str">
        <f t="shared" si="4"/>
        <v/>
      </c>
    </row>
    <row r="237" spans="1:1" x14ac:dyDescent="0.25">
      <c r="A237" t="str">
        <f t="shared" si="4"/>
        <v/>
      </c>
    </row>
    <row r="238" spans="1:1" x14ac:dyDescent="0.25">
      <c r="A238" t="str">
        <f t="shared" si="4"/>
        <v/>
      </c>
    </row>
    <row r="239" spans="1:1" x14ac:dyDescent="0.25">
      <c r="A239" t="str">
        <f t="shared" si="4"/>
        <v/>
      </c>
    </row>
    <row r="240" spans="1:1" x14ac:dyDescent="0.25">
      <c r="A240" t="str">
        <f t="shared" si="4"/>
        <v/>
      </c>
    </row>
    <row r="241" spans="1:1" x14ac:dyDescent="0.25">
      <c r="A241" t="str">
        <f t="shared" si="4"/>
        <v/>
      </c>
    </row>
    <row r="242" spans="1:1" x14ac:dyDescent="0.25">
      <c r="A242" t="str">
        <f t="shared" si="4"/>
        <v/>
      </c>
    </row>
    <row r="243" spans="1:1" x14ac:dyDescent="0.25">
      <c r="A243" t="str">
        <f t="shared" si="4"/>
        <v/>
      </c>
    </row>
    <row r="244" spans="1:1" x14ac:dyDescent="0.25">
      <c r="A244" t="str">
        <f t="shared" si="4"/>
        <v/>
      </c>
    </row>
    <row r="245" spans="1:1" x14ac:dyDescent="0.25">
      <c r="A245" t="str">
        <f t="shared" si="4"/>
        <v/>
      </c>
    </row>
    <row r="246" spans="1:1" x14ac:dyDescent="0.25">
      <c r="A246" t="str">
        <f t="shared" si="4"/>
        <v/>
      </c>
    </row>
    <row r="247" spans="1:1" x14ac:dyDescent="0.25">
      <c r="A247" t="str">
        <f t="shared" si="4"/>
        <v/>
      </c>
    </row>
    <row r="248" spans="1:1" x14ac:dyDescent="0.25">
      <c r="A248" t="str">
        <f t="shared" si="4"/>
        <v/>
      </c>
    </row>
    <row r="249" spans="1:1" x14ac:dyDescent="0.25">
      <c r="A249" t="str">
        <f t="shared" si="4"/>
        <v/>
      </c>
    </row>
    <row r="250" spans="1:1" x14ac:dyDescent="0.25">
      <c r="A250" t="str">
        <f t="shared" si="4"/>
        <v/>
      </c>
    </row>
    <row r="251" spans="1:1" x14ac:dyDescent="0.25">
      <c r="A251" t="str">
        <f t="shared" si="4"/>
        <v/>
      </c>
    </row>
    <row r="252" spans="1:1" x14ac:dyDescent="0.25">
      <c r="A252" t="str">
        <f t="shared" si="4"/>
        <v/>
      </c>
    </row>
    <row r="253" spans="1:1" x14ac:dyDescent="0.25">
      <c r="A253" t="str">
        <f t="shared" si="4"/>
        <v/>
      </c>
    </row>
    <row r="254" spans="1:1" x14ac:dyDescent="0.25">
      <c r="A254" t="str">
        <f t="shared" si="4"/>
        <v/>
      </c>
    </row>
    <row r="255" spans="1:1" x14ac:dyDescent="0.25">
      <c r="A255" t="str">
        <f t="shared" si="4"/>
        <v/>
      </c>
    </row>
    <row r="256" spans="1:1" x14ac:dyDescent="0.25">
      <c r="A256" t="str">
        <f t="shared" si="4"/>
        <v/>
      </c>
    </row>
    <row r="257" spans="1:1" x14ac:dyDescent="0.25">
      <c r="A257" t="str">
        <f t="shared" si="4"/>
        <v/>
      </c>
    </row>
    <row r="258" spans="1:1" x14ac:dyDescent="0.25">
      <c r="A258" t="str">
        <f t="shared" si="4"/>
        <v/>
      </c>
    </row>
    <row r="259" spans="1:1" x14ac:dyDescent="0.25">
      <c r="A259" t="str">
        <f t="shared" si="4"/>
        <v/>
      </c>
    </row>
    <row r="260" spans="1:1" x14ac:dyDescent="0.25">
      <c r="A260" t="str">
        <f t="shared" si="4"/>
        <v/>
      </c>
    </row>
    <row r="261" spans="1:1" x14ac:dyDescent="0.25">
      <c r="A261" t="str">
        <f t="shared" si="4"/>
        <v/>
      </c>
    </row>
    <row r="262" spans="1:1" x14ac:dyDescent="0.25">
      <c r="A262" t="str">
        <f t="shared" si="4"/>
        <v/>
      </c>
    </row>
    <row r="263" spans="1:1" x14ac:dyDescent="0.25">
      <c r="A263" t="str">
        <f t="shared" si="4"/>
        <v/>
      </c>
    </row>
    <row r="264" spans="1:1" x14ac:dyDescent="0.25">
      <c r="A264" t="str">
        <f t="shared" si="4"/>
        <v/>
      </c>
    </row>
    <row r="265" spans="1:1" x14ac:dyDescent="0.25">
      <c r="A265" t="str">
        <f t="shared" si="4"/>
        <v/>
      </c>
    </row>
    <row r="266" spans="1:1" x14ac:dyDescent="0.25">
      <c r="A266" t="str">
        <f t="shared" si="4"/>
        <v/>
      </c>
    </row>
    <row r="267" spans="1:1" x14ac:dyDescent="0.25">
      <c r="A267" t="str">
        <f t="shared" si="4"/>
        <v/>
      </c>
    </row>
    <row r="268" spans="1:1" x14ac:dyDescent="0.25">
      <c r="A268" t="str">
        <f t="shared" si="4"/>
        <v/>
      </c>
    </row>
    <row r="269" spans="1:1" x14ac:dyDescent="0.25">
      <c r="A269" t="str">
        <f t="shared" si="4"/>
        <v/>
      </c>
    </row>
    <row r="270" spans="1:1" x14ac:dyDescent="0.25">
      <c r="A270" t="str">
        <f t="shared" si="4"/>
        <v/>
      </c>
    </row>
    <row r="271" spans="1:1" x14ac:dyDescent="0.25">
      <c r="A271" t="str">
        <f t="shared" si="4"/>
        <v/>
      </c>
    </row>
    <row r="272" spans="1:1" x14ac:dyDescent="0.25">
      <c r="A272" t="str">
        <f t="shared" si="4"/>
        <v/>
      </c>
    </row>
    <row r="273" spans="1:1" x14ac:dyDescent="0.25">
      <c r="A273" t="str">
        <f t="shared" si="4"/>
        <v/>
      </c>
    </row>
    <row r="274" spans="1:1" x14ac:dyDescent="0.25">
      <c r="A274" t="str">
        <f t="shared" si="4"/>
        <v/>
      </c>
    </row>
    <row r="275" spans="1:1" x14ac:dyDescent="0.25">
      <c r="A275" t="str">
        <f t="shared" si="4"/>
        <v/>
      </c>
    </row>
    <row r="276" spans="1:1" x14ac:dyDescent="0.25">
      <c r="A276" t="str">
        <f t="shared" si="4"/>
        <v/>
      </c>
    </row>
    <row r="277" spans="1:1" x14ac:dyDescent="0.25">
      <c r="A277" t="str">
        <f t="shared" si="4"/>
        <v/>
      </c>
    </row>
    <row r="278" spans="1:1" x14ac:dyDescent="0.25">
      <c r="A278" t="str">
        <f t="shared" ref="A278:A341" si="5">IF(B278&lt;&gt;"",A277+1,"")</f>
        <v/>
      </c>
    </row>
    <row r="279" spans="1:1" x14ac:dyDescent="0.25">
      <c r="A279" t="str">
        <f t="shared" si="5"/>
        <v/>
      </c>
    </row>
    <row r="280" spans="1:1" x14ac:dyDescent="0.25">
      <c r="A280" t="str">
        <f t="shared" si="5"/>
        <v/>
      </c>
    </row>
    <row r="281" spans="1:1" x14ac:dyDescent="0.25">
      <c r="A281" t="str">
        <f t="shared" si="5"/>
        <v/>
      </c>
    </row>
    <row r="282" spans="1:1" x14ac:dyDescent="0.25">
      <c r="A282" t="str">
        <f t="shared" si="5"/>
        <v/>
      </c>
    </row>
    <row r="283" spans="1:1" x14ac:dyDescent="0.25">
      <c r="A283" t="str">
        <f t="shared" si="5"/>
        <v/>
      </c>
    </row>
    <row r="284" spans="1:1" x14ac:dyDescent="0.25">
      <c r="A284" t="str">
        <f t="shared" si="5"/>
        <v/>
      </c>
    </row>
    <row r="285" spans="1:1" x14ac:dyDescent="0.25">
      <c r="A285" t="str">
        <f t="shared" si="5"/>
        <v/>
      </c>
    </row>
    <row r="286" spans="1:1" x14ac:dyDescent="0.25">
      <c r="A286" t="str">
        <f t="shared" si="5"/>
        <v/>
      </c>
    </row>
    <row r="287" spans="1:1" x14ac:dyDescent="0.25">
      <c r="A287" t="str">
        <f t="shared" si="5"/>
        <v/>
      </c>
    </row>
    <row r="288" spans="1:1" x14ac:dyDescent="0.25">
      <c r="A288" t="str">
        <f t="shared" si="5"/>
        <v/>
      </c>
    </row>
    <row r="289" spans="1:1" x14ac:dyDescent="0.25">
      <c r="A289" t="str">
        <f t="shared" si="5"/>
        <v/>
      </c>
    </row>
    <row r="290" spans="1:1" x14ac:dyDescent="0.25">
      <c r="A290" t="str">
        <f t="shared" si="5"/>
        <v/>
      </c>
    </row>
    <row r="291" spans="1:1" x14ac:dyDescent="0.25">
      <c r="A291" t="str">
        <f t="shared" si="5"/>
        <v/>
      </c>
    </row>
    <row r="292" spans="1:1" x14ac:dyDescent="0.25">
      <c r="A292" t="str">
        <f t="shared" si="5"/>
        <v/>
      </c>
    </row>
    <row r="293" spans="1:1" x14ac:dyDescent="0.25">
      <c r="A293" t="str">
        <f t="shared" si="5"/>
        <v/>
      </c>
    </row>
    <row r="294" spans="1:1" x14ac:dyDescent="0.25">
      <c r="A294" t="str">
        <f t="shared" si="5"/>
        <v/>
      </c>
    </row>
    <row r="295" spans="1:1" x14ac:dyDescent="0.25">
      <c r="A295" t="str">
        <f t="shared" si="5"/>
        <v/>
      </c>
    </row>
    <row r="296" spans="1:1" x14ac:dyDescent="0.25">
      <c r="A296" t="str">
        <f t="shared" si="5"/>
        <v/>
      </c>
    </row>
    <row r="297" spans="1:1" x14ac:dyDescent="0.25">
      <c r="A297" t="str">
        <f t="shared" si="5"/>
        <v/>
      </c>
    </row>
    <row r="298" spans="1:1" x14ac:dyDescent="0.25">
      <c r="A298" t="str">
        <f t="shared" si="5"/>
        <v/>
      </c>
    </row>
    <row r="299" spans="1:1" x14ac:dyDescent="0.25">
      <c r="A299" t="str">
        <f t="shared" si="5"/>
        <v/>
      </c>
    </row>
    <row r="300" spans="1:1" x14ac:dyDescent="0.25">
      <c r="A300" t="str">
        <f t="shared" si="5"/>
        <v/>
      </c>
    </row>
    <row r="301" spans="1:1" x14ac:dyDescent="0.25">
      <c r="A301" t="str">
        <f t="shared" si="5"/>
        <v/>
      </c>
    </row>
    <row r="302" spans="1:1" x14ac:dyDescent="0.25">
      <c r="A302" t="str">
        <f t="shared" si="5"/>
        <v/>
      </c>
    </row>
    <row r="303" spans="1:1" x14ac:dyDescent="0.25">
      <c r="A303" t="str">
        <f t="shared" si="5"/>
        <v/>
      </c>
    </row>
    <row r="304" spans="1:1" x14ac:dyDescent="0.25">
      <c r="A304" t="str">
        <f t="shared" si="5"/>
        <v/>
      </c>
    </row>
    <row r="305" spans="1:1" x14ac:dyDescent="0.25">
      <c r="A305" t="str">
        <f t="shared" si="5"/>
        <v/>
      </c>
    </row>
    <row r="306" spans="1:1" x14ac:dyDescent="0.25">
      <c r="A306" t="str">
        <f t="shared" si="5"/>
        <v/>
      </c>
    </row>
    <row r="307" spans="1:1" x14ac:dyDescent="0.25">
      <c r="A307" t="str">
        <f t="shared" si="5"/>
        <v/>
      </c>
    </row>
    <row r="308" spans="1:1" x14ac:dyDescent="0.25">
      <c r="A308" t="str">
        <f t="shared" si="5"/>
        <v/>
      </c>
    </row>
    <row r="309" spans="1:1" x14ac:dyDescent="0.25">
      <c r="A309" t="str">
        <f t="shared" si="5"/>
        <v/>
      </c>
    </row>
    <row r="310" spans="1:1" x14ac:dyDescent="0.25">
      <c r="A310" t="str">
        <f t="shared" si="5"/>
        <v/>
      </c>
    </row>
    <row r="311" spans="1:1" x14ac:dyDescent="0.25">
      <c r="A311" t="str">
        <f t="shared" si="5"/>
        <v/>
      </c>
    </row>
    <row r="312" spans="1:1" x14ac:dyDescent="0.25">
      <c r="A312" t="str">
        <f t="shared" si="5"/>
        <v/>
      </c>
    </row>
    <row r="313" spans="1:1" x14ac:dyDescent="0.25">
      <c r="A313" t="str">
        <f t="shared" si="5"/>
        <v/>
      </c>
    </row>
    <row r="314" spans="1:1" x14ac:dyDescent="0.25">
      <c r="A314" t="str">
        <f t="shared" si="5"/>
        <v/>
      </c>
    </row>
    <row r="315" spans="1:1" x14ac:dyDescent="0.25">
      <c r="A315" t="str">
        <f t="shared" si="5"/>
        <v/>
      </c>
    </row>
    <row r="316" spans="1:1" x14ac:dyDescent="0.25">
      <c r="A316" t="str">
        <f t="shared" si="5"/>
        <v/>
      </c>
    </row>
    <row r="317" spans="1:1" x14ac:dyDescent="0.25">
      <c r="A317" t="str">
        <f t="shared" si="5"/>
        <v/>
      </c>
    </row>
    <row r="318" spans="1:1" x14ac:dyDescent="0.25">
      <c r="A318" t="str">
        <f t="shared" si="5"/>
        <v/>
      </c>
    </row>
    <row r="319" spans="1:1" x14ac:dyDescent="0.25">
      <c r="A319" t="str">
        <f t="shared" si="5"/>
        <v/>
      </c>
    </row>
    <row r="320" spans="1:1" x14ac:dyDescent="0.25">
      <c r="A320" t="str">
        <f t="shared" si="5"/>
        <v/>
      </c>
    </row>
    <row r="321" spans="1:1" x14ac:dyDescent="0.25">
      <c r="A321" t="str">
        <f t="shared" si="5"/>
        <v/>
      </c>
    </row>
    <row r="322" spans="1:1" x14ac:dyDescent="0.25">
      <c r="A322" t="str">
        <f t="shared" si="5"/>
        <v/>
      </c>
    </row>
    <row r="323" spans="1:1" x14ac:dyDescent="0.25">
      <c r="A323" t="str">
        <f t="shared" si="5"/>
        <v/>
      </c>
    </row>
    <row r="324" spans="1:1" x14ac:dyDescent="0.25">
      <c r="A324" t="str">
        <f t="shared" si="5"/>
        <v/>
      </c>
    </row>
    <row r="325" spans="1:1" x14ac:dyDescent="0.25">
      <c r="A325" t="str">
        <f t="shared" si="5"/>
        <v/>
      </c>
    </row>
    <row r="326" spans="1:1" x14ac:dyDescent="0.25">
      <c r="A326" t="str">
        <f t="shared" si="5"/>
        <v/>
      </c>
    </row>
    <row r="327" spans="1:1" x14ac:dyDescent="0.25">
      <c r="A327" t="str">
        <f t="shared" si="5"/>
        <v/>
      </c>
    </row>
    <row r="328" spans="1:1" x14ac:dyDescent="0.25">
      <c r="A328" t="str">
        <f t="shared" si="5"/>
        <v/>
      </c>
    </row>
    <row r="329" spans="1:1" x14ac:dyDescent="0.25">
      <c r="A329" t="str">
        <f t="shared" si="5"/>
        <v/>
      </c>
    </row>
    <row r="330" spans="1:1" x14ac:dyDescent="0.25">
      <c r="A330" t="str">
        <f t="shared" si="5"/>
        <v/>
      </c>
    </row>
    <row r="331" spans="1:1" x14ac:dyDescent="0.25">
      <c r="A331" t="str">
        <f t="shared" si="5"/>
        <v/>
      </c>
    </row>
    <row r="332" spans="1:1" x14ac:dyDescent="0.25">
      <c r="A332" t="str">
        <f t="shared" si="5"/>
        <v/>
      </c>
    </row>
    <row r="333" spans="1:1" x14ac:dyDescent="0.25">
      <c r="A333" t="str">
        <f t="shared" si="5"/>
        <v/>
      </c>
    </row>
    <row r="334" spans="1:1" x14ac:dyDescent="0.25">
      <c r="A334" t="str">
        <f t="shared" si="5"/>
        <v/>
      </c>
    </row>
    <row r="335" spans="1:1" x14ac:dyDescent="0.25">
      <c r="A335" t="str">
        <f t="shared" si="5"/>
        <v/>
      </c>
    </row>
    <row r="336" spans="1:1" x14ac:dyDescent="0.25">
      <c r="A336" t="str">
        <f t="shared" si="5"/>
        <v/>
      </c>
    </row>
    <row r="337" spans="1:1" x14ac:dyDescent="0.25">
      <c r="A337" t="str">
        <f t="shared" si="5"/>
        <v/>
      </c>
    </row>
    <row r="338" spans="1:1" x14ac:dyDescent="0.25">
      <c r="A338" t="str">
        <f t="shared" si="5"/>
        <v/>
      </c>
    </row>
    <row r="339" spans="1:1" x14ac:dyDescent="0.25">
      <c r="A339" t="str">
        <f t="shared" si="5"/>
        <v/>
      </c>
    </row>
    <row r="340" spans="1:1" x14ac:dyDescent="0.25">
      <c r="A340" t="str">
        <f t="shared" si="5"/>
        <v/>
      </c>
    </row>
    <row r="341" spans="1:1" x14ac:dyDescent="0.25">
      <c r="A341" t="str">
        <f t="shared" si="5"/>
        <v/>
      </c>
    </row>
    <row r="342" spans="1:1" x14ac:dyDescent="0.25">
      <c r="A342" t="str">
        <f t="shared" ref="A342:A405" si="6">IF(B342&lt;&gt;"",A341+1,"")</f>
        <v/>
      </c>
    </row>
    <row r="343" spans="1:1" x14ac:dyDescent="0.25">
      <c r="A343" t="str">
        <f t="shared" si="6"/>
        <v/>
      </c>
    </row>
    <row r="344" spans="1:1" x14ac:dyDescent="0.25">
      <c r="A344" t="str">
        <f t="shared" si="6"/>
        <v/>
      </c>
    </row>
    <row r="345" spans="1:1" x14ac:dyDescent="0.25">
      <c r="A345" t="str">
        <f t="shared" si="6"/>
        <v/>
      </c>
    </row>
    <row r="346" spans="1:1" x14ac:dyDescent="0.25">
      <c r="A346" t="str">
        <f t="shared" si="6"/>
        <v/>
      </c>
    </row>
    <row r="347" spans="1:1" x14ac:dyDescent="0.25">
      <c r="A347" t="str">
        <f t="shared" si="6"/>
        <v/>
      </c>
    </row>
    <row r="348" spans="1:1" x14ac:dyDescent="0.25">
      <c r="A348" t="str">
        <f t="shared" si="6"/>
        <v/>
      </c>
    </row>
    <row r="349" spans="1:1" x14ac:dyDescent="0.25">
      <c r="A349" t="str">
        <f t="shared" si="6"/>
        <v/>
      </c>
    </row>
    <row r="350" spans="1:1" x14ac:dyDescent="0.25">
      <c r="A350" t="str">
        <f t="shared" si="6"/>
        <v/>
      </c>
    </row>
    <row r="351" spans="1:1" x14ac:dyDescent="0.25">
      <c r="A351" t="str">
        <f t="shared" si="6"/>
        <v/>
      </c>
    </row>
    <row r="352" spans="1:1" x14ac:dyDescent="0.25">
      <c r="A352" t="str">
        <f t="shared" si="6"/>
        <v/>
      </c>
    </row>
    <row r="353" spans="1:1" x14ac:dyDescent="0.25">
      <c r="A353" t="str">
        <f t="shared" si="6"/>
        <v/>
      </c>
    </row>
    <row r="354" spans="1:1" x14ac:dyDescent="0.25">
      <c r="A354" t="str">
        <f t="shared" si="6"/>
        <v/>
      </c>
    </row>
    <row r="355" spans="1:1" x14ac:dyDescent="0.25">
      <c r="A355" t="str">
        <f t="shared" si="6"/>
        <v/>
      </c>
    </row>
    <row r="356" spans="1:1" x14ac:dyDescent="0.25">
      <c r="A356" t="str">
        <f t="shared" si="6"/>
        <v/>
      </c>
    </row>
    <row r="357" spans="1:1" x14ac:dyDescent="0.25">
      <c r="A357" t="str">
        <f t="shared" si="6"/>
        <v/>
      </c>
    </row>
    <row r="358" spans="1:1" x14ac:dyDescent="0.25">
      <c r="A358" t="str">
        <f t="shared" si="6"/>
        <v/>
      </c>
    </row>
    <row r="359" spans="1:1" x14ac:dyDescent="0.25">
      <c r="A359" t="str">
        <f t="shared" si="6"/>
        <v/>
      </c>
    </row>
    <row r="360" spans="1:1" x14ac:dyDescent="0.25">
      <c r="A360" t="str">
        <f t="shared" si="6"/>
        <v/>
      </c>
    </row>
    <row r="361" spans="1:1" x14ac:dyDescent="0.25">
      <c r="A361" t="str">
        <f t="shared" si="6"/>
        <v/>
      </c>
    </row>
    <row r="362" spans="1:1" x14ac:dyDescent="0.25">
      <c r="A362" t="str">
        <f t="shared" si="6"/>
        <v/>
      </c>
    </row>
    <row r="363" spans="1:1" x14ac:dyDescent="0.25">
      <c r="A363" t="str">
        <f t="shared" si="6"/>
        <v/>
      </c>
    </row>
    <row r="364" spans="1:1" x14ac:dyDescent="0.25">
      <c r="A364" t="str">
        <f t="shared" si="6"/>
        <v/>
      </c>
    </row>
    <row r="365" spans="1:1" x14ac:dyDescent="0.25">
      <c r="A365" t="str">
        <f t="shared" si="6"/>
        <v/>
      </c>
    </row>
    <row r="366" spans="1:1" x14ac:dyDescent="0.25">
      <c r="A366" t="str">
        <f t="shared" si="6"/>
        <v/>
      </c>
    </row>
    <row r="367" spans="1:1" x14ac:dyDescent="0.25">
      <c r="A367" t="str">
        <f t="shared" si="6"/>
        <v/>
      </c>
    </row>
    <row r="368" spans="1:1" x14ac:dyDescent="0.25">
      <c r="A368" t="str">
        <f t="shared" si="6"/>
        <v/>
      </c>
    </row>
    <row r="369" spans="1:1" x14ac:dyDescent="0.25">
      <c r="A369" t="str">
        <f t="shared" si="6"/>
        <v/>
      </c>
    </row>
    <row r="370" spans="1:1" x14ac:dyDescent="0.25">
      <c r="A370" t="str">
        <f t="shared" si="6"/>
        <v/>
      </c>
    </row>
    <row r="371" spans="1:1" x14ac:dyDescent="0.25">
      <c r="A371" t="str">
        <f t="shared" si="6"/>
        <v/>
      </c>
    </row>
    <row r="372" spans="1:1" x14ac:dyDescent="0.25">
      <c r="A372" t="str">
        <f t="shared" si="6"/>
        <v/>
      </c>
    </row>
    <row r="373" spans="1:1" x14ac:dyDescent="0.25">
      <c r="A373" t="str">
        <f t="shared" si="6"/>
        <v/>
      </c>
    </row>
    <row r="374" spans="1:1" x14ac:dyDescent="0.25">
      <c r="A374" t="str">
        <f t="shared" si="6"/>
        <v/>
      </c>
    </row>
    <row r="375" spans="1:1" x14ac:dyDescent="0.25">
      <c r="A375" t="str">
        <f t="shared" si="6"/>
        <v/>
      </c>
    </row>
    <row r="376" spans="1:1" x14ac:dyDescent="0.25">
      <c r="A376" t="str">
        <f t="shared" si="6"/>
        <v/>
      </c>
    </row>
    <row r="377" spans="1:1" x14ac:dyDescent="0.25">
      <c r="A377" t="str">
        <f t="shared" si="6"/>
        <v/>
      </c>
    </row>
    <row r="378" spans="1:1" x14ac:dyDescent="0.25">
      <c r="A378" t="str">
        <f t="shared" si="6"/>
        <v/>
      </c>
    </row>
    <row r="379" spans="1:1" x14ac:dyDescent="0.25">
      <c r="A379" t="str">
        <f t="shared" si="6"/>
        <v/>
      </c>
    </row>
    <row r="380" spans="1:1" x14ac:dyDescent="0.25">
      <c r="A380" t="str">
        <f t="shared" si="6"/>
        <v/>
      </c>
    </row>
    <row r="381" spans="1:1" x14ac:dyDescent="0.25">
      <c r="A381" t="str">
        <f t="shared" si="6"/>
        <v/>
      </c>
    </row>
    <row r="382" spans="1:1" x14ac:dyDescent="0.25">
      <c r="A382" t="str">
        <f t="shared" si="6"/>
        <v/>
      </c>
    </row>
    <row r="383" spans="1:1" x14ac:dyDescent="0.25">
      <c r="A383" t="str">
        <f t="shared" si="6"/>
        <v/>
      </c>
    </row>
    <row r="384" spans="1:1" x14ac:dyDescent="0.25">
      <c r="A384" t="str">
        <f t="shared" si="6"/>
        <v/>
      </c>
    </row>
    <row r="385" spans="1:1" x14ac:dyDescent="0.25">
      <c r="A385" t="str">
        <f t="shared" si="6"/>
        <v/>
      </c>
    </row>
    <row r="386" spans="1:1" x14ac:dyDescent="0.25">
      <c r="A386" t="str">
        <f t="shared" si="6"/>
        <v/>
      </c>
    </row>
    <row r="387" spans="1:1" x14ac:dyDescent="0.25">
      <c r="A387" t="str">
        <f t="shared" si="6"/>
        <v/>
      </c>
    </row>
    <row r="388" spans="1:1" x14ac:dyDescent="0.25">
      <c r="A388" t="str">
        <f t="shared" si="6"/>
        <v/>
      </c>
    </row>
    <row r="389" spans="1:1" x14ac:dyDescent="0.25">
      <c r="A389" t="str">
        <f t="shared" si="6"/>
        <v/>
      </c>
    </row>
    <row r="390" spans="1:1" x14ac:dyDescent="0.25">
      <c r="A390" t="str">
        <f t="shared" si="6"/>
        <v/>
      </c>
    </row>
    <row r="391" spans="1:1" x14ac:dyDescent="0.25">
      <c r="A391" t="str">
        <f t="shared" si="6"/>
        <v/>
      </c>
    </row>
    <row r="392" spans="1:1" x14ac:dyDescent="0.25">
      <c r="A392" t="str">
        <f t="shared" si="6"/>
        <v/>
      </c>
    </row>
    <row r="393" spans="1:1" x14ac:dyDescent="0.25">
      <c r="A393" t="str">
        <f t="shared" si="6"/>
        <v/>
      </c>
    </row>
    <row r="394" spans="1:1" x14ac:dyDescent="0.25">
      <c r="A394" t="str">
        <f t="shared" si="6"/>
        <v/>
      </c>
    </row>
    <row r="395" spans="1:1" x14ac:dyDescent="0.25">
      <c r="A395" t="str">
        <f t="shared" si="6"/>
        <v/>
      </c>
    </row>
    <row r="396" spans="1:1" x14ac:dyDescent="0.25">
      <c r="A396" t="str">
        <f t="shared" si="6"/>
        <v/>
      </c>
    </row>
    <row r="397" spans="1:1" x14ac:dyDescent="0.25">
      <c r="A397" t="str">
        <f t="shared" si="6"/>
        <v/>
      </c>
    </row>
    <row r="398" spans="1:1" x14ac:dyDescent="0.25">
      <c r="A398" t="str">
        <f t="shared" si="6"/>
        <v/>
      </c>
    </row>
    <row r="399" spans="1:1" x14ac:dyDescent="0.25">
      <c r="A399" t="str">
        <f t="shared" si="6"/>
        <v/>
      </c>
    </row>
    <row r="400" spans="1:1" x14ac:dyDescent="0.25">
      <c r="A400" t="str">
        <f t="shared" si="6"/>
        <v/>
      </c>
    </row>
    <row r="401" spans="1:1" x14ac:dyDescent="0.25">
      <c r="A401" t="str">
        <f t="shared" si="6"/>
        <v/>
      </c>
    </row>
    <row r="402" spans="1:1" x14ac:dyDescent="0.25">
      <c r="A402" t="str">
        <f t="shared" si="6"/>
        <v/>
      </c>
    </row>
    <row r="403" spans="1:1" x14ac:dyDescent="0.25">
      <c r="A403" t="str">
        <f t="shared" si="6"/>
        <v/>
      </c>
    </row>
    <row r="404" spans="1:1" x14ac:dyDescent="0.25">
      <c r="A404" t="str">
        <f t="shared" si="6"/>
        <v/>
      </c>
    </row>
    <row r="405" spans="1:1" x14ac:dyDescent="0.25">
      <c r="A405" t="str">
        <f t="shared" si="6"/>
        <v/>
      </c>
    </row>
    <row r="406" spans="1:1" x14ac:dyDescent="0.25">
      <c r="A406" t="str">
        <f t="shared" ref="A406:A469" si="7">IF(B406&lt;&gt;"",A405+1,"")</f>
        <v/>
      </c>
    </row>
    <row r="407" spans="1:1" x14ac:dyDescent="0.25">
      <c r="A407" t="str">
        <f t="shared" si="7"/>
        <v/>
      </c>
    </row>
    <row r="408" spans="1:1" x14ac:dyDescent="0.25">
      <c r="A408" t="str">
        <f t="shared" si="7"/>
        <v/>
      </c>
    </row>
    <row r="409" spans="1:1" x14ac:dyDescent="0.25">
      <c r="A409" t="str">
        <f t="shared" si="7"/>
        <v/>
      </c>
    </row>
    <row r="410" spans="1:1" x14ac:dyDescent="0.25">
      <c r="A410" t="str">
        <f t="shared" si="7"/>
        <v/>
      </c>
    </row>
    <row r="411" spans="1:1" x14ac:dyDescent="0.25">
      <c r="A411" t="str">
        <f t="shared" si="7"/>
        <v/>
      </c>
    </row>
    <row r="412" spans="1:1" x14ac:dyDescent="0.25">
      <c r="A412" t="str">
        <f t="shared" si="7"/>
        <v/>
      </c>
    </row>
    <row r="413" spans="1:1" x14ac:dyDescent="0.25">
      <c r="A413" t="str">
        <f t="shared" si="7"/>
        <v/>
      </c>
    </row>
    <row r="414" spans="1:1" x14ac:dyDescent="0.25">
      <c r="A414" t="str">
        <f t="shared" si="7"/>
        <v/>
      </c>
    </row>
    <row r="415" spans="1:1" x14ac:dyDescent="0.25">
      <c r="A415" t="str">
        <f t="shared" si="7"/>
        <v/>
      </c>
    </row>
    <row r="416" spans="1:1" x14ac:dyDescent="0.25">
      <c r="A416" t="str">
        <f t="shared" si="7"/>
        <v/>
      </c>
    </row>
    <row r="417" spans="1:1" x14ac:dyDescent="0.25">
      <c r="A417" t="str">
        <f t="shared" si="7"/>
        <v/>
      </c>
    </row>
    <row r="418" spans="1:1" x14ac:dyDescent="0.25">
      <c r="A418" t="str">
        <f t="shared" si="7"/>
        <v/>
      </c>
    </row>
    <row r="419" spans="1:1" x14ac:dyDescent="0.25">
      <c r="A419" t="str">
        <f t="shared" si="7"/>
        <v/>
      </c>
    </row>
    <row r="420" spans="1:1" x14ac:dyDescent="0.25">
      <c r="A420" t="str">
        <f t="shared" si="7"/>
        <v/>
      </c>
    </row>
    <row r="421" spans="1:1" x14ac:dyDescent="0.25">
      <c r="A421" t="str">
        <f t="shared" si="7"/>
        <v/>
      </c>
    </row>
    <row r="422" spans="1:1" x14ac:dyDescent="0.25">
      <c r="A422" t="str">
        <f t="shared" si="7"/>
        <v/>
      </c>
    </row>
    <row r="423" spans="1:1" x14ac:dyDescent="0.25">
      <c r="A423" t="str">
        <f t="shared" si="7"/>
        <v/>
      </c>
    </row>
    <row r="424" spans="1:1" x14ac:dyDescent="0.25">
      <c r="A424" t="str">
        <f t="shared" si="7"/>
        <v/>
      </c>
    </row>
    <row r="425" spans="1:1" x14ac:dyDescent="0.25">
      <c r="A425" t="str">
        <f t="shared" si="7"/>
        <v/>
      </c>
    </row>
    <row r="426" spans="1:1" x14ac:dyDescent="0.25">
      <c r="A426" t="str">
        <f t="shared" si="7"/>
        <v/>
      </c>
    </row>
    <row r="427" spans="1:1" x14ac:dyDescent="0.25">
      <c r="A427" t="str">
        <f t="shared" si="7"/>
        <v/>
      </c>
    </row>
    <row r="428" spans="1:1" x14ac:dyDescent="0.25">
      <c r="A428" t="str">
        <f t="shared" si="7"/>
        <v/>
      </c>
    </row>
    <row r="429" spans="1:1" x14ac:dyDescent="0.25">
      <c r="A429" t="str">
        <f t="shared" si="7"/>
        <v/>
      </c>
    </row>
    <row r="430" spans="1:1" x14ac:dyDescent="0.25">
      <c r="A430" t="str">
        <f t="shared" si="7"/>
        <v/>
      </c>
    </row>
    <row r="431" spans="1:1" x14ac:dyDescent="0.25">
      <c r="A431" t="str">
        <f t="shared" si="7"/>
        <v/>
      </c>
    </row>
    <row r="432" spans="1:1" x14ac:dyDescent="0.25">
      <c r="A432" t="str">
        <f t="shared" si="7"/>
        <v/>
      </c>
    </row>
    <row r="433" spans="1:1" x14ac:dyDescent="0.25">
      <c r="A433" t="str">
        <f t="shared" si="7"/>
        <v/>
      </c>
    </row>
    <row r="434" spans="1:1" x14ac:dyDescent="0.25">
      <c r="A434" t="str">
        <f t="shared" si="7"/>
        <v/>
      </c>
    </row>
    <row r="435" spans="1:1" x14ac:dyDescent="0.25">
      <c r="A435" t="str">
        <f t="shared" si="7"/>
        <v/>
      </c>
    </row>
    <row r="436" spans="1:1" x14ac:dyDescent="0.25">
      <c r="A436" t="str">
        <f t="shared" si="7"/>
        <v/>
      </c>
    </row>
    <row r="437" spans="1:1" x14ac:dyDescent="0.25">
      <c r="A437" t="str">
        <f t="shared" si="7"/>
        <v/>
      </c>
    </row>
    <row r="438" spans="1:1" x14ac:dyDescent="0.25">
      <c r="A438" t="str">
        <f t="shared" si="7"/>
        <v/>
      </c>
    </row>
    <row r="439" spans="1:1" x14ac:dyDescent="0.25">
      <c r="A439" t="str">
        <f t="shared" si="7"/>
        <v/>
      </c>
    </row>
    <row r="440" spans="1:1" x14ac:dyDescent="0.25">
      <c r="A440" t="str">
        <f t="shared" si="7"/>
        <v/>
      </c>
    </row>
    <row r="441" spans="1:1" x14ac:dyDescent="0.25">
      <c r="A441" t="str">
        <f t="shared" si="7"/>
        <v/>
      </c>
    </row>
    <row r="442" spans="1:1" x14ac:dyDescent="0.25">
      <c r="A442" t="str">
        <f t="shared" si="7"/>
        <v/>
      </c>
    </row>
    <row r="443" spans="1:1" x14ac:dyDescent="0.25">
      <c r="A443" t="str">
        <f t="shared" si="7"/>
        <v/>
      </c>
    </row>
    <row r="444" spans="1:1" x14ac:dyDescent="0.25">
      <c r="A444" t="str">
        <f t="shared" si="7"/>
        <v/>
      </c>
    </row>
    <row r="445" spans="1:1" x14ac:dyDescent="0.25">
      <c r="A445" t="str">
        <f t="shared" si="7"/>
        <v/>
      </c>
    </row>
    <row r="446" spans="1:1" x14ac:dyDescent="0.25">
      <c r="A446" t="str">
        <f t="shared" si="7"/>
        <v/>
      </c>
    </row>
    <row r="447" spans="1:1" x14ac:dyDescent="0.25">
      <c r="A447" t="str">
        <f t="shared" si="7"/>
        <v/>
      </c>
    </row>
    <row r="448" spans="1:1" x14ac:dyDescent="0.25">
      <c r="A448" t="str">
        <f t="shared" si="7"/>
        <v/>
      </c>
    </row>
    <row r="449" spans="1:1" x14ac:dyDescent="0.25">
      <c r="A449" t="str">
        <f t="shared" si="7"/>
        <v/>
      </c>
    </row>
    <row r="450" spans="1:1" x14ac:dyDescent="0.25">
      <c r="A450" t="str">
        <f t="shared" si="7"/>
        <v/>
      </c>
    </row>
    <row r="451" spans="1:1" x14ac:dyDescent="0.25">
      <c r="A451" t="str">
        <f t="shared" si="7"/>
        <v/>
      </c>
    </row>
    <row r="452" spans="1:1" x14ac:dyDescent="0.25">
      <c r="A452" t="str">
        <f t="shared" si="7"/>
        <v/>
      </c>
    </row>
    <row r="453" spans="1:1" x14ac:dyDescent="0.25">
      <c r="A453" t="str">
        <f t="shared" si="7"/>
        <v/>
      </c>
    </row>
    <row r="454" spans="1:1" x14ac:dyDescent="0.25">
      <c r="A454" t="str">
        <f t="shared" si="7"/>
        <v/>
      </c>
    </row>
    <row r="455" spans="1:1" x14ac:dyDescent="0.25">
      <c r="A455" t="str">
        <f t="shared" si="7"/>
        <v/>
      </c>
    </row>
    <row r="456" spans="1:1" x14ac:dyDescent="0.25">
      <c r="A456" t="str">
        <f t="shared" si="7"/>
        <v/>
      </c>
    </row>
    <row r="457" spans="1:1" x14ac:dyDescent="0.25">
      <c r="A457" t="str">
        <f t="shared" si="7"/>
        <v/>
      </c>
    </row>
    <row r="458" spans="1:1" x14ac:dyDescent="0.25">
      <c r="A458" t="str">
        <f t="shared" si="7"/>
        <v/>
      </c>
    </row>
    <row r="459" spans="1:1" x14ac:dyDescent="0.25">
      <c r="A459" t="str">
        <f t="shared" si="7"/>
        <v/>
      </c>
    </row>
    <row r="460" spans="1:1" x14ac:dyDescent="0.25">
      <c r="A460" t="str">
        <f t="shared" si="7"/>
        <v/>
      </c>
    </row>
    <row r="461" spans="1:1" x14ac:dyDescent="0.25">
      <c r="A461" t="str">
        <f t="shared" si="7"/>
        <v/>
      </c>
    </row>
    <row r="462" spans="1:1" x14ac:dyDescent="0.25">
      <c r="A462" t="str">
        <f t="shared" si="7"/>
        <v/>
      </c>
    </row>
    <row r="463" spans="1:1" x14ac:dyDescent="0.25">
      <c r="A463" t="str">
        <f t="shared" si="7"/>
        <v/>
      </c>
    </row>
    <row r="464" spans="1:1" x14ac:dyDescent="0.25">
      <c r="A464" t="str">
        <f t="shared" si="7"/>
        <v/>
      </c>
    </row>
    <row r="465" spans="1:1" x14ac:dyDescent="0.25">
      <c r="A465" t="str">
        <f t="shared" si="7"/>
        <v/>
      </c>
    </row>
    <row r="466" spans="1:1" x14ac:dyDescent="0.25">
      <c r="A466" t="str">
        <f t="shared" si="7"/>
        <v/>
      </c>
    </row>
    <row r="467" spans="1:1" x14ac:dyDescent="0.25">
      <c r="A467" t="str">
        <f t="shared" si="7"/>
        <v/>
      </c>
    </row>
    <row r="468" spans="1:1" x14ac:dyDescent="0.25">
      <c r="A468" t="str">
        <f t="shared" si="7"/>
        <v/>
      </c>
    </row>
    <row r="469" spans="1:1" x14ac:dyDescent="0.25">
      <c r="A469" t="str">
        <f t="shared" si="7"/>
        <v/>
      </c>
    </row>
    <row r="470" spans="1:1" x14ac:dyDescent="0.25">
      <c r="A470" t="str">
        <f t="shared" ref="A470:A517" si="8">IF(B470&lt;&gt;"",A469+1,"")</f>
        <v/>
      </c>
    </row>
    <row r="471" spans="1:1" x14ac:dyDescent="0.25">
      <c r="A471" t="str">
        <f t="shared" si="8"/>
        <v/>
      </c>
    </row>
    <row r="472" spans="1:1" x14ac:dyDescent="0.25">
      <c r="A472" t="str">
        <f t="shared" si="8"/>
        <v/>
      </c>
    </row>
    <row r="473" spans="1:1" x14ac:dyDescent="0.25">
      <c r="A473" t="str">
        <f t="shared" si="8"/>
        <v/>
      </c>
    </row>
    <row r="474" spans="1:1" x14ac:dyDescent="0.25">
      <c r="A474" t="str">
        <f t="shared" si="8"/>
        <v/>
      </c>
    </row>
    <row r="475" spans="1:1" x14ac:dyDescent="0.25">
      <c r="A475" t="str">
        <f t="shared" si="8"/>
        <v/>
      </c>
    </row>
    <row r="476" spans="1:1" x14ac:dyDescent="0.25">
      <c r="A476" t="str">
        <f t="shared" si="8"/>
        <v/>
      </c>
    </row>
    <row r="477" spans="1:1" x14ac:dyDescent="0.25">
      <c r="A477" t="str">
        <f t="shared" si="8"/>
        <v/>
      </c>
    </row>
    <row r="478" spans="1:1" x14ac:dyDescent="0.25">
      <c r="A478" t="str">
        <f t="shared" si="8"/>
        <v/>
      </c>
    </row>
    <row r="479" spans="1:1" x14ac:dyDescent="0.25">
      <c r="A479" t="str">
        <f t="shared" si="8"/>
        <v/>
      </c>
    </row>
    <row r="480" spans="1:1" x14ac:dyDescent="0.25">
      <c r="A480" t="str">
        <f t="shared" si="8"/>
        <v/>
      </c>
    </row>
    <row r="481" spans="1:1" x14ac:dyDescent="0.25">
      <c r="A481" t="str">
        <f t="shared" si="8"/>
        <v/>
      </c>
    </row>
    <row r="482" spans="1:1" x14ac:dyDescent="0.25">
      <c r="A482" t="str">
        <f t="shared" si="8"/>
        <v/>
      </c>
    </row>
    <row r="483" spans="1:1" x14ac:dyDescent="0.25">
      <c r="A483" t="str">
        <f t="shared" si="8"/>
        <v/>
      </c>
    </row>
    <row r="484" spans="1:1" x14ac:dyDescent="0.25">
      <c r="A484" t="str">
        <f t="shared" si="8"/>
        <v/>
      </c>
    </row>
    <row r="485" spans="1:1" x14ac:dyDescent="0.25">
      <c r="A485" t="str">
        <f t="shared" si="8"/>
        <v/>
      </c>
    </row>
    <row r="486" spans="1:1" x14ac:dyDescent="0.25">
      <c r="A486" t="str">
        <f t="shared" si="8"/>
        <v/>
      </c>
    </row>
    <row r="487" spans="1:1" x14ac:dyDescent="0.25">
      <c r="A487" t="str">
        <f t="shared" si="8"/>
        <v/>
      </c>
    </row>
    <row r="488" spans="1:1" x14ac:dyDescent="0.25">
      <c r="A488" t="str">
        <f t="shared" si="8"/>
        <v/>
      </c>
    </row>
    <row r="489" spans="1:1" x14ac:dyDescent="0.25">
      <c r="A489" t="str">
        <f t="shared" si="8"/>
        <v/>
      </c>
    </row>
    <row r="490" spans="1:1" x14ac:dyDescent="0.25">
      <c r="A490" t="str">
        <f t="shared" si="8"/>
        <v/>
      </c>
    </row>
    <row r="491" spans="1:1" x14ac:dyDescent="0.25">
      <c r="A491" t="str">
        <f t="shared" si="8"/>
        <v/>
      </c>
    </row>
    <row r="492" spans="1:1" x14ac:dyDescent="0.25">
      <c r="A492" t="str">
        <f t="shared" si="8"/>
        <v/>
      </c>
    </row>
    <row r="493" spans="1:1" x14ac:dyDescent="0.25">
      <c r="A493" t="str">
        <f t="shared" si="8"/>
        <v/>
      </c>
    </row>
    <row r="494" spans="1:1" x14ac:dyDescent="0.25">
      <c r="A494" t="str">
        <f t="shared" si="8"/>
        <v/>
      </c>
    </row>
    <row r="495" spans="1:1" x14ac:dyDescent="0.25">
      <c r="A495" t="str">
        <f t="shared" si="8"/>
        <v/>
      </c>
    </row>
    <row r="496" spans="1:1" x14ac:dyDescent="0.25">
      <c r="A496" t="str">
        <f t="shared" si="8"/>
        <v/>
      </c>
    </row>
    <row r="497" spans="1:1" x14ac:dyDescent="0.25">
      <c r="A497" t="str">
        <f t="shared" si="8"/>
        <v/>
      </c>
    </row>
    <row r="498" spans="1:1" x14ac:dyDescent="0.25">
      <c r="A498" t="str">
        <f t="shared" si="8"/>
        <v/>
      </c>
    </row>
    <row r="499" spans="1:1" x14ac:dyDescent="0.25">
      <c r="A499" t="str">
        <f t="shared" si="8"/>
        <v/>
      </c>
    </row>
    <row r="500" spans="1:1" x14ac:dyDescent="0.25">
      <c r="A500" t="str">
        <f t="shared" si="8"/>
        <v/>
      </c>
    </row>
    <row r="501" spans="1:1" x14ac:dyDescent="0.25">
      <c r="A501" t="str">
        <f t="shared" si="8"/>
        <v/>
      </c>
    </row>
    <row r="502" spans="1:1" x14ac:dyDescent="0.25">
      <c r="A502" t="str">
        <f t="shared" si="8"/>
        <v/>
      </c>
    </row>
    <row r="503" spans="1:1" x14ac:dyDescent="0.25">
      <c r="A503" t="str">
        <f t="shared" si="8"/>
        <v/>
      </c>
    </row>
    <row r="504" spans="1:1" x14ac:dyDescent="0.25">
      <c r="A504" t="str">
        <f t="shared" si="8"/>
        <v/>
      </c>
    </row>
    <row r="505" spans="1:1" x14ac:dyDescent="0.25">
      <c r="A505" t="str">
        <f t="shared" si="8"/>
        <v/>
      </c>
    </row>
    <row r="506" spans="1:1" x14ac:dyDescent="0.25">
      <c r="A506" t="str">
        <f t="shared" si="8"/>
        <v/>
      </c>
    </row>
    <row r="507" spans="1:1" x14ac:dyDescent="0.25">
      <c r="A507" t="str">
        <f t="shared" si="8"/>
        <v/>
      </c>
    </row>
    <row r="508" spans="1:1" x14ac:dyDescent="0.25">
      <c r="A508" t="str">
        <f t="shared" si="8"/>
        <v/>
      </c>
    </row>
    <row r="509" spans="1:1" x14ac:dyDescent="0.25">
      <c r="A509" t="str">
        <f t="shared" si="8"/>
        <v/>
      </c>
    </row>
    <row r="510" spans="1:1" x14ac:dyDescent="0.25">
      <c r="A510" t="str">
        <f t="shared" si="8"/>
        <v/>
      </c>
    </row>
    <row r="511" spans="1:1" x14ac:dyDescent="0.25">
      <c r="A511" t="str">
        <f t="shared" si="8"/>
        <v/>
      </c>
    </row>
    <row r="512" spans="1:1" x14ac:dyDescent="0.25">
      <c r="A512" t="str">
        <f t="shared" si="8"/>
        <v/>
      </c>
    </row>
    <row r="513" spans="1:1" x14ac:dyDescent="0.25">
      <c r="A513" t="str">
        <f t="shared" si="8"/>
        <v/>
      </c>
    </row>
    <row r="514" spans="1:1" x14ac:dyDescent="0.25">
      <c r="A514" t="str">
        <f t="shared" si="8"/>
        <v/>
      </c>
    </row>
    <row r="515" spans="1:1" x14ac:dyDescent="0.25">
      <c r="A515" t="str">
        <f t="shared" si="8"/>
        <v/>
      </c>
    </row>
    <row r="516" spans="1:1" x14ac:dyDescent="0.25">
      <c r="A516" t="str">
        <f t="shared" si="8"/>
        <v/>
      </c>
    </row>
    <row r="517" spans="1:1" x14ac:dyDescent="0.25">
      <c r="A517" t="str">
        <f t="shared" si="8"/>
        <v/>
      </c>
    </row>
  </sheetData>
  <mergeCells count="1">
    <mergeCell ref="A1:AE1"/>
  </mergeCell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Source!$G$2:$G$3</xm:f>
          </x14:formula1>
          <xm:sqref>X1 X3:X1048576</xm:sqref>
        </x14:dataValidation>
        <x14:dataValidation type="list" allowBlank="1" showInputMessage="1" showErrorMessage="1">
          <x14:formula1>
            <xm:f>Source!$I$2:$I$3</xm:f>
          </x14:formula1>
          <xm:sqref>AA1 AA3:AA1048576</xm:sqref>
        </x14:dataValidation>
        <x14:dataValidation type="list" allowBlank="1" showInputMessage="1" showErrorMessage="1">
          <x14:formula1>
            <xm:f>Source!$E$2:$E$4</xm:f>
          </x14:formula1>
          <xm:sqref>W1 W3:W1048576</xm:sqref>
        </x14:dataValidation>
        <x14:dataValidation type="list" allowBlank="1" showInputMessage="1" showErrorMessage="1">
          <x14:formula1>
            <xm:f>Source!$C$2:$C$4</xm:f>
          </x14:formula1>
          <xm:sqref>U1 U3:U1048576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2"/>
  <sheetViews>
    <sheetView zoomScaleNormal="100" workbookViewId="0">
      <selection activeCell="C13" sqref="C13"/>
    </sheetView>
  </sheetViews>
  <sheetFormatPr baseColWidth="10" defaultRowHeight="15" x14ac:dyDescent="0.25"/>
  <cols>
    <col min="1" max="1" width="13.7109375" customWidth="1"/>
    <col min="3" max="3" width="31.85546875" customWidth="1"/>
    <col min="5" max="5" width="29.5703125" customWidth="1"/>
    <col min="7" max="7" width="31.85546875" customWidth="1"/>
  </cols>
  <sheetData>
    <row r="1" spans="1:9" x14ac:dyDescent="0.25">
      <c r="A1" s="1" t="s">
        <v>14</v>
      </c>
      <c r="C1" t="s">
        <v>20</v>
      </c>
      <c r="E1" s="2" t="s">
        <v>31</v>
      </c>
      <c r="G1" t="s">
        <v>32</v>
      </c>
      <c r="I1" t="s">
        <v>26</v>
      </c>
    </row>
    <row r="2" spans="1:9" x14ac:dyDescent="0.25">
      <c r="A2" s="3"/>
      <c r="C2" t="s">
        <v>33</v>
      </c>
      <c r="E2" t="s">
        <v>33</v>
      </c>
      <c r="G2" t="s">
        <v>34</v>
      </c>
      <c r="I2" t="s">
        <v>34</v>
      </c>
    </row>
    <row r="3" spans="1:9" x14ac:dyDescent="0.25">
      <c r="A3" s="3">
        <v>0.05</v>
      </c>
      <c r="C3" t="s">
        <v>35</v>
      </c>
      <c r="E3" t="s">
        <v>35</v>
      </c>
      <c r="G3" t="s">
        <v>36</v>
      </c>
      <c r="I3" t="s">
        <v>36</v>
      </c>
    </row>
    <row r="4" spans="1:9" x14ac:dyDescent="0.25">
      <c r="A4" s="3">
        <v>0.1</v>
      </c>
      <c r="C4" t="s">
        <v>37</v>
      </c>
      <c r="E4" t="s">
        <v>37</v>
      </c>
    </row>
    <row r="5" spans="1:9" x14ac:dyDescent="0.25">
      <c r="A5" s="3">
        <v>0.15</v>
      </c>
    </row>
    <row r="6" spans="1:9" x14ac:dyDescent="0.25">
      <c r="A6" s="3">
        <v>0.2</v>
      </c>
    </row>
    <row r="7" spans="1:9" x14ac:dyDescent="0.25">
      <c r="A7" s="3">
        <v>0.25</v>
      </c>
    </row>
    <row r="8" spans="1:9" x14ac:dyDescent="0.25">
      <c r="A8" s="3">
        <v>0.3</v>
      </c>
    </row>
    <row r="9" spans="1:9" x14ac:dyDescent="0.25">
      <c r="A9" s="3">
        <v>0.35</v>
      </c>
    </row>
    <row r="10" spans="1:9" x14ac:dyDescent="0.25">
      <c r="A10" s="3">
        <v>0.4</v>
      </c>
    </row>
    <row r="11" spans="1:9" x14ac:dyDescent="0.25">
      <c r="A11" s="3">
        <v>0.45</v>
      </c>
    </row>
    <row r="12" spans="1:9" x14ac:dyDescent="0.25">
      <c r="A12" s="3">
        <v>0.5</v>
      </c>
    </row>
    <row r="13" spans="1:9" x14ac:dyDescent="0.25">
      <c r="A13" s="4">
        <v>0.55000000000000004</v>
      </c>
    </row>
    <row r="14" spans="1:9" x14ac:dyDescent="0.25">
      <c r="A14" s="4">
        <v>0.6</v>
      </c>
    </row>
    <row r="15" spans="1:9" x14ac:dyDescent="0.25">
      <c r="A15" s="4">
        <v>0.65</v>
      </c>
    </row>
    <row r="16" spans="1:9" x14ac:dyDescent="0.25">
      <c r="A16" s="4">
        <v>0.7</v>
      </c>
    </row>
    <row r="17" spans="1:1" x14ac:dyDescent="0.25">
      <c r="A17" s="4">
        <v>0.75</v>
      </c>
    </row>
    <row r="18" spans="1:1" x14ac:dyDescent="0.25">
      <c r="A18" s="4">
        <v>0.8</v>
      </c>
    </row>
    <row r="19" spans="1:1" x14ac:dyDescent="0.25">
      <c r="A19" s="4">
        <v>0.85</v>
      </c>
    </row>
    <row r="20" spans="1:1" x14ac:dyDescent="0.25">
      <c r="A20" s="4">
        <v>0.9</v>
      </c>
    </row>
    <row r="21" spans="1:1" x14ac:dyDescent="0.25">
      <c r="A21" s="4">
        <v>0.95</v>
      </c>
    </row>
    <row r="22" spans="1:1" x14ac:dyDescent="0.25">
      <c r="A22" s="4">
        <v>1</v>
      </c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Banque De Donnée</vt:lpstr>
      <vt:lpstr>Source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Poitevin</dc:creator>
  <cp:lastModifiedBy>Mickael Poitevin</cp:lastModifiedBy>
  <dcterms:created xsi:type="dcterms:W3CDTF">2017-10-11T08:38:34Z</dcterms:created>
  <dcterms:modified xsi:type="dcterms:W3CDTF">2017-10-13T14:39:09Z</dcterms:modified>
</cp:coreProperties>
</file>