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3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ycée Rosa Parks\"/>
    </mc:Choice>
  </mc:AlternateContent>
  <bookViews>
    <workbookView xWindow="120" yWindow="12" windowWidth="13980" windowHeight="7812" activeTab="1" xr2:uid="{00000000-000D-0000-FFFF-FFFF00000000}"/>
  </bookViews>
  <sheets>
    <sheet name="Elèves" sheetId="40" r:id="rId1"/>
    <sheet name="Note" sheetId="1" r:id="rId2"/>
  </sheets>
  <calcPr calcId="171027"/>
</workbook>
</file>

<file path=xl/calcChain.xml><?xml version="1.0" encoding="utf-8"?>
<calcChain xmlns="http://schemas.openxmlformats.org/spreadsheetml/2006/main">
  <c r="M2" i="1" l="1"/>
  <c r="M1" i="1"/>
  <c r="J4" i="1"/>
  <c r="B19" i="1" l="1"/>
  <c r="J5" i="1"/>
  <c r="J6" i="1"/>
  <c r="J7" i="1"/>
  <c r="J8" i="1"/>
  <c r="J9" i="1"/>
  <c r="J10" i="1"/>
  <c r="J11" i="1"/>
  <c r="J13" i="1"/>
  <c r="J14" i="1"/>
  <c r="J16" i="1"/>
  <c r="J17" i="1"/>
  <c r="J18" i="1"/>
  <c r="J19" i="1" l="1"/>
  <c r="J20" i="1" s="1"/>
</calcChain>
</file>

<file path=xl/sharedStrings.xml><?xml version="1.0" encoding="utf-8"?>
<sst xmlns="http://schemas.openxmlformats.org/spreadsheetml/2006/main" count="91" uniqueCount="90">
  <si>
    <t xml:space="preserve">DEVOIR </t>
  </si>
  <si>
    <t>N°</t>
  </si>
  <si>
    <t>TSTI2D</t>
  </si>
  <si>
    <t>indicateurs de réussite</t>
  </si>
  <si>
    <t>RES</t>
  </si>
  <si>
    <t>APP</t>
  </si>
  <si>
    <t>ANA</t>
  </si>
  <si>
    <t>REA</t>
  </si>
  <si>
    <t>VAL</t>
  </si>
  <si>
    <t>COM</t>
  </si>
  <si>
    <t>AUT</t>
  </si>
  <si>
    <t>partie A</t>
  </si>
  <si>
    <t>J'ai appris les noms des domaines OEM</t>
  </si>
  <si>
    <t>je connais les longueurs en µm du Rouge et du Violet</t>
  </si>
  <si>
    <t>Je connais les domaines les plus énergétiques</t>
  </si>
  <si>
    <t>Je sais étudier un graphique sur l'absorption des UV</t>
  </si>
  <si>
    <t>Je sais transformer des eV en J</t>
  </si>
  <si>
    <t>Je sais réaliser un calcul de fréquence</t>
  </si>
  <si>
    <t>je connais la formule c = lambda x nu</t>
  </si>
  <si>
    <t>je sais réaliser un calcul de longueur d'onde</t>
  </si>
  <si>
    <t>partie B</t>
  </si>
  <si>
    <t>Je sais convertir des kelvin  en degrés Celcius</t>
  </si>
  <si>
    <t>Je sais étudier un graphique sur la radiance</t>
  </si>
  <si>
    <t>partie C</t>
  </si>
  <si>
    <t>je sais utiliser la loi de Wien</t>
  </si>
  <si>
    <t>Je sais valider un résultat (plage spectrale)</t>
  </si>
  <si>
    <t>Je sais présenter et rédiger avec une rigueur scientifique</t>
  </si>
  <si>
    <t>note:</t>
  </si>
  <si>
    <t>/20</t>
  </si>
  <si>
    <t>observations:</t>
  </si>
  <si>
    <t>Nom:</t>
  </si>
  <si>
    <t>pts</t>
  </si>
  <si>
    <t>Nom</t>
  </si>
  <si>
    <t>Prénom</t>
  </si>
  <si>
    <t>testnom</t>
  </si>
  <si>
    <t>testprénom</t>
  </si>
  <si>
    <t>testnom2</t>
  </si>
  <si>
    <t>testnom3</t>
  </si>
  <si>
    <t>testnom4</t>
  </si>
  <si>
    <t>testnom5</t>
  </si>
  <si>
    <t>testnom6</t>
  </si>
  <si>
    <t>testnom7</t>
  </si>
  <si>
    <t>testnom8</t>
  </si>
  <si>
    <t>testnom9</t>
  </si>
  <si>
    <t>testnom10</t>
  </si>
  <si>
    <t>testnom11</t>
  </si>
  <si>
    <t>testnom12</t>
  </si>
  <si>
    <t>testnom13</t>
  </si>
  <si>
    <t>testnom14</t>
  </si>
  <si>
    <t>testnom15</t>
  </si>
  <si>
    <t>testnom16</t>
  </si>
  <si>
    <t>testnom17</t>
  </si>
  <si>
    <t>testnom18</t>
  </si>
  <si>
    <t>testnom19</t>
  </si>
  <si>
    <t>testnom20</t>
  </si>
  <si>
    <t>testnom21</t>
  </si>
  <si>
    <t>testnom22</t>
  </si>
  <si>
    <t>testnom23</t>
  </si>
  <si>
    <t>testnom24</t>
  </si>
  <si>
    <t>testnom25</t>
  </si>
  <si>
    <t>testnom26</t>
  </si>
  <si>
    <t>testnom27</t>
  </si>
  <si>
    <t>testnom28</t>
  </si>
  <si>
    <t>testprénom2</t>
  </si>
  <si>
    <t>testprénom3</t>
  </si>
  <si>
    <t>testprénom4</t>
  </si>
  <si>
    <t>testprénom5</t>
  </si>
  <si>
    <t>testprénom6</t>
  </si>
  <si>
    <t>testprénom7</t>
  </si>
  <si>
    <t>testprénom8</t>
  </si>
  <si>
    <t>testprénom9</t>
  </si>
  <si>
    <t>testprénom10</t>
  </si>
  <si>
    <t>testprénom11</t>
  </si>
  <si>
    <t>testprénom12</t>
  </si>
  <si>
    <t>testprénom13</t>
  </si>
  <si>
    <t>testprénom14</t>
  </si>
  <si>
    <t>testprénom15</t>
  </si>
  <si>
    <t>testprénom16</t>
  </si>
  <si>
    <t>testprénom17</t>
  </si>
  <si>
    <t>testprénom18</t>
  </si>
  <si>
    <t>testprénom19</t>
  </si>
  <si>
    <t>testprénom20</t>
  </si>
  <si>
    <t>testprénom21</t>
  </si>
  <si>
    <t>testprénom22</t>
  </si>
  <si>
    <t>testprénom23</t>
  </si>
  <si>
    <t>testprénom24</t>
  </si>
  <si>
    <t>testprénom25</t>
  </si>
  <si>
    <t>testprénom26</t>
  </si>
  <si>
    <t>testprénom27</t>
  </si>
  <si>
    <t>testprénom28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</si>
</sst>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/>
    <xf numFmtId="0" fontId="2" fillId="0" borderId="1" xfId="0" applyFont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1" fillId="0" borderId="0" xfId="0" applyFont="1"/>
    <xf numFmtId="0" fontId="4" fillId="0" borderId="1" xfId="0" applyFont="1" applyBorder="1" applyAlignment="1">
      <alignment wrapText="1"/>
    </xf>
    <xf numFmtId="0" fontId="3" fillId="0" borderId="1" xfId="0" applyFont="1" applyBorder="1" applyAlignment="1">
      <alignment horizontal="center"/>
    </xf>
    <xf numFmtId="0" fontId="5" fillId="0" borderId="1" xfId="0" applyFont="1" applyBorder="1" applyAlignment="1">
      <alignment wrapText="1"/>
    </xf>
    <xf numFmtId="0" fontId="3" fillId="0" borderId="1" xfId="0" applyFont="1" applyBorder="1"/>
    <xf numFmtId="0" fontId="3" fillId="0" borderId="5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shrinkToFit="1"/>
    </xf>
    <xf numFmtId="0" fontId="1" fillId="3" borderId="1" xfId="0" applyNumberFormat="1" applyFont="1" applyFill="1" applyBorder="1" applyAlignment="1">
      <alignment horizontal="center" vertical="center" shrinkToFit="1"/>
    </xf>
    <xf numFmtId="0" fontId="1" fillId="2" borderId="1" xfId="0" applyNumberFormat="1" applyFont="1" applyFill="1" applyBorder="1" applyAlignment="1">
      <alignment horizontal="center" vertical="center" shrinkToFit="1"/>
    </xf>
    <xf numFmtId="0" fontId="1" fillId="0" borderId="0" xfId="0" applyFont="1" applyAlignment="1">
      <alignment vertical="center"/>
    </xf>
    <xf numFmtId="0" fontId="5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3" fillId="0" borderId="7" xfId="0" applyFont="1" applyBorder="1" applyAlignment="1">
      <alignment horizontal="right" vertical="center"/>
    </xf>
    <xf numFmtId="0" fontId="1" fillId="0" borderId="8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9" xfId="0" applyFont="1" applyBorder="1" applyAlignment="1" applyProtection="1">
      <alignment vertical="center"/>
    </xf>
    <xf numFmtId="0" fontId="8" fillId="0" borderId="2" xfId="0" applyFont="1" applyBorder="1" applyAlignment="1">
      <alignment vertical="center"/>
    </xf>
    <xf numFmtId="0" fontId="3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44792-3AF2-4A5C-B6EC-7C88BDBBCB06}">
  <dimension ref="A1:C29"/>
  <sheetViews>
    <sheetView workbookViewId="0">
      <selection activeCell="C3" sqref="C3:C29"/>
    </sheetView>
  </sheetViews>
  <sheetFormatPr baseColWidth="10" defaultRowHeight="14.4" x14ac:dyDescent="0.3"/>
  <cols>
    <col min="3" max="3" width="12.44140625" bestFit="1" customWidth="1"/>
  </cols>
  <sheetData>
    <row r="1" spans="1:3" x14ac:dyDescent="0.3">
      <c r="B1" t="s">
        <v>32</v>
      </c>
      <c r="C1" t="s">
        <v>33</v>
      </c>
    </row>
    <row r="2" spans="1:3" x14ac:dyDescent="0.3">
      <c r="A2">
        <v>1</v>
      </c>
      <c r="B2" t="s">
        <v>34</v>
      </c>
      <c r="C2" t="s">
        <v>35</v>
      </c>
    </row>
    <row r="3" spans="1:3" x14ac:dyDescent="0.3">
      <c r="A3">
        <v>2</v>
      </c>
      <c r="B3" t="s">
        <v>36</v>
      </c>
      <c r="C3" t="s">
        <v>63</v>
      </c>
    </row>
    <row r="4" spans="1:3" x14ac:dyDescent="0.3">
      <c r="A4">
        <v>3</v>
      </c>
      <c r="B4" t="s">
        <v>37</v>
      </c>
      <c r="C4" t="s">
        <v>64</v>
      </c>
    </row>
    <row r="5" spans="1:3" x14ac:dyDescent="0.3">
      <c r="A5">
        <v>4</v>
      </c>
      <c r="B5" t="s">
        <v>38</v>
      </c>
      <c r="C5" t="s">
        <v>65</v>
      </c>
    </row>
    <row r="6" spans="1:3" x14ac:dyDescent="0.3">
      <c r="A6">
        <v>5</v>
      </c>
      <c r="B6" t="s">
        <v>39</v>
      </c>
      <c r="C6" t="s">
        <v>66</v>
      </c>
    </row>
    <row r="7" spans="1:3" x14ac:dyDescent="0.3">
      <c r="A7">
        <v>6</v>
      </c>
      <c r="B7" t="s">
        <v>40</v>
      </c>
      <c r="C7" t="s">
        <v>67</v>
      </c>
    </row>
    <row r="8" spans="1:3" x14ac:dyDescent="0.3">
      <c r="A8">
        <v>7</v>
      </c>
      <c r="B8" t="s">
        <v>41</v>
      </c>
      <c r="C8" t="s">
        <v>68</v>
      </c>
    </row>
    <row r="9" spans="1:3" x14ac:dyDescent="0.3">
      <c r="A9">
        <v>8</v>
      </c>
      <c r="B9" t="s">
        <v>42</v>
      </c>
      <c r="C9" t="s">
        <v>69</v>
      </c>
    </row>
    <row r="10" spans="1:3" x14ac:dyDescent="0.3">
      <c r="A10">
        <v>9</v>
      </c>
      <c r="B10" t="s">
        <v>43</v>
      </c>
      <c r="C10" t="s">
        <v>70</v>
      </c>
    </row>
    <row r="11" spans="1:3" x14ac:dyDescent="0.3">
      <c r="A11">
        <v>10</v>
      </c>
      <c r="B11" t="s">
        <v>44</v>
      </c>
      <c r="C11" t="s">
        <v>71</v>
      </c>
    </row>
    <row r="12" spans="1:3" x14ac:dyDescent="0.3">
      <c r="A12">
        <v>11</v>
      </c>
      <c r="B12" t="s">
        <v>45</v>
      </c>
      <c r="C12" t="s">
        <v>72</v>
      </c>
    </row>
    <row r="13" spans="1:3" x14ac:dyDescent="0.3">
      <c r="A13">
        <v>12</v>
      </c>
      <c r="B13" t="s">
        <v>46</v>
      </c>
      <c r="C13" t="s">
        <v>73</v>
      </c>
    </row>
    <row r="14" spans="1:3" x14ac:dyDescent="0.3">
      <c r="A14">
        <v>13</v>
      </c>
      <c r="B14" t="s">
        <v>47</v>
      </c>
      <c r="C14" t="s">
        <v>74</v>
      </c>
    </row>
    <row r="15" spans="1:3" x14ac:dyDescent="0.3">
      <c r="A15">
        <v>14</v>
      </c>
      <c r="B15" t="s">
        <v>48</v>
      </c>
      <c r="C15" t="s">
        <v>75</v>
      </c>
    </row>
    <row r="16" spans="1:3" x14ac:dyDescent="0.3">
      <c r="A16">
        <v>15</v>
      </c>
      <c r="B16" t="s">
        <v>49</v>
      </c>
      <c r="C16" t="s">
        <v>76</v>
      </c>
    </row>
    <row r="17" spans="1:3" x14ac:dyDescent="0.3">
      <c r="A17">
        <v>16</v>
      </c>
      <c r="B17" t="s">
        <v>50</v>
      </c>
      <c r="C17" t="s">
        <v>77</v>
      </c>
    </row>
    <row r="18" spans="1:3" x14ac:dyDescent="0.3">
      <c r="A18">
        <v>17</v>
      </c>
      <c r="B18" t="s">
        <v>51</v>
      </c>
      <c r="C18" t="s">
        <v>78</v>
      </c>
    </row>
    <row r="19" spans="1:3" x14ac:dyDescent="0.3">
      <c r="A19">
        <v>18</v>
      </c>
      <c r="B19" t="s">
        <v>52</v>
      </c>
      <c r="C19" t="s">
        <v>79</v>
      </c>
    </row>
    <row r="20" spans="1:3" x14ac:dyDescent="0.3">
      <c r="A20">
        <v>19</v>
      </c>
      <c r="B20" t="s">
        <v>53</v>
      </c>
      <c r="C20" t="s">
        <v>80</v>
      </c>
    </row>
    <row r="21" spans="1:3" x14ac:dyDescent="0.3">
      <c r="A21">
        <v>20</v>
      </c>
      <c r="B21" t="s">
        <v>54</v>
      </c>
      <c r="C21" t="s">
        <v>81</v>
      </c>
    </row>
    <row r="22" spans="1:3" x14ac:dyDescent="0.3">
      <c r="A22">
        <v>21</v>
      </c>
      <c r="B22" t="s">
        <v>55</v>
      </c>
      <c r="C22" t="s">
        <v>82</v>
      </c>
    </row>
    <row r="23" spans="1:3" x14ac:dyDescent="0.3">
      <c r="A23">
        <v>22</v>
      </c>
      <c r="B23" t="s">
        <v>56</v>
      </c>
      <c r="C23" t="s">
        <v>83</v>
      </c>
    </row>
    <row r="24" spans="1:3" x14ac:dyDescent="0.3">
      <c r="A24">
        <v>23</v>
      </c>
      <c r="B24" t="s">
        <v>57</v>
      </c>
      <c r="C24" t="s">
        <v>84</v>
      </c>
    </row>
    <row r="25" spans="1:3" x14ac:dyDescent="0.3">
      <c r="A25">
        <v>24</v>
      </c>
      <c r="B25" t="s">
        <v>58</v>
      </c>
      <c r="C25" t="s">
        <v>85</v>
      </c>
    </row>
    <row r="26" spans="1:3" x14ac:dyDescent="0.3">
      <c r="A26">
        <v>25</v>
      </c>
      <c r="B26" t="s">
        <v>59</v>
      </c>
      <c r="C26" t="s">
        <v>86</v>
      </c>
    </row>
    <row r="27" spans="1:3" x14ac:dyDescent="0.3">
      <c r="A27">
        <v>26</v>
      </c>
      <c r="B27" t="s">
        <v>60</v>
      </c>
      <c r="C27" t="s">
        <v>87</v>
      </c>
    </row>
    <row r="28" spans="1:3" x14ac:dyDescent="0.3">
      <c r="A28">
        <v>27</v>
      </c>
      <c r="B28" t="s">
        <v>61</v>
      </c>
      <c r="C28" t="s">
        <v>88</v>
      </c>
    </row>
    <row r="29" spans="1:3" x14ac:dyDescent="0.3">
      <c r="A29">
        <v>28</v>
      </c>
      <c r="B29" t="s">
        <v>62</v>
      </c>
      <c r="C29" t="s">
        <v>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zoomScaleNormal="100" workbookViewId="0">
      <selection activeCell="M3" sqref="M3"/>
    </sheetView>
  </sheetViews>
  <sheetFormatPr baseColWidth="10" defaultColWidth="11.44140625" defaultRowHeight="15.6" x14ac:dyDescent="0.3"/>
  <cols>
    <col min="1" max="1" width="20.6640625" style="6" customWidth="1"/>
    <col min="2" max="2" width="5.6640625" style="3" customWidth="1"/>
    <col min="3" max="9" width="7.6640625" style="6" customWidth="1"/>
    <col min="10" max="10" width="5.6640625" style="3" customWidth="1"/>
    <col min="11" max="16384" width="11.44140625" style="6"/>
  </cols>
  <sheetData>
    <row r="1" spans="1:13" x14ac:dyDescent="0.3">
      <c r="A1" s="3" t="s">
        <v>0</v>
      </c>
      <c r="B1" s="4" t="s">
        <v>1</v>
      </c>
      <c r="C1" s="5">
        <v>15</v>
      </c>
      <c r="D1" s="3" t="s">
        <v>2</v>
      </c>
      <c r="L1" s="6" t="s">
        <v>30</v>
      </c>
      <c r="M1" s="6" t="str">
        <f>LOOKUP($C$1,Elèves!$A$2:$A$29,Elèves!B2:B29)</f>
        <v>testnom15</v>
      </c>
    </row>
    <row r="2" spans="1:13" ht="31.2" x14ac:dyDescent="0.3">
      <c r="A2" s="7" t="s">
        <v>3</v>
      </c>
      <c r="B2" s="8" t="s">
        <v>31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8"/>
      <c r="L2" s="6" t="s">
        <v>33</v>
      </c>
      <c r="M2" s="6" t="str">
        <f>LOOKUP($C$1,Elèves!$A$2:$A$29,Elèves!C2:C29)</f>
        <v>testprénom15</v>
      </c>
    </row>
    <row r="3" spans="1:13" x14ac:dyDescent="0.3">
      <c r="A3" s="9" t="s">
        <v>11</v>
      </c>
      <c r="B3" s="10"/>
      <c r="C3" s="1"/>
      <c r="D3" s="1"/>
      <c r="E3" s="1"/>
      <c r="F3" s="1"/>
      <c r="G3" s="1"/>
      <c r="H3" s="1"/>
      <c r="I3" s="1"/>
      <c r="J3" s="11"/>
    </row>
    <row r="4" spans="1:13" s="16" customFormat="1" ht="31.2" x14ac:dyDescent="0.3">
      <c r="A4" s="12" t="s">
        <v>12</v>
      </c>
      <c r="B4" s="13">
        <v>1</v>
      </c>
      <c r="C4" s="14">
        <v>1</v>
      </c>
      <c r="D4" s="15"/>
      <c r="E4" s="15"/>
      <c r="F4" s="15"/>
      <c r="G4" s="15"/>
      <c r="H4" s="15"/>
      <c r="I4" s="15"/>
      <c r="J4" s="13">
        <f xml:space="preserve"> (B4*C4)+(B4*D4)+(B4*E4)+(B4*F4)+(B4*G4)+(B4*H4)+(B4*I4)</f>
        <v>1</v>
      </c>
    </row>
    <row r="5" spans="1:13" s="16" customFormat="1" ht="46.8" x14ac:dyDescent="0.3">
      <c r="A5" s="12" t="s">
        <v>13</v>
      </c>
      <c r="B5" s="13">
        <v>1</v>
      </c>
      <c r="C5" s="14">
        <v>1</v>
      </c>
      <c r="D5" s="15"/>
      <c r="E5" s="15"/>
      <c r="F5" s="15"/>
      <c r="G5" s="15"/>
      <c r="H5" s="15"/>
      <c r="I5" s="15"/>
      <c r="J5" s="13">
        <f t="shared" ref="J5:J18" si="0" xml:space="preserve"> (B5*C5)+(B5*D5)+(B5*E5)+(B5*F5)+(B5*G5)+(B5*H5)+(B5*I5)</f>
        <v>1</v>
      </c>
    </row>
    <row r="6" spans="1:13" s="16" customFormat="1" ht="46.8" x14ac:dyDescent="0.3">
      <c r="A6" s="12" t="s">
        <v>14</v>
      </c>
      <c r="B6" s="13">
        <v>1</v>
      </c>
      <c r="C6" s="14">
        <v>1</v>
      </c>
      <c r="D6" s="15"/>
      <c r="E6" s="15"/>
      <c r="F6" s="15"/>
      <c r="G6" s="15"/>
      <c r="H6" s="15"/>
      <c r="I6" s="15"/>
      <c r="J6" s="13">
        <f t="shared" si="0"/>
        <v>1</v>
      </c>
    </row>
    <row r="7" spans="1:13" s="16" customFormat="1" ht="46.8" x14ac:dyDescent="0.3">
      <c r="A7" s="12" t="s">
        <v>15</v>
      </c>
      <c r="B7" s="13">
        <v>1</v>
      </c>
      <c r="C7" s="15"/>
      <c r="D7" s="14">
        <v>1</v>
      </c>
      <c r="E7" s="15"/>
      <c r="F7" s="15"/>
      <c r="G7" s="15"/>
      <c r="H7" s="15"/>
      <c r="I7" s="15"/>
      <c r="J7" s="13">
        <f t="shared" si="0"/>
        <v>1</v>
      </c>
    </row>
    <row r="8" spans="1:13" s="16" customFormat="1" ht="31.2" x14ac:dyDescent="0.3">
      <c r="A8" s="12" t="s">
        <v>16</v>
      </c>
      <c r="B8" s="13">
        <v>0.5</v>
      </c>
      <c r="C8" s="15"/>
      <c r="D8" s="15"/>
      <c r="E8" s="14">
        <v>1</v>
      </c>
      <c r="F8" s="15"/>
      <c r="G8" s="15"/>
      <c r="H8" s="15"/>
      <c r="I8" s="15"/>
      <c r="J8" s="13">
        <f t="shared" si="0"/>
        <v>0.5</v>
      </c>
    </row>
    <row r="9" spans="1:13" s="16" customFormat="1" ht="31.2" x14ac:dyDescent="0.3">
      <c r="A9" s="12" t="s">
        <v>17</v>
      </c>
      <c r="B9" s="13">
        <v>1</v>
      </c>
      <c r="C9" s="15"/>
      <c r="D9" s="15"/>
      <c r="E9" s="15"/>
      <c r="F9" s="14">
        <v>1</v>
      </c>
      <c r="G9" s="15"/>
      <c r="H9" s="15"/>
      <c r="I9" s="15"/>
      <c r="J9" s="13">
        <f t="shared" si="0"/>
        <v>1</v>
      </c>
    </row>
    <row r="10" spans="1:13" s="16" customFormat="1" ht="31.2" x14ac:dyDescent="0.3">
      <c r="A10" s="12" t="s">
        <v>18</v>
      </c>
      <c r="B10" s="13">
        <v>0.5</v>
      </c>
      <c r="C10" s="14">
        <v>1</v>
      </c>
      <c r="D10" s="15"/>
      <c r="E10" s="15"/>
      <c r="F10" s="15"/>
      <c r="G10" s="15"/>
      <c r="H10" s="15"/>
      <c r="I10" s="15"/>
      <c r="J10" s="13">
        <f t="shared" si="0"/>
        <v>0.5</v>
      </c>
    </row>
    <row r="11" spans="1:13" s="16" customFormat="1" ht="46.8" x14ac:dyDescent="0.3">
      <c r="A11" s="12" t="s">
        <v>19</v>
      </c>
      <c r="B11" s="13">
        <v>1</v>
      </c>
      <c r="C11" s="15"/>
      <c r="D11" s="15"/>
      <c r="E11" s="15"/>
      <c r="F11" s="14">
        <v>1</v>
      </c>
      <c r="G11" s="15"/>
      <c r="H11" s="15"/>
      <c r="I11" s="15"/>
      <c r="J11" s="13">
        <f t="shared" si="0"/>
        <v>1</v>
      </c>
    </row>
    <row r="12" spans="1:13" s="16" customFormat="1" x14ac:dyDescent="0.3">
      <c r="A12" s="17" t="s">
        <v>20</v>
      </c>
      <c r="B12" s="18"/>
      <c r="C12" s="19"/>
      <c r="D12" s="19"/>
      <c r="E12" s="19"/>
      <c r="F12" s="19"/>
      <c r="G12" s="19"/>
      <c r="H12" s="19"/>
      <c r="I12" s="19"/>
      <c r="J12" s="20"/>
    </row>
    <row r="13" spans="1:13" s="16" customFormat="1" ht="46.8" x14ac:dyDescent="0.3">
      <c r="A13" s="12" t="s">
        <v>21</v>
      </c>
      <c r="B13" s="13">
        <v>1</v>
      </c>
      <c r="C13" s="14">
        <v>1</v>
      </c>
      <c r="D13" s="15"/>
      <c r="E13" s="15"/>
      <c r="F13" s="15"/>
      <c r="G13" s="15"/>
      <c r="H13" s="15"/>
      <c r="I13" s="15"/>
      <c r="J13" s="13">
        <f t="shared" si="0"/>
        <v>1</v>
      </c>
    </row>
    <row r="14" spans="1:13" s="16" customFormat="1" ht="46.8" x14ac:dyDescent="0.3">
      <c r="A14" s="12" t="s">
        <v>22</v>
      </c>
      <c r="B14" s="13">
        <v>1</v>
      </c>
      <c r="C14" s="15"/>
      <c r="D14" s="14">
        <v>1</v>
      </c>
      <c r="E14" s="15"/>
      <c r="F14" s="15"/>
      <c r="G14" s="15"/>
      <c r="H14" s="15"/>
      <c r="I14" s="15"/>
      <c r="J14" s="13">
        <f t="shared" si="0"/>
        <v>1</v>
      </c>
    </row>
    <row r="15" spans="1:13" s="16" customFormat="1" x14ac:dyDescent="0.3">
      <c r="A15" s="17" t="s">
        <v>23</v>
      </c>
      <c r="B15" s="18"/>
      <c r="C15" s="19"/>
      <c r="D15" s="19"/>
      <c r="E15" s="19"/>
      <c r="F15" s="19"/>
      <c r="G15" s="19"/>
      <c r="H15" s="19"/>
      <c r="I15" s="19"/>
      <c r="J15" s="20"/>
    </row>
    <row r="16" spans="1:13" s="16" customFormat="1" ht="31.2" x14ac:dyDescent="0.3">
      <c r="A16" s="12" t="s">
        <v>24</v>
      </c>
      <c r="B16" s="13">
        <v>1</v>
      </c>
      <c r="C16" s="15"/>
      <c r="D16" s="15"/>
      <c r="E16" s="14">
        <v>1</v>
      </c>
      <c r="F16" s="15"/>
      <c r="G16" s="15"/>
      <c r="H16" s="15"/>
      <c r="I16" s="15"/>
      <c r="J16" s="13">
        <f t="shared" si="0"/>
        <v>1</v>
      </c>
    </row>
    <row r="17" spans="1:13" s="16" customFormat="1" ht="46.8" x14ac:dyDescent="0.3">
      <c r="A17" s="12" t="s">
        <v>25</v>
      </c>
      <c r="B17" s="13">
        <v>1</v>
      </c>
      <c r="C17" s="15"/>
      <c r="D17" s="15"/>
      <c r="E17" s="15"/>
      <c r="F17" s="15"/>
      <c r="G17" s="14">
        <v>1</v>
      </c>
      <c r="H17" s="15"/>
      <c r="I17" s="15"/>
      <c r="J17" s="13">
        <f t="shared" si="0"/>
        <v>1</v>
      </c>
      <c r="M17" s="27"/>
    </row>
    <row r="18" spans="1:13" s="16" customFormat="1" ht="46.8" x14ac:dyDescent="0.3">
      <c r="A18" s="17" t="s">
        <v>26</v>
      </c>
      <c r="B18" s="13">
        <v>2</v>
      </c>
      <c r="C18" s="15"/>
      <c r="D18" s="15"/>
      <c r="E18" s="15"/>
      <c r="F18" s="15"/>
      <c r="G18" s="15"/>
      <c r="H18" s="14">
        <v>1</v>
      </c>
      <c r="I18" s="15"/>
      <c r="J18" s="13">
        <f t="shared" si="0"/>
        <v>2</v>
      </c>
    </row>
    <row r="19" spans="1:13" s="16" customFormat="1" x14ac:dyDescent="0.3">
      <c r="A19" s="21" t="s">
        <v>29</v>
      </c>
      <c r="B19" s="35">
        <f>SUM(B4:B18)</f>
        <v>13</v>
      </c>
      <c r="C19" s="22"/>
      <c r="D19" s="22"/>
      <c r="E19" s="22"/>
      <c r="F19" s="22"/>
      <c r="G19" s="22"/>
      <c r="H19" s="23"/>
      <c r="I19" s="24"/>
      <c r="J19" s="36">
        <f>SUM(J4:J18)*20/B19</f>
        <v>20</v>
      </c>
    </row>
    <row r="20" spans="1:13" s="16" customFormat="1" x14ac:dyDescent="0.3">
      <c r="A20" s="25"/>
      <c r="B20" s="26"/>
      <c r="C20" s="27"/>
      <c r="D20" s="27"/>
      <c r="E20" s="27"/>
      <c r="F20" s="27"/>
      <c r="G20" s="27"/>
      <c r="H20" s="28"/>
      <c r="I20" s="29" t="s">
        <v>27</v>
      </c>
      <c r="J20" s="37">
        <f>ROUNDUP(J19*2,0)/2</f>
        <v>20</v>
      </c>
    </row>
    <row r="21" spans="1:13" s="16" customFormat="1" x14ac:dyDescent="0.3">
      <c r="A21" s="30"/>
      <c r="B21" s="31"/>
      <c r="C21" s="32"/>
      <c r="D21" s="32"/>
      <c r="E21" s="32"/>
      <c r="F21" s="32"/>
      <c r="G21" s="32"/>
      <c r="H21" s="33"/>
      <c r="I21" s="30"/>
      <c r="J21" s="34" t="s">
        <v>28</v>
      </c>
    </row>
  </sheetData>
  <pageMargins left="0.25" right="0.25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9CD4BF2-5F08-42EF-8F0D-D271727BCECF}">
            <x14:iconSet iconSet="4TrafficLights" showValue="0" custom="1">
              <x14:cfvo type="percent">
                <xm:f>0</xm:f>
              </x14:cfvo>
              <x14:cfvo type="num">
                <xm:f>0</xm:f>
              </x14:cfvo>
              <x14:cfvo type="num">
                <xm:f>0.5</xm:f>
              </x14:cfvo>
              <x14:cfvo type="num">
                <xm:f>1</xm:f>
              </x14:cfvo>
              <x14:cfIcon iconSet="NoIcons" iconId="0"/>
              <x14:cfIcon iconSet="3Arrows" iconId="0"/>
              <x14:cfIcon iconSet="3Arrows" iconId="1"/>
              <x14:cfIcon iconSet="3Arrows" iconId="2"/>
            </x14:iconSet>
          </x14:cfRule>
          <xm:sqref>C4:I11 C13:I14 C16:I18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Elèves</vt:lpstr>
      <vt:lpstr>Note</vt:lpstr>
    </vt:vector>
  </TitlesOfParts>
  <Company>Lycée Kastler Guitton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Ingwe</cp:lastModifiedBy>
  <cp:lastPrinted>2017-09-25T10:31:08Z</cp:lastPrinted>
  <dcterms:created xsi:type="dcterms:W3CDTF">2017-09-25T09:01:06Z</dcterms:created>
  <dcterms:modified xsi:type="dcterms:W3CDTF">2017-09-26T17:38:07Z</dcterms:modified>
</cp:coreProperties>
</file>