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8915" windowHeight="7230" activeTab="1"/>
  </bookViews>
  <sheets>
    <sheet name="BASE" sheetId="1" r:id="rId1"/>
    <sheet name="Suivi Provision" sheetId="2" r:id="rId2"/>
  </sheets>
  <calcPr calcId="125725"/>
</workbook>
</file>

<file path=xl/calcChain.xml><?xml version="1.0" encoding="utf-8"?>
<calcChain xmlns="http://schemas.openxmlformats.org/spreadsheetml/2006/main">
  <c r="E2" i="2"/>
  <c r="F3"/>
  <c r="F4"/>
  <c r="F5"/>
  <c r="F2"/>
  <c r="E3"/>
  <c r="E4"/>
  <c r="E5"/>
</calcChain>
</file>

<file path=xl/sharedStrings.xml><?xml version="1.0" encoding="utf-8"?>
<sst xmlns="http://schemas.openxmlformats.org/spreadsheetml/2006/main" count="24" uniqueCount="18">
  <si>
    <t>compte code</t>
  </si>
  <si>
    <t>compte</t>
  </si>
  <si>
    <t>code periode 1</t>
  </si>
  <si>
    <t>Période 1</t>
  </si>
  <si>
    <t>P2</t>
  </si>
  <si>
    <t>Mtt</t>
  </si>
  <si>
    <t>701002/ZZZ230ORA</t>
  </si>
  <si>
    <t>701002/ZZZ232ORA</t>
  </si>
  <si>
    <t>701002/ZZZ233ORA</t>
  </si>
  <si>
    <t>ZZZ/230ORA</t>
  </si>
  <si>
    <t>ZZZ/232ORA</t>
  </si>
  <si>
    <t>ZZZ/233ORA</t>
  </si>
  <si>
    <t>COMPTE CODE</t>
  </si>
  <si>
    <t>JUILLET</t>
  </si>
  <si>
    <t>AOUT</t>
  </si>
  <si>
    <t>REEL PASSE SUR SEPT</t>
  </si>
  <si>
    <t>index</t>
  </si>
  <si>
    <t>Index + recherchv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</si>
</sst>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D3" sqref="D3"/>
    </sheetView>
  </sheetViews>
  <sheetFormatPr baseColWidth="10" defaultRowHeight="15"/>
  <cols>
    <col min="1" max="1" width="17.85546875" bestFit="1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t="s">
        <v>6</v>
      </c>
      <c r="B2" t="s">
        <v>9</v>
      </c>
      <c r="D2">
        <v>817</v>
      </c>
      <c r="E2">
        <v>817</v>
      </c>
      <c r="F2">
        <v>30</v>
      </c>
    </row>
    <row r="3" spans="1:6">
      <c r="A3" t="s">
        <v>6</v>
      </c>
      <c r="B3" t="s">
        <v>9</v>
      </c>
      <c r="D3">
        <v>717</v>
      </c>
      <c r="E3">
        <v>717</v>
      </c>
      <c r="F3">
        <v>60</v>
      </c>
    </row>
    <row r="4" spans="1:6">
      <c r="A4" t="s">
        <v>7</v>
      </c>
      <c r="B4" t="s">
        <v>10</v>
      </c>
      <c r="D4">
        <v>817</v>
      </c>
      <c r="E4">
        <v>817</v>
      </c>
      <c r="F4">
        <v>57</v>
      </c>
    </row>
    <row r="5" spans="1:6">
      <c r="A5" t="s">
        <v>8</v>
      </c>
      <c r="B5" t="s">
        <v>11</v>
      </c>
      <c r="D5">
        <v>817</v>
      </c>
      <c r="E5">
        <v>817</v>
      </c>
      <c r="F5">
        <v>234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E2" sqref="E2"/>
    </sheetView>
  </sheetViews>
  <sheetFormatPr baseColWidth="10" defaultRowHeight="15"/>
  <cols>
    <col min="1" max="1" width="17.85546875" bestFit="1" customWidth="1"/>
    <col min="4" max="4" width="19.42578125" bestFit="1" customWidth="1"/>
    <col min="5" max="5" width="17.85546875" bestFit="1" customWidth="1"/>
  </cols>
  <sheetData>
    <row r="1" spans="1:6">
      <c r="A1" t="s">
        <v>12</v>
      </c>
      <c r="B1" t="s">
        <v>13</v>
      </c>
      <c r="C1" t="s">
        <v>14</v>
      </c>
      <c r="D1" s="2" t="s">
        <v>15</v>
      </c>
      <c r="E1" s="1" t="s">
        <v>17</v>
      </c>
      <c r="F1" s="1" t="s">
        <v>16</v>
      </c>
    </row>
    <row r="2" spans="1:6">
      <c r="A2" t="s">
        <v>6</v>
      </c>
      <c r="C2">
        <v>30</v>
      </c>
      <c r="D2" s="2"/>
      <c r="E2" s="1">
        <f>IF(INDEX(BASE!$D$1:$D$5,0),VLOOKUP(A2,BASE!$A$1:$F$5,6,FALSE))</f>
        <v>30</v>
      </c>
      <c r="F2" s="1">
        <f>INDEX(BASE!$D$1:$D$5,0)</f>
        <v>817</v>
      </c>
    </row>
    <row r="3" spans="1:6">
      <c r="A3" t="s">
        <v>6</v>
      </c>
      <c r="B3">
        <v>60</v>
      </c>
      <c r="D3" s="3"/>
      <c r="E3" s="1">
        <f>IF(INDEX(BASE!$D$1:$D$5,0),VLOOKUP(A3,BASE!$A$1:$F$5,6,FALSE))</f>
        <v>30</v>
      </c>
      <c r="F3" s="1">
        <f>INDEX(BASE!$D$1:$D$5,0)</f>
        <v>717</v>
      </c>
    </row>
    <row r="4" spans="1:6">
      <c r="A4" t="s">
        <v>7</v>
      </c>
      <c r="C4">
        <v>57</v>
      </c>
      <c r="D4" s="2"/>
      <c r="E4" s="1">
        <f>IF(INDEX(BASE!$D$1:$D$5,0),VLOOKUP(A4,BASE!$A$1:$F$5,6,FALSE))</f>
        <v>57</v>
      </c>
      <c r="F4" s="1">
        <f>INDEX(BASE!$D$1:$D$5,0)</f>
        <v>817</v>
      </c>
    </row>
    <row r="5" spans="1:6">
      <c r="A5" t="s">
        <v>8</v>
      </c>
      <c r="C5">
        <v>234</v>
      </c>
      <c r="D5" s="2"/>
      <c r="E5" s="1">
        <f>IF(INDEX(BASE!$D$1:$D$5,0),VLOOKUP(A5,BASE!$A$1:$F$5,6,FALSE))</f>
        <v>234</v>
      </c>
      <c r="F5" s="1">
        <f>INDEX(BASE!$D$1:$D$5,0)</f>
        <v>817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Suivi Provision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Alice</cp:lastModifiedBy>
  <dcterms:created xsi:type="dcterms:W3CDTF">2017-09-25T20:14:43Z</dcterms:created>
  <dcterms:modified xsi:type="dcterms:W3CDTF">2017-09-25T21:42:36Z</dcterms:modified>
</cp:coreProperties>
</file>