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mc\Documents\jm\reserve\"/>
    </mc:Choice>
  </mc:AlternateContent>
  <bookViews>
    <workbookView xWindow="0" yWindow="0" windowWidth="15345" windowHeight="5085"/>
  </bookViews>
  <sheets>
    <sheet name="pharmacie0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_mf1">#REF!</definedName>
    <definedName name="__mf2">#REF!</definedName>
    <definedName name="__ml2">#REF!</definedName>
    <definedName name="_mf1">#REF!</definedName>
    <definedName name="_mf2">#REF!</definedName>
    <definedName name="_ml2">#REF!</definedName>
    <definedName name="Adresse">OFFSET([3]Base!$C$1,1,0,COUNTA([3]Base!$A$1:$A$65536)-1,1)</definedName>
    <definedName name="Annee">#REF!</definedName>
    <definedName name="bague">#REF!</definedName>
    <definedName name="base04">[1]base!$C$4:$C$263</definedName>
    <definedName name="basse02">[4]basse!$B$2:$B$223</definedName>
    <definedName name="Cathegorie">OFFSET([3]Base!$G$1,1,0,COUNTA([3]Base!$A$1:$A$65536)-1,1)</definedName>
    <definedName name="CbA">OFFSET(#REF!,,,COUNT(#REF!))</definedName>
    <definedName name="CbB">OFFSET(#REF!,,,COUNT(#REF!))</definedName>
    <definedName name="CbC">OFFSET(#REF!,,,COUNT(#REF!))</definedName>
    <definedName name="CbD">OFFSET(#REF!,,,COUNT(#REF!))</definedName>
    <definedName name="CbE">OFFSET(#REF!,,,COUNT(#REF!))</definedName>
    <definedName name="cc">#REF!</definedName>
    <definedName name="chiffres">[5]Base!$C$2:$C$202</definedName>
    <definedName name="CP_Postal">OFFSET([3]Base!$D$1,1,0,COUNTA([3]Base!$A$1:$A$65536)-1,1)</definedName>
    <definedName name="date">OFFSET([6]soins!$C$7,,,MATCH("z*z",[6]soins!$F$1:$F$65536,1)-6)</definedName>
    <definedName name="Date_naissance">OFFSET([3]Base!$F$1,1,0,COUNTA([3]Base!$A$1:$A$65536)-1,1)</definedName>
    <definedName name="datemaj">#REF!</definedName>
    <definedName name="dates">OFFSET([7]INDV!$B$5,0,0,COUNTA([7]INDV!$B$1:$B$65536)-3,1)</definedName>
    <definedName name="delai">OFFSET([8]basse!$K$1,1,0,COUNTA([8]basse!$K$2:$K$65001),1)</definedName>
    <definedName name="Designations">OFFSET(#REF!,,,COUNTA(#REF!)-1)</definedName>
    <definedName name="DonnéesMouvement">OFFSET([9]Mouvement!$A$3,,,COUNTA([9]Mouvement!$A$1:$A$65536)-1,12)</definedName>
    <definedName name="dosage1">OFFSET([7]INDV!$F$5,0,0,COUNTA([7]INDV!$B$1:$B$65536)-3,1)</definedName>
    <definedName name="dosage2">OFFSET([7]INDV!$H$5,0,0,COUNTA([7]INDV!$B$1:$B$65536)-3,1)</definedName>
    <definedName name="dosage3">OFFSET([7]INDV!$J$5,0,0,COUNTA([7]INDV!$B$1:$B$65536)-3,1)</definedName>
    <definedName name="DOSE">OFFSET([8]basse!$G$1,1,0,COUNTA([8]basse!$G$2:$G$65001),1)</definedName>
    <definedName name="durée">OFFSET([7]INDV!$D$5,0,0,COUNTA([7]INDV!$B$1:$B$65536)-3,1)</definedName>
    <definedName name="eclos">#REF!</definedName>
    <definedName name="fc">#REF!</definedName>
    <definedName name="FEMELLE">#REF!</definedName>
    <definedName name="ff">#REF!</definedName>
    <definedName name="ffa">#REF!</definedName>
    <definedName name="ffb">#REF!</definedName>
    <definedName name="ffe">#REF!</definedName>
    <definedName name="gi">#REF!</definedName>
    <definedName name="hm">#REF!</definedName>
    <definedName name="ho">#REF!</definedName>
    <definedName name="I_D_F">OFFSET([8]basse!$A$1,1,0,COUNTA([8]basse!$A$2:$A$65001),1)</definedName>
    <definedName name="id">OFFSET([6]soins!$B$7,,,MATCH("z*z",[6]soins!$F$1:$F$65536,1)-6)</definedName>
    <definedName name="idf">#REF!</definedName>
    <definedName name="IntituTypes">#REF!</definedName>
    <definedName name="IntituTypes1">#REF!</definedName>
    <definedName name="IntituTypes2">#REF!</definedName>
    <definedName name="IntituTypes3">#REF!</definedName>
    <definedName name="IntituTypes4">#REF!</definedName>
    <definedName name="IntituTypes5">#REF!</definedName>
    <definedName name="IntituTypes6">#REF!</definedName>
    <definedName name="ja">#REF!</definedName>
    <definedName name="jb">#REF!</definedName>
    <definedName name="liste">(CbA&amp;CbB&amp;CbC&amp;CbD&amp;CbE)*1</definedName>
    <definedName name="ListeNoms">OFFSET(#REF!,1,,COUNTA(#REF!)-1)</definedName>
    <definedName name="MALE">#REF!</definedName>
    <definedName name="maliste1">[10]base!$IT$2:$IT$7</definedName>
    <definedName name="mc">#REF!</definedName>
    <definedName name="MEDIC">#REF!</definedName>
    <definedName name="medicaments">OFFSET([8]basse!$E$1,1,0,COUNTA([8]basse!$E$2:$E$65001),1)</definedName>
    <definedName name="MEDOC">#REF!</definedName>
    <definedName name="MEFLOSYL">#REF!</definedName>
    <definedName name="mf">#REF!</definedName>
    <definedName name="___mf1">#REF!</definedName>
    <definedName name="___mf2">#REF!</definedName>
    <definedName name="ml">#REF!</definedName>
    <definedName name="___ml2">#REF!</definedName>
    <definedName name="Mode_admi">OFFSET([8]basse!$I$1,1,0,COUNTA([8]basse!$I$2:$I$65001),1)</definedName>
    <definedName name="MotDePasse" hidden="1">"jmcr"</definedName>
    <definedName name="Nomlatin">'[11]base de donnée'!$C$4</definedName>
    <definedName name="noms">#REF!</definedName>
    <definedName name="Nomsproduits">OFFSET('[12]stock global'!$B$5,,,COUNTA('[12]stock global'!$B$1:$B$65536),1)</definedName>
    <definedName name="Nomvernaculaire">'[11]base de donnée'!$B$4</definedName>
    <definedName name="NUM">OFFSET([13]INDV!$A$5,,,MATCH("zz",[13]INDV!$A$5:$A$10000,1))</definedName>
    <definedName name="numéros">OFFSET([1]base!$B$4,,,COUNTA([1]base!$B$1:$B$65536)-1)</definedName>
    <definedName name="ORDONNANCE">[14]Identifiants!$L$2:$L$11</definedName>
    <definedName name="Param_ligne">#REF!</definedName>
    <definedName name="parc">OFFSET([6]soins!$A$7,,,MATCH("z*z",[6]soins!$F$1:$F$65536,1)-6)</definedName>
    <definedName name="pondus">#REF!</definedName>
    <definedName name="Prix">OFFSET(#REF!,0,0,COUNTA(#REF!))</definedName>
    <definedName name="produit1">OFFSET([7]INDV!$E$5,0,0,COUNTA([7]INDV!$B$1:$B$65536)-3,1)</definedName>
    <definedName name="produit2">OFFSET([7]INDV!$G$5,0,0,COUNTA([7]INDV!$B$1:$B$65536)-3,1)</definedName>
    <definedName name="produit3">OFFSET([7]INDV!$I$5,0,0,COUNTA([7]INDV!$B$1:$B$65536)-3,1)</definedName>
    <definedName name="race">[1]base!$IS$2:$IS$120</definedName>
    <definedName name="Ref">OFFSET(#REF!,0,0,COUNTA(#REF!))</definedName>
    <definedName name="RefStock">OFFSET(#REF!,0,0,COUNTA(#REF!))</definedName>
    <definedName name="remedes">#REF!</definedName>
    <definedName name="rr">#REF!</definedName>
    <definedName name="Sex">OFFSET([3]Base!$H$1,1,0,COUNTA([3]Base!$A$1:$A$65536)-1,1)</definedName>
    <definedName name="tableProduitPoids">#REF!</definedName>
    <definedName name="Tel">OFFSET([3]Base!$I$1,1,0,COUNTA([3]Base!$A$1:$A$65536)-1,1)</definedName>
    <definedName name="TENDRIADE___22D_rue_Joliot_Curie_à_ChâteauBourg__35220___Tél__02_99623462">[15]PDS!#REF!</definedName>
    <definedName name="titrescolonnesFeuil1">[12]Feuil1!$B$7:$Q$7</definedName>
    <definedName name="titrescolonnesFeuil2">[12]Feuil2!$B$7:$Q$7</definedName>
    <definedName name="Titrescolonnesfeuillemodèle">[12]feuillemodèle!$B$7:$Q$7</definedName>
    <definedName name="titrescolonnesfibra">#REF!</definedName>
    <definedName name="titrescolonnesmais">#REF!</definedName>
    <definedName name="titrescolonnespaille">#REF!</definedName>
    <definedName name="Totalcaproduits">OFFSET('[12]stock global'!$H$5,,,COUNTA('[12]stock global'!$H$1:$H$65536),1)</definedName>
    <definedName name="totauxFeuil1">[12]Feuil1!$B$60:$Q$60</definedName>
    <definedName name="totauxFeuil2">[12]Feuil2!$B$59:$Q$59</definedName>
    <definedName name="Totauxfeuillemodèle">[12]feuillemodèle!$B$59:$Q$59</definedName>
    <definedName name="totauxfibra">#REF!</definedName>
    <definedName name="totauxmais">#REF!</definedName>
    <definedName name="totauxpaille">#REF!</definedName>
    <definedName name="TRAITEMENTS">#REF!</definedName>
    <definedName name="tt">#REF!</definedName>
    <definedName name="TVA">#REF!</definedName>
    <definedName name="vAlerte">COUNTIF(#REF!,#REF!)+SUMPRODUCT((#REF!=#REF!)*(#REF!=#REF!))+SUMPRODUCT((#REF!=#REF!)*(#REF!=#REF!))</definedName>
    <definedName name="ve">#REF!</definedName>
    <definedName name="Ville">OFFSET([3]Base!$E$1,1,0,COUNTA([3]Base!$A$1:$A$65536)-1,1)</definedName>
    <definedName name="Zone">(CbA&amp;CbB&amp;CbC&amp;CbD&amp;CbE)*1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1" i="1" l="1"/>
  <c r="K61" i="1" s="1"/>
  <c r="K60" i="1"/>
  <c r="J60" i="1"/>
  <c r="J59" i="1"/>
  <c r="K59" i="1" s="1"/>
  <c r="K58" i="1"/>
  <c r="J58" i="1"/>
  <c r="D58" i="1"/>
  <c r="J57" i="1"/>
  <c r="K57" i="1" s="1"/>
  <c r="K56" i="1"/>
  <c r="J56" i="1"/>
  <c r="J55" i="1"/>
  <c r="K55" i="1" s="1"/>
  <c r="K54" i="1"/>
  <c r="J54" i="1"/>
  <c r="D54" i="1"/>
  <c r="J53" i="1"/>
  <c r="K53" i="1" s="1"/>
  <c r="K52" i="1"/>
  <c r="J52" i="1"/>
  <c r="J51" i="1"/>
  <c r="K51" i="1" s="1"/>
  <c r="K50" i="1"/>
  <c r="J50" i="1"/>
  <c r="D50" i="1"/>
  <c r="J49" i="1"/>
  <c r="K49" i="1" s="1"/>
  <c r="K48" i="1"/>
  <c r="J48" i="1"/>
  <c r="K47" i="1"/>
  <c r="J47" i="1"/>
  <c r="K46" i="1"/>
  <c r="J46" i="1"/>
  <c r="D46" i="1"/>
  <c r="K45" i="1"/>
  <c r="J45" i="1"/>
  <c r="K44" i="1"/>
  <c r="J44" i="1"/>
  <c r="K43" i="1"/>
  <c r="J43" i="1"/>
  <c r="K42" i="1"/>
  <c r="J42" i="1"/>
  <c r="D42" i="1"/>
  <c r="K41" i="1"/>
  <c r="J41" i="1"/>
  <c r="K40" i="1"/>
  <c r="J40" i="1"/>
  <c r="K39" i="1"/>
  <c r="J39" i="1"/>
  <c r="K38" i="1"/>
  <c r="J38" i="1"/>
  <c r="D38" i="1"/>
  <c r="K37" i="1"/>
  <c r="J37" i="1"/>
  <c r="K36" i="1"/>
  <c r="J36" i="1"/>
  <c r="K35" i="1"/>
  <c r="J35" i="1"/>
  <c r="K34" i="1"/>
  <c r="J34" i="1"/>
  <c r="D34" i="1"/>
  <c r="K33" i="1"/>
  <c r="J33" i="1"/>
  <c r="K32" i="1"/>
  <c r="J32" i="1"/>
  <c r="K31" i="1"/>
  <c r="J31" i="1"/>
  <c r="K30" i="1"/>
  <c r="J30" i="1"/>
  <c r="D30" i="1"/>
  <c r="K29" i="1"/>
  <c r="J29" i="1"/>
  <c r="K28" i="1"/>
  <c r="J28" i="1"/>
  <c r="K27" i="1"/>
  <c r="J27" i="1"/>
  <c r="K26" i="1"/>
  <c r="J26" i="1"/>
  <c r="D26" i="1"/>
  <c r="K25" i="1"/>
  <c r="J25" i="1"/>
  <c r="K24" i="1"/>
  <c r="J24" i="1"/>
  <c r="K23" i="1"/>
  <c r="J23" i="1"/>
  <c r="K22" i="1"/>
  <c r="J22" i="1"/>
  <c r="D22" i="1"/>
  <c r="K21" i="1"/>
  <c r="J21" i="1"/>
  <c r="K20" i="1"/>
  <c r="J20" i="1"/>
  <c r="K19" i="1"/>
  <c r="J19" i="1"/>
  <c r="K18" i="1"/>
  <c r="J18" i="1"/>
  <c r="D18" i="1"/>
  <c r="K17" i="1"/>
  <c r="J17" i="1"/>
  <c r="K16" i="1"/>
  <c r="J16" i="1"/>
  <c r="K15" i="1"/>
  <c r="J15" i="1"/>
  <c r="K14" i="1"/>
  <c r="J14" i="1"/>
  <c r="D14" i="1"/>
  <c r="K13" i="1"/>
  <c r="J13" i="1"/>
  <c r="K12" i="1"/>
  <c r="J12" i="1"/>
  <c r="K11" i="1"/>
  <c r="J11" i="1"/>
  <c r="K10" i="1"/>
  <c r="J10" i="1"/>
  <c r="D10" i="1"/>
  <c r="K9" i="1"/>
  <c r="J9" i="1"/>
  <c r="K8" i="1"/>
  <c r="J8" i="1"/>
  <c r="K7" i="1"/>
  <c r="J7" i="1"/>
  <c r="G7" i="1"/>
  <c r="K6" i="1"/>
  <c r="J6" i="1"/>
  <c r="G6" i="1"/>
  <c r="K5" i="1"/>
  <c r="J5" i="1"/>
  <c r="G5" i="1"/>
  <c r="K4" i="1"/>
  <c r="J4" i="1"/>
  <c r="G4" i="1"/>
  <c r="K3" i="1"/>
  <c r="J3" i="1"/>
  <c r="G3" i="1"/>
  <c r="K2" i="1"/>
  <c r="J2" i="1"/>
  <c r="G2" i="1"/>
  <c r="A1" i="1"/>
  <c r="D59" i="1" s="1"/>
  <c r="D9" i="1" l="1"/>
  <c r="D17" i="1"/>
  <c r="D29" i="1"/>
  <c r="D37" i="1"/>
  <c r="D41" i="1"/>
  <c r="D45" i="1"/>
  <c r="D49" i="1"/>
  <c r="D53" i="1"/>
  <c r="D57" i="1"/>
  <c r="D2" i="1"/>
  <c r="D3" i="1"/>
  <c r="D4" i="1"/>
  <c r="D5" i="1"/>
  <c r="D6" i="1"/>
  <c r="D7" i="1"/>
  <c r="D8" i="1"/>
  <c r="D12" i="1"/>
  <c r="D16" i="1"/>
  <c r="D20" i="1"/>
  <c r="D24" i="1"/>
  <c r="D28" i="1"/>
  <c r="D32" i="1"/>
  <c r="D36" i="1"/>
  <c r="D40" i="1"/>
  <c r="D44" i="1"/>
  <c r="D48" i="1"/>
  <c r="D52" i="1"/>
  <c r="D56" i="1"/>
  <c r="D60" i="1"/>
  <c r="D13" i="1"/>
  <c r="D21" i="1"/>
  <c r="D25" i="1"/>
  <c r="D33" i="1"/>
  <c r="D61" i="1"/>
  <c r="D11" i="1"/>
  <c r="D15" i="1"/>
  <c r="D19" i="1"/>
  <c r="D23" i="1"/>
  <c r="D27" i="1"/>
  <c r="D31" i="1"/>
  <c r="D35" i="1"/>
  <c r="D39" i="1"/>
  <c r="D43" i="1"/>
  <c r="D47" i="1"/>
  <c r="D51" i="1"/>
  <c r="D55" i="1"/>
</calcChain>
</file>

<file path=xl/sharedStrings.xml><?xml version="1.0" encoding="utf-8"?>
<sst xmlns="http://schemas.openxmlformats.org/spreadsheetml/2006/main" count="64" uniqueCount="63">
  <si>
    <t>DOSE</t>
  </si>
  <si>
    <t xml:space="preserve"> Nom du médicament</t>
  </si>
  <si>
    <t xml:space="preserve"> péremption     </t>
  </si>
  <si>
    <t>Mise à disposition quantités</t>
  </si>
  <si>
    <t xml:space="preserve"> sortie</t>
  </si>
  <si>
    <t xml:space="preserve"> en stock</t>
  </si>
  <si>
    <t>Date d'échéance</t>
  </si>
  <si>
    <t>QUANTITEE</t>
  </si>
  <si>
    <t>Commandes</t>
  </si>
  <si>
    <t>aa</t>
  </si>
  <si>
    <t>ASPIRINE</t>
  </si>
  <si>
    <t>AXILLIN</t>
  </si>
  <si>
    <t>BAYCOX</t>
  </si>
  <si>
    <t>BAYTRIL 2,5 BUVABLE</t>
  </si>
  <si>
    <t>BESORTYL</t>
  </si>
  <si>
    <t>BIODYL</t>
  </si>
  <si>
    <t>BIOPULMONE</t>
  </si>
  <si>
    <t>BVD</t>
  </si>
  <si>
    <t>COBACTANT 2,5</t>
  </si>
  <si>
    <t>COFAFER</t>
  </si>
  <si>
    <t>COFALYSOR</t>
  </si>
  <si>
    <t>COLIVET  SOLUTION</t>
  </si>
  <si>
    <t>CORTEXELINE</t>
  </si>
  <si>
    <t>DEXALONE</t>
  </si>
  <si>
    <t>DIURIZONE</t>
  </si>
  <si>
    <t>DOXYVAL</t>
  </si>
  <si>
    <t>DOXYVAL 20%</t>
  </si>
  <si>
    <t>DRAXXIN</t>
  </si>
  <si>
    <t>EFICUR</t>
  </si>
  <si>
    <t>ERYTHROVET</t>
  </si>
  <si>
    <t>ESTOCELAN</t>
  </si>
  <si>
    <t xml:space="preserve">EUFLORE </t>
  </si>
  <si>
    <t>EXCENEL RTU</t>
  </si>
  <si>
    <t>FERCOSANG</t>
  </si>
  <si>
    <t>G4</t>
  </si>
  <si>
    <t>HEMOCED</t>
  </si>
  <si>
    <t>INOXYL</t>
  </si>
  <si>
    <t xml:space="preserve">LINCO </t>
  </si>
  <si>
    <t>MARBOCYL 10%</t>
  </si>
  <si>
    <t>MASTIJET SERINGUE</t>
  </si>
  <si>
    <t>MEDERENTIL</t>
  </si>
  <si>
    <t>MEFLOSYL</t>
  </si>
  <si>
    <t>METHIO B12</t>
  </si>
  <si>
    <t>MULTIBIO</t>
  </si>
  <si>
    <t>ORNIPURAL</t>
  </si>
  <si>
    <t>OTC 50</t>
  </si>
  <si>
    <t>POUROMEC</t>
  </si>
  <si>
    <t>PRACETAM</t>
  </si>
  <si>
    <t>RENOBIONE</t>
  </si>
  <si>
    <t>SELECTANT</t>
  </si>
  <si>
    <t>SHOTAPEN</t>
  </si>
  <si>
    <t>SPECIDRAL +</t>
  </si>
  <si>
    <t>SYNULOX</t>
  </si>
  <si>
    <t>TEINTURE D'IODE</t>
  </si>
  <si>
    <t>ULTRA B</t>
  </si>
  <si>
    <t>VETECARDIOL</t>
  </si>
  <si>
    <t>VETEDINE</t>
  </si>
  <si>
    <t>VETRIMOXIN INJ</t>
  </si>
  <si>
    <t>VETRIMOXIN POUDRE</t>
  </si>
  <si>
    <t xml:space="preserve">     TIMOVET </t>
  </si>
  <si>
    <t xml:space="preserve">   GENIXINE</t>
  </si>
  <si>
    <t>TRANSITONYL</t>
  </si>
  <si>
    <t>PANACURE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</si>
</sst>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sz val="12"/>
      <name val="Arial"/>
      <family val="2"/>
    </font>
    <font>
      <sz val="14"/>
      <name val="Arial"/>
      <family val="2"/>
    </font>
    <font>
      <b/>
      <sz val="10"/>
      <color indexed="63"/>
      <name val="Arial"/>
      <family val="2"/>
    </font>
    <font>
      <sz val="11"/>
      <color indexed="8"/>
      <name val="Century Gothic"/>
      <family val="2"/>
    </font>
    <font>
      <sz val="11"/>
      <name val="Arial"/>
      <family val="2"/>
    </font>
    <font>
      <b/>
      <sz val="11"/>
      <color indexed="10"/>
      <name val="Arial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</patternFill>
    </fill>
  </fills>
  <borders count="9">
    <border>
      <left/>
      <right/>
      <top/>
      <bottom/>
      <diagonal/>
    </border>
    <border>
      <left style="thick">
        <color indexed="18"/>
      </left>
      <right style="thick">
        <color indexed="18"/>
      </right>
      <top style="thick">
        <color indexed="18"/>
      </top>
      <bottom style="thick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9">
    <xf numFmtId="0" fontId="0" fillId="0" borderId="0" xfId="0"/>
    <xf numFmtId="14" fontId="1" fillId="2" borderId="1" xfId="1" applyNumberFormat="1" applyFill="1" applyBorder="1" applyAlignment="1">
      <alignment horizontal="left"/>
    </xf>
    <xf numFmtId="14" fontId="2" fillId="3" borderId="0" xfId="1" applyNumberFormat="1" applyFont="1" applyFill="1" applyAlignment="1">
      <alignment horizontal="center" vertical="center"/>
    </xf>
    <xf numFmtId="0" fontId="3" fillId="4" borderId="2" xfId="1" applyFont="1" applyFill="1" applyBorder="1" applyAlignment="1">
      <alignment horizontal="left" vertical="center"/>
    </xf>
    <xf numFmtId="0" fontId="3" fillId="2" borderId="3" xfId="1" applyFont="1" applyFill="1" applyBorder="1" applyAlignment="1">
      <alignment horizontal="center" vertical="center" wrapText="1"/>
    </xf>
    <xf numFmtId="0" fontId="3" fillId="5" borderId="2" xfId="1" applyFont="1" applyFill="1" applyBorder="1" applyAlignment="1">
      <alignment horizontal="center" vertical="center" wrapText="1"/>
    </xf>
    <xf numFmtId="0" fontId="3" fillId="6" borderId="2" xfId="1" applyFont="1" applyFill="1" applyBorder="1" applyAlignment="1">
      <alignment horizontal="center" vertical="center" wrapText="1"/>
    </xf>
    <xf numFmtId="0" fontId="1" fillId="0" borderId="0" xfId="1"/>
    <xf numFmtId="0" fontId="3" fillId="7" borderId="4" xfId="1" applyFont="1" applyFill="1" applyBorder="1" applyAlignment="1">
      <alignment horizontal="center" vertical="center" wrapText="1"/>
    </xf>
    <xf numFmtId="0" fontId="3" fillId="5" borderId="3" xfId="1" applyFont="1" applyFill="1" applyBorder="1" applyAlignment="1">
      <alignment horizontal="center" vertical="center" wrapText="1"/>
    </xf>
    <xf numFmtId="0" fontId="3" fillId="5" borderId="2" xfId="1" applyFont="1" applyFill="1" applyBorder="1" applyAlignment="1">
      <alignment horizontal="center" vertical="center"/>
    </xf>
    <xf numFmtId="0" fontId="2" fillId="0" borderId="5" xfId="1" applyFont="1" applyBorder="1" applyAlignment="1">
      <alignment horizontal="center"/>
    </xf>
    <xf numFmtId="0" fontId="5" fillId="8" borderId="6" xfId="2" applyFont="1" applyFill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/>
    </xf>
    <xf numFmtId="0" fontId="7" fillId="0" borderId="3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14" fontId="7" fillId="0" borderId="2" xfId="1" applyNumberFormat="1" applyFont="1" applyBorder="1" applyAlignment="1">
      <alignment horizontal="center" vertical="center"/>
    </xf>
    <xf numFmtId="0" fontId="6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0" fontId="5" fillId="3" borderId="6" xfId="2" applyFont="1" applyFill="1" applyBorder="1" applyAlignment="1">
      <alignment horizontal="left" vertical="center" indent="1"/>
    </xf>
    <xf numFmtId="0" fontId="3" fillId="0" borderId="8" xfId="1" applyFont="1" applyFill="1" applyBorder="1" applyAlignment="1">
      <alignment horizontal="center" vertical="center" wrapText="1"/>
    </xf>
    <xf numFmtId="14" fontId="1" fillId="0" borderId="0" xfId="1" applyNumberFormat="1"/>
    <xf numFmtId="0" fontId="5" fillId="3" borderId="6" xfId="2" applyFont="1" applyFill="1" applyBorder="1" applyAlignment="1">
      <alignment horizontal="left" indent="1"/>
    </xf>
    <xf numFmtId="0" fontId="5" fillId="8" borderId="6" xfId="2" applyFont="1" applyFill="1" applyBorder="1" applyAlignment="1">
      <alignment horizontal="left" vertical="center"/>
    </xf>
    <xf numFmtId="0" fontId="5" fillId="3" borderId="6" xfId="2" applyFont="1" applyFill="1" applyBorder="1" applyAlignment="1">
      <alignment horizontal="left" vertical="center"/>
    </xf>
    <xf numFmtId="0" fontId="9" fillId="3" borderId="6" xfId="2" applyFont="1" applyFill="1" applyBorder="1" applyAlignment="1">
      <alignment horizontal="left" indent="1"/>
    </xf>
    <xf numFmtId="0" fontId="9" fillId="0" borderId="6" xfId="2" applyFont="1" applyBorder="1" applyAlignment="1">
      <alignment horizontal="left" indent="1"/>
    </xf>
    <xf numFmtId="0" fontId="2" fillId="0" borderId="0" xfId="1" applyFont="1" applyAlignment="1">
      <alignment horizontal="center"/>
    </xf>
  </cellXfs>
  <cellStyles count="3">
    <cellStyle name="Normal" xfId="0" builtinId="0"/>
    <cellStyle name="Normal_pharmacie date de péremption" xfId="2"/>
    <cellStyle name="Normal_pharmacie01" xfId="1"/>
  </cellStyles>
  <dxfs count="2">
    <dxf>
      <fill>
        <patternFill>
          <bgColor indexed="51"/>
        </patternFill>
      </fill>
    </dxf>
    <dxf>
      <fill>
        <patternFill>
          <bgColor indexed="5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ACCEU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3</xdr:row>
      <xdr:rowOff>38100</xdr:rowOff>
    </xdr:from>
    <xdr:to>
      <xdr:col>0</xdr:col>
      <xdr:colOff>704850</xdr:colOff>
      <xdr:row>5</xdr:row>
      <xdr:rowOff>209550</xdr:rowOff>
    </xdr:to>
    <xdr:pic>
      <xdr:nvPicPr>
        <xdr:cNvPr id="2" name="Picture 1" descr="ACCUEIL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085850"/>
          <a:ext cx="676275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c/Documents/jm/APPLICATION%20VEAUX/APPLI%20VEAUX%20VIDE/VEAUX2017%20aou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EAUX%202017\Veaux%20ORIGINAL%20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ESSAIE%20201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201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INDEX%20EQUI%20ET%20RECHERCHEV0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guardi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indv_gardian0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Documents%20and%20Settings\jean%20michel\Mes%20documents\TRAITEMENT%20INDIVIDUEL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le/Downloads/Exemple%20gestion%20de%20stock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ssaie%20programme\essaie0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excel\gestionvolieresV1-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VEAUX%20ORIGINAL\Users\NonoZ\AppData\Local\Temp\IM\logiciels\gestionstock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Copie%20de%20PROCHAINE%20BANDE2013%200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10014%20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sobeval2012\sobeval\veaux%207260\AUDIT_EARL_D'OREIX_11-08-3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CCEUIL"/>
      <sheetName val="arrivée"/>
      <sheetName val="arrivée 1"/>
      <sheetName val="base"/>
      <sheetName val="INDV"/>
      <sheetName val="MORTALITE"/>
      <sheetName val="depart"/>
      <sheetName val="mail"/>
      <sheetName val="pharmacie01"/>
      <sheetName val="PERIMER"/>
      <sheetName val="MEDICAMENT"/>
      <sheetName val="Classement"/>
    </sheetNames>
    <sheetDataSet>
      <sheetData sheetId="0"/>
      <sheetData sheetId="1"/>
      <sheetData sheetId="2"/>
      <sheetData sheetId="3"/>
      <sheetData sheetId="4">
        <row r="3">
          <cell r="B3" t="str">
            <v>N/NATIONAL</v>
          </cell>
          <cell r="IS3" t="str">
            <v>Angus</v>
          </cell>
        </row>
        <row r="4">
          <cell r="IS4" t="str">
            <v>Armoricaine</v>
          </cell>
        </row>
        <row r="5">
          <cell r="IS5" t="str">
            <v>Aubrac</v>
          </cell>
        </row>
        <row r="6">
          <cell r="IS6" t="str">
            <v>Aurochs reconstitué</v>
          </cell>
        </row>
        <row r="8">
          <cell r="IS8" t="str">
            <v>Ayshire</v>
          </cell>
        </row>
        <row r="9">
          <cell r="IS9" t="str">
            <v>Bazadaise</v>
          </cell>
        </row>
        <row r="10">
          <cell r="IS10" t="str">
            <v>Béarnaise</v>
          </cell>
        </row>
        <row r="11">
          <cell r="IS11" t="str">
            <v>Bison2</v>
          </cell>
        </row>
        <row r="12">
          <cell r="IS12" t="str">
            <v>Blanc Bleu</v>
          </cell>
        </row>
        <row r="13">
          <cell r="IS13" t="str">
            <v>Bleue du Nord</v>
          </cell>
        </row>
        <row r="14">
          <cell r="IS14" t="str">
            <v>Blonde d’Aquitaine</v>
          </cell>
        </row>
        <row r="15">
          <cell r="IS15" t="str">
            <v>Brahman (Zébu)3</v>
          </cell>
        </row>
        <row r="16">
          <cell r="IS16" t="str">
            <v>Bretonne pie noire</v>
          </cell>
        </row>
        <row r="17">
          <cell r="IS17" t="str">
            <v>Casta (Aure et St Girons)</v>
          </cell>
        </row>
        <row r="18">
          <cell r="IS18" t="str">
            <v>Charolaise</v>
          </cell>
        </row>
        <row r="19">
          <cell r="IS19" t="str">
            <v>Chianina</v>
          </cell>
        </row>
        <row r="20">
          <cell r="IS20" t="str">
            <v>Corse</v>
          </cell>
        </row>
        <row r="21">
          <cell r="IS21" t="str">
            <v>Créole</v>
          </cell>
        </row>
        <row r="22">
          <cell r="IS22" t="str">
            <v>Dairy Shorthorn</v>
          </cell>
        </row>
        <row r="23">
          <cell r="IS23" t="str">
            <v>De Combat (Espagnole brava)</v>
          </cell>
        </row>
        <row r="24">
          <cell r="IS24" t="str">
            <v>Ferrandaise</v>
          </cell>
        </row>
        <row r="25">
          <cell r="IS25" t="str">
            <v>Galloway</v>
          </cell>
        </row>
        <row r="26">
          <cell r="IS26" t="str">
            <v>Gasconne</v>
          </cell>
        </row>
        <row r="27">
          <cell r="IS27" t="str">
            <v>Guernesey</v>
          </cell>
        </row>
        <row r="28">
          <cell r="IS28" t="str">
            <v>Hereford</v>
          </cell>
        </row>
        <row r="29">
          <cell r="IS29" t="str">
            <v>Hérens</v>
          </cell>
        </row>
        <row r="30">
          <cell r="IS30" t="str">
            <v>Highland cattle</v>
          </cell>
        </row>
        <row r="31">
          <cell r="IS31" t="str">
            <v>Inra 95</v>
          </cell>
        </row>
        <row r="32">
          <cell r="IS32" t="str">
            <v>Jersiaise</v>
          </cell>
        </row>
        <row r="33">
          <cell r="IS33" t="str">
            <v>Limousine</v>
          </cell>
        </row>
        <row r="34">
          <cell r="IS34" t="str">
            <v>Lourdaise</v>
          </cell>
        </row>
        <row r="35">
          <cell r="IS35" t="str">
            <v>Maraichine</v>
          </cell>
        </row>
        <row r="36">
          <cell r="IS36" t="str">
            <v>Marchigiana</v>
          </cell>
        </row>
        <row r="37">
          <cell r="IS37" t="str">
            <v xml:space="preserve">Mirandaise </v>
          </cell>
        </row>
        <row r="38">
          <cell r="IS38" t="str">
            <v>Nantaise</v>
          </cell>
        </row>
        <row r="39">
          <cell r="IS39" t="str">
            <v>Parthenaise</v>
          </cell>
        </row>
        <row r="40">
          <cell r="IS40" t="str">
            <v>Piémontaise</v>
          </cell>
        </row>
        <row r="41">
          <cell r="IS41" t="str">
            <v>Prim’Holstein</v>
          </cell>
        </row>
        <row r="42">
          <cell r="IS42" t="str">
            <v>Raço di Biou</v>
          </cell>
        </row>
        <row r="43">
          <cell r="IS43" t="str">
            <v>Rouge des Prés</v>
          </cell>
        </row>
        <row r="44">
          <cell r="IS44" t="str">
            <v>Salers</v>
          </cell>
        </row>
        <row r="45">
          <cell r="IS45" t="str">
            <v>Saosnoise</v>
          </cell>
        </row>
        <row r="46">
          <cell r="IS46" t="str">
            <v>South Devon</v>
          </cell>
        </row>
        <row r="47">
          <cell r="IS47" t="str">
            <v xml:space="preserve">Tous croisés 39 </v>
          </cell>
        </row>
        <row r="48">
          <cell r="IS48" t="str">
            <v>Villard de Lans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RIVER"/>
      <sheetName val="arriver 2"/>
      <sheetName val="base"/>
      <sheetName val="base2"/>
      <sheetName val="FICHE"/>
      <sheetName val="INDV"/>
      <sheetName val="pharmacie"/>
      <sheetName val="MORTALITE"/>
      <sheetName val="depart"/>
      <sheetName val="delai atten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1"/>
      <sheetName val="Feuil1"/>
    </sheetNames>
    <sheetDataSet>
      <sheetData sheetId="0">
        <row r="1">
          <cell r="A1" t="str">
            <v>N°</v>
          </cell>
          <cell r="C1" t="str">
            <v>N TRAVAIL</v>
          </cell>
          <cell r="D1" t="str">
            <v>RC</v>
          </cell>
          <cell r="E1" t="str">
            <v>RACE</v>
          </cell>
          <cell r="F1" t="str">
            <v>Date de Naissance</v>
          </cell>
          <cell r="G1" t="str">
            <v>AGE</v>
          </cell>
          <cell r="H1" t="str">
            <v>sex</v>
          </cell>
          <cell r="I1" t="str">
            <v>Doublon</v>
          </cell>
        </row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  <row r="54">
          <cell r="A54">
            <v>53</v>
          </cell>
        </row>
        <row r="55">
          <cell r="A55">
            <v>54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</row>
        <row r="63">
          <cell r="A63">
            <v>62</v>
          </cell>
        </row>
        <row r="64">
          <cell r="A64">
            <v>63</v>
          </cell>
        </row>
        <row r="65">
          <cell r="A65">
            <v>64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</row>
        <row r="73">
          <cell r="A73">
            <v>72</v>
          </cell>
        </row>
        <row r="74">
          <cell r="A74">
            <v>73</v>
          </cell>
        </row>
        <row r="75">
          <cell r="A75">
            <v>74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</row>
        <row r="83">
          <cell r="A83">
            <v>82</v>
          </cell>
        </row>
        <row r="84">
          <cell r="A84">
            <v>83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</row>
        <row r="103">
          <cell r="A103">
            <v>102</v>
          </cell>
        </row>
        <row r="104">
          <cell r="A104">
            <v>103</v>
          </cell>
        </row>
        <row r="105">
          <cell r="A105">
            <v>104</v>
          </cell>
        </row>
        <row r="106">
          <cell r="A106">
            <v>105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  <row r="134">
          <cell r="A134">
            <v>133</v>
          </cell>
        </row>
        <row r="135">
          <cell r="A135">
            <v>134</v>
          </cell>
        </row>
        <row r="136">
          <cell r="A136">
            <v>135</v>
          </cell>
        </row>
        <row r="137">
          <cell r="A137">
            <v>136</v>
          </cell>
        </row>
        <row r="138">
          <cell r="A138">
            <v>137</v>
          </cell>
        </row>
        <row r="139">
          <cell r="A139">
            <v>138</v>
          </cell>
        </row>
        <row r="140">
          <cell r="A140">
            <v>139</v>
          </cell>
        </row>
        <row r="141">
          <cell r="A141">
            <v>140</v>
          </cell>
        </row>
        <row r="142">
          <cell r="A142">
            <v>141</v>
          </cell>
        </row>
        <row r="143">
          <cell r="A143">
            <v>142</v>
          </cell>
        </row>
        <row r="144">
          <cell r="A144">
            <v>143</v>
          </cell>
        </row>
        <row r="145">
          <cell r="A145">
            <v>144</v>
          </cell>
        </row>
        <row r="146">
          <cell r="A146">
            <v>145</v>
          </cell>
        </row>
        <row r="147">
          <cell r="A147">
            <v>146</v>
          </cell>
        </row>
        <row r="148">
          <cell r="A148">
            <v>147</v>
          </cell>
        </row>
        <row r="149">
          <cell r="A149">
            <v>148</v>
          </cell>
        </row>
        <row r="150">
          <cell r="A150">
            <v>149</v>
          </cell>
        </row>
        <row r="151">
          <cell r="A151">
            <v>150</v>
          </cell>
        </row>
        <row r="152">
          <cell r="A152">
            <v>151</v>
          </cell>
        </row>
        <row r="153">
          <cell r="A153">
            <v>152</v>
          </cell>
        </row>
        <row r="154">
          <cell r="A154">
            <v>153</v>
          </cell>
        </row>
        <row r="155">
          <cell r="A155">
            <v>154</v>
          </cell>
        </row>
        <row r="156">
          <cell r="A156">
            <v>155</v>
          </cell>
        </row>
        <row r="157">
          <cell r="A157">
            <v>156</v>
          </cell>
        </row>
        <row r="158">
          <cell r="A158">
            <v>157</v>
          </cell>
        </row>
        <row r="159">
          <cell r="A159">
            <v>158</v>
          </cell>
        </row>
        <row r="160">
          <cell r="A160">
            <v>159</v>
          </cell>
        </row>
        <row r="161">
          <cell r="A161">
            <v>160</v>
          </cell>
        </row>
        <row r="162">
          <cell r="A162">
            <v>161</v>
          </cell>
        </row>
        <row r="163">
          <cell r="A163">
            <v>162</v>
          </cell>
        </row>
        <row r="164">
          <cell r="A164">
            <v>163</v>
          </cell>
        </row>
        <row r="165">
          <cell r="A165">
            <v>164</v>
          </cell>
        </row>
        <row r="166">
          <cell r="A166">
            <v>165</v>
          </cell>
        </row>
        <row r="167">
          <cell r="A167">
            <v>166</v>
          </cell>
        </row>
        <row r="168">
          <cell r="A168">
            <v>167</v>
          </cell>
        </row>
        <row r="169">
          <cell r="A169">
            <v>168</v>
          </cell>
        </row>
        <row r="170">
          <cell r="A170">
            <v>169</v>
          </cell>
        </row>
        <row r="171">
          <cell r="A171">
            <v>170</v>
          </cell>
        </row>
        <row r="172">
          <cell r="A172">
            <v>171</v>
          </cell>
        </row>
        <row r="173">
          <cell r="A173">
            <v>172</v>
          </cell>
        </row>
        <row r="174">
          <cell r="A174">
            <v>173</v>
          </cell>
        </row>
        <row r="175">
          <cell r="A175">
            <v>174</v>
          </cell>
        </row>
        <row r="176">
          <cell r="A176">
            <v>175</v>
          </cell>
        </row>
        <row r="177">
          <cell r="A177">
            <v>176</v>
          </cell>
        </row>
        <row r="178">
          <cell r="A178">
            <v>177</v>
          </cell>
        </row>
        <row r="179">
          <cell r="A179">
            <v>178</v>
          </cell>
        </row>
        <row r="180">
          <cell r="A180">
            <v>179</v>
          </cell>
        </row>
        <row r="181">
          <cell r="A181">
            <v>180</v>
          </cell>
        </row>
        <row r="182">
          <cell r="A182">
            <v>181</v>
          </cell>
        </row>
        <row r="183">
          <cell r="A183">
            <v>182</v>
          </cell>
        </row>
        <row r="184">
          <cell r="A184">
            <v>183</v>
          </cell>
        </row>
        <row r="185">
          <cell r="A185">
            <v>184</v>
          </cell>
        </row>
        <row r="186">
          <cell r="A186">
            <v>185</v>
          </cell>
        </row>
        <row r="187">
          <cell r="A187">
            <v>186</v>
          </cell>
        </row>
        <row r="188">
          <cell r="A188">
            <v>187</v>
          </cell>
        </row>
        <row r="189">
          <cell r="A189">
            <v>188</v>
          </cell>
        </row>
        <row r="190">
          <cell r="A190">
            <v>189</v>
          </cell>
        </row>
        <row r="191">
          <cell r="A191">
            <v>190</v>
          </cell>
        </row>
        <row r="192">
          <cell r="A192">
            <v>191</v>
          </cell>
        </row>
        <row r="193">
          <cell r="A193">
            <v>192</v>
          </cell>
        </row>
        <row r="194">
          <cell r="A194">
            <v>193</v>
          </cell>
        </row>
        <row r="195">
          <cell r="A195">
            <v>194</v>
          </cell>
        </row>
        <row r="196">
          <cell r="A196">
            <v>195</v>
          </cell>
        </row>
        <row r="197">
          <cell r="A197">
            <v>196</v>
          </cell>
        </row>
        <row r="198">
          <cell r="A198">
            <v>197</v>
          </cell>
        </row>
        <row r="199">
          <cell r="A199">
            <v>198</v>
          </cell>
        </row>
        <row r="200">
          <cell r="A200">
            <v>199</v>
          </cell>
        </row>
        <row r="201">
          <cell r="A201">
            <v>200</v>
          </cell>
        </row>
        <row r="202">
          <cell r="A202">
            <v>201</v>
          </cell>
        </row>
        <row r="203">
          <cell r="A203">
            <v>202</v>
          </cell>
        </row>
        <row r="204">
          <cell r="A204">
            <v>203</v>
          </cell>
        </row>
      </sheetData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"/>
      <sheetName val="basse"/>
      <sheetName val="INDV"/>
      <sheetName val="recap"/>
      <sheetName val="pharmacie"/>
      <sheetName val="MORTALITE"/>
      <sheetName val="1"/>
    </sheetNames>
    <sheetDataSet>
      <sheetData sheetId="0"/>
      <sheetData sheetId="1">
        <row r="2">
          <cell r="B2" t="str">
            <v>0029</v>
          </cell>
        </row>
        <row r="3">
          <cell r="B3" t="str">
            <v>0074</v>
          </cell>
        </row>
        <row r="4">
          <cell r="B4" t="str">
            <v>0085</v>
          </cell>
        </row>
        <row r="5">
          <cell r="B5" t="str">
            <v>0087</v>
          </cell>
        </row>
        <row r="6">
          <cell r="B6" t="str">
            <v>0106</v>
          </cell>
        </row>
        <row r="7">
          <cell r="B7" t="str">
            <v>0145</v>
          </cell>
        </row>
        <row r="8">
          <cell r="B8" t="str">
            <v>0149</v>
          </cell>
        </row>
        <row r="9">
          <cell r="B9" t="str">
            <v>0154</v>
          </cell>
        </row>
        <row r="10">
          <cell r="B10" t="str">
            <v>0182</v>
          </cell>
        </row>
        <row r="11">
          <cell r="B11" t="str">
            <v>0198</v>
          </cell>
        </row>
        <row r="12">
          <cell r="B12" t="str">
            <v>0224</v>
          </cell>
        </row>
        <row r="13">
          <cell r="B13" t="str">
            <v>0235</v>
          </cell>
        </row>
        <row r="14">
          <cell r="B14" t="str">
            <v>0244</v>
          </cell>
        </row>
        <row r="15">
          <cell r="B15" t="str">
            <v>0246</v>
          </cell>
        </row>
        <row r="16">
          <cell r="B16" t="str">
            <v>0309</v>
          </cell>
        </row>
        <row r="17">
          <cell r="B17" t="str">
            <v>0333</v>
          </cell>
        </row>
        <row r="18">
          <cell r="B18" t="str">
            <v>0337</v>
          </cell>
        </row>
        <row r="19">
          <cell r="B19" t="str">
            <v>0356</v>
          </cell>
        </row>
        <row r="20">
          <cell r="B20" t="str">
            <v>0461</v>
          </cell>
        </row>
        <row r="21">
          <cell r="B21" t="str">
            <v>0496</v>
          </cell>
        </row>
        <row r="22">
          <cell r="B22" t="str">
            <v>0728</v>
          </cell>
        </row>
        <row r="23">
          <cell r="B23" t="str">
            <v>0821</v>
          </cell>
        </row>
        <row r="24">
          <cell r="B24" t="str">
            <v>0860</v>
          </cell>
        </row>
        <row r="25">
          <cell r="B25" t="str">
            <v>0969</v>
          </cell>
        </row>
        <row r="26">
          <cell r="B26" t="str">
            <v>1012</v>
          </cell>
        </row>
        <row r="27">
          <cell r="B27" t="str">
            <v>1112</v>
          </cell>
        </row>
        <row r="28">
          <cell r="B28" t="str">
            <v>1267</v>
          </cell>
        </row>
        <row r="29">
          <cell r="B29" t="str">
            <v>1353</v>
          </cell>
        </row>
        <row r="30">
          <cell r="B30" t="str">
            <v>1353</v>
          </cell>
        </row>
        <row r="31">
          <cell r="B31" t="str">
            <v>1385</v>
          </cell>
        </row>
        <row r="32">
          <cell r="B32" t="str">
            <v>1386</v>
          </cell>
        </row>
        <row r="33">
          <cell r="B33" t="str">
            <v>1423</v>
          </cell>
        </row>
        <row r="34">
          <cell r="B34" t="str">
            <v>1431</v>
          </cell>
        </row>
        <row r="35">
          <cell r="B35" t="str">
            <v>1510</v>
          </cell>
        </row>
        <row r="36">
          <cell r="B36" t="str">
            <v>1514</v>
          </cell>
        </row>
        <row r="37">
          <cell r="B37" t="str">
            <v>1516</v>
          </cell>
        </row>
        <row r="38">
          <cell r="B38" t="str">
            <v>1533</v>
          </cell>
        </row>
        <row r="39">
          <cell r="B39" t="str">
            <v>1556</v>
          </cell>
        </row>
        <row r="40">
          <cell r="B40" t="str">
            <v>1576</v>
          </cell>
        </row>
        <row r="41">
          <cell r="B41" t="str">
            <v>1576</v>
          </cell>
        </row>
        <row r="42">
          <cell r="B42" t="str">
            <v>1578</v>
          </cell>
        </row>
        <row r="43">
          <cell r="B43" t="str">
            <v>1595</v>
          </cell>
        </row>
        <row r="44">
          <cell r="B44" t="str">
            <v>1615</v>
          </cell>
        </row>
        <row r="45">
          <cell r="B45" t="str">
            <v>1616</v>
          </cell>
        </row>
        <row r="46">
          <cell r="B46" t="str">
            <v>1619</v>
          </cell>
        </row>
        <row r="47">
          <cell r="B47" t="str">
            <v>1651</v>
          </cell>
        </row>
        <row r="48">
          <cell r="B48" t="str">
            <v>1733</v>
          </cell>
        </row>
        <row r="49">
          <cell r="B49" t="str">
            <v>1906</v>
          </cell>
        </row>
        <row r="50">
          <cell r="B50" t="str">
            <v>1944</v>
          </cell>
        </row>
        <row r="51">
          <cell r="B51" t="str">
            <v>1988</v>
          </cell>
        </row>
        <row r="52">
          <cell r="B52" t="str">
            <v>2021</v>
          </cell>
        </row>
        <row r="53">
          <cell r="B53" t="str">
            <v>2064</v>
          </cell>
        </row>
        <row r="54">
          <cell r="B54" t="str">
            <v>2163</v>
          </cell>
        </row>
        <row r="55">
          <cell r="B55" t="str">
            <v>2179</v>
          </cell>
        </row>
        <row r="56">
          <cell r="B56" t="str">
            <v>2263</v>
          </cell>
        </row>
        <row r="57">
          <cell r="B57" t="str">
            <v>2354</v>
          </cell>
        </row>
        <row r="58">
          <cell r="B58" t="str">
            <v>2453</v>
          </cell>
        </row>
        <row r="59">
          <cell r="B59" t="str">
            <v>2499</v>
          </cell>
        </row>
        <row r="60">
          <cell r="B60" t="str">
            <v>2614</v>
          </cell>
        </row>
        <row r="61">
          <cell r="B61" t="str">
            <v>2619</v>
          </cell>
        </row>
        <row r="62">
          <cell r="B62" t="str">
            <v>2624</v>
          </cell>
        </row>
        <row r="63">
          <cell r="B63" t="str">
            <v>2664</v>
          </cell>
        </row>
        <row r="64">
          <cell r="B64" t="str">
            <v>2667</v>
          </cell>
        </row>
        <row r="65">
          <cell r="B65" t="str">
            <v>2675</v>
          </cell>
        </row>
        <row r="66">
          <cell r="B66" t="str">
            <v>2676</v>
          </cell>
        </row>
        <row r="67">
          <cell r="B67" t="str">
            <v>2680</v>
          </cell>
        </row>
        <row r="68">
          <cell r="B68" t="str">
            <v>2689</v>
          </cell>
        </row>
        <row r="69">
          <cell r="B69" t="str">
            <v>2694</v>
          </cell>
        </row>
        <row r="70">
          <cell r="B70" t="str">
            <v>2697</v>
          </cell>
        </row>
        <row r="71">
          <cell r="B71" t="str">
            <v>2701</v>
          </cell>
        </row>
        <row r="72">
          <cell r="B72" t="str">
            <v>2707</v>
          </cell>
        </row>
        <row r="73">
          <cell r="B73" t="str">
            <v>2733</v>
          </cell>
        </row>
        <row r="74">
          <cell r="B74" t="str">
            <v>2748</v>
          </cell>
        </row>
        <row r="75">
          <cell r="B75" t="str">
            <v>2785</v>
          </cell>
        </row>
        <row r="76">
          <cell r="B76" t="str">
            <v>2808</v>
          </cell>
        </row>
        <row r="77">
          <cell r="B77" t="str">
            <v>2844</v>
          </cell>
        </row>
        <row r="78">
          <cell r="B78" t="str">
            <v>2897</v>
          </cell>
        </row>
        <row r="79">
          <cell r="B79" t="str">
            <v>2999</v>
          </cell>
        </row>
        <row r="80">
          <cell r="B80" t="str">
            <v>3032</v>
          </cell>
        </row>
        <row r="81">
          <cell r="B81" t="str">
            <v>3071</v>
          </cell>
        </row>
        <row r="82">
          <cell r="B82" t="str">
            <v>3131</v>
          </cell>
        </row>
        <row r="83">
          <cell r="B83" t="str">
            <v>3132</v>
          </cell>
        </row>
        <row r="84">
          <cell r="B84" t="str">
            <v>3185</v>
          </cell>
        </row>
        <row r="85">
          <cell r="B85" t="str">
            <v>3211</v>
          </cell>
        </row>
        <row r="86">
          <cell r="B86" t="str">
            <v>3296</v>
          </cell>
        </row>
        <row r="87">
          <cell r="B87" t="str">
            <v>3308</v>
          </cell>
        </row>
        <row r="88">
          <cell r="B88" t="str">
            <v>3309</v>
          </cell>
        </row>
        <row r="89">
          <cell r="B89" t="str">
            <v>3312</v>
          </cell>
        </row>
        <row r="90">
          <cell r="B90" t="str">
            <v>3515</v>
          </cell>
        </row>
        <row r="91">
          <cell r="B91" t="str">
            <v>3600</v>
          </cell>
        </row>
        <row r="92">
          <cell r="B92" t="str">
            <v>3620</v>
          </cell>
        </row>
        <row r="93">
          <cell r="B93" t="str">
            <v>3642</v>
          </cell>
        </row>
        <row r="94">
          <cell r="B94" t="str">
            <v>3681</v>
          </cell>
        </row>
        <row r="95">
          <cell r="B95" t="str">
            <v>3695</v>
          </cell>
        </row>
        <row r="96">
          <cell r="B96" t="str">
            <v>3758</v>
          </cell>
        </row>
        <row r="97">
          <cell r="B97" t="str">
            <v>3807</v>
          </cell>
        </row>
        <row r="98">
          <cell r="B98" t="str">
            <v>3818</v>
          </cell>
        </row>
        <row r="99">
          <cell r="B99" t="str">
            <v>3889</v>
          </cell>
        </row>
        <row r="100">
          <cell r="B100" t="str">
            <v>3974</v>
          </cell>
        </row>
        <row r="101">
          <cell r="B101" t="str">
            <v>3996</v>
          </cell>
        </row>
        <row r="102">
          <cell r="B102" t="str">
            <v>4063</v>
          </cell>
        </row>
        <row r="103">
          <cell r="B103" t="str">
            <v>4084</v>
          </cell>
        </row>
        <row r="104">
          <cell r="B104" t="str">
            <v>4110</v>
          </cell>
        </row>
        <row r="105">
          <cell r="B105" t="str">
            <v>4181</v>
          </cell>
        </row>
        <row r="106">
          <cell r="B106" t="str">
            <v>4217</v>
          </cell>
        </row>
        <row r="107">
          <cell r="B107" t="str">
            <v>4227</v>
          </cell>
        </row>
        <row r="108">
          <cell r="B108" t="str">
            <v>4228</v>
          </cell>
        </row>
        <row r="109">
          <cell r="B109" t="str">
            <v>4229</v>
          </cell>
        </row>
        <row r="110">
          <cell r="B110" t="str">
            <v>4282</v>
          </cell>
        </row>
        <row r="111">
          <cell r="B111" t="str">
            <v>4401</v>
          </cell>
        </row>
        <row r="112">
          <cell r="B112" t="str">
            <v>4454</v>
          </cell>
        </row>
        <row r="113">
          <cell r="B113" t="str">
            <v>4455</v>
          </cell>
        </row>
        <row r="114">
          <cell r="B114" t="str">
            <v>4469</v>
          </cell>
        </row>
        <row r="115">
          <cell r="B115" t="str">
            <v>4541</v>
          </cell>
        </row>
        <row r="116">
          <cell r="B116" t="str">
            <v>4544</v>
          </cell>
        </row>
        <row r="117">
          <cell r="B117" t="str">
            <v>4547</v>
          </cell>
        </row>
        <row r="118">
          <cell r="B118" t="str">
            <v>4552</v>
          </cell>
        </row>
        <row r="119">
          <cell r="B119" t="str">
            <v>4591</v>
          </cell>
        </row>
        <row r="120">
          <cell r="B120" t="str">
            <v>4645</v>
          </cell>
        </row>
        <row r="121">
          <cell r="B121" t="str">
            <v>4747</v>
          </cell>
        </row>
        <row r="122">
          <cell r="B122" t="str">
            <v>4792</v>
          </cell>
        </row>
        <row r="123">
          <cell r="B123" t="str">
            <v>4820</v>
          </cell>
        </row>
        <row r="124">
          <cell r="B124" t="str">
            <v>4998</v>
          </cell>
        </row>
        <row r="125">
          <cell r="B125" t="str">
            <v>5070</v>
          </cell>
        </row>
        <row r="126">
          <cell r="B126" t="str">
            <v>5118</v>
          </cell>
        </row>
        <row r="127">
          <cell r="B127" t="str">
            <v>5198</v>
          </cell>
        </row>
        <row r="128">
          <cell r="B128" t="str">
            <v>5292</v>
          </cell>
        </row>
        <row r="129">
          <cell r="B129" t="str">
            <v>5301</v>
          </cell>
        </row>
        <row r="130">
          <cell r="B130" t="str">
            <v>5311</v>
          </cell>
        </row>
        <row r="131">
          <cell r="B131" t="str">
            <v>5311</v>
          </cell>
        </row>
        <row r="132">
          <cell r="B132" t="str">
            <v>5383</v>
          </cell>
        </row>
        <row r="133">
          <cell r="B133" t="str">
            <v>5429</v>
          </cell>
        </row>
        <row r="134">
          <cell r="B134" t="str">
            <v>5555</v>
          </cell>
        </row>
        <row r="135">
          <cell r="B135" t="str">
            <v>5568</v>
          </cell>
        </row>
        <row r="136">
          <cell r="B136" t="str">
            <v>5605</v>
          </cell>
        </row>
        <row r="137">
          <cell r="B137" t="str">
            <v>5632</v>
          </cell>
        </row>
        <row r="138">
          <cell r="B138" t="str">
            <v>5634</v>
          </cell>
        </row>
        <row r="139">
          <cell r="B139" t="str">
            <v>5636</v>
          </cell>
        </row>
        <row r="140">
          <cell r="B140" t="str">
            <v>5691</v>
          </cell>
        </row>
        <row r="141">
          <cell r="B141" t="str">
            <v>5704</v>
          </cell>
        </row>
        <row r="142">
          <cell r="B142" t="str">
            <v>5829</v>
          </cell>
        </row>
        <row r="143">
          <cell r="B143" t="str">
            <v>5834</v>
          </cell>
        </row>
        <row r="144">
          <cell r="B144" t="str">
            <v>5869</v>
          </cell>
        </row>
        <row r="145">
          <cell r="B145" t="str">
            <v>5890</v>
          </cell>
        </row>
        <row r="146">
          <cell r="B146" t="str">
            <v>5892</v>
          </cell>
        </row>
        <row r="147">
          <cell r="B147" t="str">
            <v>5909</v>
          </cell>
        </row>
        <row r="148">
          <cell r="B148" t="str">
            <v>5910</v>
          </cell>
        </row>
        <row r="149">
          <cell r="B149" t="str">
            <v>5913</v>
          </cell>
        </row>
        <row r="150">
          <cell r="B150" t="str">
            <v>5916</v>
          </cell>
        </row>
        <row r="151">
          <cell r="B151" t="str">
            <v>5962</v>
          </cell>
        </row>
        <row r="152">
          <cell r="B152" t="str">
            <v>5987</v>
          </cell>
        </row>
        <row r="153">
          <cell r="B153" t="str">
            <v>6216</v>
          </cell>
        </row>
        <row r="154">
          <cell r="B154" t="str">
            <v>6230</v>
          </cell>
        </row>
        <row r="155">
          <cell r="B155" t="str">
            <v>6268</v>
          </cell>
        </row>
        <row r="156">
          <cell r="B156" t="str">
            <v>6366</v>
          </cell>
        </row>
        <row r="157">
          <cell r="B157" t="str">
            <v>6465</v>
          </cell>
        </row>
        <row r="158">
          <cell r="B158" t="str">
            <v>6512</v>
          </cell>
        </row>
        <row r="159">
          <cell r="B159" t="str">
            <v>6603</v>
          </cell>
        </row>
        <row r="160">
          <cell r="B160" t="str">
            <v>6878</v>
          </cell>
        </row>
        <row r="161">
          <cell r="B161" t="str">
            <v>6905</v>
          </cell>
        </row>
        <row r="162">
          <cell r="B162" t="str">
            <v>7053</v>
          </cell>
        </row>
        <row r="163">
          <cell r="B163" t="str">
            <v>7111</v>
          </cell>
        </row>
        <row r="164">
          <cell r="B164" t="str">
            <v>7112</v>
          </cell>
        </row>
        <row r="165">
          <cell r="B165" t="str">
            <v>7116</v>
          </cell>
        </row>
        <row r="166">
          <cell r="B166" t="str">
            <v>7216</v>
          </cell>
        </row>
        <row r="167">
          <cell r="B167" t="str">
            <v>7264</v>
          </cell>
        </row>
        <row r="168">
          <cell r="B168" t="str">
            <v>7292</v>
          </cell>
        </row>
        <row r="169">
          <cell r="B169" t="str">
            <v>7338</v>
          </cell>
        </row>
        <row r="170">
          <cell r="B170" t="str">
            <v>7339</v>
          </cell>
        </row>
        <row r="171">
          <cell r="B171" t="str">
            <v>7367</v>
          </cell>
        </row>
        <row r="172">
          <cell r="B172" t="str">
            <v>7521</v>
          </cell>
        </row>
        <row r="173">
          <cell r="B173" t="str">
            <v>7566</v>
          </cell>
        </row>
        <row r="174">
          <cell r="B174">
            <v>7572</v>
          </cell>
        </row>
        <row r="175">
          <cell r="B175" t="str">
            <v>7651</v>
          </cell>
        </row>
        <row r="176">
          <cell r="B176" t="str">
            <v>7708</v>
          </cell>
        </row>
        <row r="177">
          <cell r="B177" t="str">
            <v>7784</v>
          </cell>
        </row>
        <row r="178">
          <cell r="B178" t="str">
            <v>7810</v>
          </cell>
        </row>
        <row r="179">
          <cell r="B179" t="str">
            <v>7811</v>
          </cell>
        </row>
        <row r="180">
          <cell r="B180" t="str">
            <v>7994</v>
          </cell>
        </row>
        <row r="181">
          <cell r="B181" t="str">
            <v>8012</v>
          </cell>
        </row>
        <row r="182">
          <cell r="B182" t="str">
            <v>8021</v>
          </cell>
        </row>
        <row r="183">
          <cell r="B183" t="str">
            <v>8023</v>
          </cell>
        </row>
        <row r="184">
          <cell r="B184" t="str">
            <v>8025</v>
          </cell>
        </row>
        <row r="185">
          <cell r="B185" t="str">
            <v>8053</v>
          </cell>
        </row>
        <row r="186">
          <cell r="B186" t="str">
            <v>8121</v>
          </cell>
        </row>
        <row r="187">
          <cell r="B187" t="str">
            <v>8134</v>
          </cell>
        </row>
        <row r="188">
          <cell r="B188" t="str">
            <v>8262</v>
          </cell>
        </row>
        <row r="189">
          <cell r="B189" t="str">
            <v>8290</v>
          </cell>
        </row>
        <row r="190">
          <cell r="B190" t="str">
            <v>8525</v>
          </cell>
        </row>
        <row r="191">
          <cell r="B191" t="str">
            <v>8635</v>
          </cell>
        </row>
        <row r="192">
          <cell r="B192" t="str">
            <v>8640</v>
          </cell>
        </row>
        <row r="193">
          <cell r="B193" t="str">
            <v>9006</v>
          </cell>
        </row>
        <row r="194">
          <cell r="B194" t="str">
            <v>9033</v>
          </cell>
        </row>
        <row r="195">
          <cell r="B195" t="str">
            <v>9123</v>
          </cell>
        </row>
        <row r="196">
          <cell r="B196" t="str">
            <v>9179</v>
          </cell>
        </row>
        <row r="197">
          <cell r="B197" t="str">
            <v>9181</v>
          </cell>
        </row>
        <row r="198">
          <cell r="B198" t="str">
            <v>9215</v>
          </cell>
        </row>
        <row r="199">
          <cell r="B199" t="str">
            <v>9351</v>
          </cell>
        </row>
        <row r="200">
          <cell r="B200" t="str">
            <v>9596</v>
          </cell>
        </row>
        <row r="201">
          <cell r="B201" t="str">
            <v/>
          </cell>
        </row>
        <row r="202">
          <cell r="B202" t="str">
            <v/>
          </cell>
        </row>
        <row r="203">
          <cell r="B203" t="str">
            <v/>
          </cell>
        </row>
        <row r="204">
          <cell r="B204" t="str">
            <v/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1"/>
      <sheetName val="Feuil1"/>
    </sheetNames>
    <sheetDataSet>
      <sheetData sheetId="0">
        <row r="2">
          <cell r="C2" t="str">
            <v>0003</v>
          </cell>
        </row>
        <row r="3">
          <cell r="C3" t="str">
            <v>0010</v>
          </cell>
        </row>
        <row r="4">
          <cell r="C4" t="str">
            <v>0149</v>
          </cell>
        </row>
        <row r="5">
          <cell r="C5" t="str">
            <v>0202</v>
          </cell>
        </row>
        <row r="6">
          <cell r="C6" t="str">
            <v>0301</v>
          </cell>
        </row>
        <row r="7">
          <cell r="C7" t="str">
            <v>0373</v>
          </cell>
        </row>
        <row r="8">
          <cell r="C8" t="str">
            <v>0387</v>
          </cell>
        </row>
        <row r="9">
          <cell r="C9" t="str">
            <v>0400</v>
          </cell>
        </row>
        <row r="10">
          <cell r="C10" t="str">
            <v>0461</v>
          </cell>
        </row>
        <row r="11">
          <cell r="C11" t="str">
            <v>0512</v>
          </cell>
        </row>
        <row r="12">
          <cell r="C12" t="str">
            <v>0565</v>
          </cell>
        </row>
        <row r="13">
          <cell r="C13" t="str">
            <v>0581</v>
          </cell>
        </row>
        <row r="14">
          <cell r="C14" t="str">
            <v>0612</v>
          </cell>
        </row>
        <row r="15">
          <cell r="C15" t="str">
            <v>0757</v>
          </cell>
        </row>
        <row r="16">
          <cell r="C16" t="str">
            <v>0800</v>
          </cell>
        </row>
        <row r="17">
          <cell r="C17" t="str">
            <v>0804</v>
          </cell>
        </row>
        <row r="18">
          <cell r="C18" t="str">
            <v>0832</v>
          </cell>
        </row>
        <row r="19">
          <cell r="C19" t="str">
            <v>0897</v>
          </cell>
        </row>
        <row r="20">
          <cell r="C20" t="str">
            <v>0907</v>
          </cell>
        </row>
        <row r="21">
          <cell r="C21" t="str">
            <v>0935</v>
          </cell>
        </row>
        <row r="22">
          <cell r="C22" t="str">
            <v>0998</v>
          </cell>
        </row>
        <row r="23">
          <cell r="C23" t="str">
            <v>1117</v>
          </cell>
        </row>
        <row r="24">
          <cell r="C24" t="str">
            <v>1124</v>
          </cell>
        </row>
        <row r="25">
          <cell r="C25" t="str">
            <v>1126</v>
          </cell>
        </row>
        <row r="26">
          <cell r="C26" t="str">
            <v>1166</v>
          </cell>
        </row>
        <row r="27">
          <cell r="C27" t="str">
            <v>1171</v>
          </cell>
        </row>
        <row r="28">
          <cell r="C28" t="str">
            <v>1194</v>
          </cell>
        </row>
        <row r="29">
          <cell r="C29" t="str">
            <v>1359</v>
          </cell>
        </row>
        <row r="30">
          <cell r="C30" t="str">
            <v>1368</v>
          </cell>
        </row>
        <row r="31">
          <cell r="C31" t="str">
            <v>1369</v>
          </cell>
        </row>
        <row r="32">
          <cell r="C32" t="str">
            <v>1372</v>
          </cell>
        </row>
        <row r="33">
          <cell r="C33" t="str">
            <v>1373</v>
          </cell>
        </row>
        <row r="34">
          <cell r="C34" t="str">
            <v>1552</v>
          </cell>
        </row>
        <row r="35">
          <cell r="C35" t="str">
            <v>1757</v>
          </cell>
        </row>
        <row r="36">
          <cell r="C36" t="str">
            <v>1804</v>
          </cell>
        </row>
        <row r="37">
          <cell r="C37" t="str">
            <v>1808</v>
          </cell>
        </row>
        <row r="38">
          <cell r="C38" t="str">
            <v>1872</v>
          </cell>
        </row>
        <row r="39">
          <cell r="C39" t="str">
            <v>1873</v>
          </cell>
        </row>
        <row r="40">
          <cell r="C40" t="str">
            <v>1874</v>
          </cell>
        </row>
        <row r="41">
          <cell r="C41" t="str">
            <v>1911</v>
          </cell>
        </row>
        <row r="42">
          <cell r="C42" t="str">
            <v>2008</v>
          </cell>
        </row>
        <row r="43">
          <cell r="C43" t="str">
            <v>2009</v>
          </cell>
        </row>
        <row r="44">
          <cell r="C44" t="str">
            <v>2136</v>
          </cell>
        </row>
        <row r="45">
          <cell r="C45" t="str">
            <v>2155</v>
          </cell>
        </row>
        <row r="46">
          <cell r="C46" t="str">
            <v>2345</v>
          </cell>
        </row>
        <row r="47">
          <cell r="C47" t="str">
            <v>2385</v>
          </cell>
        </row>
        <row r="48">
          <cell r="C48" t="str">
            <v>2386</v>
          </cell>
        </row>
        <row r="49">
          <cell r="C49" t="str">
            <v>2442</v>
          </cell>
        </row>
        <row r="50">
          <cell r="C50" t="str">
            <v>2482</v>
          </cell>
        </row>
        <row r="51">
          <cell r="C51" t="str">
            <v>2520</v>
          </cell>
        </row>
        <row r="52">
          <cell r="C52" t="str">
            <v>2578</v>
          </cell>
        </row>
        <row r="53">
          <cell r="C53" t="str">
            <v>2682</v>
          </cell>
        </row>
        <row r="54">
          <cell r="C54" t="str">
            <v>2738</v>
          </cell>
        </row>
        <row r="55">
          <cell r="C55" t="str">
            <v>2809</v>
          </cell>
        </row>
        <row r="56">
          <cell r="C56" t="str">
            <v>2824</v>
          </cell>
        </row>
        <row r="57">
          <cell r="C57" t="str">
            <v>3063</v>
          </cell>
        </row>
        <row r="58">
          <cell r="C58" t="str">
            <v>3064</v>
          </cell>
        </row>
        <row r="59">
          <cell r="C59" t="str">
            <v>3096</v>
          </cell>
        </row>
        <row r="60">
          <cell r="C60" t="str">
            <v>3121</v>
          </cell>
        </row>
        <row r="61">
          <cell r="C61" t="str">
            <v>3156</v>
          </cell>
        </row>
        <row r="62">
          <cell r="C62" t="str">
            <v>3196</v>
          </cell>
        </row>
        <row r="63">
          <cell r="C63" t="str">
            <v>3269</v>
          </cell>
        </row>
        <row r="64">
          <cell r="C64" t="str">
            <v>3347</v>
          </cell>
        </row>
        <row r="65">
          <cell r="C65" t="str">
            <v>3357</v>
          </cell>
        </row>
        <row r="66">
          <cell r="C66" t="str">
            <v>3358</v>
          </cell>
        </row>
        <row r="67">
          <cell r="C67" t="str">
            <v>3379</v>
          </cell>
        </row>
        <row r="68">
          <cell r="C68" t="str">
            <v>3406</v>
          </cell>
        </row>
        <row r="69">
          <cell r="C69" t="str">
            <v>3407</v>
          </cell>
        </row>
        <row r="70">
          <cell r="C70" t="str">
            <v>3408</v>
          </cell>
        </row>
        <row r="71">
          <cell r="C71" t="str">
            <v>3409</v>
          </cell>
        </row>
        <row r="72">
          <cell r="C72" t="str">
            <v>3411</v>
          </cell>
        </row>
        <row r="73">
          <cell r="C73" t="str">
            <v>3440</v>
          </cell>
        </row>
        <row r="74">
          <cell r="C74" t="str">
            <v>3467</v>
          </cell>
        </row>
        <row r="75">
          <cell r="C75" t="str">
            <v>3542</v>
          </cell>
        </row>
        <row r="76">
          <cell r="C76" t="str">
            <v>3543</v>
          </cell>
        </row>
        <row r="77">
          <cell r="C77" t="str">
            <v>3557</v>
          </cell>
        </row>
        <row r="78">
          <cell r="C78" t="str">
            <v>3753</v>
          </cell>
        </row>
        <row r="79">
          <cell r="C79" t="str">
            <v>3793</v>
          </cell>
        </row>
        <row r="80">
          <cell r="C80" t="str">
            <v>3828</v>
          </cell>
        </row>
        <row r="81">
          <cell r="C81" t="str">
            <v>3896</v>
          </cell>
        </row>
        <row r="82">
          <cell r="C82" t="str">
            <v>3896</v>
          </cell>
        </row>
        <row r="83">
          <cell r="C83" t="str">
            <v>3899</v>
          </cell>
        </row>
        <row r="84">
          <cell r="C84" t="str">
            <v>3981</v>
          </cell>
        </row>
        <row r="85">
          <cell r="C85" t="str">
            <v>4054</v>
          </cell>
        </row>
        <row r="86">
          <cell r="C86" t="str">
            <v>4056</v>
          </cell>
        </row>
        <row r="87">
          <cell r="C87" t="str">
            <v>4061</v>
          </cell>
        </row>
        <row r="88">
          <cell r="C88" t="str">
            <v>4085</v>
          </cell>
        </row>
        <row r="89">
          <cell r="C89" t="str">
            <v>4189</v>
          </cell>
        </row>
        <row r="90">
          <cell r="C90" t="str">
            <v>4189</v>
          </cell>
        </row>
        <row r="91">
          <cell r="C91" t="str">
            <v>4239</v>
          </cell>
        </row>
        <row r="92">
          <cell r="C92" t="str">
            <v>4240</v>
          </cell>
        </row>
        <row r="93">
          <cell r="C93" t="str">
            <v>4246</v>
          </cell>
        </row>
        <row r="94">
          <cell r="C94" t="str">
            <v>4247</v>
          </cell>
        </row>
        <row r="95">
          <cell r="C95" t="str">
            <v>4272</v>
          </cell>
        </row>
        <row r="96">
          <cell r="C96" t="str">
            <v>4279</v>
          </cell>
        </row>
        <row r="97">
          <cell r="C97" t="str">
            <v>4286</v>
          </cell>
        </row>
        <row r="98">
          <cell r="C98" t="str">
            <v>4378</v>
          </cell>
        </row>
        <row r="99">
          <cell r="C99" t="str">
            <v>4417</v>
          </cell>
        </row>
        <row r="100">
          <cell r="C100" t="str">
            <v>4550</v>
          </cell>
        </row>
        <row r="101">
          <cell r="C101" t="str">
            <v>4651</v>
          </cell>
        </row>
        <row r="102">
          <cell r="C102" t="str">
            <v>4666</v>
          </cell>
        </row>
        <row r="103">
          <cell r="C103" t="str">
            <v>4772</v>
          </cell>
        </row>
        <row r="104">
          <cell r="C104" t="str">
            <v>4779</v>
          </cell>
        </row>
        <row r="105">
          <cell r="C105" t="str">
            <v>4780</v>
          </cell>
        </row>
        <row r="106">
          <cell r="C106" t="str">
            <v>4781</v>
          </cell>
        </row>
        <row r="107">
          <cell r="C107" t="str">
            <v>4836</v>
          </cell>
        </row>
        <row r="108">
          <cell r="C108" t="str">
            <v>4847</v>
          </cell>
        </row>
        <row r="109">
          <cell r="C109" t="str">
            <v>4885</v>
          </cell>
        </row>
        <row r="110">
          <cell r="C110" t="str">
            <v>4908</v>
          </cell>
        </row>
        <row r="111">
          <cell r="C111" t="str">
            <v>4926</v>
          </cell>
        </row>
        <row r="112">
          <cell r="C112" t="str">
            <v>4959</v>
          </cell>
        </row>
        <row r="113">
          <cell r="C113" t="str">
            <v>4964</v>
          </cell>
        </row>
        <row r="114">
          <cell r="C114" t="str">
            <v>4975</v>
          </cell>
        </row>
        <row r="115">
          <cell r="C115" t="str">
            <v>4976</v>
          </cell>
        </row>
        <row r="116">
          <cell r="C116" t="str">
            <v>4977</v>
          </cell>
        </row>
        <row r="117">
          <cell r="C117" t="str">
            <v>5002</v>
          </cell>
        </row>
        <row r="118">
          <cell r="C118" t="str">
            <v>5011</v>
          </cell>
        </row>
        <row r="119">
          <cell r="C119" t="str">
            <v>5126</v>
          </cell>
        </row>
        <row r="120">
          <cell r="C120" t="str">
            <v>5166</v>
          </cell>
        </row>
        <row r="121">
          <cell r="C121" t="str">
            <v>5186</v>
          </cell>
        </row>
        <row r="122">
          <cell r="C122" t="str">
            <v>5221</v>
          </cell>
        </row>
        <row r="123">
          <cell r="C123" t="str">
            <v>5282</v>
          </cell>
        </row>
        <row r="124">
          <cell r="C124" t="str">
            <v>5283</v>
          </cell>
        </row>
        <row r="125">
          <cell r="C125" t="str">
            <v>5373</v>
          </cell>
        </row>
        <row r="126">
          <cell r="C126" t="str">
            <v>5463</v>
          </cell>
        </row>
        <row r="127">
          <cell r="C127" t="str">
            <v>5568</v>
          </cell>
        </row>
        <row r="128">
          <cell r="C128" t="str">
            <v>5569</v>
          </cell>
        </row>
        <row r="129">
          <cell r="C129" t="str">
            <v>5598</v>
          </cell>
        </row>
        <row r="130">
          <cell r="C130" t="str">
            <v>5602</v>
          </cell>
        </row>
        <row r="131">
          <cell r="C131" t="str">
            <v>5660</v>
          </cell>
        </row>
        <row r="132">
          <cell r="C132" t="str">
            <v>5745</v>
          </cell>
        </row>
        <row r="133">
          <cell r="C133" t="str">
            <v>5855</v>
          </cell>
        </row>
        <row r="134">
          <cell r="C134" t="str">
            <v>5992</v>
          </cell>
        </row>
        <row r="135">
          <cell r="C135" t="str">
            <v>6000</v>
          </cell>
        </row>
        <row r="136">
          <cell r="C136" t="str">
            <v>6021</v>
          </cell>
        </row>
        <row r="137">
          <cell r="C137" t="str">
            <v>6064</v>
          </cell>
        </row>
        <row r="138">
          <cell r="C138" t="str">
            <v>6107</v>
          </cell>
        </row>
        <row r="139">
          <cell r="C139" t="str">
            <v>6116</v>
          </cell>
        </row>
        <row r="140">
          <cell r="C140" t="str">
            <v>6120</v>
          </cell>
        </row>
        <row r="141">
          <cell r="C141" t="str">
            <v>6212</v>
          </cell>
        </row>
        <row r="142">
          <cell r="C142" t="str">
            <v>6221</v>
          </cell>
        </row>
        <row r="143">
          <cell r="C143" t="str">
            <v>6256</v>
          </cell>
        </row>
        <row r="144">
          <cell r="C144" t="str">
            <v>6623</v>
          </cell>
        </row>
        <row r="145">
          <cell r="C145" t="str">
            <v>6681</v>
          </cell>
        </row>
        <row r="146">
          <cell r="C146" t="str">
            <v>6714</v>
          </cell>
        </row>
        <row r="147">
          <cell r="C147" t="str">
            <v>6773</v>
          </cell>
        </row>
        <row r="148">
          <cell r="C148" t="str">
            <v>7064</v>
          </cell>
        </row>
        <row r="149">
          <cell r="C149" t="str">
            <v>7068</v>
          </cell>
        </row>
        <row r="150">
          <cell r="C150" t="str">
            <v>7252</v>
          </cell>
        </row>
        <row r="151">
          <cell r="C151" t="str">
            <v>7253</v>
          </cell>
        </row>
        <row r="152">
          <cell r="C152" t="str">
            <v>7254</v>
          </cell>
        </row>
        <row r="153">
          <cell r="C153" t="str">
            <v>7513</v>
          </cell>
        </row>
        <row r="154">
          <cell r="C154" t="str">
            <v>7611</v>
          </cell>
        </row>
        <row r="155">
          <cell r="C155" t="str">
            <v>7614</v>
          </cell>
        </row>
        <row r="156">
          <cell r="C156" t="str">
            <v>7649</v>
          </cell>
        </row>
        <row r="157">
          <cell r="C157" t="str">
            <v>7737</v>
          </cell>
        </row>
        <row r="158">
          <cell r="C158" t="str">
            <v>7800</v>
          </cell>
        </row>
        <row r="159">
          <cell r="C159" t="str">
            <v>7868</v>
          </cell>
        </row>
        <row r="160">
          <cell r="C160" t="str">
            <v>7869</v>
          </cell>
        </row>
        <row r="161">
          <cell r="C161" t="str">
            <v>7916</v>
          </cell>
        </row>
        <row r="162">
          <cell r="C162" t="str">
            <v>7980</v>
          </cell>
        </row>
        <row r="163">
          <cell r="C163" t="str">
            <v>7990</v>
          </cell>
        </row>
        <row r="164">
          <cell r="C164" t="str">
            <v>8005</v>
          </cell>
        </row>
        <row r="165">
          <cell r="C165" t="str">
            <v>8008</v>
          </cell>
        </row>
        <row r="166">
          <cell r="C166" t="str">
            <v>8093</v>
          </cell>
        </row>
        <row r="167">
          <cell r="C167" t="str">
            <v>8103</v>
          </cell>
        </row>
        <row r="168">
          <cell r="C168" t="str">
            <v>8143</v>
          </cell>
        </row>
        <row r="169">
          <cell r="C169" t="str">
            <v>8195</v>
          </cell>
        </row>
        <row r="170">
          <cell r="C170" t="str">
            <v>8197</v>
          </cell>
        </row>
        <row r="171">
          <cell r="C171" t="str">
            <v>8399</v>
          </cell>
        </row>
        <row r="172">
          <cell r="C172" t="str">
            <v>8406</v>
          </cell>
        </row>
        <row r="173">
          <cell r="C173" t="str">
            <v>8407</v>
          </cell>
        </row>
        <row r="174">
          <cell r="C174" t="str">
            <v>8451</v>
          </cell>
        </row>
        <row r="175">
          <cell r="C175" t="str">
            <v>8452</v>
          </cell>
        </row>
        <row r="176">
          <cell r="C176" t="str">
            <v>8557</v>
          </cell>
        </row>
        <row r="177">
          <cell r="C177" t="str">
            <v>8558</v>
          </cell>
        </row>
        <row r="178">
          <cell r="C178" t="str">
            <v>8681</v>
          </cell>
        </row>
        <row r="179">
          <cell r="C179" t="str">
            <v>8745</v>
          </cell>
        </row>
        <row r="180">
          <cell r="C180" t="str">
            <v>8758</v>
          </cell>
        </row>
        <row r="181">
          <cell r="C181" t="str">
            <v>8759</v>
          </cell>
        </row>
        <row r="182">
          <cell r="C182" t="str">
            <v>8795</v>
          </cell>
        </row>
        <row r="183">
          <cell r="C183" t="str">
            <v>8956</v>
          </cell>
        </row>
        <row r="184">
          <cell r="C184" t="str">
            <v>9091</v>
          </cell>
        </row>
        <row r="185">
          <cell r="C185" t="str">
            <v>9092</v>
          </cell>
        </row>
        <row r="186">
          <cell r="C186" t="str">
            <v>9123</v>
          </cell>
        </row>
        <row r="187">
          <cell r="C187" t="str">
            <v>9224</v>
          </cell>
        </row>
        <row r="188">
          <cell r="C188" t="str">
            <v>9225</v>
          </cell>
        </row>
        <row r="189">
          <cell r="C189" t="str">
            <v>9250</v>
          </cell>
        </row>
        <row r="190">
          <cell r="C190" t="str">
            <v>9251</v>
          </cell>
        </row>
        <row r="191">
          <cell r="C191" t="str">
            <v>9253</v>
          </cell>
        </row>
        <row r="192">
          <cell r="C192" t="str">
            <v>9359</v>
          </cell>
        </row>
        <row r="193">
          <cell r="C193" t="str">
            <v>9362</v>
          </cell>
        </row>
        <row r="194">
          <cell r="C194" t="str">
            <v>9367</v>
          </cell>
        </row>
        <row r="195">
          <cell r="C195" t="str">
            <v>9403</v>
          </cell>
        </row>
        <row r="196">
          <cell r="C196" t="str">
            <v>9427</v>
          </cell>
        </row>
        <row r="197">
          <cell r="C197" t="str">
            <v>9438</v>
          </cell>
        </row>
        <row r="198">
          <cell r="C198" t="str">
            <v>9510</v>
          </cell>
        </row>
        <row r="199">
          <cell r="C199" t="str">
            <v>9551</v>
          </cell>
        </row>
        <row r="200">
          <cell r="C200" t="str">
            <v>9742</v>
          </cell>
        </row>
        <row r="201">
          <cell r="C201" t="str">
            <v>9786</v>
          </cell>
        </row>
        <row r="202">
          <cell r="C202" t="str">
            <v>9916</v>
          </cell>
        </row>
      </sheetData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ins"/>
      <sheetName val="Feuil1"/>
      <sheetName val="Feuil2"/>
    </sheetNames>
    <sheetDataSet>
      <sheetData sheetId="0">
        <row r="4">
          <cell r="F4" t="str">
            <v>CAUSE</v>
          </cell>
        </row>
        <row r="6">
          <cell r="F6" t="str">
            <v>VERIF 5</v>
          </cell>
        </row>
        <row r="7">
          <cell r="A7">
            <v>2</v>
          </cell>
          <cell r="B7">
            <v>14</v>
          </cell>
          <cell r="C7">
            <v>41164</v>
          </cell>
          <cell r="F7" t="str">
            <v>MALADIE</v>
          </cell>
        </row>
        <row r="8">
          <cell r="F8" t="str">
            <v>RESPIRATION</v>
          </cell>
        </row>
        <row r="9">
          <cell r="F9" t="str">
            <v>DIGESTION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V"/>
      <sheetName val="RAPPEL"/>
      <sheetName val="Classement"/>
    </sheetNames>
    <sheetDataSet>
      <sheetData sheetId="0">
        <row r="1">
          <cell r="B1">
            <v>42911</v>
          </cell>
        </row>
        <row r="2">
          <cell r="B2">
            <v>200</v>
          </cell>
        </row>
        <row r="3">
          <cell r="B3" t="str">
            <v xml:space="preserve">DATE DEBUT </v>
          </cell>
        </row>
        <row r="5">
          <cell r="B5">
            <v>42726</v>
          </cell>
          <cell r="D5">
            <v>1</v>
          </cell>
          <cell r="E5" t="str">
            <v>BAYTRIL 2,5 BUVABLE</v>
          </cell>
          <cell r="F5">
            <v>20</v>
          </cell>
        </row>
        <row r="6">
          <cell r="B6">
            <v>42728</v>
          </cell>
        </row>
        <row r="7">
          <cell r="B7">
            <v>42728</v>
          </cell>
        </row>
        <row r="8">
          <cell r="B8">
            <v>42728</v>
          </cell>
        </row>
        <row r="9">
          <cell r="B9">
            <v>42728</v>
          </cell>
        </row>
        <row r="10">
          <cell r="B10">
            <v>42728</v>
          </cell>
        </row>
        <row r="11">
          <cell r="B11">
            <v>42728</v>
          </cell>
        </row>
        <row r="12">
          <cell r="B12">
            <v>42728</v>
          </cell>
        </row>
        <row r="13">
          <cell r="B13">
            <v>42728</v>
          </cell>
        </row>
        <row r="14">
          <cell r="B14">
            <v>42728</v>
          </cell>
        </row>
        <row r="15">
          <cell r="B15">
            <v>42728</v>
          </cell>
        </row>
        <row r="16">
          <cell r="B16">
            <v>42729</v>
          </cell>
        </row>
        <row r="17">
          <cell r="B17">
            <v>42730</v>
          </cell>
        </row>
        <row r="18">
          <cell r="B18">
            <v>42730</v>
          </cell>
        </row>
        <row r="19">
          <cell r="B19">
            <v>42730</v>
          </cell>
        </row>
        <row r="20">
          <cell r="B20">
            <v>42730</v>
          </cell>
        </row>
        <row r="21">
          <cell r="B21">
            <v>42730</v>
          </cell>
        </row>
        <row r="22">
          <cell r="B22">
            <v>42730</v>
          </cell>
        </row>
        <row r="23">
          <cell r="B23">
            <v>42730</v>
          </cell>
        </row>
        <row r="24">
          <cell r="B24">
            <v>42730</v>
          </cell>
        </row>
        <row r="25">
          <cell r="B25">
            <v>42730</v>
          </cell>
        </row>
        <row r="26">
          <cell r="B26">
            <v>42730</v>
          </cell>
        </row>
        <row r="27">
          <cell r="B27">
            <v>42730</v>
          </cell>
        </row>
        <row r="28">
          <cell r="B28">
            <v>42731</v>
          </cell>
        </row>
        <row r="29">
          <cell r="B29">
            <v>42731</v>
          </cell>
        </row>
        <row r="30">
          <cell r="B30">
            <v>42731</v>
          </cell>
        </row>
        <row r="31">
          <cell r="B31">
            <v>42731</v>
          </cell>
        </row>
        <row r="32">
          <cell r="B32">
            <v>42731</v>
          </cell>
        </row>
        <row r="33">
          <cell r="B33">
            <v>42731</v>
          </cell>
        </row>
        <row r="34">
          <cell r="B34">
            <v>42731</v>
          </cell>
        </row>
        <row r="35">
          <cell r="B35">
            <v>42731</v>
          </cell>
        </row>
        <row r="36">
          <cell r="B36">
            <v>42731</v>
          </cell>
        </row>
        <row r="37">
          <cell r="B37">
            <v>42732</v>
          </cell>
        </row>
        <row r="38">
          <cell r="B38">
            <v>42732</v>
          </cell>
        </row>
        <row r="39">
          <cell r="B39">
            <v>42732</v>
          </cell>
        </row>
        <row r="40">
          <cell r="B40">
            <v>42732</v>
          </cell>
        </row>
        <row r="41">
          <cell r="B41">
            <v>42732</v>
          </cell>
        </row>
        <row r="42">
          <cell r="B42">
            <v>42732</v>
          </cell>
        </row>
        <row r="43">
          <cell r="B43">
            <v>42732</v>
          </cell>
        </row>
        <row r="44">
          <cell r="B44">
            <v>42733</v>
          </cell>
        </row>
        <row r="45">
          <cell r="B45">
            <v>42733</v>
          </cell>
        </row>
        <row r="46">
          <cell r="B46">
            <v>42733</v>
          </cell>
        </row>
        <row r="47">
          <cell r="B47">
            <v>42733</v>
          </cell>
        </row>
        <row r="48">
          <cell r="B48">
            <v>42733</v>
          </cell>
        </row>
        <row r="49">
          <cell r="B49">
            <v>42733</v>
          </cell>
        </row>
        <row r="50">
          <cell r="B50">
            <v>42733</v>
          </cell>
        </row>
        <row r="51">
          <cell r="B51">
            <v>42733</v>
          </cell>
        </row>
        <row r="52">
          <cell r="B52">
            <v>42735</v>
          </cell>
        </row>
        <row r="53">
          <cell r="B53">
            <v>42735</v>
          </cell>
        </row>
        <row r="54">
          <cell r="B54">
            <v>42735</v>
          </cell>
        </row>
        <row r="55">
          <cell r="B55">
            <v>42737</v>
          </cell>
        </row>
        <row r="56">
          <cell r="B56">
            <v>42737</v>
          </cell>
        </row>
        <row r="57">
          <cell r="B57">
            <v>42737</v>
          </cell>
        </row>
        <row r="58">
          <cell r="B58">
            <v>42737</v>
          </cell>
        </row>
        <row r="59">
          <cell r="B59">
            <v>42737</v>
          </cell>
        </row>
        <row r="60">
          <cell r="B60">
            <v>42739</v>
          </cell>
        </row>
        <row r="61">
          <cell r="B61">
            <v>42739</v>
          </cell>
        </row>
        <row r="62">
          <cell r="B62">
            <v>42740</v>
          </cell>
        </row>
        <row r="63">
          <cell r="B63">
            <v>42740</v>
          </cell>
        </row>
        <row r="64">
          <cell r="B64">
            <v>42741</v>
          </cell>
        </row>
        <row r="65">
          <cell r="B65">
            <v>42744</v>
          </cell>
        </row>
        <row r="66">
          <cell r="B66">
            <v>42744</v>
          </cell>
        </row>
        <row r="67">
          <cell r="B67">
            <v>42744</v>
          </cell>
        </row>
        <row r="68">
          <cell r="B68">
            <v>42744</v>
          </cell>
        </row>
        <row r="69">
          <cell r="B69">
            <v>42745</v>
          </cell>
        </row>
        <row r="70">
          <cell r="B70">
            <v>42745</v>
          </cell>
        </row>
        <row r="71">
          <cell r="B71">
            <v>42746</v>
          </cell>
        </row>
        <row r="72">
          <cell r="B72">
            <v>42746</v>
          </cell>
        </row>
        <row r="73">
          <cell r="B73">
            <v>42747</v>
          </cell>
        </row>
        <row r="74">
          <cell r="B74">
            <v>42747</v>
          </cell>
        </row>
        <row r="75">
          <cell r="B75">
            <v>42748</v>
          </cell>
        </row>
        <row r="76">
          <cell r="B76">
            <v>42749</v>
          </cell>
        </row>
        <row r="77">
          <cell r="B77">
            <v>42755</v>
          </cell>
        </row>
        <row r="78">
          <cell r="B78">
            <v>42757</v>
          </cell>
        </row>
        <row r="79">
          <cell r="B79">
            <v>42759</v>
          </cell>
        </row>
        <row r="80">
          <cell r="B80">
            <v>42759</v>
          </cell>
        </row>
        <row r="81">
          <cell r="B81">
            <v>42760</v>
          </cell>
        </row>
        <row r="82">
          <cell r="B82">
            <v>42760</v>
          </cell>
        </row>
        <row r="83">
          <cell r="B83">
            <v>42761</v>
          </cell>
        </row>
        <row r="84">
          <cell r="B84">
            <v>42762</v>
          </cell>
        </row>
        <row r="85">
          <cell r="B85">
            <v>42762</v>
          </cell>
        </row>
        <row r="86">
          <cell r="B86">
            <v>42763</v>
          </cell>
        </row>
        <row r="87">
          <cell r="B87">
            <v>42764</v>
          </cell>
        </row>
        <row r="88">
          <cell r="B88">
            <v>42764</v>
          </cell>
        </row>
        <row r="89">
          <cell r="B89">
            <v>42764</v>
          </cell>
        </row>
        <row r="90">
          <cell r="B90">
            <v>42765</v>
          </cell>
        </row>
        <row r="91">
          <cell r="B91">
            <v>42765</v>
          </cell>
        </row>
        <row r="92">
          <cell r="B92">
            <v>42765</v>
          </cell>
        </row>
        <row r="93">
          <cell r="B93">
            <v>42765</v>
          </cell>
        </row>
        <row r="94">
          <cell r="B94">
            <v>42765</v>
          </cell>
        </row>
        <row r="95">
          <cell r="B95">
            <v>42765</v>
          </cell>
        </row>
        <row r="96">
          <cell r="B96">
            <v>42765</v>
          </cell>
        </row>
        <row r="97">
          <cell r="B97">
            <v>42765</v>
          </cell>
        </row>
        <row r="98">
          <cell r="B98">
            <v>42765</v>
          </cell>
        </row>
        <row r="99">
          <cell r="B99">
            <v>42768</v>
          </cell>
        </row>
        <row r="100">
          <cell r="B100">
            <v>42768</v>
          </cell>
        </row>
        <row r="101">
          <cell r="B101">
            <v>42768</v>
          </cell>
        </row>
        <row r="102">
          <cell r="B102">
            <v>42768</v>
          </cell>
        </row>
        <row r="103">
          <cell r="B103">
            <v>42769</v>
          </cell>
        </row>
        <row r="104">
          <cell r="B104">
            <v>42769</v>
          </cell>
        </row>
        <row r="105">
          <cell r="B105">
            <v>42769</v>
          </cell>
        </row>
        <row r="106">
          <cell r="B106">
            <v>42769</v>
          </cell>
        </row>
        <row r="107">
          <cell r="B107">
            <v>42769</v>
          </cell>
        </row>
        <row r="108">
          <cell r="B108">
            <v>42769</v>
          </cell>
        </row>
        <row r="109">
          <cell r="B109">
            <v>42769</v>
          </cell>
        </row>
        <row r="110">
          <cell r="B110">
            <v>42769</v>
          </cell>
        </row>
        <row r="111">
          <cell r="B111">
            <v>42769</v>
          </cell>
        </row>
        <row r="112">
          <cell r="B112">
            <v>42770</v>
          </cell>
        </row>
        <row r="113">
          <cell r="B113">
            <v>42770</v>
          </cell>
        </row>
        <row r="114">
          <cell r="B114">
            <v>42771</v>
          </cell>
        </row>
        <row r="115">
          <cell r="B115">
            <v>42771</v>
          </cell>
        </row>
        <row r="116">
          <cell r="B116">
            <v>42771</v>
          </cell>
        </row>
        <row r="117">
          <cell r="B117">
            <v>42771</v>
          </cell>
        </row>
        <row r="118">
          <cell r="B118">
            <v>42771</v>
          </cell>
        </row>
        <row r="119">
          <cell r="B119">
            <v>42771</v>
          </cell>
        </row>
        <row r="120">
          <cell r="B120">
            <v>42771</v>
          </cell>
        </row>
        <row r="121">
          <cell r="B121">
            <v>42771</v>
          </cell>
        </row>
        <row r="122">
          <cell r="B122">
            <v>42771</v>
          </cell>
        </row>
        <row r="123">
          <cell r="B123">
            <v>42771</v>
          </cell>
        </row>
        <row r="124">
          <cell r="B124">
            <v>42773</v>
          </cell>
        </row>
        <row r="125">
          <cell r="B125">
            <v>42773</v>
          </cell>
        </row>
        <row r="126">
          <cell r="B126">
            <v>42774</v>
          </cell>
        </row>
        <row r="127">
          <cell r="B127">
            <v>42774</v>
          </cell>
        </row>
        <row r="128">
          <cell r="B128">
            <v>42774</v>
          </cell>
        </row>
        <row r="129">
          <cell r="B129">
            <v>42774</v>
          </cell>
        </row>
        <row r="130">
          <cell r="B130">
            <v>42775</v>
          </cell>
        </row>
        <row r="131">
          <cell r="B131">
            <v>42775</v>
          </cell>
        </row>
        <row r="132">
          <cell r="B132">
            <v>42775</v>
          </cell>
        </row>
        <row r="133">
          <cell r="B133">
            <v>42775</v>
          </cell>
        </row>
        <row r="134">
          <cell r="B134">
            <v>42776</v>
          </cell>
        </row>
        <row r="135">
          <cell r="B135">
            <v>42776</v>
          </cell>
        </row>
        <row r="136">
          <cell r="B136">
            <v>42776</v>
          </cell>
        </row>
        <row r="137">
          <cell r="B137">
            <v>42776</v>
          </cell>
        </row>
        <row r="138">
          <cell r="B138">
            <v>42776</v>
          </cell>
        </row>
        <row r="139">
          <cell r="B139">
            <v>42777</v>
          </cell>
        </row>
        <row r="140">
          <cell r="B140">
            <v>42777</v>
          </cell>
        </row>
        <row r="141">
          <cell r="B141">
            <v>42777</v>
          </cell>
        </row>
        <row r="142">
          <cell r="B142">
            <v>42777</v>
          </cell>
        </row>
        <row r="143">
          <cell r="B143">
            <v>42777</v>
          </cell>
        </row>
        <row r="144">
          <cell r="B144">
            <v>42777</v>
          </cell>
        </row>
        <row r="145">
          <cell r="B145">
            <v>42779</v>
          </cell>
        </row>
        <row r="146">
          <cell r="B146">
            <v>42779</v>
          </cell>
        </row>
        <row r="147">
          <cell r="B147">
            <v>42779</v>
          </cell>
        </row>
        <row r="148">
          <cell r="B148">
            <v>42779</v>
          </cell>
        </row>
        <row r="149">
          <cell r="B149">
            <v>42780</v>
          </cell>
        </row>
        <row r="150">
          <cell r="B150">
            <v>42781</v>
          </cell>
        </row>
        <row r="151">
          <cell r="B151">
            <v>42781</v>
          </cell>
        </row>
        <row r="152">
          <cell r="B152">
            <v>42782</v>
          </cell>
        </row>
        <row r="153">
          <cell r="B153">
            <v>42782</v>
          </cell>
        </row>
        <row r="154">
          <cell r="B154">
            <v>42782</v>
          </cell>
        </row>
        <row r="155">
          <cell r="B155">
            <v>42783</v>
          </cell>
        </row>
        <row r="156">
          <cell r="B156">
            <v>42783</v>
          </cell>
        </row>
        <row r="157">
          <cell r="B157">
            <v>42784</v>
          </cell>
        </row>
        <row r="158">
          <cell r="B158">
            <v>42786</v>
          </cell>
        </row>
        <row r="159">
          <cell r="B159">
            <v>42786</v>
          </cell>
        </row>
        <row r="160">
          <cell r="B160">
            <v>42787</v>
          </cell>
        </row>
        <row r="161">
          <cell r="B161">
            <v>42788</v>
          </cell>
        </row>
        <row r="162">
          <cell r="B162">
            <v>42788</v>
          </cell>
        </row>
        <row r="163">
          <cell r="B163">
            <v>42788</v>
          </cell>
        </row>
        <row r="164">
          <cell r="B164">
            <v>42791</v>
          </cell>
        </row>
        <row r="165">
          <cell r="B165">
            <v>42791</v>
          </cell>
        </row>
        <row r="166">
          <cell r="B166">
            <v>42791</v>
          </cell>
        </row>
        <row r="167">
          <cell r="B167">
            <v>42793</v>
          </cell>
        </row>
        <row r="168">
          <cell r="B168">
            <v>42793</v>
          </cell>
        </row>
        <row r="169">
          <cell r="B169">
            <v>42794</v>
          </cell>
        </row>
        <row r="170">
          <cell r="B170">
            <v>42795</v>
          </cell>
        </row>
        <row r="171">
          <cell r="B171">
            <v>42795</v>
          </cell>
        </row>
        <row r="172">
          <cell r="B172">
            <v>42795</v>
          </cell>
        </row>
        <row r="173">
          <cell r="B173">
            <v>42805</v>
          </cell>
        </row>
        <row r="174">
          <cell r="B174">
            <v>42809</v>
          </cell>
        </row>
        <row r="175">
          <cell r="B175">
            <v>42823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asse"/>
      <sheetName val="Feuil2"/>
      <sheetName val="Feuil3"/>
      <sheetName val="Feuil4"/>
      <sheetName val="Feuil5"/>
      <sheetName val="Feuil6"/>
      <sheetName val="Feuil7"/>
      <sheetName val="Feuil8"/>
      <sheetName val="Feuil9"/>
      <sheetName val="Feuil10"/>
      <sheetName val="Feuil11"/>
      <sheetName val="Feuil12"/>
      <sheetName val="Feuil13"/>
      <sheetName val="Feuil14"/>
      <sheetName val="Feuil15"/>
    </sheetNames>
    <sheetDataSet>
      <sheetData sheetId="0"/>
      <sheetData sheetId="1">
        <row r="1">
          <cell r="A1" t="str">
            <v xml:space="preserve"> I D F</v>
          </cell>
          <cell r="E1" t="str">
            <v>medicaments</v>
          </cell>
          <cell r="G1" t="str">
            <v>DOSE</v>
          </cell>
          <cell r="I1" t="str">
            <v>Mode admi</v>
          </cell>
          <cell r="K1" t="str">
            <v>delai</v>
          </cell>
        </row>
        <row r="2">
          <cell r="A2">
            <v>14</v>
          </cell>
          <cell r="E2" t="str">
            <v>BAYCOX</v>
          </cell>
          <cell r="G2" t="str">
            <v>1</v>
          </cell>
          <cell r="I2" t="str">
            <v>IM</v>
          </cell>
          <cell r="K2">
            <v>0</v>
          </cell>
        </row>
        <row r="3">
          <cell r="A3">
            <v>34</v>
          </cell>
          <cell r="E3" t="str">
            <v>BAYTRIL</v>
          </cell>
          <cell r="G3" t="str">
            <v>2</v>
          </cell>
          <cell r="I3" t="str">
            <v>VO</v>
          </cell>
          <cell r="K3">
            <v>1</v>
          </cell>
        </row>
        <row r="4">
          <cell r="A4">
            <v>18</v>
          </cell>
          <cell r="E4" t="str">
            <v>BESORTYL</v>
          </cell>
          <cell r="G4" t="str">
            <v>3</v>
          </cell>
          <cell r="I4" t="str">
            <v>sc</v>
          </cell>
          <cell r="K4">
            <v>2</v>
          </cell>
        </row>
        <row r="5">
          <cell r="A5">
            <v>212</v>
          </cell>
          <cell r="E5" t="str">
            <v>BIO PULMONE</v>
          </cell>
          <cell r="G5" t="str">
            <v>4</v>
          </cell>
          <cell r="I5" t="str">
            <v>IP NOMBRIL</v>
          </cell>
          <cell r="K5">
            <v>3</v>
          </cell>
        </row>
        <row r="6">
          <cell r="A6">
            <v>283</v>
          </cell>
          <cell r="E6" t="str">
            <v>BIODYL</v>
          </cell>
          <cell r="G6" t="str">
            <v>5</v>
          </cell>
          <cell r="I6" t="str">
            <v>I V</v>
          </cell>
          <cell r="K6">
            <v>4</v>
          </cell>
        </row>
        <row r="7">
          <cell r="A7">
            <v>406</v>
          </cell>
          <cell r="E7" t="str">
            <v>BOVIFERME</v>
          </cell>
          <cell r="G7" t="str">
            <v>6</v>
          </cell>
          <cell r="K7">
            <v>5</v>
          </cell>
        </row>
        <row r="8">
          <cell r="A8">
            <v>467</v>
          </cell>
          <cell r="E8" t="str">
            <v>BOVIFERME</v>
          </cell>
          <cell r="G8" t="str">
            <v>7</v>
          </cell>
          <cell r="K8">
            <v>6</v>
          </cell>
        </row>
        <row r="9">
          <cell r="A9">
            <v>472</v>
          </cell>
          <cell r="E9" t="str">
            <v>CATOSAL</v>
          </cell>
          <cell r="G9" t="str">
            <v>8</v>
          </cell>
          <cell r="K9">
            <v>7</v>
          </cell>
        </row>
        <row r="10">
          <cell r="A10">
            <v>477</v>
          </cell>
          <cell r="E10" t="str">
            <v>CHOTAPEN</v>
          </cell>
          <cell r="G10" t="str">
            <v>9</v>
          </cell>
          <cell r="K10">
            <v>8</v>
          </cell>
        </row>
        <row r="11">
          <cell r="A11">
            <v>513</v>
          </cell>
          <cell r="E11" t="str">
            <v>CORTEXELINE</v>
          </cell>
          <cell r="G11" t="str">
            <v>10</v>
          </cell>
          <cell r="K11">
            <v>9</v>
          </cell>
        </row>
        <row r="12">
          <cell r="A12">
            <v>632</v>
          </cell>
          <cell r="E12" t="str">
            <v>CORTEXELINE</v>
          </cell>
          <cell r="G12" t="str">
            <v>11</v>
          </cell>
          <cell r="K12">
            <v>10</v>
          </cell>
        </row>
        <row r="13">
          <cell r="A13">
            <v>658</v>
          </cell>
          <cell r="E13" t="str">
            <v>DIURIZONE</v>
          </cell>
          <cell r="G13" t="str">
            <v>12</v>
          </cell>
          <cell r="K13">
            <v>11</v>
          </cell>
        </row>
        <row r="14">
          <cell r="A14">
            <v>721</v>
          </cell>
          <cell r="E14" t="str">
            <v>DIURIZONE</v>
          </cell>
          <cell r="G14" t="str">
            <v>13</v>
          </cell>
          <cell r="K14">
            <v>12</v>
          </cell>
        </row>
        <row r="15">
          <cell r="A15">
            <v>723</v>
          </cell>
          <cell r="E15" t="str">
            <v>EFFERYDRANT</v>
          </cell>
          <cell r="G15" t="str">
            <v>14</v>
          </cell>
          <cell r="K15">
            <v>13</v>
          </cell>
        </row>
        <row r="16">
          <cell r="A16">
            <v>836</v>
          </cell>
          <cell r="E16" t="str">
            <v xml:space="preserve">ESTOCELAN </v>
          </cell>
          <cell r="G16" t="str">
            <v>15</v>
          </cell>
          <cell r="K16">
            <v>14</v>
          </cell>
        </row>
        <row r="17">
          <cell r="A17">
            <v>1007</v>
          </cell>
          <cell r="E17" t="str">
            <v>EXCENEL RTU</v>
          </cell>
          <cell r="G17" t="str">
            <v>16</v>
          </cell>
          <cell r="K17">
            <v>15</v>
          </cell>
        </row>
        <row r="18">
          <cell r="A18">
            <v>1047</v>
          </cell>
          <cell r="E18" t="str">
            <v>FERCOBSANG</v>
          </cell>
          <cell r="G18" t="str">
            <v>17</v>
          </cell>
          <cell r="K18">
            <v>16</v>
          </cell>
        </row>
        <row r="19">
          <cell r="A19">
            <v>1048</v>
          </cell>
          <cell r="E19" t="str">
            <v>G4</v>
          </cell>
          <cell r="G19" t="str">
            <v>18</v>
          </cell>
          <cell r="K19">
            <v>17</v>
          </cell>
        </row>
        <row r="20">
          <cell r="A20">
            <v>1082</v>
          </cell>
          <cell r="E20" t="str">
            <v>HITACLINE</v>
          </cell>
          <cell r="G20" t="str">
            <v>19</v>
          </cell>
          <cell r="K20">
            <v>18</v>
          </cell>
        </row>
        <row r="21">
          <cell r="A21">
            <v>1085</v>
          </cell>
          <cell r="E21" t="str">
            <v>HEMOSTAT</v>
          </cell>
          <cell r="G21" t="str">
            <v>20</v>
          </cell>
          <cell r="K21">
            <v>19</v>
          </cell>
        </row>
        <row r="22">
          <cell r="A22">
            <v>1098</v>
          </cell>
          <cell r="E22" t="str">
            <v>HYDRAVALS</v>
          </cell>
          <cell r="K22">
            <v>20</v>
          </cell>
        </row>
        <row r="23">
          <cell r="A23">
            <v>1099</v>
          </cell>
          <cell r="E23" t="str">
            <v>LINCO SPECTIN</v>
          </cell>
          <cell r="K23">
            <v>21</v>
          </cell>
        </row>
        <row r="24">
          <cell r="A24">
            <v>1108</v>
          </cell>
          <cell r="E24" t="str">
            <v>MABOCYL 10%</v>
          </cell>
          <cell r="K24">
            <v>22</v>
          </cell>
        </row>
        <row r="25">
          <cell r="A25">
            <v>1129</v>
          </cell>
          <cell r="E25" t="str">
            <v>MEFLOSYL</v>
          </cell>
          <cell r="K25">
            <v>23</v>
          </cell>
        </row>
        <row r="26">
          <cell r="A26">
            <v>1196</v>
          </cell>
          <cell r="E26" t="str">
            <v>MULTIBIO</v>
          </cell>
          <cell r="K26">
            <v>24</v>
          </cell>
        </row>
        <row r="27">
          <cell r="A27">
            <v>1200</v>
          </cell>
          <cell r="E27" t="str">
            <v>ORNIPURAL</v>
          </cell>
          <cell r="K27">
            <v>25</v>
          </cell>
        </row>
        <row r="28">
          <cell r="A28">
            <v>1208</v>
          </cell>
          <cell r="E28" t="str">
            <v>SELECTAN</v>
          </cell>
          <cell r="K28">
            <v>26</v>
          </cell>
        </row>
        <row r="29">
          <cell r="A29">
            <v>1353</v>
          </cell>
          <cell r="E29" t="str">
            <v>SHOTAPEN</v>
          </cell>
        </row>
        <row r="30">
          <cell r="A30">
            <v>1356</v>
          </cell>
          <cell r="E30" t="str">
            <v>SPECTAM</v>
          </cell>
          <cell r="K30">
            <v>27</v>
          </cell>
        </row>
        <row r="31">
          <cell r="A31">
            <v>1360</v>
          </cell>
          <cell r="E31" t="str">
            <v>TONARSYL</v>
          </cell>
          <cell r="K31">
            <v>28</v>
          </cell>
        </row>
        <row r="32">
          <cell r="A32">
            <v>1367</v>
          </cell>
          <cell r="E32" t="str">
            <v>ULTRA B</v>
          </cell>
          <cell r="K32">
            <v>29</v>
          </cell>
        </row>
        <row r="33">
          <cell r="A33">
            <v>1400</v>
          </cell>
          <cell r="E33" t="str">
            <v>VECOXANT</v>
          </cell>
          <cell r="K33">
            <v>30</v>
          </cell>
        </row>
        <row r="34">
          <cell r="A34">
            <v>1412</v>
          </cell>
          <cell r="E34" t="str">
            <v>VIRKON</v>
          </cell>
          <cell r="K34">
            <v>31</v>
          </cell>
        </row>
        <row r="35">
          <cell r="A35">
            <v>1425</v>
          </cell>
          <cell r="K35">
            <v>32</v>
          </cell>
        </row>
        <row r="36">
          <cell r="A36" t="str">
            <v>12,08,1504</v>
          </cell>
          <cell r="K36">
            <v>33</v>
          </cell>
        </row>
        <row r="37">
          <cell r="A37" t="str">
            <v>37,01,1504</v>
          </cell>
          <cell r="K37">
            <v>34</v>
          </cell>
        </row>
        <row r="38">
          <cell r="A38">
            <v>1535</v>
          </cell>
          <cell r="K38">
            <v>35</v>
          </cell>
        </row>
        <row r="39">
          <cell r="A39">
            <v>1556</v>
          </cell>
          <cell r="K39">
            <v>36</v>
          </cell>
        </row>
        <row r="40">
          <cell r="A40" t="str">
            <v>45,02,1557</v>
          </cell>
          <cell r="K40">
            <v>37</v>
          </cell>
        </row>
        <row r="41">
          <cell r="A41" t="str">
            <v>48,20,1557</v>
          </cell>
          <cell r="K41">
            <v>38</v>
          </cell>
        </row>
        <row r="42">
          <cell r="A42">
            <v>1587</v>
          </cell>
          <cell r="K42">
            <v>39</v>
          </cell>
        </row>
        <row r="43">
          <cell r="A43">
            <v>1634</v>
          </cell>
          <cell r="K43">
            <v>40</v>
          </cell>
        </row>
        <row r="44">
          <cell r="A44">
            <v>1636</v>
          </cell>
          <cell r="K44">
            <v>41</v>
          </cell>
        </row>
        <row r="45">
          <cell r="A45">
            <v>1737</v>
          </cell>
          <cell r="K45">
            <v>42</v>
          </cell>
        </row>
        <row r="46">
          <cell r="A46">
            <v>1745</v>
          </cell>
          <cell r="K46">
            <v>43</v>
          </cell>
        </row>
        <row r="47">
          <cell r="A47">
            <v>1768</v>
          </cell>
          <cell r="K47">
            <v>44</v>
          </cell>
        </row>
        <row r="48">
          <cell r="A48">
            <v>1783</v>
          </cell>
          <cell r="K48">
            <v>45</v>
          </cell>
        </row>
        <row r="49">
          <cell r="A49">
            <v>1808</v>
          </cell>
          <cell r="K49">
            <v>46</v>
          </cell>
        </row>
        <row r="50">
          <cell r="A50">
            <v>1811</v>
          </cell>
          <cell r="K50">
            <v>47</v>
          </cell>
        </row>
        <row r="51">
          <cell r="A51">
            <v>1812</v>
          </cell>
          <cell r="K51">
            <v>48</v>
          </cell>
        </row>
        <row r="52">
          <cell r="A52">
            <v>1813</v>
          </cell>
          <cell r="K52">
            <v>49</v>
          </cell>
        </row>
        <row r="53">
          <cell r="A53">
            <v>1852</v>
          </cell>
          <cell r="K53">
            <v>50</v>
          </cell>
        </row>
        <row r="54">
          <cell r="A54">
            <v>1874</v>
          </cell>
          <cell r="K54">
            <v>51</v>
          </cell>
        </row>
        <row r="55">
          <cell r="A55" t="str">
            <v>02,06,1888</v>
          </cell>
          <cell r="K55">
            <v>52</v>
          </cell>
        </row>
        <row r="56">
          <cell r="A56" t="str">
            <v>16,36,1888</v>
          </cell>
          <cell r="K56">
            <v>53</v>
          </cell>
        </row>
        <row r="57">
          <cell r="A57">
            <v>1889</v>
          </cell>
          <cell r="K57">
            <v>54</v>
          </cell>
        </row>
        <row r="58">
          <cell r="A58">
            <v>1907</v>
          </cell>
          <cell r="K58">
            <v>55</v>
          </cell>
        </row>
        <row r="59">
          <cell r="A59">
            <v>1949</v>
          </cell>
          <cell r="K59">
            <v>56</v>
          </cell>
        </row>
        <row r="60">
          <cell r="A60">
            <v>1950</v>
          </cell>
          <cell r="K60">
            <v>57</v>
          </cell>
        </row>
        <row r="61">
          <cell r="A61">
            <v>1954</v>
          </cell>
          <cell r="K61">
            <v>58</v>
          </cell>
        </row>
        <row r="62">
          <cell r="A62">
            <v>2057</v>
          </cell>
          <cell r="K62">
            <v>59</v>
          </cell>
        </row>
        <row r="63">
          <cell r="A63" t="str">
            <v>52,63,2086</v>
          </cell>
          <cell r="K63">
            <v>60</v>
          </cell>
        </row>
        <row r="64">
          <cell r="A64" t="str">
            <v>62,68,2086</v>
          </cell>
          <cell r="K64">
            <v>61</v>
          </cell>
        </row>
        <row r="65">
          <cell r="A65">
            <v>2089</v>
          </cell>
          <cell r="K65">
            <v>62</v>
          </cell>
        </row>
        <row r="66">
          <cell r="A66">
            <v>2117</v>
          </cell>
          <cell r="K66">
            <v>63</v>
          </cell>
        </row>
        <row r="67">
          <cell r="A67">
            <v>2130</v>
          </cell>
          <cell r="K67">
            <v>64</v>
          </cell>
        </row>
        <row r="68">
          <cell r="A68">
            <v>2131</v>
          </cell>
          <cell r="K68">
            <v>65</v>
          </cell>
        </row>
        <row r="69">
          <cell r="A69">
            <v>2154</v>
          </cell>
          <cell r="K69">
            <v>66</v>
          </cell>
        </row>
        <row r="70">
          <cell r="A70">
            <v>2224</v>
          </cell>
          <cell r="K70">
            <v>67</v>
          </cell>
        </row>
        <row r="71">
          <cell r="A71">
            <v>2248</v>
          </cell>
          <cell r="K71">
            <v>68</v>
          </cell>
        </row>
        <row r="72">
          <cell r="A72">
            <v>2278</v>
          </cell>
          <cell r="K72">
            <v>69</v>
          </cell>
        </row>
        <row r="73">
          <cell r="A73">
            <v>2359</v>
          </cell>
          <cell r="K73">
            <v>70</v>
          </cell>
        </row>
        <row r="74">
          <cell r="A74">
            <v>2364</v>
          </cell>
        </row>
        <row r="75">
          <cell r="A75">
            <v>2378</v>
          </cell>
        </row>
        <row r="76">
          <cell r="A76">
            <v>2407</v>
          </cell>
        </row>
        <row r="77">
          <cell r="A77">
            <v>2508</v>
          </cell>
        </row>
        <row r="78">
          <cell r="A78">
            <v>2577</v>
          </cell>
        </row>
        <row r="79">
          <cell r="A79">
            <v>2650</v>
          </cell>
        </row>
        <row r="80">
          <cell r="A80">
            <v>2679</v>
          </cell>
        </row>
        <row r="81">
          <cell r="A81">
            <v>2682</v>
          </cell>
        </row>
        <row r="82">
          <cell r="A82">
            <v>2718</v>
          </cell>
        </row>
        <row r="83">
          <cell r="A83">
            <v>2720</v>
          </cell>
        </row>
        <row r="84">
          <cell r="A84">
            <v>2724</v>
          </cell>
        </row>
        <row r="85">
          <cell r="A85">
            <v>2770</v>
          </cell>
        </row>
        <row r="86">
          <cell r="A86">
            <v>2975</v>
          </cell>
        </row>
        <row r="87">
          <cell r="A87">
            <v>2980</v>
          </cell>
        </row>
        <row r="88">
          <cell r="A88">
            <v>3010</v>
          </cell>
        </row>
        <row r="89">
          <cell r="A89">
            <v>3123</v>
          </cell>
        </row>
        <row r="90">
          <cell r="A90">
            <v>3132</v>
          </cell>
        </row>
        <row r="91">
          <cell r="A91">
            <v>3255</v>
          </cell>
        </row>
        <row r="92">
          <cell r="A92">
            <v>3291</v>
          </cell>
        </row>
        <row r="93">
          <cell r="A93">
            <v>3385</v>
          </cell>
        </row>
        <row r="94">
          <cell r="A94">
            <v>3394</v>
          </cell>
        </row>
        <row r="95">
          <cell r="A95">
            <v>3395</v>
          </cell>
        </row>
        <row r="96">
          <cell r="A96">
            <v>3406</v>
          </cell>
        </row>
        <row r="97">
          <cell r="A97">
            <v>3508</v>
          </cell>
        </row>
        <row r="98">
          <cell r="A98">
            <v>3513</v>
          </cell>
        </row>
        <row r="99">
          <cell r="A99">
            <v>3529</v>
          </cell>
        </row>
        <row r="100">
          <cell r="A100">
            <v>3585</v>
          </cell>
        </row>
        <row r="101">
          <cell r="A101">
            <v>3632</v>
          </cell>
        </row>
        <row r="102">
          <cell r="A102">
            <v>3692</v>
          </cell>
        </row>
        <row r="103">
          <cell r="A103">
            <v>3708</v>
          </cell>
        </row>
        <row r="104">
          <cell r="A104">
            <v>3775</v>
          </cell>
        </row>
        <row r="105">
          <cell r="A105">
            <v>3838</v>
          </cell>
        </row>
        <row r="106">
          <cell r="A106">
            <v>4035</v>
          </cell>
        </row>
        <row r="107">
          <cell r="A107">
            <v>4094</v>
          </cell>
        </row>
        <row r="108">
          <cell r="A108">
            <v>4144</v>
          </cell>
        </row>
        <row r="109">
          <cell r="A109">
            <v>4258</v>
          </cell>
        </row>
        <row r="110">
          <cell r="A110">
            <v>4295</v>
          </cell>
        </row>
        <row r="111">
          <cell r="A111">
            <v>4325</v>
          </cell>
        </row>
        <row r="112">
          <cell r="A112">
            <v>4326</v>
          </cell>
        </row>
        <row r="113">
          <cell r="A113">
            <v>4350</v>
          </cell>
        </row>
        <row r="114">
          <cell r="A114">
            <v>4359</v>
          </cell>
        </row>
        <row r="115">
          <cell r="A115">
            <v>4397</v>
          </cell>
        </row>
        <row r="116">
          <cell r="A116">
            <v>4416</v>
          </cell>
        </row>
        <row r="117">
          <cell r="A117">
            <v>4448</v>
          </cell>
        </row>
        <row r="118">
          <cell r="A118">
            <v>4459</v>
          </cell>
        </row>
        <row r="119">
          <cell r="A119">
            <v>4527</v>
          </cell>
        </row>
        <row r="120">
          <cell r="A120">
            <v>4533</v>
          </cell>
        </row>
        <row r="121">
          <cell r="A121">
            <v>4534</v>
          </cell>
        </row>
        <row r="122">
          <cell r="A122">
            <v>4577</v>
          </cell>
        </row>
        <row r="123">
          <cell r="A123">
            <v>4677</v>
          </cell>
        </row>
        <row r="124">
          <cell r="A124">
            <v>4678</v>
          </cell>
        </row>
        <row r="125">
          <cell r="A125">
            <v>4754</v>
          </cell>
        </row>
        <row r="126">
          <cell r="A126">
            <v>5011</v>
          </cell>
        </row>
        <row r="127">
          <cell r="A127">
            <v>5015</v>
          </cell>
        </row>
        <row r="128">
          <cell r="A128">
            <v>5142</v>
          </cell>
        </row>
        <row r="129">
          <cell r="A129">
            <v>5147</v>
          </cell>
        </row>
        <row r="130">
          <cell r="A130">
            <v>5449</v>
          </cell>
        </row>
        <row r="131">
          <cell r="A131">
            <v>5598</v>
          </cell>
        </row>
        <row r="132">
          <cell r="A132">
            <v>5601</v>
          </cell>
        </row>
        <row r="133">
          <cell r="A133">
            <v>5672</v>
          </cell>
        </row>
        <row r="134">
          <cell r="A134">
            <v>5677</v>
          </cell>
        </row>
        <row r="135">
          <cell r="A135">
            <v>5754</v>
          </cell>
        </row>
        <row r="136">
          <cell r="A136">
            <v>5841</v>
          </cell>
        </row>
        <row r="137">
          <cell r="A137">
            <v>5849</v>
          </cell>
        </row>
        <row r="138">
          <cell r="A138">
            <v>5901</v>
          </cell>
        </row>
        <row r="139">
          <cell r="A139">
            <v>5937</v>
          </cell>
        </row>
        <row r="140">
          <cell r="A140">
            <v>5955</v>
          </cell>
        </row>
        <row r="141">
          <cell r="A141">
            <v>5995</v>
          </cell>
        </row>
        <row r="142">
          <cell r="A142">
            <v>5998</v>
          </cell>
        </row>
        <row r="143">
          <cell r="A143">
            <v>6035</v>
          </cell>
        </row>
        <row r="144">
          <cell r="A144">
            <v>6064</v>
          </cell>
        </row>
        <row r="145">
          <cell r="A145">
            <v>6065</v>
          </cell>
        </row>
        <row r="146">
          <cell r="A146">
            <v>6082</v>
          </cell>
        </row>
        <row r="147">
          <cell r="A147">
            <v>6458</v>
          </cell>
        </row>
        <row r="148">
          <cell r="A148">
            <v>6754</v>
          </cell>
        </row>
        <row r="149">
          <cell r="A149">
            <v>6788</v>
          </cell>
        </row>
        <row r="150">
          <cell r="A150">
            <v>6812</v>
          </cell>
        </row>
        <row r="151">
          <cell r="A151">
            <v>6857</v>
          </cell>
        </row>
        <row r="152">
          <cell r="A152">
            <v>6924</v>
          </cell>
        </row>
        <row r="153">
          <cell r="A153">
            <v>6931</v>
          </cell>
        </row>
        <row r="154">
          <cell r="A154">
            <v>7097</v>
          </cell>
        </row>
        <row r="155">
          <cell r="A155">
            <v>7116</v>
          </cell>
        </row>
        <row r="156">
          <cell r="A156">
            <v>7254</v>
          </cell>
        </row>
        <row r="157">
          <cell r="A157">
            <v>7328</v>
          </cell>
        </row>
        <row r="158">
          <cell r="A158">
            <v>7379</v>
          </cell>
        </row>
        <row r="159">
          <cell r="A159">
            <v>7462</v>
          </cell>
        </row>
        <row r="160">
          <cell r="A160">
            <v>7555</v>
          </cell>
        </row>
        <row r="161">
          <cell r="A161">
            <v>7625</v>
          </cell>
        </row>
        <row r="162">
          <cell r="A162">
            <v>7704</v>
          </cell>
        </row>
        <row r="163">
          <cell r="A163">
            <v>7785</v>
          </cell>
        </row>
        <row r="164">
          <cell r="A164">
            <v>7848</v>
          </cell>
        </row>
        <row r="165">
          <cell r="A165">
            <v>7926</v>
          </cell>
        </row>
        <row r="166">
          <cell r="A166">
            <v>7980</v>
          </cell>
        </row>
        <row r="167">
          <cell r="A167">
            <v>7982</v>
          </cell>
        </row>
        <row r="168">
          <cell r="A168">
            <v>7984</v>
          </cell>
        </row>
        <row r="169">
          <cell r="A169">
            <v>7985</v>
          </cell>
        </row>
        <row r="170">
          <cell r="A170">
            <v>8153</v>
          </cell>
        </row>
        <row r="171">
          <cell r="A171">
            <v>8156</v>
          </cell>
        </row>
        <row r="172">
          <cell r="A172">
            <v>8253</v>
          </cell>
        </row>
        <row r="173">
          <cell r="A173">
            <v>8310</v>
          </cell>
        </row>
        <row r="174">
          <cell r="A174">
            <v>8386</v>
          </cell>
        </row>
        <row r="175">
          <cell r="A175">
            <v>8388</v>
          </cell>
        </row>
        <row r="176">
          <cell r="A176">
            <v>8405</v>
          </cell>
        </row>
        <row r="177">
          <cell r="A177">
            <v>8409</v>
          </cell>
        </row>
        <row r="178">
          <cell r="A178">
            <v>8505</v>
          </cell>
        </row>
        <row r="179">
          <cell r="A179">
            <v>8540</v>
          </cell>
        </row>
        <row r="180">
          <cell r="A180">
            <v>8845</v>
          </cell>
        </row>
        <row r="181">
          <cell r="A181">
            <v>8848</v>
          </cell>
        </row>
        <row r="182">
          <cell r="A182">
            <v>8919</v>
          </cell>
        </row>
        <row r="183">
          <cell r="A183">
            <v>8955</v>
          </cell>
        </row>
        <row r="184">
          <cell r="A184">
            <v>9027</v>
          </cell>
        </row>
        <row r="185">
          <cell r="A185">
            <v>9031</v>
          </cell>
        </row>
        <row r="186">
          <cell r="A186">
            <v>9053</v>
          </cell>
        </row>
        <row r="187">
          <cell r="A187">
            <v>9132</v>
          </cell>
        </row>
        <row r="188">
          <cell r="A188">
            <v>9133</v>
          </cell>
        </row>
        <row r="189">
          <cell r="A189">
            <v>9365</v>
          </cell>
        </row>
        <row r="190">
          <cell r="A190">
            <v>9368</v>
          </cell>
        </row>
        <row r="191">
          <cell r="A191">
            <v>9483</v>
          </cell>
        </row>
        <row r="192">
          <cell r="A192">
            <v>9626</v>
          </cell>
        </row>
        <row r="193">
          <cell r="A193">
            <v>9645</v>
          </cell>
        </row>
        <row r="194">
          <cell r="A194">
            <v>9676</v>
          </cell>
        </row>
        <row r="195">
          <cell r="A195">
            <v>9682</v>
          </cell>
        </row>
        <row r="196">
          <cell r="A196">
            <v>9683</v>
          </cell>
        </row>
        <row r="197">
          <cell r="A197">
            <v>9685</v>
          </cell>
        </row>
        <row r="198">
          <cell r="A198">
            <v>9791</v>
          </cell>
        </row>
        <row r="199">
          <cell r="A199">
            <v>9843</v>
          </cell>
        </row>
        <row r="200">
          <cell r="A200">
            <v>9877</v>
          </cell>
        </row>
        <row r="201">
          <cell r="A201">
            <v>9924</v>
          </cell>
        </row>
        <row r="202">
          <cell r="A202">
            <v>9991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Stocks"/>
      <sheetName val="Mouvement"/>
      <sheetName val="A commander"/>
      <sheetName val="Déroulant"/>
      <sheetName val="Estimation Consommation"/>
      <sheetName val="TCD"/>
    </sheetNames>
    <sheetDataSet>
      <sheetData sheetId="0" refreshError="1"/>
      <sheetData sheetId="1" refreshError="1"/>
      <sheetData sheetId="2">
        <row r="1">
          <cell r="A1" t="str">
            <v>Mouvements</v>
          </cell>
        </row>
        <row r="3">
          <cell r="A3" t="str">
            <v>Référence</v>
          </cell>
        </row>
        <row r="4">
          <cell r="A4" t="str">
            <v>AAA</v>
          </cell>
        </row>
        <row r="5">
          <cell r="A5" t="str">
            <v>AAA</v>
          </cell>
        </row>
        <row r="6">
          <cell r="A6" t="str">
            <v>DDDDD</v>
          </cell>
        </row>
        <row r="7">
          <cell r="A7" t="str">
            <v>DDDDD</v>
          </cell>
        </row>
        <row r="8">
          <cell r="A8" t="str">
            <v>DDDDfeqgdg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>
        <row r="2">
          <cell r="IT2" t="str">
            <v>BLANC BLEU</v>
          </cell>
        </row>
        <row r="3">
          <cell r="IT3" t="str">
            <v>CHAROLAISE</v>
          </cell>
        </row>
        <row r="4">
          <cell r="IT4" t="str">
            <v>CROISE</v>
          </cell>
        </row>
        <row r="5">
          <cell r="IT5" t="str">
            <v>MONTBELIARDE</v>
          </cell>
        </row>
        <row r="6">
          <cell r="IT6" t="str">
            <v>NORMANDE</v>
          </cell>
        </row>
        <row r="7">
          <cell r="IT7" t="str">
            <v>PRIM'HOLSTEIN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iére n°1"/>
      <sheetName val="Voliére n°2"/>
      <sheetName val="Voliére n°3"/>
      <sheetName val="Voliére n°4"/>
      <sheetName val="Voliére n°5"/>
      <sheetName val="Voliére n°6"/>
      <sheetName val="Voliére n°7"/>
      <sheetName val="Voliére n°8"/>
      <sheetName val="Voliére n°9"/>
      <sheetName val="Voliére n°10"/>
      <sheetName val="Voliére n°11"/>
      <sheetName val="Voliére n°12"/>
      <sheetName val="Voliére n°13"/>
      <sheetName val="Voliére n°14"/>
      <sheetName val="Récapitulatif"/>
      <sheetName val="Bilan et Graphe"/>
      <sheetName val="base de donné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B4" t="str">
            <v>Nom vernaculaire</v>
          </cell>
          <cell r="C4" t="str">
            <v>Nom latin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Feuil1"/>
      <sheetName val="Feuil2"/>
      <sheetName val="mais"/>
      <sheetName val="fibra"/>
      <sheetName val="paille"/>
      <sheetName val="stock global"/>
      <sheetName val="feuillemodèle"/>
    </sheetNames>
    <sheetDataSet>
      <sheetData sheetId="0"/>
      <sheetData sheetId="1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60">
          <cell r="B60">
            <v>0</v>
          </cell>
          <cell r="C60" t="e">
            <v>#DIV/0!</v>
          </cell>
          <cell r="D60">
            <v>0</v>
          </cell>
          <cell r="I60">
            <v>0</v>
          </cell>
          <cell r="J60" t="e">
            <v>#DIV/0!</v>
          </cell>
          <cell r="K60">
            <v>0</v>
          </cell>
          <cell r="L60" t="str">
            <v xml:space="preserve"> - </v>
          </cell>
          <cell r="M60" t="str">
            <v xml:space="preserve"> - </v>
          </cell>
          <cell r="O60">
            <v>0</v>
          </cell>
          <cell r="P60" t="e">
            <v>#DIV/0!</v>
          </cell>
          <cell r="Q60">
            <v>0</v>
          </cell>
        </row>
      </sheetData>
      <sheetData sheetId="2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  <sheetData sheetId="3"/>
      <sheetData sheetId="4"/>
      <sheetData sheetId="5"/>
      <sheetData sheetId="6">
        <row r="1">
          <cell r="B1" t="str">
            <v xml:space="preserve">Etat du stock au </v>
          </cell>
        </row>
        <row r="3">
          <cell r="H3" t="str">
            <v>Montant du CA par produit</v>
          </cell>
        </row>
        <row r="4">
          <cell r="B4" t="str">
            <v>Valeur du stock</v>
          </cell>
          <cell r="H4">
            <v>0</v>
          </cell>
        </row>
        <row r="5">
          <cell r="B5" t="str">
            <v>Feuil1</v>
          </cell>
          <cell r="H5">
            <v>0</v>
          </cell>
        </row>
        <row r="6">
          <cell r="B6" t="str">
            <v>Feuil2</v>
          </cell>
          <cell r="H6">
            <v>0</v>
          </cell>
        </row>
        <row r="7">
          <cell r="B7" t="str">
            <v>mais</v>
          </cell>
          <cell r="H7">
            <v>0</v>
          </cell>
        </row>
        <row r="8">
          <cell r="B8" t="str">
            <v>fibra</v>
          </cell>
          <cell r="H8">
            <v>0</v>
          </cell>
        </row>
        <row r="9">
          <cell r="B9" t="str">
            <v>paille</v>
          </cell>
          <cell r="H9">
            <v>0</v>
          </cell>
        </row>
      </sheetData>
      <sheetData sheetId="7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résumer"/>
    </sheetNames>
    <sheetDataSet>
      <sheetData sheetId="0"/>
      <sheetData sheetId="1">
        <row r="152">
          <cell r="A152" t="str">
            <v>0003</v>
          </cell>
        </row>
        <row r="156">
          <cell r="A156" t="str">
            <v>0003</v>
          </cell>
        </row>
        <row r="157">
          <cell r="A157" t="str">
            <v>0003</v>
          </cell>
        </row>
      </sheetData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"/>
      <sheetName val="Identifiants"/>
      <sheetName val="SAISIE"/>
      <sheetName val="INDV (2)"/>
      <sheetName val="PROPHYLAXIE"/>
      <sheetName val="Alimentation"/>
      <sheetName val=" buvée 1 "/>
      <sheetName val="BUVEE2"/>
      <sheetName val="Pharmacie"/>
      <sheetName val="SANG"/>
      <sheetName val="MORTALITE"/>
      <sheetName val="DOUBLON"/>
      <sheetName val="EMPLACEMENT"/>
      <sheetName val="Feuil2"/>
      <sheetName val="Feuil1"/>
      <sheetName val="Recherche avancé"/>
      <sheetName val="Feuil1 (2)"/>
    </sheetNames>
    <sheetDataSet>
      <sheetData sheetId="0"/>
      <sheetData sheetId="1">
        <row r="2">
          <cell r="L2">
            <v>34726</v>
          </cell>
        </row>
        <row r="3">
          <cell r="L3">
            <v>44914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E"/>
      <sheetName val="PDS"/>
      <sheetName val="Feuil1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62"/>
  <sheetViews>
    <sheetView tabSelected="1" workbookViewId="0">
      <selection activeCell="I7" sqref="I7"/>
    </sheetView>
  </sheetViews>
  <sheetFormatPr baseColWidth="10" defaultRowHeight="15.75" x14ac:dyDescent="0.25"/>
  <cols>
    <col min="1" max="1" width="12" style="7" customWidth="1"/>
    <col min="2" max="2" width="15.42578125" style="28" customWidth="1"/>
    <col min="3" max="3" width="27.42578125" style="7" customWidth="1"/>
    <col min="4" max="4" width="24.140625" style="7" customWidth="1"/>
    <col min="5" max="5" width="15.85546875" style="7" customWidth="1"/>
    <col min="6" max="6" width="17" style="7" customWidth="1"/>
    <col min="7" max="7" width="17.5703125" style="7" customWidth="1"/>
    <col min="8" max="8" width="0" style="7" hidden="1" customWidth="1"/>
    <col min="9" max="9" width="23" style="7" customWidth="1"/>
    <col min="10" max="10" width="25.140625" style="7" customWidth="1"/>
    <col min="11" max="11" width="20" style="7" customWidth="1"/>
    <col min="12" max="17" width="11.42578125" style="7"/>
    <col min="18" max="18" width="14.28515625" style="7" customWidth="1"/>
    <col min="19" max="16384" width="11.42578125" style="7"/>
  </cols>
  <sheetData>
    <row r="1" spans="1:12" ht="46.5" thickTop="1" thickBot="1" x14ac:dyDescent="0.3">
      <c r="A1" s="1">
        <f ca="1">TODAY()</f>
        <v>43010</v>
      </c>
      <c r="B1" s="2" t="s">
        <v>0</v>
      </c>
      <c r="C1" s="3" t="s">
        <v>1</v>
      </c>
      <c r="D1" s="4" t="s">
        <v>2</v>
      </c>
      <c r="E1" s="5" t="s">
        <v>3</v>
      </c>
      <c r="F1" s="6" t="s">
        <v>4</v>
      </c>
      <c r="G1" s="6" t="s">
        <v>5</v>
      </c>
      <c r="I1" s="8" t="s">
        <v>6</v>
      </c>
      <c r="J1" s="9" t="s">
        <v>7</v>
      </c>
      <c r="K1" s="10" t="s">
        <v>8</v>
      </c>
    </row>
    <row r="2" spans="1:12" ht="18" thickTop="1" thickBot="1" x14ac:dyDescent="0.35">
      <c r="B2" s="11">
        <v>250</v>
      </c>
      <c r="C2" s="12" t="s">
        <v>9</v>
      </c>
      <c r="D2" s="13" t="str">
        <f ca="1">IF(OR(A1="",I2=""),"",IF(I2&lt;=TODAY(),"Périmé",IF(DATEDIF(TODAY(),I2,"m")&gt;0,DATEDIF(TODAY(),I2,"m")&amp;" mois et ","")&amp;DATEDIF(TODAY(),I2,"md")&amp;" jours"))</f>
        <v>Périmé</v>
      </c>
      <c r="E2" s="14">
        <v>30</v>
      </c>
      <c r="F2" s="15">
        <v>1</v>
      </c>
      <c r="G2" s="15">
        <f t="shared" ref="G2:G7" si="0">IF(OR(E2=0,F2=0),"",SUM(E2-F2))</f>
        <v>29</v>
      </c>
      <c r="I2" s="16">
        <v>42976</v>
      </c>
      <c r="J2" s="17">
        <f t="shared" ref="J2:J61" si="1">SUM(G2*B2)</f>
        <v>7250</v>
      </c>
      <c r="K2" s="18" t="str">
        <f t="shared" ref="K2:K34" si="2">IF(OR(G2&lt;=5,G2="Périmé"),"à commander","")</f>
        <v/>
      </c>
    </row>
    <row r="3" spans="1:12" ht="18" thickTop="1" thickBot="1" x14ac:dyDescent="0.35">
      <c r="B3" s="19"/>
      <c r="C3" s="20" t="s">
        <v>10</v>
      </c>
      <c r="D3" s="13" t="str">
        <f ca="1">IF(OR(A1="",I3=""),"",IF(I3&lt;=TODAY(),"Périmé",IF(DATEDIF(TODAY(),I3,"m")&gt;0,DATEDIF(TODAY(),I3,"m")&amp;" mois et ","")&amp;DATEDIF(TODAY(),I3,"md")&amp;" jours"))</f>
        <v>8 jours</v>
      </c>
      <c r="E3" s="14">
        <v>30</v>
      </c>
      <c r="F3" s="15">
        <v>26</v>
      </c>
      <c r="G3" s="15">
        <f t="shared" si="0"/>
        <v>4</v>
      </c>
      <c r="I3" s="16">
        <v>43018</v>
      </c>
      <c r="J3" s="17">
        <f t="shared" si="1"/>
        <v>0</v>
      </c>
      <c r="K3" s="18" t="str">
        <f t="shared" si="2"/>
        <v>à commander</v>
      </c>
    </row>
    <row r="4" spans="1:12" ht="18" thickTop="1" thickBot="1" x14ac:dyDescent="0.35">
      <c r="B4" s="19"/>
      <c r="C4" s="20" t="s">
        <v>11</v>
      </c>
      <c r="D4" s="13" t="str">
        <f ca="1">IF(OR(A1="",I4=""),"",IF(I4&lt;=TODAY(),"Périmé",IF(DATEDIF(TODAY(),I4,"m")&gt;0,DATEDIF(TODAY(),I4,"m")&amp;" mois et ","")&amp;DATEDIF(TODAY(),I4,"md")&amp;" jours"))</f>
        <v>Périmé</v>
      </c>
      <c r="E4" s="14">
        <v>30</v>
      </c>
      <c r="F4" s="15">
        <v>23</v>
      </c>
      <c r="G4" s="15">
        <f t="shared" si="0"/>
        <v>7</v>
      </c>
      <c r="I4" s="16">
        <v>42957</v>
      </c>
      <c r="J4" s="17">
        <f t="shared" si="1"/>
        <v>0</v>
      </c>
      <c r="K4" s="18" t="str">
        <f t="shared" si="2"/>
        <v/>
      </c>
    </row>
    <row r="5" spans="1:12" ht="18" thickTop="1" thickBot="1" x14ac:dyDescent="0.35">
      <c r="B5" s="19"/>
      <c r="C5" s="20" t="s">
        <v>12</v>
      </c>
      <c r="D5" s="13" t="str">
        <f ca="1">IF(OR(A1="",I5=""),"",IF(I5&lt;=TODAY(),"Périmé",IF(DATEDIF(TODAY(),I5,"m")&gt;0,DATEDIF(TODAY(),I5,"m")&amp;" mois et ","")&amp;DATEDIF(TODAY(),I5,"md")&amp;" jours"))</f>
        <v>Périmé</v>
      </c>
      <c r="E5" s="14">
        <v>30</v>
      </c>
      <c r="F5" s="15">
        <v>21</v>
      </c>
      <c r="G5" s="15">
        <f t="shared" si="0"/>
        <v>9</v>
      </c>
      <c r="I5" s="16">
        <v>42896</v>
      </c>
      <c r="J5" s="17">
        <f t="shared" si="1"/>
        <v>0</v>
      </c>
      <c r="K5" s="18" t="str">
        <f t="shared" si="2"/>
        <v/>
      </c>
    </row>
    <row r="6" spans="1:12" ht="18" thickTop="1" thickBot="1" x14ac:dyDescent="0.35">
      <c r="B6" s="19"/>
      <c r="C6" s="20" t="s">
        <v>13</v>
      </c>
      <c r="D6" s="13" t="str">
        <f ca="1">IF(OR(A1="",I6=""),"",IF(I6&lt;=TODAY(),"Périmé",IF(DATEDIF(TODAY(),I6,"m")&gt;0,DATEDIF(TODAY(),I6,"m")&amp;" mois et ","")&amp;DATEDIF(TODAY(),I6,"md")&amp;" jours"))</f>
        <v>Périmé</v>
      </c>
      <c r="E6" s="14">
        <v>30</v>
      </c>
      <c r="F6" s="15">
        <v>23</v>
      </c>
      <c r="G6" s="15">
        <f t="shared" si="0"/>
        <v>7</v>
      </c>
      <c r="I6" s="16">
        <v>42896</v>
      </c>
      <c r="J6" s="17">
        <f t="shared" si="1"/>
        <v>0</v>
      </c>
      <c r="K6" s="18" t="str">
        <f t="shared" si="2"/>
        <v/>
      </c>
    </row>
    <row r="7" spans="1:12" ht="18" thickTop="1" thickBot="1" x14ac:dyDescent="0.35">
      <c r="B7" s="19"/>
      <c r="C7" s="20" t="s">
        <v>14</v>
      </c>
      <c r="D7" s="13" t="str">
        <f ca="1">IF(OR(A1="",I7=""),"",IF(I7&lt;=TODAY(),"Périmé",IF(DATEDIF(TODAY(),I7,"m")&gt;0,DATEDIF(TODAY(),I7,"m")&amp;" mois et ","")&amp;DATEDIF(TODAY(),I7,"md")&amp;" jours"))</f>
        <v>4 mois et 8 jours</v>
      </c>
      <c r="E7" s="14">
        <v>30</v>
      </c>
      <c r="F7" s="15">
        <v>23</v>
      </c>
      <c r="G7" s="15">
        <f t="shared" si="0"/>
        <v>7</v>
      </c>
      <c r="I7" s="16">
        <v>43141</v>
      </c>
      <c r="J7" s="17">
        <f t="shared" si="1"/>
        <v>0</v>
      </c>
      <c r="K7" s="18" t="str">
        <f t="shared" si="2"/>
        <v/>
      </c>
    </row>
    <row r="8" spans="1:12" ht="18" thickTop="1" thickBot="1" x14ac:dyDescent="0.35">
      <c r="B8" s="19"/>
      <c r="C8" s="20" t="s">
        <v>15</v>
      </c>
      <c r="D8" s="13" t="str">
        <f ca="1">IF(OR(A1="",I8=""),"",IF(I8&lt;=TODAY(),"Périmé",IF(DATEDIF(TODAY(),I8,"m")&gt;0,DATEDIF(TODAY(),I8,"m")&amp;" mois et ","")&amp;DATEDIF(TODAY(),I8,"md")&amp;" jours"))</f>
        <v>Périmé</v>
      </c>
      <c r="E8" s="14">
        <v>5</v>
      </c>
      <c r="F8" s="15">
        <v>0</v>
      </c>
      <c r="G8" s="15">
        <v>0</v>
      </c>
      <c r="I8" s="16">
        <v>42988</v>
      </c>
      <c r="J8" s="17">
        <f t="shared" si="1"/>
        <v>0</v>
      </c>
      <c r="K8" s="18" t="str">
        <f t="shared" si="2"/>
        <v>à commander</v>
      </c>
      <c r="L8" s="21"/>
    </row>
    <row r="9" spans="1:12" ht="18" thickTop="1" thickBot="1" x14ac:dyDescent="0.35">
      <c r="B9" s="19"/>
      <c r="C9" s="20" t="s">
        <v>16</v>
      </c>
      <c r="D9" s="13" t="str">
        <f ca="1">IF(OR(A1="",I9=""),"",IF(I9&lt;=TODAY(),"Périmé",IF(DATEDIF(TODAY(),I9,"m")&gt;0,DATEDIF(TODAY(),I9,"m")&amp;" mois et ","")&amp;DATEDIF(TODAY(),I9,"md")&amp;" jours"))</f>
        <v>Périmé</v>
      </c>
      <c r="E9" s="14">
        <v>0</v>
      </c>
      <c r="F9" s="14">
        <v>0</v>
      </c>
      <c r="G9" s="14">
        <v>0</v>
      </c>
      <c r="I9" s="16">
        <v>42948</v>
      </c>
      <c r="J9" s="17">
        <f t="shared" si="1"/>
        <v>0</v>
      </c>
      <c r="K9" s="18" t="str">
        <f t="shared" si="2"/>
        <v>à commander</v>
      </c>
    </row>
    <row r="10" spans="1:12" ht="18" thickTop="1" thickBot="1" x14ac:dyDescent="0.35">
      <c r="B10" s="19"/>
      <c r="C10" s="20" t="s">
        <v>17</v>
      </c>
      <c r="D10" s="13" t="str">
        <f ca="1">IF(OR(A1="",I10=""),"",IF(I10&lt;=TODAY(),"Périmé",IF(DATEDIF(TODAY(),I10,"m")&gt;0,DATEDIF(TODAY(),I10,"m")&amp;" mois et ","")&amp;DATEDIF(TODAY(),I10,"md")&amp;" jours"))</f>
        <v>Périmé</v>
      </c>
      <c r="E10" s="14">
        <v>0</v>
      </c>
      <c r="F10" s="14">
        <v>0</v>
      </c>
      <c r="G10" s="14">
        <v>0</v>
      </c>
      <c r="I10" s="16">
        <v>42978</v>
      </c>
      <c r="J10" s="17">
        <f t="shared" si="1"/>
        <v>0</v>
      </c>
      <c r="K10" s="18" t="str">
        <f t="shared" si="2"/>
        <v>à commander</v>
      </c>
    </row>
    <row r="11" spans="1:12" ht="18" thickTop="1" thickBot="1" x14ac:dyDescent="0.35">
      <c r="B11" s="19"/>
      <c r="C11" s="20" t="s">
        <v>18</v>
      </c>
      <c r="D11" s="13" t="str">
        <f ca="1">IF(OR(A1="",I11=""),"",IF(I11&lt;=TODAY(),"Périmé",IF(DATEDIF(TODAY(),I11,"m")&gt;0,DATEDIF(TODAY(),I11,"m")&amp;" mois et ","")&amp;DATEDIF(TODAY(),I11,"md")&amp;" jours"))</f>
        <v>Périmé</v>
      </c>
      <c r="E11" s="14">
        <v>0</v>
      </c>
      <c r="F11" s="14">
        <v>0</v>
      </c>
      <c r="G11" s="14">
        <v>0</v>
      </c>
      <c r="I11" s="16">
        <v>42959</v>
      </c>
      <c r="J11" s="17">
        <f t="shared" si="1"/>
        <v>0</v>
      </c>
      <c r="K11" s="18" t="str">
        <f t="shared" si="2"/>
        <v>à commander</v>
      </c>
    </row>
    <row r="12" spans="1:12" ht="18" thickTop="1" thickBot="1" x14ac:dyDescent="0.35">
      <c r="B12" s="19"/>
      <c r="C12" s="20" t="s">
        <v>19</v>
      </c>
      <c r="D12" s="13" t="str">
        <f ca="1">IF(OR(A1="",I12=""),"",IF(I12&lt;=TODAY(),"Périmé",IF(DATEDIF(TODAY(),I12,"m")&gt;0,DATEDIF(TODAY(),I12,"m")&amp;" mois et ","")&amp;DATEDIF(TODAY(),I12,"md")&amp;" jours"))</f>
        <v/>
      </c>
      <c r="E12" s="14">
        <v>0</v>
      </c>
      <c r="F12" s="14">
        <v>0</v>
      </c>
      <c r="G12" s="14">
        <v>0</v>
      </c>
      <c r="I12" s="16"/>
      <c r="J12" s="17">
        <f t="shared" si="1"/>
        <v>0</v>
      </c>
      <c r="K12" s="18" t="str">
        <f t="shared" si="2"/>
        <v>à commander</v>
      </c>
    </row>
    <row r="13" spans="1:12" ht="18" thickTop="1" thickBot="1" x14ac:dyDescent="0.35">
      <c r="B13" s="19"/>
      <c r="C13" s="20" t="s">
        <v>20</v>
      </c>
      <c r="D13" s="13" t="str">
        <f ca="1">IF(OR(A1="",I13=""),"",IF(I13&lt;=TODAY(),"Périmé",IF(DATEDIF(TODAY(),I13,"m")&gt;0,DATEDIF(TODAY(),I13,"m")&amp;" mois et ","")&amp;DATEDIF(TODAY(),I13,"md")&amp;" jours"))</f>
        <v/>
      </c>
      <c r="E13" s="14">
        <v>0</v>
      </c>
      <c r="F13" s="14">
        <v>0</v>
      </c>
      <c r="G13" s="14">
        <v>0</v>
      </c>
      <c r="I13" s="16"/>
      <c r="J13" s="17">
        <f t="shared" si="1"/>
        <v>0</v>
      </c>
      <c r="K13" s="18" t="str">
        <f t="shared" si="2"/>
        <v>à commander</v>
      </c>
    </row>
    <row r="14" spans="1:12" ht="18" thickTop="1" thickBot="1" x14ac:dyDescent="0.35">
      <c r="B14" s="19"/>
      <c r="C14" s="20" t="s">
        <v>21</v>
      </c>
      <c r="D14" s="13" t="str">
        <f ca="1">IF(OR(A1="",I14=""),"",IF(I14&lt;=TODAY(),"Périmé",IF(DATEDIF(TODAY(),I14,"m")&gt;0,DATEDIF(TODAY(),I14,"m")&amp;" mois et ","")&amp;DATEDIF(TODAY(),I14,"md")&amp;" jours"))</f>
        <v/>
      </c>
      <c r="E14" s="14">
        <v>0</v>
      </c>
      <c r="F14" s="14">
        <v>0</v>
      </c>
      <c r="G14" s="14">
        <v>0</v>
      </c>
      <c r="I14" s="16"/>
      <c r="J14" s="17">
        <f t="shared" si="1"/>
        <v>0</v>
      </c>
      <c r="K14" s="18" t="str">
        <f t="shared" si="2"/>
        <v>à commander</v>
      </c>
    </row>
    <row r="15" spans="1:12" ht="18" thickTop="1" thickBot="1" x14ac:dyDescent="0.35">
      <c r="B15" s="19"/>
      <c r="C15" s="20" t="s">
        <v>22</v>
      </c>
      <c r="D15" s="13" t="str">
        <f ca="1">IF(OR(A1="",I15=""),"",IF(I15&lt;=TODAY(),"Périmé",IF(DATEDIF(TODAY(),I15,"m")&gt;0,DATEDIF(TODAY(),I15,"m")&amp;" mois et ","")&amp;DATEDIF(TODAY(),I15,"md")&amp;" jours"))</f>
        <v/>
      </c>
      <c r="E15" s="14">
        <v>0</v>
      </c>
      <c r="F15" s="14">
        <v>0</v>
      </c>
      <c r="G15" s="14">
        <v>0</v>
      </c>
      <c r="I15" s="16"/>
      <c r="J15" s="17">
        <f t="shared" si="1"/>
        <v>0</v>
      </c>
      <c r="K15" s="18" t="str">
        <f t="shared" si="2"/>
        <v>à commander</v>
      </c>
    </row>
    <row r="16" spans="1:12" ht="18" thickTop="1" thickBot="1" x14ac:dyDescent="0.35">
      <c r="B16" s="19"/>
      <c r="C16" s="20" t="s">
        <v>23</v>
      </c>
      <c r="D16" s="13" t="str">
        <f ca="1">IF(OR(A1="",I16=""),"",IF(I16&lt;=TODAY(),"Périmé",IF(DATEDIF(TODAY(),I16,"m")&gt;0,DATEDIF(TODAY(),I16,"m")&amp;" mois et ","")&amp;DATEDIF(TODAY(),I16,"md")&amp;" jours"))</f>
        <v/>
      </c>
      <c r="E16" s="14">
        <v>0</v>
      </c>
      <c r="F16" s="14">
        <v>0</v>
      </c>
      <c r="G16" s="14">
        <v>0</v>
      </c>
      <c r="I16" s="16"/>
      <c r="J16" s="17">
        <f t="shared" si="1"/>
        <v>0</v>
      </c>
      <c r="K16" s="18" t="str">
        <f t="shared" si="2"/>
        <v>à commander</v>
      </c>
    </row>
    <row r="17" spans="2:11" ht="18" thickTop="1" thickBot="1" x14ac:dyDescent="0.35">
      <c r="B17" s="19"/>
      <c r="C17" s="20" t="s">
        <v>24</v>
      </c>
      <c r="D17" s="13" t="str">
        <f ca="1">IF(OR(A1="",I17=""),"",IF(I17&lt;=TODAY(),"Périmé",IF(DATEDIF(TODAY(),I17,"m")&gt;0,DATEDIF(TODAY(),I17,"m")&amp;" mois et ","")&amp;DATEDIF(TODAY(),I17,"md")&amp;" jours"))</f>
        <v/>
      </c>
      <c r="E17" s="14">
        <v>0</v>
      </c>
      <c r="F17" s="14">
        <v>0</v>
      </c>
      <c r="G17" s="14">
        <v>0</v>
      </c>
      <c r="I17" s="16"/>
      <c r="J17" s="17">
        <f t="shared" si="1"/>
        <v>0</v>
      </c>
      <c r="K17" s="18" t="str">
        <f t="shared" si="2"/>
        <v>à commander</v>
      </c>
    </row>
    <row r="18" spans="2:11" ht="18" thickTop="1" thickBot="1" x14ac:dyDescent="0.35">
      <c r="B18" s="19"/>
      <c r="C18" s="20" t="s">
        <v>25</v>
      </c>
      <c r="D18" s="13" t="str">
        <f ca="1">IF(OR(A1="",I18=""),"",IF(I18&lt;=TODAY(),"Périmé",IF(DATEDIF(TODAY(),I18,"m")&gt;0,DATEDIF(TODAY(),I18,"m")&amp;" mois et ","")&amp;DATEDIF(TODAY(),I18,"md")&amp;" jours"))</f>
        <v/>
      </c>
      <c r="E18" s="14">
        <v>0</v>
      </c>
      <c r="F18" s="14">
        <v>0</v>
      </c>
      <c r="G18" s="14">
        <v>0</v>
      </c>
      <c r="I18" s="16"/>
      <c r="J18" s="17">
        <f t="shared" si="1"/>
        <v>0</v>
      </c>
      <c r="K18" s="18" t="str">
        <f t="shared" si="2"/>
        <v>à commander</v>
      </c>
    </row>
    <row r="19" spans="2:11" ht="18" thickTop="1" thickBot="1" x14ac:dyDescent="0.35">
      <c r="B19" s="19"/>
      <c r="C19" s="20" t="s">
        <v>26</v>
      </c>
      <c r="D19" s="13" t="str">
        <f ca="1">IF(OR(A1="",I19=""),"",IF(I19&lt;=TODAY(),"Périmé",IF(DATEDIF(TODAY(),I19,"m")&gt;0,DATEDIF(TODAY(),I19,"m")&amp;" mois et ","")&amp;DATEDIF(TODAY(),I19,"md")&amp;" jours"))</f>
        <v/>
      </c>
      <c r="E19" s="14">
        <v>0</v>
      </c>
      <c r="F19" s="14">
        <v>0</v>
      </c>
      <c r="G19" s="14">
        <v>0</v>
      </c>
      <c r="I19" s="16"/>
      <c r="J19" s="17">
        <f t="shared" si="1"/>
        <v>0</v>
      </c>
      <c r="K19" s="18" t="str">
        <f t="shared" si="2"/>
        <v>à commander</v>
      </c>
    </row>
    <row r="20" spans="2:11" ht="18" thickTop="1" thickBot="1" x14ac:dyDescent="0.35">
      <c r="B20" s="19"/>
      <c r="C20" s="20" t="s">
        <v>27</v>
      </c>
      <c r="D20" s="13" t="str">
        <f ca="1">IF(OR(A1="",I20=""),"",IF(I20&lt;=TODAY(),"Périmé",IF(DATEDIF(TODAY(),I20,"m")&gt;0,DATEDIF(TODAY(),I20,"m")&amp;" mois et ","")&amp;DATEDIF(TODAY(),I20,"md")&amp;" jours"))</f>
        <v/>
      </c>
      <c r="E20" s="14">
        <v>0</v>
      </c>
      <c r="F20" s="14">
        <v>0</v>
      </c>
      <c r="G20" s="14">
        <v>0</v>
      </c>
      <c r="I20" s="16"/>
      <c r="J20" s="17">
        <f t="shared" si="1"/>
        <v>0</v>
      </c>
      <c r="K20" s="18" t="str">
        <f t="shared" si="2"/>
        <v>à commander</v>
      </c>
    </row>
    <row r="21" spans="2:11" ht="18" thickTop="1" thickBot="1" x14ac:dyDescent="0.35">
      <c r="B21" s="19"/>
      <c r="C21" s="20" t="s">
        <v>28</v>
      </c>
      <c r="D21" s="13" t="str">
        <f ca="1">IF(OR(A1="",I21=""),"",IF(I21&lt;=TODAY(),"Périmé",IF(DATEDIF(TODAY(),I21,"m")&gt;0,DATEDIF(TODAY(),I21,"m")&amp;" mois et ","")&amp;DATEDIF(TODAY(),I21,"md")&amp;" jours"))</f>
        <v/>
      </c>
      <c r="E21" s="14">
        <v>0</v>
      </c>
      <c r="F21" s="14">
        <v>0</v>
      </c>
      <c r="G21" s="14">
        <v>0</v>
      </c>
      <c r="I21" s="16"/>
      <c r="J21" s="17">
        <f t="shared" si="1"/>
        <v>0</v>
      </c>
      <c r="K21" s="18" t="str">
        <f t="shared" si="2"/>
        <v>à commander</v>
      </c>
    </row>
    <row r="22" spans="2:11" ht="18" thickTop="1" thickBot="1" x14ac:dyDescent="0.35">
      <c r="B22" s="19"/>
      <c r="C22" s="20" t="s">
        <v>29</v>
      </c>
      <c r="D22" s="13" t="str">
        <f ca="1">IF(OR(A1="",I22=""),"",IF(I22&lt;=TODAY(),"Périmé",IF(DATEDIF(TODAY(),I22,"m")&gt;0,DATEDIF(TODAY(),I22,"m")&amp;" mois et ","")&amp;DATEDIF(TODAY(),I22,"md")&amp;" jours"))</f>
        <v/>
      </c>
      <c r="E22" s="14">
        <v>0</v>
      </c>
      <c r="F22" s="14">
        <v>0</v>
      </c>
      <c r="G22" s="14">
        <v>0</v>
      </c>
      <c r="I22" s="16"/>
      <c r="J22" s="17">
        <f t="shared" si="1"/>
        <v>0</v>
      </c>
      <c r="K22" s="18" t="str">
        <f t="shared" si="2"/>
        <v>à commander</v>
      </c>
    </row>
    <row r="23" spans="2:11" ht="18" thickTop="1" thickBot="1" x14ac:dyDescent="0.35">
      <c r="B23" s="19"/>
      <c r="C23" s="20" t="s">
        <v>30</v>
      </c>
      <c r="D23" s="13" t="str">
        <f ca="1">IF(OR(A1="",I23=""),"",IF(I23&lt;=TODAY(),"Périmé",IF(DATEDIF(TODAY(),I23,"m")&gt;0,DATEDIF(TODAY(),I23,"m")&amp;" mois et ","")&amp;DATEDIF(TODAY(),I23,"md")&amp;" jours"))</f>
        <v/>
      </c>
      <c r="E23" s="14">
        <v>0</v>
      </c>
      <c r="F23" s="14">
        <v>0</v>
      </c>
      <c r="G23" s="14">
        <v>0</v>
      </c>
      <c r="I23" s="16"/>
      <c r="J23" s="17">
        <f t="shared" si="1"/>
        <v>0</v>
      </c>
      <c r="K23" s="18" t="str">
        <f t="shared" si="2"/>
        <v>à commander</v>
      </c>
    </row>
    <row r="24" spans="2:11" ht="18" thickTop="1" thickBot="1" x14ac:dyDescent="0.35">
      <c r="B24" s="19"/>
      <c r="C24" s="20" t="s">
        <v>31</v>
      </c>
      <c r="D24" s="13" t="str">
        <f ca="1">IF(OR(A1="",I24=""),"",IF(I24&lt;=TODAY(),"Périmé",IF(DATEDIF(TODAY(),I24,"m")&gt;0,DATEDIF(TODAY(),I24,"m")&amp;" mois et ","")&amp;DATEDIF(TODAY(),I24,"md")&amp;" jours"))</f>
        <v/>
      </c>
      <c r="E24" s="14">
        <v>0</v>
      </c>
      <c r="F24" s="14">
        <v>0</v>
      </c>
      <c r="G24" s="14">
        <v>0</v>
      </c>
      <c r="I24" s="16"/>
      <c r="J24" s="17">
        <f t="shared" si="1"/>
        <v>0</v>
      </c>
      <c r="K24" s="18" t="str">
        <f t="shared" si="2"/>
        <v>à commander</v>
      </c>
    </row>
    <row r="25" spans="2:11" ht="18" thickTop="1" thickBot="1" x14ac:dyDescent="0.35">
      <c r="B25" s="19"/>
      <c r="C25" s="20" t="s">
        <v>32</v>
      </c>
      <c r="D25" s="13" t="str">
        <f ca="1">IF(OR(A1="",I25=""),"",IF(I25&lt;=TODAY(),"Périmé",IF(DATEDIF(TODAY(),I25,"m")&gt;0,DATEDIF(TODAY(),I25,"m")&amp;" mois et ","")&amp;DATEDIF(TODAY(),I25,"md")&amp;" jours"))</f>
        <v/>
      </c>
      <c r="E25" s="14">
        <v>0</v>
      </c>
      <c r="F25" s="14">
        <v>0</v>
      </c>
      <c r="G25" s="14">
        <v>0</v>
      </c>
      <c r="I25" s="16"/>
      <c r="J25" s="17">
        <f t="shared" si="1"/>
        <v>0</v>
      </c>
      <c r="K25" s="18" t="str">
        <f t="shared" si="2"/>
        <v>à commander</v>
      </c>
    </row>
    <row r="26" spans="2:11" ht="18" thickTop="1" thickBot="1" x14ac:dyDescent="0.35">
      <c r="B26" s="19"/>
      <c r="C26" s="20" t="s">
        <v>33</v>
      </c>
      <c r="D26" s="13" t="str">
        <f ca="1">IF(OR(A1="",I26=""),"",IF(I26&lt;=TODAY(),"Périmé",IF(DATEDIF(TODAY(),I26,"m")&gt;0,DATEDIF(TODAY(),I26,"m")&amp;" mois et ","")&amp;DATEDIF(TODAY(),I26,"md")&amp;" jours"))</f>
        <v/>
      </c>
      <c r="E26" s="14">
        <v>0</v>
      </c>
      <c r="F26" s="14">
        <v>0</v>
      </c>
      <c r="G26" s="14">
        <v>0</v>
      </c>
      <c r="I26" s="16"/>
      <c r="J26" s="17">
        <f t="shared" si="1"/>
        <v>0</v>
      </c>
      <c r="K26" s="18" t="str">
        <f t="shared" si="2"/>
        <v>à commander</v>
      </c>
    </row>
    <row r="27" spans="2:11" ht="18" thickTop="1" thickBot="1" x14ac:dyDescent="0.35">
      <c r="B27" s="19"/>
      <c r="C27" s="20" t="s">
        <v>34</v>
      </c>
      <c r="D27" s="13" t="str">
        <f ca="1">IF(OR(A1="",I27=""),"",IF(I27&lt;=TODAY(),"Périmé",IF(DATEDIF(TODAY(),I27,"m")&gt;0,DATEDIF(TODAY(),I27,"m")&amp;" mois et ","")&amp;DATEDIF(TODAY(),I27,"md")&amp;" jours"))</f>
        <v/>
      </c>
      <c r="E27" s="14">
        <v>0</v>
      </c>
      <c r="F27" s="14">
        <v>0</v>
      </c>
      <c r="G27" s="14">
        <v>0</v>
      </c>
      <c r="I27" s="16"/>
      <c r="J27" s="17">
        <f t="shared" si="1"/>
        <v>0</v>
      </c>
      <c r="K27" s="18" t="str">
        <f t="shared" si="2"/>
        <v>à commander</v>
      </c>
    </row>
    <row r="28" spans="2:11" ht="18" thickTop="1" thickBot="1" x14ac:dyDescent="0.35">
      <c r="B28" s="19"/>
      <c r="C28" s="20" t="s">
        <v>35</v>
      </c>
      <c r="D28" s="13" t="str">
        <f ca="1">IF(OR(A1="",I28=""),"",IF(I28&lt;=TODAY(),"Périmé",IF(DATEDIF(TODAY(),I28,"m")&gt;0,DATEDIF(TODAY(),I28,"m")&amp;" mois et ","")&amp;DATEDIF(TODAY(),I28,"md")&amp;" jours"))</f>
        <v/>
      </c>
      <c r="E28" s="14">
        <v>0</v>
      </c>
      <c r="F28" s="14">
        <v>0</v>
      </c>
      <c r="G28" s="14">
        <v>0</v>
      </c>
      <c r="I28" s="16"/>
      <c r="J28" s="17">
        <f t="shared" si="1"/>
        <v>0</v>
      </c>
      <c r="K28" s="18" t="str">
        <f t="shared" si="2"/>
        <v>à commander</v>
      </c>
    </row>
    <row r="29" spans="2:11" ht="18" thickTop="1" thickBot="1" x14ac:dyDescent="0.35">
      <c r="B29" s="19"/>
      <c r="C29" s="20" t="s">
        <v>35</v>
      </c>
      <c r="D29" s="13" t="str">
        <f ca="1">IF(OR(A1="",I29=""),"",IF(I29&lt;=TODAY(),"Périmé",IF(DATEDIF(TODAY(),I29,"m")&gt;0,DATEDIF(TODAY(),I29,"m")&amp;" mois et ","")&amp;DATEDIF(TODAY(),I29,"md")&amp;" jours"))</f>
        <v/>
      </c>
      <c r="E29" s="14">
        <v>0</v>
      </c>
      <c r="F29" s="14">
        <v>0</v>
      </c>
      <c r="G29" s="14">
        <v>0</v>
      </c>
      <c r="I29" s="16"/>
      <c r="J29" s="17">
        <f t="shared" si="1"/>
        <v>0</v>
      </c>
      <c r="K29" s="18" t="str">
        <f t="shared" si="2"/>
        <v>à commander</v>
      </c>
    </row>
    <row r="30" spans="2:11" ht="18" thickTop="1" thickBot="1" x14ac:dyDescent="0.35">
      <c r="B30" s="19"/>
      <c r="C30" s="20" t="s">
        <v>36</v>
      </c>
      <c r="D30" s="13" t="str">
        <f ca="1">IF(OR(A1="",I30=""),"",IF(I30&lt;=TODAY(),"Périmé",IF(DATEDIF(TODAY(),I30,"m")&gt;0,DATEDIF(TODAY(),I30,"m")&amp;" mois et ","")&amp;DATEDIF(TODAY(),I30,"md")&amp;" jours"))</f>
        <v/>
      </c>
      <c r="E30" s="14">
        <v>0</v>
      </c>
      <c r="F30" s="14">
        <v>0</v>
      </c>
      <c r="G30" s="14">
        <v>0</v>
      </c>
      <c r="I30" s="16"/>
      <c r="J30" s="17">
        <f t="shared" si="1"/>
        <v>0</v>
      </c>
      <c r="K30" s="18" t="str">
        <f t="shared" si="2"/>
        <v>à commander</v>
      </c>
    </row>
    <row r="31" spans="2:11" ht="18" thickTop="1" thickBot="1" x14ac:dyDescent="0.35">
      <c r="B31" s="19"/>
      <c r="C31" s="20" t="s">
        <v>37</v>
      </c>
      <c r="D31" s="13" t="str">
        <f ca="1">IF(OR(A1="",I31=""),"",IF(I31&lt;=TODAY(),"Périmé",IF(DATEDIF(TODAY(),I31,"m")&gt;0,DATEDIF(TODAY(),I31,"m")&amp;" mois et ","")&amp;DATEDIF(TODAY(),I31,"md")&amp;" jours"))</f>
        <v/>
      </c>
      <c r="E31" s="14">
        <v>0</v>
      </c>
      <c r="F31" s="14">
        <v>0</v>
      </c>
      <c r="G31" s="14">
        <v>0</v>
      </c>
      <c r="I31" s="16"/>
      <c r="J31" s="17">
        <f t="shared" si="1"/>
        <v>0</v>
      </c>
      <c r="K31" s="18" t="str">
        <f t="shared" si="2"/>
        <v>à commander</v>
      </c>
    </row>
    <row r="32" spans="2:11" ht="18" thickTop="1" thickBot="1" x14ac:dyDescent="0.35">
      <c r="B32" s="19"/>
      <c r="C32" s="20" t="s">
        <v>38</v>
      </c>
      <c r="D32" s="13" t="str">
        <f ca="1">IF(OR(A1="",I32=""),"",IF(I32&lt;=TODAY(),"Périmé",IF(DATEDIF(TODAY(),I32,"m")&gt;0,DATEDIF(TODAY(),I32,"m")&amp;" mois et ","")&amp;DATEDIF(TODAY(),I32,"md")&amp;" jours"))</f>
        <v/>
      </c>
      <c r="E32" s="14">
        <v>0</v>
      </c>
      <c r="F32" s="14">
        <v>0</v>
      </c>
      <c r="G32" s="14">
        <v>0</v>
      </c>
      <c r="I32" s="16"/>
      <c r="J32" s="17">
        <f t="shared" si="1"/>
        <v>0</v>
      </c>
      <c r="K32" s="18" t="str">
        <f t="shared" si="2"/>
        <v>à commander</v>
      </c>
    </row>
    <row r="33" spans="2:11" ht="18" thickTop="1" thickBot="1" x14ac:dyDescent="0.35">
      <c r="B33" s="19"/>
      <c r="C33" s="20" t="s">
        <v>39</v>
      </c>
      <c r="D33" s="13" t="str">
        <f ca="1">IF(OR(A1="",I33=""),"",IF(I33&lt;=TODAY(),"Périmé",IF(DATEDIF(TODAY(),I33,"m")&gt;0,DATEDIF(TODAY(),I33,"m")&amp;" mois et ","")&amp;DATEDIF(TODAY(),I33,"md")&amp;" jours"))</f>
        <v/>
      </c>
      <c r="E33" s="14">
        <v>0</v>
      </c>
      <c r="F33" s="14">
        <v>0</v>
      </c>
      <c r="G33" s="14">
        <v>0</v>
      </c>
      <c r="I33" s="16"/>
      <c r="J33" s="17">
        <f t="shared" si="1"/>
        <v>0</v>
      </c>
      <c r="K33" s="18" t="str">
        <f t="shared" si="2"/>
        <v>à commander</v>
      </c>
    </row>
    <row r="34" spans="2:11" ht="18" thickTop="1" thickBot="1" x14ac:dyDescent="0.35">
      <c r="B34" s="19"/>
      <c r="C34" s="20" t="s">
        <v>40</v>
      </c>
      <c r="D34" s="13" t="str">
        <f ca="1">IF(OR(A1="",I34=""),"",IF(I34&lt;=TODAY(),"Périmé",IF(DATEDIF(TODAY(),I34,"m")&gt;0,DATEDIF(TODAY(),I34,"m")&amp;" mois et ","")&amp;DATEDIF(TODAY(),I34,"md")&amp;" jours"))</f>
        <v/>
      </c>
      <c r="E34" s="14">
        <v>0</v>
      </c>
      <c r="F34" s="14">
        <v>0</v>
      </c>
      <c r="G34" s="14">
        <v>0</v>
      </c>
      <c r="I34" s="16"/>
      <c r="J34" s="17">
        <f t="shared" si="1"/>
        <v>0</v>
      </c>
      <c r="K34" s="18" t="str">
        <f t="shared" si="2"/>
        <v>à commander</v>
      </c>
    </row>
    <row r="35" spans="2:11" ht="18" thickTop="1" thickBot="1" x14ac:dyDescent="0.35">
      <c r="B35" s="19"/>
      <c r="C35" s="20" t="s">
        <v>41</v>
      </c>
      <c r="D35" s="13" t="str">
        <f ca="1">IF(OR(A1="",I35=""),"",IF(I35&lt;=TODAY(),"Périmé",IF(DATEDIF(TODAY(),I35,"m")&gt;0,DATEDIF(TODAY(),I35,"m")&amp;" mois et ","")&amp;DATEDIF(TODAY(),I35,"md")&amp;" jours"))</f>
        <v/>
      </c>
      <c r="E35" s="14">
        <v>0</v>
      </c>
      <c r="F35" s="14">
        <v>0</v>
      </c>
      <c r="G35" s="14">
        <v>0</v>
      </c>
      <c r="I35" s="16"/>
      <c r="J35" s="17">
        <f t="shared" si="1"/>
        <v>0</v>
      </c>
      <c r="K35" s="18" t="str">
        <f>IF(OR(I36&lt;=5,I36="Périmé"),"à commander","")</f>
        <v>à commander</v>
      </c>
    </row>
    <row r="36" spans="2:11" ht="18" thickTop="1" thickBot="1" x14ac:dyDescent="0.35">
      <c r="B36" s="19"/>
      <c r="C36" s="20" t="s">
        <v>42</v>
      </c>
      <c r="D36" s="13" t="str">
        <f ca="1">IF(OR(A1="",I36=""),"",IF(I36&lt;=TODAY(),"Périmé",IF(DATEDIF(TODAY(),I36,"m")&gt;0,DATEDIF(TODAY(),I36,"m")&amp;" mois et ","")&amp;DATEDIF(TODAY(),I36,"md")&amp;" jours"))</f>
        <v/>
      </c>
      <c r="E36" s="14">
        <v>0</v>
      </c>
      <c r="F36" s="14">
        <v>0</v>
      </c>
      <c r="G36" s="14">
        <v>0</v>
      </c>
      <c r="I36" s="22"/>
      <c r="J36" s="17">
        <f t="shared" si="1"/>
        <v>0</v>
      </c>
      <c r="K36" s="18" t="str">
        <f>IF(OR(I37&lt;=5,I37="Périmé"),"à commander","")</f>
        <v>à commander</v>
      </c>
    </row>
    <row r="37" spans="2:11" ht="18" thickTop="1" thickBot="1" x14ac:dyDescent="0.35">
      <c r="B37" s="19"/>
      <c r="C37" s="20" t="s">
        <v>43</v>
      </c>
      <c r="D37" s="13" t="str">
        <f ca="1">IF(OR(A1="",I37=""),"",IF(I37&lt;=TODAY(),"Périmé",IF(DATEDIF(TODAY(),I37,"m")&gt;0,DATEDIF(TODAY(),I37,"m")&amp;" mois et ","")&amp;DATEDIF(TODAY(),I37,"md")&amp;" jours"))</f>
        <v/>
      </c>
      <c r="E37" s="14">
        <v>0</v>
      </c>
      <c r="F37" s="14">
        <v>0</v>
      </c>
      <c r="G37" s="14">
        <v>0</v>
      </c>
      <c r="I37" s="16"/>
      <c r="J37" s="17">
        <f t="shared" si="1"/>
        <v>0</v>
      </c>
      <c r="K37" s="18" t="str">
        <f t="shared" ref="K37:K48" si="3">IF(OR(G37&lt;=5,G37="Périmé"),"à commander","")</f>
        <v>à commander</v>
      </c>
    </row>
    <row r="38" spans="2:11" ht="18" thickTop="1" thickBot="1" x14ac:dyDescent="0.35">
      <c r="B38" s="19"/>
      <c r="C38" s="20" t="s">
        <v>44</v>
      </c>
      <c r="D38" s="13" t="str">
        <f ca="1">IF(OR(A1="",I38=""),"",IF(I38&lt;=TODAY(),"Périmé",IF(DATEDIF(TODAY(),I38,"m")&gt;0,DATEDIF(TODAY(),I38,"m")&amp;" mois et ","")&amp;DATEDIF(TODAY(),I38,"md")&amp;" jours"))</f>
        <v/>
      </c>
      <c r="E38" s="14">
        <v>0</v>
      </c>
      <c r="F38" s="14">
        <v>0</v>
      </c>
      <c r="G38" s="14">
        <v>0</v>
      </c>
      <c r="I38" s="16"/>
      <c r="J38" s="17">
        <f t="shared" si="1"/>
        <v>0</v>
      </c>
      <c r="K38" s="18" t="str">
        <f t="shared" si="3"/>
        <v>à commander</v>
      </c>
    </row>
    <row r="39" spans="2:11" ht="18" thickTop="1" thickBot="1" x14ac:dyDescent="0.35">
      <c r="B39" s="19"/>
      <c r="C39" s="20" t="s">
        <v>45</v>
      </c>
      <c r="D39" s="13" t="str">
        <f ca="1">IF(OR(A1="",I39=""),"",IF(I39&lt;=TODAY(),"Périmé",IF(DATEDIF(TODAY(),I39,"m")&gt;0,DATEDIF(TODAY(),I39,"m")&amp;" mois et ","")&amp;DATEDIF(TODAY(),I39,"md")&amp;" jours"))</f>
        <v/>
      </c>
      <c r="E39" s="14">
        <v>0</v>
      </c>
      <c r="F39" s="14">
        <v>0</v>
      </c>
      <c r="G39" s="14">
        <v>0</v>
      </c>
      <c r="I39" s="16"/>
      <c r="J39" s="17">
        <f t="shared" si="1"/>
        <v>0</v>
      </c>
      <c r="K39" s="18" t="str">
        <f t="shared" si="3"/>
        <v>à commander</v>
      </c>
    </row>
    <row r="40" spans="2:11" ht="18" thickTop="1" thickBot="1" x14ac:dyDescent="0.35">
      <c r="B40" s="19"/>
      <c r="C40" s="20" t="s">
        <v>46</v>
      </c>
      <c r="D40" s="13" t="str">
        <f ca="1">IF(OR(A1="",I40=""),"",IF(I40&lt;=TODAY(),"Périmé",IF(DATEDIF(TODAY(),I40,"m")&gt;0,DATEDIF(TODAY(),I40,"m")&amp;" mois et ","")&amp;DATEDIF(TODAY(),I40,"md")&amp;" jours"))</f>
        <v/>
      </c>
      <c r="E40" s="14">
        <v>0</v>
      </c>
      <c r="F40" s="14">
        <v>0</v>
      </c>
      <c r="G40" s="14">
        <v>0</v>
      </c>
      <c r="I40" s="16"/>
      <c r="J40" s="17">
        <f t="shared" si="1"/>
        <v>0</v>
      </c>
      <c r="K40" s="18" t="str">
        <f t="shared" si="3"/>
        <v>à commander</v>
      </c>
    </row>
    <row r="41" spans="2:11" ht="18" thickTop="1" thickBot="1" x14ac:dyDescent="0.35">
      <c r="B41" s="19"/>
      <c r="C41" s="20" t="s">
        <v>47</v>
      </c>
      <c r="D41" s="13" t="str">
        <f ca="1">IF(OR(A1="",I41=""),"",IF(I41&lt;=TODAY(),"Périmé",IF(DATEDIF(TODAY(),I41,"m")&gt;0,DATEDIF(TODAY(),I41,"m")&amp;" mois et ","")&amp;DATEDIF(TODAY(),I41,"md")&amp;" jours"))</f>
        <v/>
      </c>
      <c r="E41" s="14">
        <v>0</v>
      </c>
      <c r="F41" s="14">
        <v>0</v>
      </c>
      <c r="G41" s="14">
        <v>0</v>
      </c>
      <c r="I41" s="16"/>
      <c r="J41" s="17">
        <f t="shared" si="1"/>
        <v>0</v>
      </c>
      <c r="K41" s="18" t="str">
        <f t="shared" si="3"/>
        <v>à commander</v>
      </c>
    </row>
    <row r="42" spans="2:11" ht="18" thickTop="1" thickBot="1" x14ac:dyDescent="0.35">
      <c r="B42" s="19"/>
      <c r="C42" s="20" t="s">
        <v>48</v>
      </c>
      <c r="D42" s="13" t="str">
        <f ca="1">IF(OR(A1="",I42=""),"",IF(I42&lt;=TODAY(),"Périmé",IF(DATEDIF(TODAY(),I42,"m")&gt;0,DATEDIF(TODAY(),I42,"m")&amp;" mois et ","")&amp;DATEDIF(TODAY(),I42,"md")&amp;" jours"))</f>
        <v/>
      </c>
      <c r="E42" s="14">
        <v>0</v>
      </c>
      <c r="F42" s="14">
        <v>0</v>
      </c>
      <c r="G42" s="14">
        <v>0</v>
      </c>
      <c r="I42" s="16"/>
      <c r="J42" s="17">
        <f t="shared" si="1"/>
        <v>0</v>
      </c>
      <c r="K42" s="18" t="str">
        <f t="shared" si="3"/>
        <v>à commander</v>
      </c>
    </row>
    <row r="43" spans="2:11" ht="18" thickTop="1" thickBot="1" x14ac:dyDescent="0.35">
      <c r="B43" s="19"/>
      <c r="C43" s="20" t="s">
        <v>49</v>
      </c>
      <c r="D43" s="13" t="str">
        <f ca="1">IF(OR(A1="",I43=""),"",IF(I43&lt;=TODAY(),"Périmé",IF(DATEDIF(TODAY(),I43,"m")&gt;0,DATEDIF(TODAY(),I43,"m")&amp;" mois et ","")&amp;DATEDIF(TODAY(),I43,"md")&amp;" jours"))</f>
        <v/>
      </c>
      <c r="E43" s="14">
        <v>0</v>
      </c>
      <c r="F43" s="14">
        <v>0</v>
      </c>
      <c r="G43" s="14">
        <v>0</v>
      </c>
      <c r="I43" s="16"/>
      <c r="J43" s="17">
        <f t="shared" si="1"/>
        <v>0</v>
      </c>
      <c r="K43" s="18" t="str">
        <f t="shared" si="3"/>
        <v>à commander</v>
      </c>
    </row>
    <row r="44" spans="2:11" ht="18" thickTop="1" thickBot="1" x14ac:dyDescent="0.35">
      <c r="B44" s="19"/>
      <c r="C44" s="20" t="s">
        <v>50</v>
      </c>
      <c r="D44" s="13" t="str">
        <f ca="1">IF(OR(A1="",I44=""),"",IF(I44&lt;=TODAY(),"Périmé",IF(DATEDIF(TODAY(),I44,"m")&gt;0,DATEDIF(TODAY(),I44,"m")&amp;" mois et ","")&amp;DATEDIF(TODAY(),I44,"md")&amp;" jours"))</f>
        <v/>
      </c>
      <c r="E44" s="14">
        <v>0</v>
      </c>
      <c r="F44" s="14">
        <v>0</v>
      </c>
      <c r="G44" s="14">
        <v>0</v>
      </c>
      <c r="I44" s="16"/>
      <c r="J44" s="17">
        <f t="shared" si="1"/>
        <v>0</v>
      </c>
      <c r="K44" s="18" t="str">
        <f t="shared" si="3"/>
        <v>à commander</v>
      </c>
    </row>
    <row r="45" spans="2:11" ht="18" thickTop="1" thickBot="1" x14ac:dyDescent="0.35">
      <c r="B45" s="19"/>
      <c r="C45" s="20" t="s">
        <v>51</v>
      </c>
      <c r="D45" s="13" t="str">
        <f ca="1">IF(OR(A1="",I45=""),"",IF(I45&lt;=TODAY(),"Périmé",IF(DATEDIF(TODAY(),I45,"m")&gt;0,DATEDIF(TODAY(),I45,"m")&amp;" mois et ","")&amp;DATEDIF(TODAY(),I45,"md")&amp;" jours"))</f>
        <v/>
      </c>
      <c r="E45" s="14">
        <v>0</v>
      </c>
      <c r="F45" s="14">
        <v>0</v>
      </c>
      <c r="G45" s="14">
        <v>0</v>
      </c>
      <c r="I45" s="16"/>
      <c r="J45" s="17">
        <f t="shared" si="1"/>
        <v>0</v>
      </c>
      <c r="K45" s="18" t="str">
        <f t="shared" si="3"/>
        <v>à commander</v>
      </c>
    </row>
    <row r="46" spans="2:11" ht="18" thickTop="1" thickBot="1" x14ac:dyDescent="0.35">
      <c r="B46" s="19"/>
      <c r="C46" s="20" t="s">
        <v>52</v>
      </c>
      <c r="D46" s="13" t="str">
        <f ca="1">IF(OR(A1="",I46=""),"",IF(I46&lt;=TODAY(),"Périmé",IF(DATEDIF(TODAY(),I46,"m")&gt;0,DATEDIF(TODAY(),I46,"m")&amp;" mois et ","")&amp;DATEDIF(TODAY(),I46,"md")&amp;" jours"))</f>
        <v/>
      </c>
      <c r="E46" s="14">
        <v>0</v>
      </c>
      <c r="F46" s="14">
        <v>0</v>
      </c>
      <c r="G46" s="14">
        <v>0</v>
      </c>
      <c r="I46" s="16"/>
      <c r="J46" s="17">
        <f t="shared" si="1"/>
        <v>0</v>
      </c>
      <c r="K46" s="18" t="str">
        <f t="shared" si="3"/>
        <v>à commander</v>
      </c>
    </row>
    <row r="47" spans="2:11" ht="18" thickTop="1" thickBot="1" x14ac:dyDescent="0.35">
      <c r="B47" s="19"/>
      <c r="C47" s="20" t="s">
        <v>53</v>
      </c>
      <c r="D47" s="13" t="str">
        <f ca="1">IF(OR(A1="",I47=""),"",IF(I47&lt;=TODAY(),"Périmé",IF(DATEDIF(TODAY(),I47,"m")&gt;0,DATEDIF(TODAY(),I47,"m")&amp;" mois et ","")&amp;DATEDIF(TODAY(),I47,"md")&amp;" jours"))</f>
        <v/>
      </c>
      <c r="E47" s="14">
        <v>0</v>
      </c>
      <c r="F47" s="14">
        <v>0</v>
      </c>
      <c r="G47" s="14">
        <v>0</v>
      </c>
      <c r="I47" s="16"/>
      <c r="J47" s="17">
        <f t="shared" si="1"/>
        <v>0</v>
      </c>
      <c r="K47" s="18" t="str">
        <f t="shared" si="3"/>
        <v>à commander</v>
      </c>
    </row>
    <row r="48" spans="2:11" ht="18" thickTop="1" thickBot="1" x14ac:dyDescent="0.35">
      <c r="B48" s="19"/>
      <c r="C48" s="20" t="s">
        <v>54</v>
      </c>
      <c r="D48" s="13" t="str">
        <f ca="1">IF(OR(A1="",I48=""),"",IF(I48&lt;=TODAY(),"Périmé",IF(DATEDIF(TODAY(),I48,"m")&gt;0,DATEDIF(TODAY(),I48,"m")&amp;" mois et ","")&amp;DATEDIF(TODAY(),I48,"md")&amp;" jours"))</f>
        <v/>
      </c>
      <c r="E48" s="14">
        <v>0</v>
      </c>
      <c r="F48" s="14">
        <v>0</v>
      </c>
      <c r="G48" s="14">
        <v>0</v>
      </c>
      <c r="I48" s="16"/>
      <c r="J48" s="17">
        <f t="shared" si="1"/>
        <v>0</v>
      </c>
      <c r="K48" s="18" t="str">
        <f t="shared" si="3"/>
        <v>à commander</v>
      </c>
    </row>
    <row r="49" spans="2:11" ht="18" thickTop="1" thickBot="1" x14ac:dyDescent="0.35">
      <c r="B49" s="19"/>
      <c r="C49" s="20" t="s">
        <v>55</v>
      </c>
      <c r="D49" s="13" t="str">
        <f ca="1">IF(OR(A1="",I49=""),"",IF(I49&lt;=TODAY(),"Périmé",IF(DATEDIF(TODAY(),I49,"m")&gt;0,DATEDIF(TODAY(),I49,"m")&amp;" mois et ","")&amp;DATEDIF(TODAY(),I49,"md")&amp;" jours"))</f>
        <v/>
      </c>
      <c r="E49" s="14">
        <v>0</v>
      </c>
      <c r="F49" s="14">
        <v>0</v>
      </c>
      <c r="G49" s="14">
        <v>0</v>
      </c>
      <c r="I49" s="22"/>
      <c r="J49" s="17">
        <f t="shared" si="1"/>
        <v>0</v>
      </c>
      <c r="K49" s="18" t="str">
        <f>IF(OR(J49&lt;=5,G49="Périmé"),"à commander","")</f>
        <v>à commander</v>
      </c>
    </row>
    <row r="50" spans="2:11" ht="18" thickTop="1" thickBot="1" x14ac:dyDescent="0.35">
      <c r="B50" s="19"/>
      <c r="C50" s="20" t="s">
        <v>56</v>
      </c>
      <c r="D50" s="13" t="str">
        <f ca="1">IF(OR(A1="",I50=""),"",IF(I50&lt;=TODAY(),"Périmé",IF(DATEDIF(TODAY(),I50,"m")&gt;0,DATEDIF(TODAY(),I50,"m")&amp;" mois et ","")&amp;DATEDIF(TODAY(),I50,"md")&amp;" jours"))</f>
        <v/>
      </c>
      <c r="E50" s="14">
        <v>0</v>
      </c>
      <c r="F50" s="14">
        <v>0</v>
      </c>
      <c r="G50" s="14">
        <v>0</v>
      </c>
      <c r="I50" s="16"/>
      <c r="J50" s="17">
        <f t="shared" si="1"/>
        <v>0</v>
      </c>
      <c r="K50" s="18" t="str">
        <f>IF(OR(G50&lt;=5,G50="Périmé"),"à commander","")</f>
        <v>à commander</v>
      </c>
    </row>
    <row r="51" spans="2:11" ht="18" thickTop="1" thickBot="1" x14ac:dyDescent="0.35">
      <c r="B51" s="19"/>
      <c r="C51" s="23" t="s">
        <v>57</v>
      </c>
      <c r="D51" s="13" t="str">
        <f ca="1">IF(OR(A1="",I51=""),"",IF(I51&lt;=TODAY(),"Périmé",IF(DATEDIF(TODAY(),I51,"m")&gt;0,DATEDIF(TODAY(),I51,"m")&amp;" mois et ","")&amp;DATEDIF(TODAY(),I51,"md")&amp;" jours"))</f>
        <v/>
      </c>
      <c r="E51" s="14">
        <v>0</v>
      </c>
      <c r="F51" s="14">
        <v>0</v>
      </c>
      <c r="G51" s="14">
        <v>0</v>
      </c>
      <c r="I51" s="22"/>
      <c r="J51" s="17">
        <f t="shared" si="1"/>
        <v>0</v>
      </c>
      <c r="K51" s="18" t="str">
        <f>IF(OR(J51&lt;=5,G51="Périmé"),"à commander","")</f>
        <v>à commander</v>
      </c>
    </row>
    <row r="52" spans="2:11" ht="18" thickTop="1" thickBot="1" x14ac:dyDescent="0.35">
      <c r="B52" s="19"/>
      <c r="C52" s="23" t="s">
        <v>58</v>
      </c>
      <c r="D52" s="13" t="str">
        <f ca="1">IF(OR(A1="",I52=""),"",IF(I52&lt;=TODAY(),"Périmé",IF(DATEDIF(TODAY(),I52,"m")&gt;0,DATEDIF(TODAY(),I52,"m")&amp;" mois et ","")&amp;DATEDIF(TODAY(),I52,"md")&amp;" jours"))</f>
        <v/>
      </c>
      <c r="E52" s="14">
        <v>0</v>
      </c>
      <c r="F52" s="14">
        <v>0</v>
      </c>
      <c r="G52" s="14">
        <v>0</v>
      </c>
      <c r="I52" s="16"/>
      <c r="J52" s="17">
        <f t="shared" si="1"/>
        <v>0</v>
      </c>
      <c r="K52" s="18" t="str">
        <f>IF(OR(G52&lt;=5,G52="Périmé"),"à commander","")</f>
        <v>à commander</v>
      </c>
    </row>
    <row r="53" spans="2:11" ht="18" thickTop="1" thickBot="1" x14ac:dyDescent="0.35">
      <c r="B53" s="19"/>
      <c r="C53" s="24" t="s">
        <v>59</v>
      </c>
      <c r="D53" s="13" t="str">
        <f ca="1">IF(OR(A1="",I53=""),"",IF(I53&lt;=TODAY(),"Périmé",IF(DATEDIF(TODAY(),I53,"m")&gt;0,DATEDIF(TODAY(),I53,"m")&amp;" mois et ","")&amp;DATEDIF(TODAY(),I53,"md")&amp;" jours"))</f>
        <v/>
      </c>
      <c r="E53" s="14">
        <v>0</v>
      </c>
      <c r="F53" s="14">
        <v>0</v>
      </c>
      <c r="G53" s="14">
        <v>0</v>
      </c>
      <c r="I53" s="22"/>
      <c r="J53" s="17">
        <f t="shared" si="1"/>
        <v>0</v>
      </c>
      <c r="K53" s="18" t="str">
        <f>IF(OR(J53&lt;=5,G53="Périmé"),"à commander","")</f>
        <v>à commander</v>
      </c>
    </row>
    <row r="54" spans="2:11" ht="18" thickTop="1" thickBot="1" x14ac:dyDescent="0.35">
      <c r="B54" s="19"/>
      <c r="C54" s="25" t="s">
        <v>60</v>
      </c>
      <c r="D54" s="13" t="str">
        <f ca="1">IF(OR(A1="",I54=""),"",IF(I54&lt;=TODAY(),"Périmé",IF(DATEDIF(TODAY(),I54,"m")&gt;0,DATEDIF(TODAY(),I54,"m")&amp;" mois et ","")&amp;DATEDIF(TODAY(),I54,"md")&amp;" jours"))</f>
        <v/>
      </c>
      <c r="E54" s="14">
        <v>0</v>
      </c>
      <c r="F54" s="14">
        <v>0</v>
      </c>
      <c r="G54" s="14">
        <v>0</v>
      </c>
      <c r="I54" s="16"/>
      <c r="J54" s="17">
        <f t="shared" si="1"/>
        <v>0</v>
      </c>
      <c r="K54" s="18" t="str">
        <f>IF(OR(G54&lt;=5,G54="Périmé"),"à commander","")</f>
        <v>à commander</v>
      </c>
    </row>
    <row r="55" spans="2:11" ht="18" thickTop="1" thickBot="1" x14ac:dyDescent="0.35">
      <c r="B55" s="19"/>
      <c r="C55" s="23" t="s">
        <v>61</v>
      </c>
      <c r="D55" s="13" t="str">
        <f ca="1">IF(OR(A1="",I55=""),"",IF(I55&lt;=TODAY(),"Périmé",IF(DATEDIF(TODAY(),I55,"m")&gt;0,DATEDIF(TODAY(),I55,"m")&amp;" mois et ","")&amp;DATEDIF(TODAY(),I55,"md")&amp;" jours"))</f>
        <v/>
      </c>
      <c r="E55" s="14">
        <v>0</v>
      </c>
      <c r="F55" s="14">
        <v>0</v>
      </c>
      <c r="G55" s="14">
        <v>0</v>
      </c>
      <c r="I55" s="22"/>
      <c r="J55" s="17">
        <f t="shared" si="1"/>
        <v>0</v>
      </c>
      <c r="K55" s="18" t="str">
        <f>IF(OR(J55&lt;=5,G55="Périmé"),"à commander","")</f>
        <v>à commander</v>
      </c>
    </row>
    <row r="56" spans="2:11" ht="18" thickTop="1" thickBot="1" x14ac:dyDescent="0.35">
      <c r="B56" s="19"/>
      <c r="C56" s="26" t="s">
        <v>62</v>
      </c>
      <c r="D56" s="13" t="str">
        <f ca="1">IF(OR(A1="",I56=""),"",IF(I56&lt;=TODAY(),"Périmé",IF(DATEDIF(TODAY(),I56,"m")&gt;0,DATEDIF(TODAY(),I56,"m")&amp;" mois et ","")&amp;DATEDIF(TODAY(),I56,"md")&amp;" jours"))</f>
        <v/>
      </c>
      <c r="E56" s="14">
        <v>0</v>
      </c>
      <c r="F56" s="14">
        <v>0</v>
      </c>
      <c r="G56" s="14">
        <v>0</v>
      </c>
      <c r="I56" s="16"/>
      <c r="J56" s="17">
        <f t="shared" si="1"/>
        <v>0</v>
      </c>
      <c r="K56" s="18" t="str">
        <f>IF(OR(G56&lt;=5,G56="Périmé"),"à commander","")</f>
        <v>à commander</v>
      </c>
    </row>
    <row r="57" spans="2:11" ht="18" thickTop="1" thickBot="1" x14ac:dyDescent="0.35">
      <c r="B57" s="19"/>
      <c r="C57" s="27"/>
      <c r="D57" s="13" t="str">
        <f ca="1">IF(OR(A1="",I57=""),"",IF(I57&lt;=TODAY(),"Périmé",IF(DATEDIF(TODAY(),I57,"m")&gt;0,DATEDIF(TODAY(),I57,"m")&amp;" mois et ","")&amp;DATEDIF(TODAY(),I57,"md")&amp;" jours"))</f>
        <v/>
      </c>
      <c r="E57" s="14">
        <v>0</v>
      </c>
      <c r="F57" s="14">
        <v>0</v>
      </c>
      <c r="G57" s="14">
        <v>0</v>
      </c>
      <c r="I57" s="22"/>
      <c r="J57" s="17">
        <f t="shared" si="1"/>
        <v>0</v>
      </c>
      <c r="K57" s="18" t="str">
        <f>IF(OR(J57&lt;=5,G57="Périmé"),"à commander","")</f>
        <v>à commander</v>
      </c>
    </row>
    <row r="58" spans="2:11" ht="18" thickTop="1" thickBot="1" x14ac:dyDescent="0.35">
      <c r="B58" s="19"/>
      <c r="C58" s="27"/>
      <c r="D58" s="13" t="str">
        <f ca="1">IF(OR(A1="",I58=""),"",IF(I58&lt;=TODAY(),"Périmé",IF(DATEDIF(TODAY(),I58,"m")&gt;0,DATEDIF(TODAY(),I58,"m")&amp;" mois et ","")&amp;DATEDIF(TODAY(),I58,"md")&amp;" jours"))</f>
        <v/>
      </c>
      <c r="E58" s="14">
        <v>0</v>
      </c>
      <c r="F58" s="14">
        <v>0</v>
      </c>
      <c r="G58" s="14">
        <v>0</v>
      </c>
      <c r="I58" s="16"/>
      <c r="J58" s="17">
        <f t="shared" si="1"/>
        <v>0</v>
      </c>
      <c r="K58" s="18" t="str">
        <f>IF(OR(G58&lt;=5,G58="Périmé"),"à commander","")</f>
        <v>à commander</v>
      </c>
    </row>
    <row r="59" spans="2:11" ht="18" thickTop="1" thickBot="1" x14ac:dyDescent="0.35">
      <c r="B59" s="19"/>
      <c r="C59" s="27"/>
      <c r="D59" s="13" t="str">
        <f ca="1">IF(OR(A1="",I59=""),"",IF(I59&lt;=TODAY(),"Périmé",IF(DATEDIF(TODAY(),I59,"m")&gt;0,DATEDIF(TODAY(),I59,"m")&amp;" mois et ","")&amp;DATEDIF(TODAY(),I59,"md")&amp;" jours"))</f>
        <v/>
      </c>
      <c r="E59" s="14">
        <v>0</v>
      </c>
      <c r="F59" s="14">
        <v>0</v>
      </c>
      <c r="G59" s="14">
        <v>0</v>
      </c>
      <c r="I59" s="22"/>
      <c r="J59" s="17">
        <f t="shared" si="1"/>
        <v>0</v>
      </c>
      <c r="K59" s="18" t="str">
        <f>IF(OR(J59&lt;=5,G59="Périmé"),"à commander","")</f>
        <v>à commander</v>
      </c>
    </row>
    <row r="60" spans="2:11" ht="18" thickTop="1" thickBot="1" x14ac:dyDescent="0.35">
      <c r="B60" s="19"/>
      <c r="C60" s="27"/>
      <c r="D60" s="13" t="str">
        <f ca="1">IF(OR(A1="",I60=""),"",IF(I60&lt;=TODAY(),"Périmé",IF(DATEDIF(TODAY(),I60,"m")&gt;0,DATEDIF(TODAY(),I60,"m")&amp;" mois et ","")&amp;DATEDIF(TODAY(),I60,"md")&amp;" jours"))</f>
        <v/>
      </c>
      <c r="E60" s="14">
        <v>0</v>
      </c>
      <c r="F60" s="14">
        <v>0</v>
      </c>
      <c r="G60" s="14">
        <v>0</v>
      </c>
      <c r="I60" s="16"/>
      <c r="J60" s="17">
        <f t="shared" si="1"/>
        <v>0</v>
      </c>
      <c r="K60" s="18" t="str">
        <f>IF(OR(G60&lt;=5,G60="Périmé"),"à commander","")</f>
        <v>à commander</v>
      </c>
    </row>
    <row r="61" spans="2:11" ht="18" thickTop="1" thickBot="1" x14ac:dyDescent="0.35">
      <c r="B61" s="19"/>
      <c r="C61" s="27"/>
      <c r="D61" s="13" t="str">
        <f ca="1">IF(OR(A1="",I61=""),"",IF(I61&lt;=TODAY(),"Périmé",IF(DATEDIF(TODAY(),I61,"m")&gt;0,DATEDIF(TODAY(),I61,"m")&amp;" mois et ","")&amp;DATEDIF(TODAY(),I61,"md")&amp;" jours"))</f>
        <v/>
      </c>
      <c r="E61" s="14">
        <v>0</v>
      </c>
      <c r="F61" s="14">
        <v>0</v>
      </c>
      <c r="G61" s="14">
        <v>0</v>
      </c>
      <c r="I61" s="22"/>
      <c r="J61" s="17">
        <f t="shared" si="1"/>
        <v>0</v>
      </c>
      <c r="K61" s="18" t="str">
        <f>IF(OR(J61&lt;=5,G61="Périmé"),"à commander","")</f>
        <v>à commander</v>
      </c>
    </row>
    <row r="62" spans="2:11" ht="16.5" thickTop="1" x14ac:dyDescent="0.25"/>
  </sheetData>
  <conditionalFormatting sqref="K2:K61">
    <cfRule type="expression" dxfId="1" priority="1" stopIfTrue="1">
      <formula>MODE(ROW(),2)</formula>
    </cfRule>
  </conditionalFormatting>
  <conditionalFormatting sqref="B2:J3 B5:J61">
    <cfRule type="expression" dxfId="0" priority="2" stopIfTrue="1">
      <formula>MODE(ROW(),4)</formula>
    </cfRule>
  </conditionalFormatting>
  <pageMargins left="0.7" right="0.7" top="0.75" bottom="0.75" header="0.3" footer="0.3"/>
  <pageSetup paperSize="9" orientation="portrait" horizontalDpi="4294967293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pharmacie01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jmc richstaedt</dc:creator>
  <cp:lastModifiedBy>jmc richstaedt</cp:lastModifiedBy>
  <dcterms:created xsi:type="dcterms:W3CDTF">2017-10-02T12:51:06Z</dcterms:created>
  <dcterms:modified xsi:type="dcterms:W3CDTF">2017-10-02T12:53:21Z</dcterms:modified>
</cp:coreProperties>
</file>