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30" windowWidth="23655" windowHeight="999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D24" i="1"/>
  <c r="C24"/>
  <c r="B24"/>
  <c r="D23"/>
  <c r="C23"/>
  <c r="B23"/>
  <c r="D22"/>
  <c r="C22"/>
  <c r="B22"/>
  <c r="B12"/>
  <c r="A2"/>
  <c r="A8"/>
  <c r="A7"/>
  <c r="A6"/>
  <c r="A5"/>
  <c r="A4"/>
  <c r="A3"/>
  <c r="D17"/>
  <c r="C13" l="1"/>
  <c r="D14"/>
  <c r="B16"/>
  <c r="C17"/>
  <c r="D18"/>
  <c r="B13"/>
  <c r="C14"/>
  <c r="D15"/>
  <c r="B17"/>
  <c r="C18"/>
  <c r="D12"/>
  <c r="B14"/>
  <c r="C15"/>
  <c r="D16"/>
  <c r="B18"/>
  <c r="C12"/>
  <c r="D13"/>
  <c r="B15"/>
  <c r="C16"/>
</calcChain>
</file>

<file path=xl/sharedStrings.xml><?xml version="1.0" encoding="utf-8"?>
<sst xmlns="http://schemas.openxmlformats.org/spreadsheetml/2006/main" count="27" uniqueCount="15">
  <si>
    <t>Rang</t>
  </si>
  <si>
    <t>Nom</t>
  </si>
  <si>
    <t>Score</t>
  </si>
  <si>
    <t>nb de match</t>
  </si>
  <si>
    <t>CARL</t>
  </si>
  <si>
    <t>ERIC</t>
  </si>
  <si>
    <t>JACQUES</t>
  </si>
  <si>
    <t xml:space="preserve"> FABRICE</t>
  </si>
  <si>
    <t xml:space="preserve"> CHRISTELLE</t>
  </si>
  <si>
    <t xml:space="preserve"> MATHIEU</t>
  </si>
  <si>
    <t>QUENTIN</t>
  </si>
  <si>
    <t>j'ai fait un premier tableau pour trier les rang par rapport au score</t>
  </si>
  <si>
    <t>puis dans deuxième tableau je les tri cette fois par ordre chronologique</t>
  </si>
  <si>
    <t>j'obtiens ceci</t>
  </si>
  <si>
    <t>et je voudrai ceci</t>
  </si>
</sst>
</file>

<file path=xl/styles.xml><?xml version="1.0" encoding="utf-8"?>
<styleSheet xmlns="http://schemas.openxmlformats.org/spreadsheetml/2006/main">
  <numFmts count="2">
    <numFmt numFmtId="164" formatCode="0_ ;[Red]\-0\ "/>
    <numFmt numFmtId="165" formatCode="0;[Red]\-0"/>
  </numFmts>
  <fonts count="3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Times New Roman"/>
      <family val="1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 applyAlignment="1">
      <alignment horizontal="center"/>
    </xf>
    <xf numFmtId="164" fontId="1" fillId="0" borderId="0" xfId="0" applyNumberFormat="1" applyFont="1" applyAlignment="1">
      <alignment horizontal="center"/>
    </xf>
    <xf numFmtId="165" fontId="0" fillId="0" borderId="0" xfId="0" applyNumberFormat="1"/>
    <xf numFmtId="0" fontId="2" fillId="0" borderId="1" xfId="0" applyFont="1" applyFill="1" applyBorder="1" applyAlignment="1">
      <alignment wrapText="1"/>
    </xf>
    <xf numFmtId="164" fontId="0" fillId="0" borderId="0" xfId="0" applyNumberFormat="1"/>
    <xf numFmtId="0" fontId="1" fillId="0" borderId="0" xfId="0" applyFont="1" applyFill="1" applyAlignment="1">
      <alignment horizontal="center"/>
    </xf>
    <xf numFmtId="0" fontId="1" fillId="0" borderId="0" xfId="0" applyFont="1" applyFill="1" applyBorder="1" applyAlignment="1">
      <alignment horizontal="center" wrapText="1"/>
    </xf>
    <xf numFmtId="164" fontId="1" fillId="0" borderId="0" xfId="0" applyNumberFormat="1" applyFont="1" applyFill="1" applyAlignment="1">
      <alignment horizontal="center"/>
    </xf>
    <xf numFmtId="0" fontId="0" fillId="0" borderId="1" xfId="0" applyFill="1" applyBorder="1"/>
    <xf numFmtId="164" fontId="2" fillId="0" borderId="1" xfId="0" applyNumberFormat="1" applyFont="1" applyFill="1" applyBorder="1" applyAlignment="1">
      <alignment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F28"/>
  <sheetViews>
    <sheetView tabSelected="1" workbookViewId="0">
      <selection activeCell="F24" sqref="F24"/>
    </sheetView>
  </sheetViews>
  <sheetFormatPr baseColWidth="10" defaultRowHeight="15"/>
  <cols>
    <col min="1" max="1" width="5.7109375" bestFit="1" customWidth="1"/>
    <col min="2" max="2" width="11.7109375" bestFit="1" customWidth="1"/>
    <col min="3" max="3" width="6.28515625" style="5" bestFit="1" customWidth="1"/>
    <col min="4" max="4" width="12.28515625" bestFit="1" customWidth="1"/>
  </cols>
  <sheetData>
    <row r="1" spans="1:6">
      <c r="A1" s="1" t="s">
        <v>0</v>
      </c>
      <c r="B1" s="1" t="s">
        <v>1</v>
      </c>
      <c r="C1" s="2" t="s">
        <v>2</v>
      </c>
      <c r="D1" s="1" t="s">
        <v>3</v>
      </c>
    </row>
    <row r="2" spans="1:6">
      <c r="A2" s="3">
        <f>RANK(C2,$C$2:$C$8)+COUNTIF(C2:C$2,C2)-1</f>
        <v>4</v>
      </c>
      <c r="B2" s="4" t="s">
        <v>4</v>
      </c>
      <c r="C2" s="5">
        <v>0</v>
      </c>
      <c r="D2">
        <v>0</v>
      </c>
      <c r="F2" t="s">
        <v>11</v>
      </c>
    </row>
    <row r="3" spans="1:6">
      <c r="A3" s="3">
        <f>RANK(C3,$C$2:$C$8)+COUNTIF(C$2:C3,C3)-1</f>
        <v>6</v>
      </c>
      <c r="B3" s="4" t="s">
        <v>5</v>
      </c>
      <c r="C3" s="5">
        <v>-2</v>
      </c>
      <c r="D3">
        <v>4</v>
      </c>
    </row>
    <row r="4" spans="1:6">
      <c r="A4" s="3">
        <f>RANK(C4,$C$2:$C$8)+COUNTIF(C$2:C4,C4)-1</f>
        <v>2</v>
      </c>
      <c r="B4" s="4" t="s">
        <v>6</v>
      </c>
      <c r="C4" s="5">
        <v>8</v>
      </c>
      <c r="D4">
        <v>4</v>
      </c>
    </row>
    <row r="5" spans="1:6">
      <c r="A5" s="3">
        <f>RANK(C5,$C$2:$C$8)+COUNTIF(C$2:C5,C5)-1</f>
        <v>3</v>
      </c>
      <c r="B5" s="4" t="s">
        <v>7</v>
      </c>
      <c r="C5" s="5">
        <v>5</v>
      </c>
      <c r="D5">
        <v>4</v>
      </c>
    </row>
    <row r="6" spans="1:6">
      <c r="A6" s="3">
        <f>RANK(C6,$C$2:$C$8)+COUNTIF(C$2:C6,C6)-1</f>
        <v>7</v>
      </c>
      <c r="B6" s="4" t="s">
        <v>8</v>
      </c>
      <c r="C6" s="5">
        <v>-6</v>
      </c>
      <c r="D6">
        <v>4</v>
      </c>
    </row>
    <row r="7" spans="1:6">
      <c r="A7" s="3">
        <f>RANK(C7,$C$2:$C$8)+COUNTIF(C$2:C7,C7)-1</f>
        <v>1</v>
      </c>
      <c r="B7" s="4" t="s">
        <v>9</v>
      </c>
      <c r="C7" s="5">
        <v>10</v>
      </c>
      <c r="D7">
        <v>4</v>
      </c>
    </row>
    <row r="8" spans="1:6">
      <c r="A8" s="3">
        <f>RANK(C8,$C$2:$C$8)+COUNTIF(C$2:C8,C8)-1</f>
        <v>5</v>
      </c>
      <c r="B8" s="4" t="s">
        <v>10</v>
      </c>
      <c r="C8" s="5">
        <v>0</v>
      </c>
      <c r="D8">
        <v>0</v>
      </c>
    </row>
    <row r="11" spans="1:6">
      <c r="A11" s="6" t="s">
        <v>0</v>
      </c>
      <c r="B11" s="7" t="s">
        <v>1</v>
      </c>
      <c r="C11" s="8" t="s">
        <v>2</v>
      </c>
      <c r="D11" s="6" t="s">
        <v>3</v>
      </c>
    </row>
    <row r="12" spans="1:6">
      <c r="A12" s="9">
        <v>1</v>
      </c>
      <c r="B12" s="4" t="str">
        <f>VLOOKUP($A12,$A$2:$D$8,2,FALSE)</f>
        <v xml:space="preserve"> MATHIEU</v>
      </c>
      <c r="C12" s="10">
        <f>VLOOKUP($A12,$A$2:$D$8,3,FALSE)</f>
        <v>10</v>
      </c>
      <c r="D12" s="4">
        <f>VLOOKUP($A12,$A$2:$D$8,4,FALSE)</f>
        <v>4</v>
      </c>
    </row>
    <row r="13" spans="1:6">
      <c r="A13" s="9">
        <v>2</v>
      </c>
      <c r="B13" s="4" t="str">
        <f t="shared" ref="B13:B18" si="0">VLOOKUP($A13,$A$2:$D$8,2,FALSE)</f>
        <v>JACQUES</v>
      </c>
      <c r="C13" s="10">
        <f t="shared" ref="C13:C18" si="1">VLOOKUP($A13,$A$2:$D$8,3,FALSE)</f>
        <v>8</v>
      </c>
      <c r="D13" s="4">
        <f t="shared" ref="D13:D18" si="2">VLOOKUP($A13,$A$2:$D$8,4,FALSE)</f>
        <v>4</v>
      </c>
      <c r="F13" t="s">
        <v>12</v>
      </c>
    </row>
    <row r="14" spans="1:6">
      <c r="A14" s="9">
        <v>3</v>
      </c>
      <c r="B14" s="4" t="str">
        <f t="shared" si="0"/>
        <v xml:space="preserve"> FABRICE</v>
      </c>
      <c r="C14" s="10">
        <f t="shared" si="1"/>
        <v>5</v>
      </c>
      <c r="D14" s="4">
        <f t="shared" si="2"/>
        <v>4</v>
      </c>
    </row>
    <row r="15" spans="1:6">
      <c r="A15" s="9">
        <v>4</v>
      </c>
      <c r="B15" s="4" t="str">
        <f t="shared" si="0"/>
        <v>CARL</v>
      </c>
      <c r="C15" s="10">
        <f t="shared" si="1"/>
        <v>0</v>
      </c>
      <c r="D15" s="4">
        <f t="shared" si="2"/>
        <v>0</v>
      </c>
      <c r="F15" t="s">
        <v>13</v>
      </c>
    </row>
    <row r="16" spans="1:6">
      <c r="A16" s="9">
        <v>5</v>
      </c>
      <c r="B16" s="4" t="str">
        <f t="shared" si="0"/>
        <v>QUENTIN</v>
      </c>
      <c r="C16" s="10">
        <f t="shared" si="1"/>
        <v>0</v>
      </c>
      <c r="D16" s="4">
        <f t="shared" si="2"/>
        <v>0</v>
      </c>
    </row>
    <row r="17" spans="1:6">
      <c r="A17" s="9">
        <v>6</v>
      </c>
      <c r="B17" s="4" t="str">
        <f t="shared" si="0"/>
        <v>ERIC</v>
      </c>
      <c r="C17" s="10">
        <f t="shared" si="1"/>
        <v>-2</v>
      </c>
      <c r="D17" s="4">
        <f t="shared" si="2"/>
        <v>4</v>
      </c>
    </row>
    <row r="18" spans="1:6">
      <c r="A18" s="9">
        <v>7</v>
      </c>
      <c r="B18" s="4" t="str">
        <f t="shared" si="0"/>
        <v xml:space="preserve"> CHRISTELLE</v>
      </c>
      <c r="C18" s="10">
        <f t="shared" si="1"/>
        <v>-6</v>
      </c>
      <c r="D18" s="4">
        <f t="shared" si="2"/>
        <v>4</v>
      </c>
    </row>
    <row r="21" spans="1:6">
      <c r="A21" s="6" t="s">
        <v>0</v>
      </c>
      <c r="B21" s="7" t="s">
        <v>1</v>
      </c>
      <c r="C21" s="8" t="s">
        <v>2</v>
      </c>
      <c r="D21" s="6" t="s">
        <v>3</v>
      </c>
    </row>
    <row r="22" spans="1:6">
      <c r="A22" s="9">
        <v>1</v>
      </c>
      <c r="B22" s="4" t="str">
        <f>VLOOKUP($A22,$A$2:$D$8,2,FALSE)</f>
        <v xml:space="preserve"> MATHIEU</v>
      </c>
      <c r="C22" s="10">
        <f>VLOOKUP($A22,$A$2:$D$8,3,FALSE)</f>
        <v>10</v>
      </c>
      <c r="D22" s="4">
        <f>VLOOKUP($A22,$A$2:$D$8,4,FALSE)</f>
        <v>4</v>
      </c>
    </row>
    <row r="23" spans="1:6">
      <c r="A23" s="9">
        <v>2</v>
      </c>
      <c r="B23" s="4" t="str">
        <f t="shared" ref="B23:B28" si="3">VLOOKUP($A23,$A$2:$D$8,2,FALSE)</f>
        <v>JACQUES</v>
      </c>
      <c r="C23" s="10">
        <f t="shared" ref="C23:C28" si="4">VLOOKUP($A23,$A$2:$D$8,3,FALSE)</f>
        <v>8</v>
      </c>
      <c r="D23" s="4">
        <f t="shared" ref="D23:D28" si="5">VLOOKUP($A23,$A$2:$D$8,4,FALSE)</f>
        <v>4</v>
      </c>
      <c r="F23" t="s">
        <v>14</v>
      </c>
    </row>
    <row r="24" spans="1:6">
      <c r="A24" s="9">
        <v>3</v>
      </c>
      <c r="B24" s="4" t="str">
        <f t="shared" si="3"/>
        <v xml:space="preserve"> FABRICE</v>
      </c>
      <c r="C24" s="10">
        <f t="shared" si="4"/>
        <v>5</v>
      </c>
      <c r="D24" s="4">
        <f t="shared" si="5"/>
        <v>4</v>
      </c>
    </row>
    <row r="25" spans="1:6">
      <c r="A25" s="9">
        <v>4</v>
      </c>
      <c r="B25" s="4" t="s">
        <v>5</v>
      </c>
      <c r="C25" s="10">
        <v>-2</v>
      </c>
      <c r="D25" s="4">
        <v>4</v>
      </c>
    </row>
    <row r="26" spans="1:6">
      <c r="A26" s="9">
        <v>5</v>
      </c>
      <c r="B26" s="4" t="s">
        <v>8</v>
      </c>
      <c r="C26" s="10">
        <v>-6</v>
      </c>
      <c r="D26" s="4">
        <v>4</v>
      </c>
    </row>
    <row r="27" spans="1:6">
      <c r="A27" s="9">
        <v>6</v>
      </c>
      <c r="B27" s="4" t="s">
        <v>4</v>
      </c>
      <c r="C27" s="10">
        <v>0</v>
      </c>
      <c r="D27" s="4">
        <v>0</v>
      </c>
    </row>
    <row r="28" spans="1:6">
      <c r="A28" s="9">
        <v>7</v>
      </c>
      <c r="B28" s="4" t="s">
        <v>10</v>
      </c>
      <c r="C28" s="10">
        <v>0</v>
      </c>
      <c r="D28" s="4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Rodrigue Pascual</dc:creator>
  <cp:lastModifiedBy>Rodrigue Pascual</cp:lastModifiedBy>
  <dcterms:created xsi:type="dcterms:W3CDTF">2017-09-20T17:04:24Z</dcterms:created>
  <dcterms:modified xsi:type="dcterms:W3CDTF">2017-09-20T17:22:58Z</dcterms:modified>
</cp:coreProperties>
</file>