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240" windowHeight="12375" tabRatio="650" activeTab="5"/>
  </bookViews>
  <sheets>
    <sheet name="Planning AB général " sheetId="6" r:id="rId1"/>
    <sheet name="S10" sheetId="8" r:id="rId2"/>
    <sheet name="VACCHER" sheetId="5" r:id="rId3"/>
    <sheet name="BaseChantier" sheetId="9" r:id="rId4"/>
    <sheet name="BasePhaseChantier" sheetId="10" r:id="rId5"/>
    <sheet name="PlanningChantier" sheetId="12" r:id="rId6"/>
    <sheet name="PlanningAnnee" sheetId="11" r:id="rId7"/>
    <sheet name="EtatParSemaine" sheetId="13" r:id="rId8"/>
    <sheet name="Effectifs  Prestas" sheetId="14" r:id="rId9"/>
  </sheets>
  <definedNames>
    <definedName name="ListeChantier">TabListeChantier[NumChantier]</definedName>
  </definedNames>
  <calcPr calcId="145621"/>
</workbook>
</file>

<file path=xl/calcChain.xml><?xml version="1.0" encoding="utf-8"?>
<calcChain xmlns="http://schemas.openxmlformats.org/spreadsheetml/2006/main">
  <c r="A5" i="12" l="1"/>
  <c r="A4" i="12"/>
  <c r="A3" i="12"/>
  <c r="F7" i="12" l="1"/>
  <c r="A21" i="10" l="1"/>
  <c r="A22" i="10"/>
  <c r="A23" i="10"/>
  <c r="A24" i="10"/>
  <c r="A25" i="10"/>
  <c r="A26" i="10"/>
  <c r="A27" i="10"/>
  <c r="A19" i="10"/>
  <c r="A20" i="10"/>
  <c r="G7" i="12" l="1"/>
  <c r="A2" i="10"/>
  <c r="A3" i="10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H7" i="12" l="1"/>
  <c r="I7" i="12" s="1"/>
  <c r="J7" i="12" s="1"/>
  <c r="K7" i="12" s="1"/>
  <c r="L7" i="12" s="1"/>
  <c r="M7" i="12" s="1"/>
  <c r="N7" i="12" s="1"/>
  <c r="O7" i="12" s="1"/>
  <c r="P7" i="12" s="1"/>
  <c r="Q7" i="12" s="1"/>
  <c r="R7" i="12" s="1"/>
  <c r="S7" i="12" s="1"/>
  <c r="T7" i="12" s="1"/>
  <c r="U7" i="12" s="1"/>
  <c r="V7" i="12" s="1"/>
  <c r="W7" i="12" s="1"/>
  <c r="X7" i="12" s="1"/>
  <c r="Y7" i="12" s="1"/>
  <c r="Z7" i="12" s="1"/>
  <c r="AA7" i="12" s="1"/>
  <c r="AB7" i="12" s="1"/>
  <c r="AC7" i="12" s="1"/>
  <c r="AD7" i="12" s="1"/>
  <c r="AE7" i="12" s="1"/>
  <c r="F8" i="12"/>
  <c r="I3" i="6"/>
  <c r="J3" i="6" s="1"/>
  <c r="K3" i="6" s="1"/>
  <c r="L3" i="6" s="1"/>
  <c r="M3" i="6" s="1"/>
  <c r="N3" i="6" s="1"/>
  <c r="O3" i="6" s="1"/>
  <c r="P3" i="6" s="1"/>
  <c r="I56" i="6"/>
  <c r="J56" i="6" s="1"/>
  <c r="K56" i="6" s="1"/>
  <c r="L56" i="6" s="1"/>
  <c r="M56" i="6" s="1"/>
  <c r="N56" i="6" s="1"/>
  <c r="O56" i="6" s="1"/>
  <c r="P56" i="6" s="1"/>
  <c r="G8" i="12" l="1"/>
  <c r="H8" i="12" s="1"/>
  <c r="I8" i="12" l="1"/>
  <c r="J8" i="12" s="1"/>
  <c r="K8" i="12" l="1"/>
  <c r="L8" i="12" l="1"/>
  <c r="M8" i="12" l="1"/>
  <c r="N8" i="12" l="1"/>
  <c r="O8" i="12" l="1"/>
  <c r="P8" i="12" l="1"/>
  <c r="Q8" i="12" l="1"/>
  <c r="R8" i="12" l="1"/>
  <c r="S8" i="12" l="1"/>
  <c r="T8" i="12" s="1"/>
  <c r="U8" i="12" s="1"/>
  <c r="V8" i="12" s="1"/>
  <c r="W8" i="12" s="1"/>
  <c r="X8" i="12" s="1"/>
  <c r="Y8" i="12" s="1"/>
  <c r="Z8" i="12" s="1"/>
  <c r="AA8" i="12" s="1"/>
  <c r="AB8" i="12" s="1"/>
  <c r="AC8" i="12" s="1"/>
  <c r="AD8" i="12" s="1"/>
  <c r="AE8" i="12" s="1"/>
</calcChain>
</file>

<file path=xl/sharedStrings.xml><?xml version="1.0" encoding="utf-8"?>
<sst xmlns="http://schemas.openxmlformats.org/spreadsheetml/2006/main" count="469" uniqueCount="188">
  <si>
    <t>Zinguerie</t>
  </si>
  <si>
    <t>Cloison bois intérieures</t>
  </si>
  <si>
    <t>Menuiseries intérieures (parquet)</t>
  </si>
  <si>
    <t>ANOSTE BOIS</t>
  </si>
  <si>
    <t>40230 SAUBION</t>
  </si>
  <si>
    <t>Pose portes intérieures</t>
  </si>
  <si>
    <r>
      <t xml:space="preserve">Conduit Poujoulat / Tuiles Carat </t>
    </r>
    <r>
      <rPr>
        <sz val="10"/>
        <color theme="1"/>
        <rFont val="Calibri"/>
        <family val="2"/>
      </rPr>
      <t>®</t>
    </r>
  </si>
  <si>
    <t>Adresse chantier : Route d'Angresse</t>
  </si>
  <si>
    <t>Chantier M.et ADOUE</t>
  </si>
  <si>
    <t>PLANNING</t>
  </si>
  <si>
    <t>Solivage bois intermédiaire</t>
  </si>
  <si>
    <t>Levage murs étage</t>
  </si>
  <si>
    <t>Solivage toit terrasse rdc et étage</t>
  </si>
  <si>
    <t>Etanchéité des toits terrasses</t>
  </si>
  <si>
    <t>Isolation murs ext.+ Membrane étanche
Etage</t>
  </si>
  <si>
    <t>Pose menuiseries rdc + étage</t>
  </si>
  <si>
    <t>Bardage/ Fundermax/voliges</t>
  </si>
  <si>
    <t>Semelles</t>
  </si>
  <si>
    <t>Levage murs RDC</t>
  </si>
  <si>
    <t>ANOSTE</t>
  </si>
  <si>
    <t>TACHES</t>
  </si>
  <si>
    <t>Présence bureau</t>
  </si>
  <si>
    <t>Présence chantier</t>
  </si>
  <si>
    <t>Présence stagiaire chantiers</t>
  </si>
  <si>
    <t>Présence stagiaire ABC</t>
  </si>
  <si>
    <t>Présence ROCHER</t>
  </si>
  <si>
    <t>Présence RIVERA</t>
  </si>
  <si>
    <t>Présence DECHARNEUX</t>
  </si>
  <si>
    <t>RECEPTION (CCMI)</t>
  </si>
  <si>
    <t>SUIVI CHANTIER</t>
  </si>
  <si>
    <t>LEVAGE</t>
  </si>
  <si>
    <t>FABRICATION</t>
  </si>
  <si>
    <t>MACONNERIE</t>
  </si>
  <si>
    <t>MODELISATION</t>
  </si>
  <si>
    <t>CONSTRUCTION</t>
  </si>
  <si>
    <t>RECOURS AU TIERS</t>
  </si>
  <si>
    <t>INSTRUCTION</t>
  </si>
  <si>
    <t>PC</t>
  </si>
  <si>
    <t>DCE</t>
  </si>
  <si>
    <t>APS</t>
  </si>
  <si>
    <t>KRAWIECK</t>
  </si>
  <si>
    <t>LEVEUGLE</t>
  </si>
  <si>
    <t>TALLER</t>
  </si>
  <si>
    <t>REYNES</t>
  </si>
  <si>
    <t>MICOWSKI</t>
  </si>
  <si>
    <t>CORSI</t>
  </si>
  <si>
    <t>MARADEIX</t>
  </si>
  <si>
    <t>CHOLOU Hossegor</t>
  </si>
  <si>
    <t>LEFEVRE
Tosse</t>
  </si>
  <si>
    <t>GASTON
Soustons</t>
  </si>
  <si>
    <t>MALECOT Capbreton</t>
  </si>
  <si>
    <t>DEBOOS Soustons</t>
  </si>
  <si>
    <t>BUFFA Capbreton</t>
  </si>
  <si>
    <t>MONTECOT Tosse</t>
  </si>
  <si>
    <t>DAVIOT
SEIGNOSSE</t>
  </si>
  <si>
    <t>VACCHER Saubion</t>
  </si>
  <si>
    <t>ADOUE
Hossegor</t>
  </si>
  <si>
    <t>LACOSTE Tarnos</t>
  </si>
  <si>
    <t>BERGERIE MANENT
Saubion</t>
  </si>
  <si>
    <t>LOCAL CHASSE  Seignosse</t>
  </si>
  <si>
    <t>KOALA SURF Hossegor</t>
  </si>
  <si>
    <t>GUIRAUDY Terrasse hossegor</t>
  </si>
  <si>
    <t>Bardage</t>
  </si>
  <si>
    <t>MIALHE
Anglet</t>
  </si>
  <si>
    <t>rhépanol</t>
  </si>
  <si>
    <t>CAPLAT Capbreton</t>
  </si>
  <si>
    <t>CABANNES Seignosse</t>
  </si>
  <si>
    <t>Terrasse</t>
  </si>
  <si>
    <t>cloisons</t>
  </si>
  <si>
    <t>DARRICAU
Seignosse</t>
  </si>
  <si>
    <t>MOLLET
Capbreton</t>
  </si>
  <si>
    <t>aout 2018</t>
  </si>
  <si>
    <t>SUIVI CHANTIERS</t>
  </si>
  <si>
    <t>Semaine 10</t>
  </si>
  <si>
    <t>Lundi</t>
  </si>
  <si>
    <t>Vincent</t>
  </si>
  <si>
    <t>Clément</t>
  </si>
  <si>
    <t>Jérôme</t>
  </si>
  <si>
    <t>Bryan</t>
  </si>
  <si>
    <t>Alexandre</t>
  </si>
  <si>
    <t>Franck</t>
  </si>
  <si>
    <t>Oliver</t>
  </si>
  <si>
    <t xml:space="preserve">Matthieu </t>
  </si>
  <si>
    <t>KRIEFF</t>
  </si>
  <si>
    <t>Merlo</t>
  </si>
  <si>
    <t>Chasseur</t>
  </si>
  <si>
    <t>Rem 10T</t>
  </si>
  <si>
    <t>Rem. Auwärter</t>
  </si>
  <si>
    <t>Rem. 3,5T</t>
  </si>
  <si>
    <t>Tri benne</t>
  </si>
  <si>
    <t>Rem. Echaf</t>
  </si>
  <si>
    <t>Mialhe</t>
  </si>
  <si>
    <t>EFFECTIF</t>
  </si>
  <si>
    <t>Tâches</t>
  </si>
  <si>
    <t>Chantier</t>
  </si>
  <si>
    <t>Bertrand</t>
  </si>
  <si>
    <t>Stagiaire 1</t>
  </si>
  <si>
    <t>Stagiaire 2</t>
  </si>
  <si>
    <t>Fabrication</t>
  </si>
  <si>
    <t>Dalle bois</t>
  </si>
  <si>
    <t>Charpente</t>
  </si>
  <si>
    <t>Maçonnerie</t>
  </si>
  <si>
    <t>Bureau</t>
  </si>
  <si>
    <t>Vaccher</t>
  </si>
  <si>
    <t>Lacoste</t>
  </si>
  <si>
    <t>Daviot</t>
  </si>
  <si>
    <t>Seignosse</t>
  </si>
  <si>
    <t>Pose menuiseries</t>
  </si>
  <si>
    <t>Jérome</t>
  </si>
  <si>
    <t>Olivier</t>
  </si>
  <si>
    <t>CHANTIERS</t>
  </si>
  <si>
    <t>EFFECTIFS</t>
  </si>
  <si>
    <t>Nom</t>
  </si>
  <si>
    <t>Prénom</t>
  </si>
  <si>
    <t>Adresse</t>
  </si>
  <si>
    <t>CP</t>
  </si>
  <si>
    <t>Ville</t>
  </si>
  <si>
    <t>DateDébut</t>
  </si>
  <si>
    <t>DateFin</t>
  </si>
  <si>
    <t>Anglet</t>
  </si>
  <si>
    <t>MIALHE</t>
  </si>
  <si>
    <t>KOALA SURF</t>
  </si>
  <si>
    <t>Type</t>
  </si>
  <si>
    <t>GUIRAUDY</t>
  </si>
  <si>
    <t>Cle</t>
  </si>
  <si>
    <t>C201801</t>
  </si>
  <si>
    <t>C201802</t>
  </si>
  <si>
    <t>C201803</t>
  </si>
  <si>
    <t>Phase</t>
  </si>
  <si>
    <t>Effectif1</t>
  </si>
  <si>
    <t>Effectif2</t>
  </si>
  <si>
    <t>Effectif3</t>
  </si>
  <si>
    <t>Effectif4</t>
  </si>
  <si>
    <t>C201804</t>
  </si>
  <si>
    <t>Conduit Poujoulat / Tuiles Carat ®</t>
  </si>
  <si>
    <t>SemDébut</t>
  </si>
  <si>
    <t>SemFin</t>
  </si>
  <si>
    <t>NumChantier</t>
  </si>
  <si>
    <t>Isolation murs ext.+ Membrane étanche Etage</t>
  </si>
  <si>
    <t>Christian</t>
  </si>
  <si>
    <t>226 Route de la Forêt</t>
  </si>
  <si>
    <t>0781652369</t>
  </si>
  <si>
    <t>Extension</t>
  </si>
  <si>
    <t>Nadine</t>
  </si>
  <si>
    <t>14 Rue du pont</t>
  </si>
  <si>
    <t>0645874563</t>
  </si>
  <si>
    <t>Hossegor</t>
  </si>
  <si>
    <t>/</t>
  </si>
  <si>
    <t>136 Rue de l'océan</t>
  </si>
  <si>
    <t>0675863214</t>
  </si>
  <si>
    <t>R+1</t>
  </si>
  <si>
    <t>ADOUE</t>
  </si>
  <si>
    <t>Jean</t>
  </si>
  <si>
    <t>114 Route d'Angresse</t>
  </si>
  <si>
    <t>0698136485</t>
  </si>
  <si>
    <t>Saubion</t>
  </si>
  <si>
    <t>Tradi extérieur</t>
  </si>
  <si>
    <t>Effectif</t>
  </si>
  <si>
    <t>Prestations</t>
  </si>
  <si>
    <t>Revêtement sol intérieur (parquet)</t>
  </si>
  <si>
    <t>Pose menuiseries intérieures</t>
  </si>
  <si>
    <t>Fabrication en atelier</t>
  </si>
  <si>
    <t>Implantation semelles</t>
  </si>
  <si>
    <t>Solivage intermédiaire</t>
  </si>
  <si>
    <t>Couverture</t>
  </si>
  <si>
    <t>Bardage/ Fundermax/ Voliges</t>
  </si>
  <si>
    <t>Cloisons bois intérieures</t>
  </si>
  <si>
    <t>Isolation intérieure murs</t>
  </si>
  <si>
    <t>C201805</t>
  </si>
  <si>
    <t>C201806</t>
  </si>
  <si>
    <t>C201808</t>
  </si>
  <si>
    <t>C201813</t>
  </si>
  <si>
    <t>C201814</t>
  </si>
  <si>
    <t>C201816</t>
  </si>
  <si>
    <t>Contact</t>
  </si>
  <si>
    <t>SemDeb</t>
  </si>
  <si>
    <t>Jérôme 2</t>
  </si>
  <si>
    <t>Jérôme 1</t>
  </si>
  <si>
    <t>Clément 1</t>
  </si>
  <si>
    <t>Clément 2</t>
  </si>
  <si>
    <t>Alexandre 1</t>
  </si>
  <si>
    <t>Alexandre 2</t>
  </si>
  <si>
    <t>Bryan 1</t>
  </si>
  <si>
    <t>Bryan 2</t>
  </si>
  <si>
    <t>Bryan 3</t>
  </si>
  <si>
    <t>Ligne</t>
  </si>
  <si>
    <t>X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</si>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</sst>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3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rgb="FFFF0000"/>
      <name val="Times New Roman"/>
      <family val="1"/>
    </font>
    <font>
      <b/>
      <sz val="14"/>
      <color theme="1"/>
      <name val="Times New Roman"/>
      <family val="1"/>
    </font>
    <font>
      <b/>
      <u/>
      <sz val="30"/>
      <color theme="1"/>
      <name val="Times New Roman"/>
      <family val="1"/>
    </font>
    <font>
      <b/>
      <sz val="20"/>
      <color theme="1"/>
      <name val="Times New Roman"/>
      <family val="1"/>
    </font>
    <font>
      <b/>
      <i/>
      <sz val="22"/>
      <color rgb="FFFF0000"/>
      <name val="Times New Roman"/>
      <family val="1"/>
    </font>
    <font>
      <sz val="14"/>
      <color theme="1"/>
      <name val="Times New Roman"/>
      <family val="1"/>
    </font>
    <font>
      <b/>
      <u/>
      <sz val="20"/>
      <color theme="1"/>
      <name val="Times New Roman"/>
      <family val="1"/>
    </font>
    <font>
      <sz val="10"/>
      <color theme="1"/>
      <name val="Calibri"/>
      <family val="2"/>
    </font>
    <font>
      <sz val="16"/>
      <color theme="1"/>
      <name val="Calibri"/>
      <family val="2"/>
      <scheme val="minor"/>
    </font>
    <font>
      <sz val="22"/>
      <color theme="1"/>
      <name val="Times New Roman"/>
      <family val="1"/>
    </font>
    <font>
      <sz val="24"/>
      <color theme="1"/>
      <name val="Times New Roman"/>
      <family val="1"/>
    </font>
    <font>
      <b/>
      <sz val="18"/>
      <color theme="1"/>
      <name val="Times New Roman"/>
      <family val="1"/>
    </font>
    <font>
      <sz val="26"/>
      <color theme="1"/>
      <name val="Times New Roman"/>
      <family val="1"/>
    </font>
    <font>
      <b/>
      <sz val="26"/>
      <color theme="1"/>
      <name val="Times New Roman"/>
      <family val="1"/>
    </font>
    <font>
      <b/>
      <sz val="36"/>
      <color theme="1"/>
      <name val="Times New Roman"/>
      <family val="1"/>
    </font>
    <font>
      <sz val="22"/>
      <name val="Times New Roman"/>
      <family val="1"/>
    </font>
    <font>
      <sz val="9"/>
      <color theme="1"/>
      <name val="Times New Roman"/>
      <family val="1"/>
    </font>
    <font>
      <sz val="26"/>
      <color rgb="FFFF0000"/>
      <name val="Times New Roman"/>
      <family val="1"/>
    </font>
    <font>
      <sz val="26"/>
      <name val="Times New Roman"/>
      <family val="1"/>
    </font>
    <font>
      <sz val="20"/>
      <color theme="1"/>
      <name val="Times New Roman"/>
      <family val="1"/>
    </font>
    <font>
      <b/>
      <sz val="30"/>
      <color theme="1"/>
      <name val="Times New Roman"/>
      <family val="1"/>
    </font>
    <font>
      <b/>
      <sz val="72"/>
      <color theme="1"/>
      <name val="Times New Roman"/>
      <family val="1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0"/>
      <color theme="1"/>
      <name val="Times New Roman"/>
      <family val="1"/>
    </font>
    <font>
      <b/>
      <i/>
      <sz val="11"/>
      <color theme="1"/>
      <name val="Times New Roman"/>
      <family val="1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10"/>
      <color theme="0"/>
      <name val="Arial"/>
      <family val="2"/>
    </font>
    <font>
      <sz val="5"/>
      <color theme="1"/>
      <name val="Arial"/>
      <family val="2"/>
    </font>
    <font>
      <sz val="5"/>
      <color rgb="FFFF0000"/>
      <name val="Arial"/>
      <family val="2"/>
    </font>
    <font>
      <sz val="5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40D8D4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gradientFill degree="90">
        <stop position="0">
          <color theme="0"/>
        </stop>
        <stop position="1">
          <color theme="5"/>
        </stop>
      </gradientFill>
    </fill>
  </fills>
  <borders count="121"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ck">
        <color indexed="64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ck">
        <color indexed="64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indexed="64"/>
      </right>
      <top style="medium">
        <color auto="1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/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 style="medium">
        <color auto="1"/>
      </top>
      <bottom/>
      <diagonal/>
    </border>
    <border>
      <left style="thin">
        <color indexed="64"/>
      </left>
      <right style="thick">
        <color indexed="64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ck">
        <color indexed="64"/>
      </left>
      <right/>
      <top/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indexed="64"/>
      </right>
      <top style="medium">
        <color auto="1"/>
      </top>
      <bottom style="thin">
        <color auto="1"/>
      </bottom>
      <diagonal/>
    </border>
    <border>
      <left style="thick">
        <color indexed="64"/>
      </left>
      <right/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indexed="64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ck">
        <color indexed="64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ck">
        <color indexed="64"/>
      </right>
      <top style="medium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auto="1"/>
      </top>
      <bottom/>
      <diagonal/>
    </border>
    <border>
      <left style="thick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auto="1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indexed="64"/>
      </top>
      <bottom/>
      <diagonal/>
    </border>
    <border>
      <left/>
      <right style="thin">
        <color auto="1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 style="thick">
        <color indexed="64"/>
      </top>
      <bottom style="thin">
        <color auto="1"/>
      </bottom>
      <diagonal/>
    </border>
    <border>
      <left/>
      <right style="thick">
        <color indexed="64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indexed="64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theme="5"/>
      </top>
      <bottom/>
      <diagonal/>
    </border>
  </borders>
  <cellStyleXfs count="1">
    <xf numFmtId="0" fontId="0" fillId="0" borderId="0"/>
  </cellStyleXfs>
  <cellXfs count="798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Alignment="1"/>
    <xf numFmtId="0" fontId="1" fillId="2" borderId="5" xfId="0" applyFont="1" applyFill="1" applyBorder="1"/>
    <xf numFmtId="0" fontId="1" fillId="2" borderId="6" xfId="0" applyFont="1" applyFill="1" applyBorder="1"/>
    <xf numFmtId="0" fontId="1" fillId="2" borderId="15" xfId="0" applyFont="1" applyFill="1" applyBorder="1"/>
    <xf numFmtId="0" fontId="1" fillId="2" borderId="4" xfId="0" applyFont="1" applyFill="1" applyBorder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4" xfId="0" applyFont="1" applyFill="1" applyBorder="1"/>
    <xf numFmtId="0" fontId="1" fillId="0" borderId="5" xfId="0" applyFont="1" applyFill="1" applyBorder="1"/>
    <xf numFmtId="0" fontId="1" fillId="0" borderId="15" xfId="0" applyFont="1" applyFill="1" applyBorder="1"/>
    <xf numFmtId="0" fontId="1" fillId="0" borderId="6" xfId="0" applyFont="1" applyFill="1" applyBorder="1"/>
    <xf numFmtId="0" fontId="1" fillId="0" borderId="13" xfId="0" applyFont="1" applyFill="1" applyBorder="1"/>
    <xf numFmtId="0" fontId="1" fillId="0" borderId="0" xfId="0" applyFont="1" applyFill="1"/>
    <xf numFmtId="0" fontId="7" fillId="0" borderId="0" xfId="0" applyFont="1"/>
    <xf numFmtId="0" fontId="1" fillId="0" borderId="24" xfId="0" applyFont="1" applyBorder="1" applyAlignment="1">
      <alignment vertical="center"/>
    </xf>
    <xf numFmtId="0" fontId="1" fillId="0" borderId="24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" fillId="6" borderId="4" xfId="0" applyFont="1" applyFill="1" applyBorder="1"/>
    <xf numFmtId="0" fontId="1" fillId="6" borderId="5" xfId="0" applyFont="1" applyFill="1" applyBorder="1"/>
    <xf numFmtId="0" fontId="1" fillId="6" borderId="15" xfId="0" applyFont="1" applyFill="1" applyBorder="1"/>
    <xf numFmtId="0" fontId="1" fillId="6" borderId="6" xfId="0" applyFont="1" applyFill="1" applyBorder="1"/>
    <xf numFmtId="0" fontId="1" fillId="6" borderId="13" xfId="0" applyFont="1" applyFill="1" applyBorder="1"/>
    <xf numFmtId="0" fontId="2" fillId="0" borderId="17" xfId="0" applyFont="1" applyFill="1" applyBorder="1" applyAlignment="1">
      <alignment vertical="center"/>
    </xf>
    <xf numFmtId="0" fontId="1" fillId="5" borderId="5" xfId="0" applyFont="1" applyFill="1" applyBorder="1"/>
    <xf numFmtId="0" fontId="1" fillId="0" borderId="6" xfId="0" applyFont="1" applyBorder="1"/>
    <xf numFmtId="0" fontId="1" fillId="0" borderId="0" xfId="0" applyFont="1" applyAlignment="1">
      <alignment vertical="center"/>
    </xf>
    <xf numFmtId="0" fontId="1" fillId="0" borderId="34" xfId="0" applyFont="1" applyFill="1" applyBorder="1" applyAlignment="1">
      <alignment vertical="center"/>
    </xf>
    <xf numFmtId="0" fontId="2" fillId="0" borderId="17" xfId="0" applyFont="1" applyFill="1" applyBorder="1" applyAlignment="1">
      <alignment vertical="center" wrapText="1"/>
    </xf>
    <xf numFmtId="0" fontId="1" fillId="5" borderId="6" xfId="0" applyFont="1" applyFill="1" applyBorder="1"/>
    <xf numFmtId="0" fontId="1" fillId="5" borderId="4" xfId="0" applyFont="1" applyFill="1" applyBorder="1"/>
    <xf numFmtId="0" fontId="1" fillId="0" borderId="4" xfId="0" applyFont="1" applyBorder="1"/>
    <xf numFmtId="0" fontId="1" fillId="0" borderId="5" xfId="0" applyFont="1" applyBorder="1"/>
    <xf numFmtId="0" fontId="4" fillId="2" borderId="4" xfId="0" applyFont="1" applyFill="1" applyBorder="1"/>
    <xf numFmtId="0" fontId="4" fillId="6" borderId="5" xfId="0" applyFont="1" applyFill="1" applyBorder="1"/>
    <xf numFmtId="0" fontId="4" fillId="2" borderId="5" xfId="0" applyFont="1" applyFill="1" applyBorder="1"/>
    <xf numFmtId="0" fontId="1" fillId="9" borderId="5" xfId="0" applyFont="1" applyFill="1" applyBorder="1"/>
    <xf numFmtId="0" fontId="1" fillId="0" borderId="7" xfId="0" applyFont="1" applyFill="1" applyBorder="1"/>
    <xf numFmtId="0" fontId="1" fillId="0" borderId="8" xfId="0" applyFont="1" applyFill="1" applyBorder="1"/>
    <xf numFmtId="0" fontId="1" fillId="0" borderId="9" xfId="0" applyFont="1" applyFill="1" applyBorder="1"/>
    <xf numFmtId="0" fontId="1" fillId="0" borderId="13" xfId="0" applyFont="1" applyBorder="1"/>
    <xf numFmtId="0" fontId="1" fillId="0" borderId="0" xfId="0" applyFont="1" applyFill="1" applyBorder="1"/>
    <xf numFmtId="0" fontId="2" fillId="2" borderId="17" xfId="0" applyFont="1" applyFill="1" applyBorder="1" applyAlignment="1">
      <alignment vertical="center"/>
    </xf>
    <xf numFmtId="0" fontId="2" fillId="6" borderId="17" xfId="0" applyFont="1" applyFill="1" applyBorder="1" applyAlignment="1">
      <alignment vertical="center"/>
    </xf>
    <xf numFmtId="0" fontId="1" fillId="0" borderId="51" xfId="0" applyFont="1" applyFill="1" applyBorder="1"/>
    <xf numFmtId="0" fontId="1" fillId="0" borderId="16" xfId="0" applyFont="1" applyFill="1" applyBorder="1"/>
    <xf numFmtId="0" fontId="1" fillId="5" borderId="8" xfId="0" applyFont="1" applyFill="1" applyBorder="1"/>
    <xf numFmtId="0" fontId="2" fillId="2" borderId="23" xfId="0" applyFont="1" applyFill="1" applyBorder="1" applyAlignment="1">
      <alignment vertical="center"/>
    </xf>
    <xf numFmtId="0" fontId="2" fillId="2" borderId="53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3" fillId="0" borderId="0" xfId="0" applyFont="1"/>
    <xf numFmtId="0" fontId="13" fillId="0" borderId="5" xfId="0" applyFont="1" applyBorder="1"/>
    <xf numFmtId="0" fontId="1" fillId="11" borderId="0" xfId="0" applyFont="1" applyFill="1"/>
    <xf numFmtId="0" fontId="1" fillId="9" borderId="0" xfId="0" applyFont="1" applyFill="1"/>
    <xf numFmtId="0" fontId="14" fillId="0" borderId="0" xfId="0" applyFont="1"/>
    <xf numFmtId="0" fontId="14" fillId="0" borderId="0" xfId="0" applyFont="1" applyFill="1"/>
    <xf numFmtId="0" fontId="14" fillId="0" borderId="0" xfId="0" applyFont="1" applyAlignment="1">
      <alignment horizontal="left"/>
    </xf>
    <xf numFmtId="0" fontId="1" fillId="0" borderId="0" xfId="0" applyFont="1" applyBorder="1"/>
    <xf numFmtId="0" fontId="1" fillId="12" borderId="5" xfId="0" applyFont="1" applyFill="1" applyBorder="1"/>
    <xf numFmtId="0" fontId="1" fillId="0" borderId="54" xfId="0" applyFont="1" applyFill="1" applyBorder="1"/>
    <xf numFmtId="0" fontId="1" fillId="0" borderId="55" xfId="0" applyFont="1" applyFill="1" applyBorder="1"/>
    <xf numFmtId="0" fontId="1" fillId="7" borderId="5" xfId="0" applyFont="1" applyFill="1" applyBorder="1"/>
    <xf numFmtId="0" fontId="1" fillId="7" borderId="55" xfId="0" applyFont="1" applyFill="1" applyBorder="1"/>
    <xf numFmtId="0" fontId="1" fillId="0" borderId="55" xfId="0" applyFont="1" applyBorder="1"/>
    <xf numFmtId="0" fontId="13" fillId="0" borderId="5" xfId="0" applyFont="1" applyFill="1" applyBorder="1"/>
    <xf numFmtId="0" fontId="1" fillId="11" borderId="54" xfId="0" applyFont="1" applyFill="1" applyBorder="1"/>
    <xf numFmtId="0" fontId="1" fillId="11" borderId="5" xfId="0" applyFont="1" applyFill="1" applyBorder="1"/>
    <xf numFmtId="0" fontId="1" fillId="11" borderId="13" xfId="0" applyFont="1" applyFill="1" applyBorder="1"/>
    <xf numFmtId="0" fontId="1" fillId="11" borderId="55" xfId="0" applyFont="1" applyFill="1" applyBorder="1"/>
    <xf numFmtId="0" fontId="1" fillId="9" borderId="0" xfId="0" applyFont="1" applyFill="1" applyBorder="1"/>
    <xf numFmtId="0" fontId="1" fillId="9" borderId="54" xfId="0" applyFont="1" applyFill="1" applyBorder="1"/>
    <xf numFmtId="0" fontId="1" fillId="9" borderId="13" xfId="0" applyFont="1" applyFill="1" applyBorder="1"/>
    <xf numFmtId="0" fontId="1" fillId="9" borderId="55" xfId="0" applyFont="1" applyFill="1" applyBorder="1"/>
    <xf numFmtId="0" fontId="1" fillId="0" borderId="56" xfId="0" applyFont="1" applyBorder="1"/>
    <xf numFmtId="0" fontId="15" fillId="0" borderId="0" xfId="0" applyFont="1" applyFill="1" applyAlignment="1">
      <alignment vertical="center"/>
    </xf>
    <xf numFmtId="0" fontId="15" fillId="0" borderId="0" xfId="0" applyFont="1" applyFill="1" applyBorder="1" applyAlignment="1">
      <alignment vertical="center"/>
    </xf>
    <xf numFmtId="0" fontId="1" fillId="4" borderId="0" xfId="0" applyFont="1" applyFill="1" applyBorder="1"/>
    <xf numFmtId="0" fontId="1" fillId="13" borderId="0" xfId="0" applyFont="1" applyFill="1" applyBorder="1"/>
    <xf numFmtId="0" fontId="1" fillId="14" borderId="0" xfId="0" applyFont="1" applyFill="1" applyBorder="1"/>
    <xf numFmtId="0" fontId="1" fillId="15" borderId="0" xfId="0" applyFont="1" applyFill="1" applyBorder="1"/>
    <xf numFmtId="0" fontId="1" fillId="16" borderId="0" xfId="0" applyFont="1" applyFill="1"/>
    <xf numFmtId="0" fontId="1" fillId="17" borderId="0" xfId="0" applyFont="1" applyFill="1"/>
    <xf numFmtId="0" fontId="15" fillId="3" borderId="0" xfId="0" applyFont="1" applyFill="1" applyAlignment="1">
      <alignment vertical="center"/>
    </xf>
    <xf numFmtId="0" fontId="15" fillId="18" borderId="0" xfId="0" applyFont="1" applyFill="1" applyAlignment="1">
      <alignment vertical="center"/>
    </xf>
    <xf numFmtId="0" fontId="15" fillId="19" borderId="0" xfId="0" applyFont="1" applyFill="1" applyAlignment="1">
      <alignment vertical="center"/>
    </xf>
    <xf numFmtId="0" fontId="15" fillId="20" borderId="0" xfId="0" applyFont="1" applyFill="1" applyAlignment="1">
      <alignment vertical="center"/>
    </xf>
    <xf numFmtId="0" fontId="3" fillId="21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16" fillId="0" borderId="0" xfId="0" applyFont="1" applyFill="1" applyBorder="1"/>
    <xf numFmtId="0" fontId="17" fillId="0" borderId="0" xfId="0" applyFont="1" applyFill="1" applyBorder="1" applyAlignment="1">
      <alignment vertical="center"/>
    </xf>
    <xf numFmtId="0" fontId="16" fillId="0" borderId="0" xfId="0" applyFont="1" applyFill="1" applyBorder="1" applyAlignment="1"/>
    <xf numFmtId="0" fontId="16" fillId="0" borderId="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1" fillId="21" borderId="0" xfId="0" applyFont="1" applyFill="1" applyBorder="1"/>
    <xf numFmtId="0" fontId="13" fillId="0" borderId="0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/>
    </xf>
    <xf numFmtId="0" fontId="13" fillId="0" borderId="57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58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45" xfId="0" applyFont="1" applyBorder="1" applyAlignment="1">
      <alignment horizontal="center" vertical="center"/>
    </xf>
    <xf numFmtId="0" fontId="13" fillId="0" borderId="59" xfId="0" applyFont="1" applyBorder="1" applyAlignment="1">
      <alignment horizontal="center" vertical="center"/>
    </xf>
    <xf numFmtId="0" fontId="13" fillId="0" borderId="60" xfId="0" applyFont="1" applyBorder="1" applyAlignment="1">
      <alignment horizontal="center" vertical="center"/>
    </xf>
    <xf numFmtId="1" fontId="13" fillId="0" borderId="10" xfId="0" applyNumberFormat="1" applyFont="1" applyBorder="1" applyAlignment="1">
      <alignment horizontal="center" vertical="center"/>
    </xf>
    <xf numFmtId="1" fontId="13" fillId="0" borderId="24" xfId="0" applyNumberFormat="1" applyFont="1" applyBorder="1" applyAlignment="1">
      <alignment horizontal="center" vertical="center"/>
    </xf>
    <xf numFmtId="1" fontId="13" fillId="0" borderId="11" xfId="0" applyNumberFormat="1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6" fillId="0" borderId="61" xfId="0" applyFont="1" applyFill="1" applyBorder="1"/>
    <xf numFmtId="0" fontId="16" fillId="0" borderId="8" xfId="0" applyFont="1" applyFill="1" applyBorder="1"/>
    <xf numFmtId="0" fontId="16" fillId="0" borderId="62" xfId="0" applyFont="1" applyFill="1" applyBorder="1"/>
    <xf numFmtId="0" fontId="16" fillId="0" borderId="7" xfId="0" applyFont="1" applyFill="1" applyBorder="1"/>
    <xf numFmtId="0" fontId="16" fillId="14" borderId="37" xfId="0" applyFont="1" applyFill="1" applyBorder="1"/>
    <xf numFmtId="0" fontId="16" fillId="14" borderId="63" xfId="0" applyFont="1" applyFill="1" applyBorder="1"/>
    <xf numFmtId="0" fontId="1" fillId="0" borderId="64" xfId="0" applyFont="1" applyFill="1" applyBorder="1"/>
    <xf numFmtId="0" fontId="17" fillId="0" borderId="61" xfId="0" applyFont="1" applyFill="1" applyBorder="1" applyAlignment="1">
      <alignment vertical="center"/>
    </xf>
    <xf numFmtId="0" fontId="16" fillId="0" borderId="61" xfId="0" applyFont="1" applyFill="1" applyBorder="1" applyAlignment="1"/>
    <xf numFmtId="0" fontId="16" fillId="0" borderId="8" xfId="0" applyFont="1" applyFill="1" applyBorder="1" applyAlignment="1">
      <alignment horizontal="center"/>
    </xf>
    <xf numFmtId="0" fontId="16" fillId="0" borderId="8" xfId="0" applyFont="1" applyFill="1" applyBorder="1" applyAlignment="1"/>
    <xf numFmtId="0" fontId="16" fillId="0" borderId="14" xfId="0" applyFont="1" applyFill="1" applyBorder="1" applyAlignment="1"/>
    <xf numFmtId="0" fontId="16" fillId="0" borderId="61" xfId="0" applyFont="1" applyFill="1" applyBorder="1" applyAlignment="1">
      <alignment horizontal="center"/>
    </xf>
    <xf numFmtId="0" fontId="16" fillId="0" borderId="14" xfId="0" applyFont="1" applyFill="1" applyBorder="1" applyAlignment="1">
      <alignment horizontal="center"/>
    </xf>
    <xf numFmtId="0" fontId="17" fillId="0" borderId="14" xfId="0" applyFont="1" applyFill="1" applyBorder="1" applyAlignment="1">
      <alignment horizontal="center"/>
    </xf>
    <xf numFmtId="0" fontId="17" fillId="0" borderId="61" xfId="0" applyFont="1" applyFill="1" applyBorder="1" applyAlignment="1">
      <alignment horizontal="center"/>
    </xf>
    <xf numFmtId="0" fontId="17" fillId="0" borderId="8" xfId="0" applyFont="1" applyFill="1" applyBorder="1" applyAlignment="1">
      <alignment horizontal="center"/>
    </xf>
    <xf numFmtId="0" fontId="16" fillId="0" borderId="7" xfId="0" applyFont="1" applyFill="1" applyBorder="1" applyAlignment="1">
      <alignment horizontal="center"/>
    </xf>
    <xf numFmtId="0" fontId="16" fillId="0" borderId="9" xfId="0" applyFont="1" applyFill="1" applyBorder="1" applyAlignment="1">
      <alignment horizontal="center"/>
    </xf>
    <xf numFmtId="0" fontId="16" fillId="0" borderId="16" xfId="0" applyFont="1" applyFill="1" applyBorder="1"/>
    <xf numFmtId="0" fontId="16" fillId="0" borderId="14" xfId="0" applyFont="1" applyFill="1" applyBorder="1"/>
    <xf numFmtId="0" fontId="16" fillId="0" borderId="9" xfId="0" applyFont="1" applyFill="1" applyBorder="1" applyAlignment="1"/>
    <xf numFmtId="0" fontId="17" fillId="0" borderId="16" xfId="0" applyFont="1" applyFill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7" fillId="0" borderId="14" xfId="0" applyFont="1" applyFill="1" applyBorder="1" applyAlignment="1">
      <alignment horizontal="center" vertical="center"/>
    </xf>
    <xf numFmtId="0" fontId="17" fillId="0" borderId="9" xfId="0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0" fontId="1" fillId="21" borderId="64" xfId="0" applyFont="1" applyFill="1" applyBorder="1"/>
    <xf numFmtId="0" fontId="16" fillId="0" borderId="66" xfId="0" applyFont="1" applyFill="1" applyBorder="1"/>
    <xf numFmtId="0" fontId="16" fillId="0" borderId="38" xfId="0" applyFont="1" applyFill="1" applyBorder="1"/>
    <xf numFmtId="0" fontId="16" fillId="0" borderId="63" xfId="0" applyFont="1" applyFill="1" applyBorder="1"/>
    <xf numFmtId="0" fontId="16" fillId="0" borderId="37" xfId="0" applyFont="1" applyFill="1" applyBorder="1"/>
    <xf numFmtId="0" fontId="17" fillId="14" borderId="66" xfId="0" applyFont="1" applyFill="1" applyBorder="1" applyAlignment="1">
      <alignment vertical="center"/>
    </xf>
    <xf numFmtId="0" fontId="16" fillId="0" borderId="66" xfId="0" applyFont="1" applyFill="1" applyBorder="1" applyAlignment="1"/>
    <xf numFmtId="0" fontId="16" fillId="0" borderId="38" xfId="0" applyFont="1" applyFill="1" applyBorder="1" applyAlignment="1">
      <alignment horizontal="center"/>
    </xf>
    <xf numFmtId="0" fontId="16" fillId="0" borderId="38" xfId="0" applyFont="1" applyFill="1" applyBorder="1" applyAlignment="1"/>
    <xf numFmtId="0" fontId="16" fillId="0" borderId="42" xfId="0" applyFont="1" applyFill="1" applyBorder="1" applyAlignment="1"/>
    <xf numFmtId="0" fontId="16" fillId="0" borderId="66" xfId="0" applyFont="1" applyFill="1" applyBorder="1" applyAlignment="1">
      <alignment horizontal="center"/>
    </xf>
    <xf numFmtId="0" fontId="16" fillId="0" borderId="42" xfId="0" applyFont="1" applyFill="1" applyBorder="1" applyAlignment="1">
      <alignment horizontal="center"/>
    </xf>
    <xf numFmtId="0" fontId="16" fillId="0" borderId="37" xfId="0" applyFont="1" applyFill="1" applyBorder="1" applyAlignment="1">
      <alignment horizontal="center"/>
    </xf>
    <xf numFmtId="0" fontId="16" fillId="0" borderId="40" xfId="0" applyFont="1" applyFill="1" applyBorder="1" applyAlignment="1">
      <alignment horizontal="center"/>
    </xf>
    <xf numFmtId="0" fontId="16" fillId="0" borderId="67" xfId="0" applyFont="1" applyFill="1" applyBorder="1"/>
    <xf numFmtId="0" fontId="16" fillId="0" borderId="42" xfId="0" applyFont="1" applyFill="1" applyBorder="1"/>
    <xf numFmtId="0" fontId="16" fillId="0" borderId="40" xfId="0" applyFont="1" applyFill="1" applyBorder="1" applyAlignment="1"/>
    <xf numFmtId="0" fontId="17" fillId="0" borderId="67" xfId="0" applyFont="1" applyFill="1" applyBorder="1" applyAlignment="1">
      <alignment horizontal="center" vertical="center"/>
    </xf>
    <xf numFmtId="0" fontId="17" fillId="0" borderId="38" xfId="0" applyFont="1" applyFill="1" applyBorder="1" applyAlignment="1">
      <alignment horizontal="center" vertical="center"/>
    </xf>
    <xf numFmtId="0" fontId="17" fillId="0" borderId="42" xfId="0" applyFont="1" applyFill="1" applyBorder="1" applyAlignment="1">
      <alignment horizontal="center" vertical="center"/>
    </xf>
    <xf numFmtId="0" fontId="17" fillId="0" borderId="40" xfId="0" applyFont="1" applyFill="1" applyBorder="1" applyAlignment="1">
      <alignment horizontal="center" vertical="center"/>
    </xf>
    <xf numFmtId="0" fontId="17" fillId="0" borderId="37" xfId="0" applyFont="1" applyFill="1" applyBorder="1" applyAlignment="1">
      <alignment horizontal="center" vertical="center"/>
    </xf>
    <xf numFmtId="0" fontId="16" fillId="14" borderId="7" xfId="0" applyFont="1" applyFill="1" applyBorder="1"/>
    <xf numFmtId="0" fontId="16" fillId="14" borderId="62" xfId="0" applyFont="1" applyFill="1" applyBorder="1"/>
    <xf numFmtId="0" fontId="1" fillId="14" borderId="64" xfId="0" applyFont="1" applyFill="1" applyBorder="1"/>
    <xf numFmtId="0" fontId="16" fillId="14" borderId="61" xfId="0" applyFont="1" applyFill="1" applyBorder="1"/>
    <xf numFmtId="0" fontId="16" fillId="14" borderId="8" xfId="0" applyFont="1" applyFill="1" applyBorder="1"/>
    <xf numFmtId="0" fontId="16" fillId="14" borderId="38" xfId="0" applyFont="1" applyFill="1" applyBorder="1"/>
    <xf numFmtId="0" fontId="17" fillId="14" borderId="61" xfId="0" applyFont="1" applyFill="1" applyBorder="1" applyAlignment="1">
      <alignment vertical="center"/>
    </xf>
    <xf numFmtId="0" fontId="16" fillId="14" borderId="42" xfId="0" applyFont="1" applyFill="1" applyBorder="1"/>
    <xf numFmtId="0" fontId="16" fillId="14" borderId="68" xfId="0" applyFont="1" applyFill="1" applyBorder="1"/>
    <xf numFmtId="0" fontId="16" fillId="14" borderId="66" xfId="0" applyFont="1" applyFill="1" applyBorder="1"/>
    <xf numFmtId="0" fontId="16" fillId="0" borderId="69" xfId="0" applyFont="1" applyFill="1" applyBorder="1"/>
    <xf numFmtId="0" fontId="16" fillId="0" borderId="31" xfId="0" applyFont="1" applyFill="1" applyBorder="1"/>
    <xf numFmtId="0" fontId="16" fillId="0" borderId="70" xfId="0" applyFont="1" applyFill="1" applyBorder="1"/>
    <xf numFmtId="0" fontId="16" fillId="0" borderId="30" xfId="0" applyFont="1" applyFill="1" applyBorder="1"/>
    <xf numFmtId="0" fontId="16" fillId="0" borderId="71" xfId="0" applyFont="1" applyFill="1" applyBorder="1"/>
    <xf numFmtId="0" fontId="16" fillId="0" borderId="72" xfId="0" applyFont="1" applyFill="1" applyBorder="1"/>
    <xf numFmtId="0" fontId="16" fillId="0" borderId="73" xfId="0" applyFont="1" applyFill="1" applyBorder="1"/>
    <xf numFmtId="0" fontId="16" fillId="0" borderId="74" xfId="0" applyFont="1" applyFill="1" applyBorder="1"/>
    <xf numFmtId="0" fontId="16" fillId="0" borderId="39" xfId="0" applyFont="1" applyFill="1" applyBorder="1"/>
    <xf numFmtId="0" fontId="16" fillId="0" borderId="75" xfId="0" applyFont="1" applyFill="1" applyBorder="1"/>
    <xf numFmtId="0" fontId="17" fillId="0" borderId="69" xfId="0" applyFont="1" applyFill="1" applyBorder="1" applyAlignment="1">
      <alignment vertical="center"/>
    </xf>
    <xf numFmtId="0" fontId="16" fillId="0" borderId="69" xfId="0" applyFont="1" applyFill="1" applyBorder="1" applyAlignment="1"/>
    <xf numFmtId="0" fontId="16" fillId="0" borderId="31" xfId="0" applyFont="1" applyFill="1" applyBorder="1" applyAlignment="1">
      <alignment horizontal="center"/>
    </xf>
    <xf numFmtId="0" fontId="16" fillId="0" borderId="31" xfId="0" applyFont="1" applyFill="1" applyBorder="1" applyAlignment="1"/>
    <xf numFmtId="0" fontId="16" fillId="0" borderId="70" xfId="0" applyFont="1" applyFill="1" applyBorder="1" applyAlignment="1"/>
    <xf numFmtId="0" fontId="16" fillId="0" borderId="74" xfId="0" applyFont="1" applyFill="1" applyBorder="1" applyAlignment="1">
      <alignment horizontal="center"/>
    </xf>
    <xf numFmtId="0" fontId="16" fillId="0" borderId="39" xfId="0" applyFont="1" applyFill="1" applyBorder="1" applyAlignment="1">
      <alignment horizontal="center"/>
    </xf>
    <xf numFmtId="0" fontId="16" fillId="0" borderId="72" xfId="0" applyFont="1" applyFill="1" applyBorder="1" applyAlignment="1">
      <alignment horizontal="center"/>
    </xf>
    <xf numFmtId="0" fontId="17" fillId="0" borderId="66" xfId="0" applyFont="1" applyFill="1" applyBorder="1" applyAlignment="1">
      <alignment horizontal="center"/>
    </xf>
    <xf numFmtId="0" fontId="17" fillId="0" borderId="38" xfId="0" applyFont="1" applyFill="1" applyBorder="1" applyAlignment="1">
      <alignment horizontal="center"/>
    </xf>
    <xf numFmtId="0" fontId="17" fillId="0" borderId="72" xfId="0" applyFont="1" applyFill="1" applyBorder="1" applyAlignment="1">
      <alignment horizontal="center"/>
    </xf>
    <xf numFmtId="0" fontId="17" fillId="0" borderId="74" xfId="0" applyFont="1" applyFill="1" applyBorder="1" applyAlignment="1">
      <alignment horizontal="center"/>
    </xf>
    <xf numFmtId="0" fontId="17" fillId="0" borderId="39" xfId="0" applyFont="1" applyFill="1" applyBorder="1" applyAlignment="1">
      <alignment horizontal="center"/>
    </xf>
    <xf numFmtId="0" fontId="16" fillId="0" borderId="75" xfId="0" applyFont="1" applyFill="1" applyBorder="1" applyAlignment="1">
      <alignment horizontal="center"/>
    </xf>
    <xf numFmtId="0" fontId="16" fillId="0" borderId="46" xfId="0" applyFont="1" applyFill="1" applyBorder="1" applyAlignment="1">
      <alignment horizontal="center"/>
    </xf>
    <xf numFmtId="0" fontId="16" fillId="0" borderId="34" xfId="0" applyFont="1" applyFill="1" applyBorder="1"/>
    <xf numFmtId="0" fontId="16" fillId="0" borderId="46" xfId="0" applyFont="1" applyFill="1" applyBorder="1" applyAlignment="1"/>
    <xf numFmtId="0" fontId="16" fillId="0" borderId="39" xfId="0" applyFont="1" applyFill="1" applyBorder="1" applyAlignment="1"/>
    <xf numFmtId="0" fontId="17" fillId="0" borderId="34" xfId="0" applyFont="1" applyFill="1" applyBorder="1" applyAlignment="1">
      <alignment horizontal="center" vertical="center"/>
    </xf>
    <xf numFmtId="0" fontId="17" fillId="0" borderId="39" xfId="0" applyFont="1" applyFill="1" applyBorder="1" applyAlignment="1">
      <alignment horizontal="center" vertical="center"/>
    </xf>
    <xf numFmtId="0" fontId="17" fillId="0" borderId="72" xfId="0" applyFont="1" applyFill="1" applyBorder="1" applyAlignment="1">
      <alignment horizontal="center" vertical="center"/>
    </xf>
    <xf numFmtId="0" fontId="17" fillId="0" borderId="46" xfId="0" applyFont="1" applyFill="1" applyBorder="1" applyAlignment="1">
      <alignment horizontal="center" vertical="center"/>
    </xf>
    <xf numFmtId="0" fontId="17" fillId="0" borderId="75" xfId="0" applyFont="1" applyFill="1" applyBorder="1" applyAlignment="1">
      <alignment horizontal="center" vertical="center"/>
    </xf>
    <xf numFmtId="0" fontId="13" fillId="0" borderId="3" xfId="0" applyFont="1" applyBorder="1" applyAlignment="1">
      <alignment vertical="center" wrapText="1"/>
    </xf>
    <xf numFmtId="0" fontId="16" fillId="0" borderId="62" xfId="0" applyFont="1" applyFill="1" applyBorder="1" applyAlignment="1">
      <alignment horizontal="center"/>
    </xf>
    <xf numFmtId="0" fontId="17" fillId="0" borderId="55" xfId="0" applyFont="1" applyFill="1" applyBorder="1" applyAlignment="1">
      <alignment horizontal="center"/>
    </xf>
    <xf numFmtId="0" fontId="17" fillId="0" borderId="5" xfId="0" applyFont="1" applyFill="1" applyBorder="1" applyAlignment="1">
      <alignment horizontal="center"/>
    </xf>
    <xf numFmtId="0" fontId="13" fillId="0" borderId="76" xfId="0" applyFont="1" applyBorder="1" applyAlignment="1">
      <alignment vertical="center" wrapText="1"/>
    </xf>
    <xf numFmtId="0" fontId="17" fillId="0" borderId="66" xfId="0" applyFont="1" applyFill="1" applyBorder="1" applyAlignment="1">
      <alignment vertical="center"/>
    </xf>
    <xf numFmtId="0" fontId="13" fillId="0" borderId="32" xfId="0" applyFont="1" applyBorder="1" applyAlignment="1">
      <alignment vertical="center" wrapText="1"/>
    </xf>
    <xf numFmtId="0" fontId="1" fillId="0" borderId="51" xfId="0" applyFont="1" applyBorder="1"/>
    <xf numFmtId="0" fontId="17" fillId="0" borderId="77" xfId="0" applyFont="1" applyFill="1" applyBorder="1" applyAlignment="1">
      <alignment vertical="center"/>
    </xf>
    <xf numFmtId="0" fontId="13" fillId="0" borderId="65" xfId="0" applyFont="1" applyBorder="1"/>
    <xf numFmtId="0" fontId="1" fillId="0" borderId="78" xfId="0" applyFont="1" applyBorder="1"/>
    <xf numFmtId="0" fontId="1" fillId="0" borderId="78" xfId="0" applyFont="1" applyFill="1" applyBorder="1"/>
    <xf numFmtId="0" fontId="17" fillId="0" borderId="79" xfId="0" applyFont="1" applyFill="1" applyBorder="1" applyAlignment="1">
      <alignment vertical="center"/>
    </xf>
    <xf numFmtId="0" fontId="16" fillId="0" borderId="35" xfId="0" applyFont="1" applyFill="1" applyBorder="1" applyAlignment="1"/>
    <xf numFmtId="0" fontId="16" fillId="0" borderId="69" xfId="0" applyFont="1" applyFill="1" applyBorder="1" applyAlignment="1">
      <alignment horizontal="center"/>
    </xf>
    <xf numFmtId="0" fontId="16" fillId="0" borderId="5" xfId="0" applyFont="1" applyFill="1" applyBorder="1" applyAlignment="1">
      <alignment horizontal="center"/>
    </xf>
    <xf numFmtId="0" fontId="16" fillId="0" borderId="35" xfId="0" applyFont="1" applyFill="1" applyBorder="1" applyAlignment="1">
      <alignment horizontal="center"/>
    </xf>
    <xf numFmtId="0" fontId="16" fillId="0" borderId="30" xfId="0" applyFont="1" applyFill="1" applyBorder="1" applyAlignment="1">
      <alignment horizontal="center"/>
    </xf>
    <xf numFmtId="0" fontId="16" fillId="0" borderId="28" xfId="0" applyFont="1" applyFill="1" applyBorder="1" applyAlignment="1">
      <alignment horizontal="center"/>
    </xf>
    <xf numFmtId="0" fontId="16" fillId="0" borderId="44" xfId="0" applyFont="1" applyFill="1" applyBorder="1"/>
    <xf numFmtId="0" fontId="16" fillId="0" borderId="35" xfId="0" applyFont="1" applyFill="1" applyBorder="1"/>
    <xf numFmtId="0" fontId="16" fillId="0" borderId="28" xfId="0" applyFont="1" applyFill="1" applyBorder="1" applyAlignment="1"/>
    <xf numFmtId="0" fontId="17" fillId="0" borderId="44" xfId="0" applyFont="1" applyFill="1" applyBorder="1" applyAlignment="1">
      <alignment horizontal="center" vertical="center"/>
    </xf>
    <xf numFmtId="0" fontId="17" fillId="0" borderId="31" xfId="0" applyFont="1" applyFill="1" applyBorder="1" applyAlignment="1">
      <alignment horizontal="center" vertical="center"/>
    </xf>
    <xf numFmtId="0" fontId="17" fillId="0" borderId="35" xfId="0" applyFont="1" applyFill="1" applyBorder="1" applyAlignment="1">
      <alignment horizontal="center" vertical="center"/>
    </xf>
    <xf numFmtId="0" fontId="17" fillId="0" borderId="28" xfId="0" applyFont="1" applyFill="1" applyBorder="1" applyAlignment="1">
      <alignment horizontal="center" vertical="center"/>
    </xf>
    <xf numFmtId="0" fontId="17" fillId="0" borderId="30" xfId="0" applyFont="1" applyFill="1" applyBorder="1" applyAlignment="1">
      <alignment horizontal="center" vertical="center"/>
    </xf>
    <xf numFmtId="0" fontId="1" fillId="21" borderId="27" xfId="0" applyFont="1" applyFill="1" applyBorder="1"/>
    <xf numFmtId="0" fontId="13" fillId="0" borderId="80" xfId="0" applyFont="1" applyBorder="1"/>
    <xf numFmtId="0" fontId="1" fillId="0" borderId="27" xfId="0" applyFont="1" applyFill="1" applyBorder="1"/>
    <xf numFmtId="0" fontId="16" fillId="0" borderId="81" xfId="0" applyFont="1" applyFill="1" applyBorder="1"/>
    <xf numFmtId="0" fontId="16" fillId="0" borderId="19" xfId="0" applyFont="1" applyFill="1" applyBorder="1"/>
    <xf numFmtId="0" fontId="16" fillId="0" borderId="21" xfId="0" applyFont="1" applyFill="1" applyBorder="1" applyAlignment="1"/>
    <xf numFmtId="0" fontId="16" fillId="0" borderId="82" xfId="0" applyFont="1" applyFill="1" applyBorder="1" applyAlignment="1"/>
    <xf numFmtId="0" fontId="16" fillId="0" borderId="83" xfId="0" applyFont="1" applyFill="1" applyBorder="1" applyAlignment="1"/>
    <xf numFmtId="0" fontId="16" fillId="17" borderId="0" xfId="0" applyFont="1" applyFill="1" applyBorder="1" applyAlignment="1"/>
    <xf numFmtId="0" fontId="16" fillId="0" borderId="82" xfId="0" applyFont="1" applyFill="1" applyBorder="1"/>
    <xf numFmtId="0" fontId="16" fillId="0" borderId="7" xfId="0" applyFont="1" applyFill="1" applyBorder="1" applyAlignment="1"/>
    <xf numFmtId="0" fontId="16" fillId="20" borderId="22" xfId="0" applyFont="1" applyFill="1" applyBorder="1"/>
    <xf numFmtId="0" fontId="16" fillId="20" borderId="20" xfId="0" applyFont="1" applyFill="1" applyBorder="1"/>
    <xf numFmtId="0" fontId="16" fillId="20" borderId="19" xfId="0" applyFont="1" applyFill="1" applyBorder="1"/>
    <xf numFmtId="0" fontId="16" fillId="20" borderId="72" xfId="0" applyFont="1" applyFill="1" applyBorder="1" applyAlignment="1"/>
    <xf numFmtId="0" fontId="16" fillId="20" borderId="34" xfId="0" applyFont="1" applyFill="1" applyBorder="1" applyAlignment="1"/>
    <xf numFmtId="0" fontId="16" fillId="17" borderId="49" xfId="0" applyFont="1" applyFill="1" applyBorder="1" applyAlignment="1"/>
    <xf numFmtId="0" fontId="16" fillId="0" borderId="30" xfId="0" applyFont="1" applyFill="1" applyBorder="1" applyAlignment="1"/>
    <xf numFmtId="0" fontId="16" fillId="20" borderId="67" xfId="0" applyFont="1" applyFill="1" applyBorder="1"/>
    <xf numFmtId="0" fontId="16" fillId="20" borderId="40" xfId="0" applyFont="1" applyFill="1" applyBorder="1"/>
    <xf numFmtId="0" fontId="16" fillId="20" borderId="38" xfId="0" applyFont="1" applyFill="1" applyBorder="1"/>
    <xf numFmtId="0" fontId="16" fillId="20" borderId="49" xfId="0" applyFont="1" applyFill="1" applyBorder="1" applyAlignment="1"/>
    <xf numFmtId="0" fontId="16" fillId="22" borderId="47" xfId="0" applyFont="1" applyFill="1" applyBorder="1" applyAlignment="1"/>
    <xf numFmtId="0" fontId="16" fillId="0" borderId="86" xfId="0" applyFont="1" applyFill="1" applyBorder="1"/>
    <xf numFmtId="0" fontId="16" fillId="14" borderId="86" xfId="0" applyFont="1" applyFill="1" applyBorder="1"/>
    <xf numFmtId="0" fontId="16" fillId="3" borderId="9" xfId="0" applyFont="1" applyFill="1" applyBorder="1"/>
    <xf numFmtId="0" fontId="16" fillId="17" borderId="38" xfId="0" applyFont="1" applyFill="1" applyBorder="1" applyAlignment="1"/>
    <xf numFmtId="0" fontId="16" fillId="3" borderId="8" xfId="0" applyFont="1" applyFill="1" applyBorder="1"/>
    <xf numFmtId="0" fontId="16" fillId="3" borderId="14" xfId="0" applyFont="1" applyFill="1" applyBorder="1"/>
    <xf numFmtId="0" fontId="1" fillId="3" borderId="87" xfId="0" applyFont="1" applyFill="1" applyBorder="1"/>
    <xf numFmtId="0" fontId="16" fillId="3" borderId="62" xfId="0" applyFont="1" applyFill="1" applyBorder="1"/>
    <xf numFmtId="0" fontId="16" fillId="3" borderId="88" xfId="0" applyFont="1" applyFill="1" applyBorder="1"/>
    <xf numFmtId="0" fontId="16" fillId="23" borderId="8" xfId="0" applyFont="1" applyFill="1" applyBorder="1" applyAlignment="1">
      <alignment horizontal="center"/>
    </xf>
    <xf numFmtId="0" fontId="16" fillId="23" borderId="8" xfId="0" applyFont="1" applyFill="1" applyBorder="1" applyAlignment="1"/>
    <xf numFmtId="0" fontId="16" fillId="23" borderId="62" xfId="0" applyFont="1" applyFill="1" applyBorder="1" applyAlignment="1"/>
    <xf numFmtId="0" fontId="16" fillId="23" borderId="61" xfId="0" applyFont="1" applyFill="1" applyBorder="1" applyAlignment="1"/>
    <xf numFmtId="0" fontId="16" fillId="23" borderId="14" xfId="0" applyFont="1" applyFill="1" applyBorder="1" applyAlignment="1"/>
    <xf numFmtId="0" fontId="16" fillId="23" borderId="89" xfId="0" applyFont="1" applyFill="1" applyBorder="1"/>
    <xf numFmtId="0" fontId="16" fillId="23" borderId="14" xfId="0" applyFont="1" applyFill="1" applyBorder="1" applyAlignment="1">
      <alignment horizontal="center"/>
    </xf>
    <xf numFmtId="0" fontId="16" fillId="0" borderId="68" xfId="0" applyFont="1" applyFill="1" applyBorder="1"/>
    <xf numFmtId="0" fontId="16" fillId="15" borderId="90" xfId="0" applyFont="1" applyFill="1" applyBorder="1" applyAlignment="1"/>
    <xf numFmtId="0" fontId="16" fillId="16" borderId="38" xfId="0" applyFont="1" applyFill="1" applyBorder="1"/>
    <xf numFmtId="0" fontId="16" fillId="3" borderId="42" xfId="0" applyFont="1" applyFill="1" applyBorder="1"/>
    <xf numFmtId="0" fontId="1" fillId="3" borderId="71" xfId="0" applyFont="1" applyFill="1" applyBorder="1"/>
    <xf numFmtId="0" fontId="16" fillId="3" borderId="40" xfId="0" applyFont="1" applyFill="1" applyBorder="1"/>
    <xf numFmtId="0" fontId="16" fillId="3" borderId="38" xfId="0" applyFont="1" applyFill="1" applyBorder="1"/>
    <xf numFmtId="0" fontId="16" fillId="3" borderId="63" xfId="0" applyFont="1" applyFill="1" applyBorder="1"/>
    <xf numFmtId="0" fontId="16" fillId="3" borderId="91" xfId="0" applyFont="1" applyFill="1" applyBorder="1"/>
    <xf numFmtId="0" fontId="16" fillId="23" borderId="38" xfId="0" applyFont="1" applyFill="1" applyBorder="1" applyAlignment="1">
      <alignment horizontal="center"/>
    </xf>
    <xf numFmtId="0" fontId="16" fillId="23" borderId="38" xfId="0" applyFont="1" applyFill="1" applyBorder="1" applyAlignment="1"/>
    <xf numFmtId="0" fontId="16" fillId="23" borderId="63" xfId="0" applyFont="1" applyFill="1" applyBorder="1" applyAlignment="1"/>
    <xf numFmtId="0" fontId="16" fillId="23" borderId="66" xfId="0" applyFont="1" applyFill="1" applyBorder="1" applyAlignment="1"/>
    <xf numFmtId="0" fontId="16" fillId="23" borderId="42" xfId="0" applyFont="1" applyFill="1" applyBorder="1" applyAlignment="1"/>
    <xf numFmtId="0" fontId="16" fillId="23" borderId="66" xfId="0" applyFont="1" applyFill="1" applyBorder="1"/>
    <xf numFmtId="0" fontId="16" fillId="23" borderId="42" xfId="0" applyFont="1" applyFill="1" applyBorder="1" applyAlignment="1">
      <alignment horizontal="center"/>
    </xf>
    <xf numFmtId="0" fontId="16" fillId="0" borderId="89" xfId="0" applyFont="1" applyFill="1" applyBorder="1"/>
    <xf numFmtId="0" fontId="16" fillId="14" borderId="92" xfId="0" applyFont="1" applyFill="1" applyBorder="1"/>
    <xf numFmtId="0" fontId="16" fillId="14" borderId="93" xfId="0" applyFont="1" applyFill="1" applyBorder="1"/>
    <xf numFmtId="0" fontId="16" fillId="14" borderId="87" xfId="0" applyFont="1" applyFill="1" applyBorder="1"/>
    <xf numFmtId="0" fontId="16" fillId="14" borderId="64" xfId="0" applyFont="1" applyFill="1" applyBorder="1"/>
    <xf numFmtId="0" fontId="16" fillId="15" borderId="92" xfId="0" applyFont="1" applyFill="1" applyBorder="1"/>
    <xf numFmtId="0" fontId="16" fillId="15" borderId="94" xfId="0" applyFont="1" applyFill="1" applyBorder="1"/>
    <xf numFmtId="0" fontId="16" fillId="16" borderId="95" xfId="0" applyFont="1" applyFill="1" applyBorder="1"/>
    <xf numFmtId="0" fontId="16" fillId="16" borderId="89" xfId="0" applyFont="1" applyFill="1" applyBorder="1"/>
    <xf numFmtId="0" fontId="16" fillId="0" borderId="5" xfId="0" applyFont="1" applyFill="1" applyBorder="1"/>
    <xf numFmtId="0" fontId="17" fillId="0" borderId="7" xfId="0" applyFont="1" applyFill="1" applyBorder="1" applyAlignment="1">
      <alignment horizontal="center"/>
    </xf>
    <xf numFmtId="0" fontId="16" fillId="18" borderId="65" xfId="0" applyFont="1" applyFill="1" applyBorder="1"/>
    <xf numFmtId="0" fontId="16" fillId="18" borderId="64" xfId="0" applyFont="1" applyFill="1" applyBorder="1"/>
    <xf numFmtId="0" fontId="16" fillId="18" borderId="64" xfId="0" applyFont="1" applyFill="1" applyBorder="1" applyAlignment="1"/>
    <xf numFmtId="0" fontId="16" fillId="18" borderId="94" xfId="0" applyFont="1" applyFill="1" applyBorder="1" applyAlignment="1"/>
    <xf numFmtId="0" fontId="16" fillId="18" borderId="65" xfId="0" applyFont="1" applyFill="1" applyBorder="1" applyAlignment="1"/>
    <xf numFmtId="0" fontId="16" fillId="18" borderId="0" xfId="0" applyFont="1" applyFill="1" applyBorder="1"/>
    <xf numFmtId="0" fontId="20" fillId="0" borderId="0" xfId="0" applyFont="1" applyFill="1" applyBorder="1"/>
    <xf numFmtId="0" fontId="16" fillId="14" borderId="72" xfId="0" applyFont="1" applyFill="1" applyBorder="1"/>
    <xf numFmtId="0" fontId="16" fillId="14" borderId="96" xfId="0" applyFont="1" applyFill="1" applyBorder="1"/>
    <xf numFmtId="0" fontId="16" fillId="14" borderId="71" xfId="0" applyFont="1" applyFill="1" applyBorder="1"/>
    <xf numFmtId="0" fontId="16" fillId="14" borderId="0" xfId="0" applyFont="1" applyFill="1" applyBorder="1"/>
    <xf numFmtId="0" fontId="16" fillId="15" borderId="72" xfId="0" applyFont="1" applyFill="1" applyBorder="1"/>
    <xf numFmtId="0" fontId="16" fillId="15" borderId="41" xfId="0" applyFont="1" applyFill="1" applyBorder="1"/>
    <xf numFmtId="0" fontId="16" fillId="16" borderId="73" xfId="0" applyFont="1" applyFill="1" applyBorder="1"/>
    <xf numFmtId="0" fontId="16" fillId="16" borderId="74" xfId="0" applyFont="1" applyFill="1" applyBorder="1"/>
    <xf numFmtId="0" fontId="16" fillId="18" borderId="29" xfId="0" applyFont="1" applyFill="1" applyBorder="1"/>
    <xf numFmtId="0" fontId="16" fillId="18" borderId="0" xfId="0" applyFont="1" applyFill="1" applyBorder="1" applyAlignment="1"/>
    <xf numFmtId="0" fontId="16" fillId="18" borderId="41" xfId="0" applyFont="1" applyFill="1" applyBorder="1" applyAlignment="1"/>
    <xf numFmtId="0" fontId="16" fillId="18" borderId="29" xfId="0" applyFont="1" applyFill="1" applyBorder="1" applyAlignment="1"/>
    <xf numFmtId="0" fontId="1" fillId="0" borderId="8" xfId="0" applyFont="1" applyBorder="1"/>
    <xf numFmtId="0" fontId="1" fillId="0" borderId="14" xfId="0" applyFont="1" applyBorder="1"/>
    <xf numFmtId="0" fontId="17" fillId="14" borderId="38" xfId="0" applyFont="1" applyFill="1" applyBorder="1" applyAlignment="1">
      <alignment horizontal="center"/>
    </xf>
    <xf numFmtId="0" fontId="17" fillId="14" borderId="63" xfId="0" applyFont="1" applyFill="1" applyBorder="1" applyAlignment="1">
      <alignment horizontal="center"/>
    </xf>
    <xf numFmtId="0" fontId="17" fillId="15" borderId="61" xfId="0" applyFont="1" applyFill="1" applyBorder="1" applyAlignment="1">
      <alignment horizontal="center"/>
    </xf>
    <xf numFmtId="0" fontId="16" fillId="17" borderId="39" xfId="0" applyFont="1" applyFill="1" applyBorder="1" applyAlignment="1"/>
    <xf numFmtId="0" fontId="16" fillId="0" borderId="19" xfId="0" applyFont="1" applyFill="1" applyBorder="1" applyAlignment="1">
      <alignment horizontal="center"/>
    </xf>
    <xf numFmtId="0" fontId="16" fillId="0" borderId="21" xfId="0" applyFont="1" applyFill="1" applyBorder="1" applyAlignment="1">
      <alignment horizontal="center"/>
    </xf>
    <xf numFmtId="0" fontId="16" fillId="0" borderId="81" xfId="0" applyFont="1" applyFill="1" applyBorder="1" applyAlignment="1">
      <alignment horizontal="center"/>
    </xf>
    <xf numFmtId="0" fontId="16" fillId="0" borderId="82" xfId="0" applyFont="1" applyFill="1" applyBorder="1" applyAlignment="1">
      <alignment horizontal="center"/>
    </xf>
    <xf numFmtId="0" fontId="1" fillId="0" borderId="31" xfId="0" applyFont="1" applyBorder="1"/>
    <xf numFmtId="0" fontId="1" fillId="0" borderId="35" xfId="0" applyFont="1" applyBorder="1"/>
    <xf numFmtId="0" fontId="17" fillId="15" borderId="69" xfId="0" applyFont="1" applyFill="1" applyBorder="1" applyAlignment="1">
      <alignment horizontal="center"/>
    </xf>
    <xf numFmtId="0" fontId="16" fillId="0" borderId="70" xfId="0" applyFont="1" applyFill="1" applyBorder="1" applyAlignment="1">
      <alignment horizontal="center"/>
    </xf>
    <xf numFmtId="0" fontId="16" fillId="0" borderId="18" xfId="0" applyFont="1" applyFill="1" applyBorder="1"/>
    <xf numFmtId="0" fontId="16" fillId="0" borderId="55" xfId="0" applyFont="1" applyFill="1" applyBorder="1"/>
    <xf numFmtId="0" fontId="17" fillId="0" borderId="5" xfId="0" applyFont="1" applyFill="1" applyBorder="1" applyAlignment="1"/>
    <xf numFmtId="0" fontId="17" fillId="14" borderId="82" xfId="0" applyFont="1" applyFill="1" applyBorder="1" applyAlignment="1">
      <alignment horizontal="center"/>
    </xf>
    <xf numFmtId="0" fontId="17" fillId="15" borderId="81" xfId="0" applyFont="1" applyFill="1" applyBorder="1" applyAlignment="1">
      <alignment horizontal="center"/>
    </xf>
    <xf numFmtId="0" fontId="17" fillId="0" borderId="81" xfId="0" applyFont="1" applyFill="1" applyBorder="1" applyAlignment="1">
      <alignment vertical="center"/>
    </xf>
    <xf numFmtId="0" fontId="16" fillId="0" borderId="81" xfId="0" applyFont="1" applyFill="1" applyBorder="1" applyAlignment="1"/>
    <xf numFmtId="0" fontId="1" fillId="0" borderId="21" xfId="0" applyFont="1" applyFill="1" applyBorder="1"/>
    <xf numFmtId="0" fontId="15" fillId="0" borderId="5" xfId="0" applyFont="1" applyFill="1" applyBorder="1" applyAlignment="1">
      <alignment vertical="center"/>
    </xf>
    <xf numFmtId="0" fontId="16" fillId="0" borderId="22" xfId="0" applyFont="1" applyFill="1" applyBorder="1" applyAlignment="1">
      <alignment horizontal="center"/>
    </xf>
    <xf numFmtId="0" fontId="16" fillId="0" borderId="18" xfId="0" applyFont="1" applyFill="1" applyBorder="1" applyAlignment="1">
      <alignment horizontal="center"/>
    </xf>
    <xf numFmtId="0" fontId="16" fillId="0" borderId="20" xfId="0" applyFont="1" applyFill="1" applyBorder="1" applyAlignment="1">
      <alignment horizontal="center"/>
    </xf>
    <xf numFmtId="0" fontId="16" fillId="0" borderId="22" xfId="0" applyFont="1" applyFill="1" applyBorder="1"/>
    <xf numFmtId="0" fontId="16" fillId="0" borderId="21" xfId="0" applyFont="1" applyFill="1" applyBorder="1"/>
    <xf numFmtId="0" fontId="16" fillId="0" borderId="20" xfId="0" applyFont="1" applyFill="1" applyBorder="1" applyAlignment="1"/>
    <xf numFmtId="0" fontId="16" fillId="0" borderId="19" xfId="0" applyFont="1" applyFill="1" applyBorder="1" applyAlignment="1"/>
    <xf numFmtId="0" fontId="17" fillId="0" borderId="22" xfId="0" applyFont="1" applyFill="1" applyBorder="1" applyAlignment="1">
      <alignment horizontal="center" vertical="center"/>
    </xf>
    <xf numFmtId="0" fontId="17" fillId="0" borderId="19" xfId="0" applyFont="1" applyFill="1" applyBorder="1" applyAlignment="1">
      <alignment horizontal="center" vertical="center"/>
    </xf>
    <xf numFmtId="0" fontId="17" fillId="0" borderId="21" xfId="0" applyFont="1" applyFill="1" applyBorder="1" applyAlignment="1">
      <alignment horizontal="center" vertical="center"/>
    </xf>
    <xf numFmtId="0" fontId="17" fillId="0" borderId="20" xfId="0" applyFont="1" applyFill="1" applyBorder="1" applyAlignment="1">
      <alignment horizontal="center" vertical="center"/>
    </xf>
    <xf numFmtId="0" fontId="17" fillId="0" borderId="18" xfId="0" applyFont="1" applyFill="1" applyBorder="1" applyAlignment="1">
      <alignment horizontal="center" vertical="center"/>
    </xf>
    <xf numFmtId="0" fontId="16" fillId="0" borderId="5" xfId="0" applyFont="1" applyFill="1" applyBorder="1" applyAlignment="1"/>
    <xf numFmtId="0" fontId="16" fillId="14" borderId="70" xfId="0" applyFont="1" applyFill="1" applyBorder="1"/>
    <xf numFmtId="0" fontId="16" fillId="0" borderId="44" xfId="0" applyFont="1" applyFill="1" applyBorder="1" applyAlignment="1">
      <alignment horizontal="center"/>
    </xf>
    <xf numFmtId="0" fontId="17" fillId="14" borderId="72" xfId="0" applyFont="1" applyFill="1" applyBorder="1" applyAlignment="1">
      <alignment horizontal="center"/>
    </xf>
    <xf numFmtId="0" fontId="17" fillId="14" borderId="0" xfId="0" applyFont="1" applyFill="1" applyBorder="1" applyAlignment="1"/>
    <xf numFmtId="0" fontId="16" fillId="0" borderId="55" xfId="0" applyFont="1" applyFill="1" applyBorder="1" applyAlignment="1"/>
    <xf numFmtId="0" fontId="1" fillId="0" borderId="21" xfId="0" applyFont="1" applyBorder="1"/>
    <xf numFmtId="0" fontId="16" fillId="14" borderId="72" xfId="0" applyFont="1" applyFill="1" applyBorder="1" applyAlignment="1">
      <alignment horizontal="center"/>
    </xf>
    <xf numFmtId="0" fontId="16" fillId="14" borderId="0" xfId="0" applyFont="1" applyFill="1" applyBorder="1" applyAlignment="1"/>
    <xf numFmtId="0" fontId="17" fillId="0" borderId="8" xfId="0" applyFont="1" applyFill="1" applyBorder="1" applyAlignment="1">
      <alignment vertical="center"/>
    </xf>
    <xf numFmtId="0" fontId="17" fillId="0" borderId="62" xfId="0" applyFont="1" applyFill="1" applyBorder="1" applyAlignment="1">
      <alignment vertical="center"/>
    </xf>
    <xf numFmtId="0" fontId="17" fillId="0" borderId="7" xfId="0" applyFont="1" applyFill="1" applyBorder="1" applyAlignment="1">
      <alignment vertical="center"/>
    </xf>
    <xf numFmtId="0" fontId="1" fillId="0" borderId="64" xfId="0" applyFont="1" applyBorder="1"/>
    <xf numFmtId="0" fontId="17" fillId="0" borderId="86" xfId="0" applyFont="1" applyFill="1" applyBorder="1" applyAlignment="1">
      <alignment vertical="center"/>
    </xf>
    <xf numFmtId="0" fontId="17" fillId="14" borderId="8" xfId="0" applyFont="1" applyFill="1" applyBorder="1" applyAlignment="1">
      <alignment horizontal="center" vertical="center"/>
    </xf>
    <xf numFmtId="0" fontId="17" fillId="14" borderId="62" xfId="0" applyFont="1" applyFill="1" applyBorder="1" applyAlignment="1">
      <alignment horizontal="center" vertical="center"/>
    </xf>
    <xf numFmtId="0" fontId="17" fillId="14" borderId="97" xfId="0" applyFont="1" applyFill="1" applyBorder="1" applyAlignment="1">
      <alignment horizontal="center" vertical="center"/>
    </xf>
    <xf numFmtId="0" fontId="17" fillId="14" borderId="9" xfId="0" applyFont="1" applyFill="1" applyBorder="1" applyAlignment="1">
      <alignment horizontal="center" vertical="center"/>
    </xf>
    <xf numFmtId="0" fontId="17" fillId="15" borderId="38" xfId="0" applyFont="1" applyFill="1" applyBorder="1" applyAlignment="1">
      <alignment horizontal="center" vertical="center"/>
    </xf>
    <xf numFmtId="0" fontId="16" fillId="15" borderId="14" xfId="0" applyFont="1" applyFill="1" applyBorder="1" applyAlignment="1">
      <alignment horizontal="center"/>
    </xf>
    <xf numFmtId="0" fontId="17" fillId="15" borderId="69" xfId="0" applyFont="1" applyFill="1" applyBorder="1" applyAlignment="1">
      <alignment horizontal="center" vertical="center"/>
    </xf>
    <xf numFmtId="0" fontId="17" fillId="15" borderId="31" xfId="0" applyFont="1" applyFill="1" applyBorder="1" applyAlignment="1">
      <alignment horizontal="center" vertical="center"/>
    </xf>
    <xf numFmtId="0" fontId="16" fillId="16" borderId="8" xfId="0" applyFont="1" applyFill="1" applyBorder="1" applyAlignment="1">
      <alignment horizontal="center"/>
    </xf>
    <xf numFmtId="0" fontId="16" fillId="16" borderId="62" xfId="0" applyFont="1" applyFill="1" applyBorder="1" applyAlignment="1">
      <alignment horizontal="center"/>
    </xf>
    <xf numFmtId="0" fontId="16" fillId="16" borderId="61" xfId="0" applyFont="1" applyFill="1" applyBorder="1" applyAlignment="1">
      <alignment horizontal="center"/>
    </xf>
    <xf numFmtId="0" fontId="17" fillId="24" borderId="8" xfId="0" applyFont="1" applyFill="1" applyBorder="1" applyAlignment="1">
      <alignment vertical="center"/>
    </xf>
    <xf numFmtId="0" fontId="17" fillId="24" borderId="7" xfId="0" applyFont="1" applyFill="1" applyBorder="1" applyAlignment="1">
      <alignment vertical="center"/>
    </xf>
    <xf numFmtId="0" fontId="16" fillId="0" borderId="16" xfId="0" applyFont="1" applyFill="1" applyBorder="1" applyAlignment="1">
      <alignment horizontal="center"/>
    </xf>
    <xf numFmtId="0" fontId="16" fillId="17" borderId="5" xfId="0" applyFont="1" applyFill="1" applyBorder="1" applyAlignment="1">
      <alignment horizontal="center"/>
    </xf>
    <xf numFmtId="0" fontId="17" fillId="13" borderId="64" xfId="0" applyFont="1" applyFill="1" applyBorder="1" applyAlignment="1">
      <alignment vertical="center"/>
    </xf>
    <xf numFmtId="0" fontId="16" fillId="13" borderId="93" xfId="0" applyFont="1" applyFill="1" applyBorder="1"/>
    <xf numFmtId="0" fontId="16" fillId="13" borderId="64" xfId="0" applyFont="1" applyFill="1" applyBorder="1"/>
    <xf numFmtId="0" fontId="16" fillId="13" borderId="64" xfId="0" applyFont="1" applyFill="1" applyBorder="1" applyAlignment="1">
      <alignment horizontal="center"/>
    </xf>
    <xf numFmtId="0" fontId="16" fillId="13" borderId="93" xfId="0" applyFont="1" applyFill="1" applyBorder="1" applyAlignment="1">
      <alignment horizontal="center"/>
    </xf>
    <xf numFmtId="0" fontId="17" fillId="13" borderId="87" xfId="0" applyFont="1" applyFill="1" applyBorder="1" applyAlignment="1">
      <alignment vertical="center"/>
    </xf>
    <xf numFmtId="0" fontId="17" fillId="13" borderId="94" xfId="0" applyFont="1" applyFill="1" applyBorder="1" applyAlignment="1">
      <alignment vertical="center"/>
    </xf>
    <xf numFmtId="0" fontId="16" fillId="3" borderId="65" xfId="0" applyFont="1" applyFill="1" applyBorder="1" applyAlignment="1"/>
    <xf numFmtId="0" fontId="17" fillId="3" borderId="64" xfId="0" applyFont="1" applyFill="1" applyBorder="1" applyAlignment="1">
      <alignment vertical="center"/>
    </xf>
    <xf numFmtId="0" fontId="17" fillId="3" borderId="94" xfId="0" applyFont="1" applyFill="1" applyBorder="1" applyAlignment="1">
      <alignment vertical="center"/>
    </xf>
    <xf numFmtId="0" fontId="21" fillId="0" borderId="64" xfId="0" applyFont="1" applyFill="1" applyBorder="1"/>
    <xf numFmtId="0" fontId="16" fillId="3" borderId="64" xfId="0" applyFont="1" applyFill="1" applyBorder="1"/>
    <xf numFmtId="0" fontId="16" fillId="18" borderId="92" xfId="0" applyFont="1" applyFill="1" applyBorder="1"/>
    <xf numFmtId="0" fontId="17" fillId="18" borderId="94" xfId="0" applyFont="1" applyFill="1" applyBorder="1" applyAlignment="1">
      <alignment vertical="center"/>
    </xf>
    <xf numFmtId="0" fontId="17" fillId="20" borderId="65" xfId="0" applyFont="1" applyFill="1" applyBorder="1" applyAlignment="1">
      <alignment vertical="center"/>
    </xf>
    <xf numFmtId="0" fontId="17" fillId="20" borderId="64" xfId="0" applyFont="1" applyFill="1" applyBorder="1" applyAlignment="1">
      <alignment vertical="center"/>
    </xf>
    <xf numFmtId="0" fontId="17" fillId="20" borderId="94" xfId="0" applyFont="1" applyFill="1" applyBorder="1" applyAlignment="1">
      <alignment vertical="center"/>
    </xf>
    <xf numFmtId="0" fontId="17" fillId="20" borderId="98" xfId="0" applyFont="1" applyFill="1" applyBorder="1" applyAlignment="1">
      <alignment vertical="center"/>
    </xf>
    <xf numFmtId="0" fontId="20" fillId="0" borderId="64" xfId="0" applyFont="1" applyFill="1" applyBorder="1"/>
    <xf numFmtId="0" fontId="17" fillId="0" borderId="31" xfId="0" applyFont="1" applyFill="1" applyBorder="1" applyAlignment="1">
      <alignment vertical="center"/>
    </xf>
    <xf numFmtId="0" fontId="17" fillId="0" borderId="70" xfId="0" applyFont="1" applyFill="1" applyBorder="1" applyAlignment="1">
      <alignment vertical="center"/>
    </xf>
    <xf numFmtId="0" fontId="17" fillId="0" borderId="30" xfId="0" applyFont="1" applyFill="1" applyBorder="1" applyAlignment="1">
      <alignment vertical="center"/>
    </xf>
    <xf numFmtId="0" fontId="1" fillId="0" borderId="27" xfId="0" applyFont="1" applyBorder="1"/>
    <xf numFmtId="0" fontId="17" fillId="0" borderId="99" xfId="0" applyFont="1" applyFill="1" applyBorder="1" applyAlignment="1">
      <alignment vertical="center"/>
    </xf>
    <xf numFmtId="0" fontId="17" fillId="14" borderId="31" xfId="0" applyFont="1" applyFill="1" applyBorder="1" applyAlignment="1">
      <alignment vertical="center"/>
    </xf>
    <xf numFmtId="0" fontId="17" fillId="14" borderId="70" xfId="0" applyFont="1" applyFill="1" applyBorder="1" applyAlignment="1">
      <alignment vertical="center"/>
    </xf>
    <xf numFmtId="0" fontId="17" fillId="14" borderId="97" xfId="0" applyFont="1" applyFill="1" applyBorder="1" applyAlignment="1">
      <alignment vertical="center"/>
    </xf>
    <xf numFmtId="0" fontId="17" fillId="14" borderId="28" xfId="0" applyFont="1" applyFill="1" applyBorder="1" applyAlignment="1">
      <alignment vertical="center"/>
    </xf>
    <xf numFmtId="0" fontId="16" fillId="15" borderId="35" xfId="0" applyFont="1" applyFill="1" applyBorder="1" applyAlignment="1"/>
    <xf numFmtId="0" fontId="16" fillId="17" borderId="63" xfId="0" applyFont="1" applyFill="1" applyBorder="1" applyAlignment="1"/>
    <xf numFmtId="0" fontId="16" fillId="17" borderId="66" xfId="0" applyFont="1" applyFill="1" applyBorder="1" applyAlignment="1"/>
    <xf numFmtId="0" fontId="16" fillId="16" borderId="31" xfId="0" applyFont="1" applyFill="1" applyBorder="1" applyAlignment="1">
      <alignment horizontal="center"/>
    </xf>
    <xf numFmtId="0" fontId="16" fillId="16" borderId="70" xfId="0" applyFont="1" applyFill="1" applyBorder="1" applyAlignment="1">
      <alignment horizontal="center"/>
    </xf>
    <xf numFmtId="0" fontId="16" fillId="16" borderId="69" xfId="0" applyFont="1" applyFill="1" applyBorder="1" applyAlignment="1">
      <alignment horizontal="center"/>
    </xf>
    <xf numFmtId="0" fontId="17" fillId="24" borderId="31" xfId="0" applyFont="1" applyFill="1" applyBorder="1" applyAlignment="1">
      <alignment vertical="center"/>
    </xf>
    <xf numFmtId="0" fontId="17" fillId="24" borderId="30" xfId="0" applyFont="1" applyFill="1" applyBorder="1" applyAlignment="1">
      <alignment vertical="center"/>
    </xf>
    <xf numFmtId="0" fontId="16" fillId="0" borderId="78" xfId="0" applyFont="1" applyFill="1" applyBorder="1" applyAlignment="1">
      <alignment horizontal="center"/>
    </xf>
    <xf numFmtId="0" fontId="17" fillId="17" borderId="5" xfId="0" applyFont="1" applyFill="1" applyBorder="1" applyAlignment="1">
      <alignment vertical="center"/>
    </xf>
    <xf numFmtId="0" fontId="17" fillId="13" borderId="27" xfId="0" applyFont="1" applyFill="1" applyBorder="1" applyAlignment="1">
      <alignment vertical="center"/>
    </xf>
    <xf numFmtId="0" fontId="16" fillId="13" borderId="100" xfId="0" applyFont="1" applyFill="1" applyBorder="1"/>
    <xf numFmtId="0" fontId="16" fillId="13" borderId="27" xfId="0" applyFont="1" applyFill="1" applyBorder="1"/>
    <xf numFmtId="0" fontId="16" fillId="13" borderId="27" xfId="0" applyFont="1" applyFill="1" applyBorder="1" applyAlignment="1">
      <alignment horizontal="center"/>
    </xf>
    <xf numFmtId="0" fontId="16" fillId="13" borderId="100" xfId="0" applyFont="1" applyFill="1" applyBorder="1" applyAlignment="1">
      <alignment horizontal="center"/>
    </xf>
    <xf numFmtId="0" fontId="17" fillId="13" borderId="84" xfId="0" applyFont="1" applyFill="1" applyBorder="1" applyAlignment="1">
      <alignment vertical="center"/>
    </xf>
    <xf numFmtId="0" fontId="17" fillId="13" borderId="25" xfId="0" applyFont="1" applyFill="1" applyBorder="1" applyAlignment="1">
      <alignment vertical="center"/>
    </xf>
    <xf numFmtId="0" fontId="16" fillId="3" borderId="33" xfId="0" applyFont="1" applyFill="1" applyBorder="1" applyAlignment="1"/>
    <xf numFmtId="0" fontId="17" fillId="3" borderId="27" xfId="0" applyFont="1" applyFill="1" applyBorder="1" applyAlignment="1">
      <alignment vertical="center"/>
    </xf>
    <xf numFmtId="0" fontId="17" fillId="3" borderId="25" xfId="0" applyFont="1" applyFill="1" applyBorder="1" applyAlignment="1">
      <alignment vertical="center"/>
    </xf>
    <xf numFmtId="0" fontId="21" fillId="0" borderId="27" xfId="0" applyFont="1" applyFill="1" applyBorder="1"/>
    <xf numFmtId="0" fontId="16" fillId="3" borderId="27" xfId="0" applyFont="1" applyFill="1" applyBorder="1"/>
    <xf numFmtId="0" fontId="16" fillId="18" borderId="49" xfId="0" applyFont="1" applyFill="1" applyBorder="1"/>
    <xf numFmtId="0" fontId="17" fillId="8" borderId="25" xfId="0" applyFont="1" applyFill="1" applyBorder="1" applyAlignment="1">
      <alignment vertical="center"/>
    </xf>
    <xf numFmtId="0" fontId="17" fillId="20" borderId="33" xfId="0" applyFont="1" applyFill="1" applyBorder="1" applyAlignment="1">
      <alignment vertical="center"/>
    </xf>
    <xf numFmtId="0" fontId="17" fillId="20" borderId="27" xfId="0" applyFont="1" applyFill="1" applyBorder="1" applyAlignment="1">
      <alignment vertical="center"/>
    </xf>
    <xf numFmtId="0" fontId="17" fillId="20" borderId="25" xfId="0" applyFont="1" applyFill="1" applyBorder="1" applyAlignment="1">
      <alignment vertical="center"/>
    </xf>
    <xf numFmtId="0" fontId="17" fillId="20" borderId="48" xfId="0" applyFont="1" applyFill="1" applyBorder="1" applyAlignment="1">
      <alignment vertical="center"/>
    </xf>
    <xf numFmtId="0" fontId="20" fillId="0" borderId="27" xfId="0" applyFont="1" applyFill="1" applyBorder="1"/>
    <xf numFmtId="0" fontId="17" fillId="14" borderId="18" xfId="0" applyFont="1" applyFill="1" applyBorder="1" applyAlignment="1">
      <alignment horizontal="center"/>
    </xf>
    <xf numFmtId="0" fontId="17" fillId="14" borderId="101" xfId="0" applyFont="1" applyFill="1" applyBorder="1" applyAlignment="1">
      <alignment horizontal="center"/>
    </xf>
    <xf numFmtId="0" fontId="17" fillId="14" borderId="81" xfId="0" applyFont="1" applyFill="1" applyBorder="1" applyAlignment="1">
      <alignment horizontal="center"/>
    </xf>
    <xf numFmtId="0" fontId="17" fillId="14" borderId="19" xfId="0" applyFont="1" applyFill="1" applyBorder="1" applyAlignment="1">
      <alignment horizontal="center"/>
    </xf>
    <xf numFmtId="0" fontId="17" fillId="14" borderId="102" xfId="0" applyFont="1" applyFill="1" applyBorder="1" applyAlignment="1">
      <alignment horizontal="center"/>
    </xf>
    <xf numFmtId="0" fontId="16" fillId="16" borderId="18" xfId="0" applyFont="1" applyFill="1" applyBorder="1" applyAlignment="1"/>
    <xf numFmtId="0" fontId="16" fillId="16" borderId="82" xfId="0" applyFont="1" applyFill="1" applyBorder="1" applyAlignment="1"/>
    <xf numFmtId="0" fontId="16" fillId="16" borderId="81" xfId="0" applyFont="1" applyFill="1" applyBorder="1" applyAlignment="1"/>
    <xf numFmtId="0" fontId="16" fillId="16" borderId="19" xfId="0" applyFont="1" applyFill="1" applyBorder="1" applyAlignment="1"/>
    <xf numFmtId="0" fontId="1" fillId="16" borderId="19" xfId="0" applyFont="1" applyFill="1" applyBorder="1"/>
    <xf numFmtId="0" fontId="1" fillId="16" borderId="18" xfId="0" applyFont="1" applyFill="1" applyBorder="1"/>
    <xf numFmtId="0" fontId="16" fillId="14" borderId="30" xfId="0" applyFont="1" applyFill="1" applyBorder="1"/>
    <xf numFmtId="0" fontId="16" fillId="14" borderId="103" xfId="0" applyFont="1" applyFill="1" applyBorder="1"/>
    <xf numFmtId="0" fontId="16" fillId="14" borderId="66" xfId="0" applyFont="1" applyFill="1" applyBorder="1" applyAlignment="1"/>
    <xf numFmtId="0" fontId="16" fillId="14" borderId="38" xfId="0" applyFont="1" applyFill="1" applyBorder="1" applyAlignment="1"/>
    <xf numFmtId="0" fontId="16" fillId="14" borderId="37" xfId="0" applyFont="1" applyFill="1" applyBorder="1" applyAlignment="1">
      <alignment horizontal="center"/>
    </xf>
    <xf numFmtId="0" fontId="16" fillId="14" borderId="104" xfId="0" applyFont="1" applyFill="1" applyBorder="1" applyAlignment="1">
      <alignment horizontal="center"/>
    </xf>
    <xf numFmtId="0" fontId="16" fillId="16" borderId="30" xfId="0" applyFont="1" applyFill="1" applyBorder="1" applyAlignment="1"/>
    <xf numFmtId="0" fontId="16" fillId="16" borderId="70" xfId="0" applyFont="1" applyFill="1" applyBorder="1" applyAlignment="1"/>
    <xf numFmtId="0" fontId="16" fillId="16" borderId="69" xfId="0" applyFont="1" applyFill="1" applyBorder="1" applyAlignment="1"/>
    <xf numFmtId="0" fontId="16" fillId="16" borderId="31" xfId="0" applyFont="1" applyFill="1" applyBorder="1" applyAlignment="1"/>
    <xf numFmtId="0" fontId="1" fillId="16" borderId="31" xfId="0" applyFont="1" applyFill="1" applyBorder="1"/>
    <xf numFmtId="0" fontId="1" fillId="17" borderId="31" xfId="0" applyFont="1" applyFill="1" applyBorder="1"/>
    <xf numFmtId="0" fontId="1" fillId="17" borderId="30" xfId="0" applyFont="1" applyFill="1" applyBorder="1"/>
    <xf numFmtId="0" fontId="16" fillId="17" borderId="31" xfId="0" applyFont="1" applyFill="1" applyBorder="1" applyAlignment="1">
      <alignment horizontal="center"/>
    </xf>
    <xf numFmtId="0" fontId="16" fillId="0" borderId="60" xfId="0" applyFont="1" applyFill="1" applyBorder="1"/>
    <xf numFmtId="0" fontId="16" fillId="14" borderId="19" xfId="0" applyFont="1" applyFill="1" applyBorder="1"/>
    <xf numFmtId="0" fontId="16" fillId="14" borderId="21" xfId="0" applyFont="1" applyFill="1" applyBorder="1"/>
    <xf numFmtId="0" fontId="16" fillId="14" borderId="81" xfId="0" applyFont="1" applyFill="1" applyBorder="1"/>
    <xf numFmtId="0" fontId="16" fillId="15" borderId="81" xfId="0" applyFont="1" applyFill="1" applyBorder="1" applyAlignment="1"/>
    <xf numFmtId="0" fontId="16" fillId="17" borderId="82" xfId="0" applyFont="1" applyFill="1" applyBorder="1" applyAlignment="1"/>
    <xf numFmtId="0" fontId="16" fillId="17" borderId="61" xfId="0" applyFont="1" applyFill="1" applyBorder="1" applyAlignment="1">
      <alignment horizontal="center"/>
    </xf>
    <xf numFmtId="0" fontId="16" fillId="6" borderId="62" xfId="0" applyFont="1" applyFill="1" applyBorder="1"/>
    <xf numFmtId="0" fontId="16" fillId="6" borderId="66" xfId="0" applyFont="1" applyFill="1" applyBorder="1"/>
    <xf numFmtId="0" fontId="16" fillId="6" borderId="38" xfId="0" applyFont="1" applyFill="1" applyBorder="1"/>
    <xf numFmtId="0" fontId="16" fillId="6" borderId="19" xfId="0" applyFont="1" applyFill="1" applyBorder="1"/>
    <xf numFmtId="0" fontId="16" fillId="6" borderId="21" xfId="0" applyFont="1" applyFill="1" applyBorder="1"/>
    <xf numFmtId="0" fontId="16" fillId="6" borderId="61" xfId="0" applyFont="1" applyFill="1" applyBorder="1"/>
    <xf numFmtId="0" fontId="16" fillId="6" borderId="8" xfId="0" applyFont="1" applyFill="1" applyBorder="1"/>
    <xf numFmtId="0" fontId="16" fillId="6" borderId="8" xfId="0" applyFont="1" applyFill="1" applyBorder="1" applyAlignment="1"/>
    <xf numFmtId="0" fontId="16" fillId="6" borderId="62" xfId="0" applyFont="1" applyFill="1" applyBorder="1" applyAlignment="1"/>
    <xf numFmtId="0" fontId="16" fillId="6" borderId="83" xfId="0" applyFont="1" applyFill="1" applyBorder="1" applyAlignment="1">
      <alignment horizontal="center"/>
    </xf>
    <xf numFmtId="0" fontId="16" fillId="6" borderId="8" xfId="0" applyFont="1" applyFill="1" applyBorder="1" applyAlignment="1">
      <alignment horizontal="center"/>
    </xf>
    <xf numFmtId="0" fontId="22" fillId="0" borderId="8" xfId="0" applyFont="1" applyFill="1" applyBorder="1" applyAlignment="1">
      <alignment horizontal="center"/>
    </xf>
    <xf numFmtId="0" fontId="16" fillId="14" borderId="31" xfId="0" applyFont="1" applyFill="1" applyBorder="1"/>
    <xf numFmtId="0" fontId="16" fillId="14" borderId="35" xfId="0" applyFont="1" applyFill="1" applyBorder="1"/>
    <xf numFmtId="0" fontId="16" fillId="14" borderId="69" xfId="0" applyFont="1" applyFill="1" applyBorder="1"/>
    <xf numFmtId="0" fontId="16" fillId="15" borderId="69" xfId="0" applyFont="1" applyFill="1" applyBorder="1" applyAlignment="1"/>
    <xf numFmtId="0" fontId="16" fillId="17" borderId="70" xfId="0" applyFont="1" applyFill="1" applyBorder="1" applyAlignment="1"/>
    <xf numFmtId="0" fontId="16" fillId="17" borderId="105" xfId="0" applyFont="1" applyFill="1" applyBorder="1" applyAlignment="1"/>
    <xf numFmtId="0" fontId="16" fillId="6" borderId="70" xfId="0" applyFont="1" applyFill="1" applyBorder="1"/>
    <xf numFmtId="0" fontId="16" fillId="6" borderId="69" xfId="0" applyFont="1" applyFill="1" applyBorder="1"/>
    <xf numFmtId="0" fontId="16" fillId="6" borderId="31" xfId="0" applyFont="1" applyFill="1" applyBorder="1"/>
    <xf numFmtId="0" fontId="16" fillId="6" borderId="35" xfId="0" applyFont="1" applyFill="1" applyBorder="1"/>
    <xf numFmtId="0" fontId="16" fillId="6" borderId="31" xfId="0" applyFont="1" applyFill="1" applyBorder="1" applyAlignment="1"/>
    <xf numFmtId="0" fontId="16" fillId="6" borderId="70" xfId="0" applyFont="1" applyFill="1" applyBorder="1" applyAlignment="1"/>
    <xf numFmtId="0" fontId="16" fillId="6" borderId="105" xfId="0" applyFont="1" applyFill="1" applyBorder="1" applyAlignment="1"/>
    <xf numFmtId="0" fontId="16" fillId="6" borderId="31" xfId="0" applyFont="1" applyFill="1" applyBorder="1" applyAlignment="1">
      <alignment horizontal="center"/>
    </xf>
    <xf numFmtId="0" fontId="1" fillId="0" borderId="19" xfId="0" applyFont="1" applyBorder="1"/>
    <xf numFmtId="0" fontId="17" fillId="14" borderId="106" xfId="0" applyFont="1" applyFill="1" applyBorder="1" applyAlignment="1">
      <alignment horizontal="center"/>
    </xf>
    <xf numFmtId="0" fontId="17" fillId="14" borderId="88" xfId="0" applyFont="1" applyFill="1" applyBorder="1" applyAlignment="1">
      <alignment horizontal="center"/>
    </xf>
    <xf numFmtId="0" fontId="17" fillId="15" borderId="8" xfId="0" applyFont="1" applyFill="1" applyBorder="1" applyAlignment="1">
      <alignment horizontal="center"/>
    </xf>
    <xf numFmtId="0" fontId="17" fillId="15" borderId="14" xfId="0" applyFont="1" applyFill="1" applyBorder="1" applyAlignment="1">
      <alignment horizontal="center"/>
    </xf>
    <xf numFmtId="0" fontId="1" fillId="0" borderId="96" xfId="0" applyFont="1" applyBorder="1"/>
    <xf numFmtId="0" fontId="16" fillId="17" borderId="8" xfId="0" applyFont="1" applyFill="1" applyBorder="1" applyAlignment="1"/>
    <xf numFmtId="0" fontId="16" fillId="17" borderId="21" xfId="0" applyFont="1" applyFill="1" applyBorder="1" applyAlignment="1"/>
    <xf numFmtId="0" fontId="1" fillId="0" borderId="38" xfId="0" applyFont="1" applyBorder="1"/>
    <xf numFmtId="0" fontId="16" fillId="14" borderId="107" xfId="0" applyFont="1" applyFill="1" applyBorder="1"/>
    <xf numFmtId="0" fontId="16" fillId="14" borderId="91" xfId="0" applyFont="1" applyFill="1" applyBorder="1"/>
    <xf numFmtId="0" fontId="16" fillId="15" borderId="38" xfId="0" applyFont="1" applyFill="1" applyBorder="1"/>
    <xf numFmtId="0" fontId="16" fillId="15" borderId="42" xfId="0" applyFont="1" applyFill="1" applyBorder="1"/>
    <xf numFmtId="0" fontId="1" fillId="0" borderId="79" xfId="0" applyFont="1" applyBorder="1"/>
    <xf numFmtId="0" fontId="16" fillId="17" borderId="42" xfId="0" applyFont="1" applyFill="1" applyBorder="1" applyAlignment="1"/>
    <xf numFmtId="0" fontId="17" fillId="14" borderId="7" xfId="0" applyFont="1" applyFill="1" applyBorder="1" applyAlignment="1">
      <alignment horizontal="center"/>
    </xf>
    <xf numFmtId="0" fontId="3" fillId="14" borderId="64" xfId="0" applyFont="1" applyFill="1" applyBorder="1" applyAlignment="1">
      <alignment horizontal="center"/>
    </xf>
    <xf numFmtId="0" fontId="17" fillId="14" borderId="61" xfId="0" applyFont="1" applyFill="1" applyBorder="1" applyAlignment="1">
      <alignment horizontal="center"/>
    </xf>
    <xf numFmtId="0" fontId="17" fillId="14" borderId="8" xfId="0" applyFont="1" applyFill="1" applyBorder="1" applyAlignment="1">
      <alignment horizontal="center"/>
    </xf>
    <xf numFmtId="0" fontId="17" fillId="14" borderId="62" xfId="0" applyFont="1" applyFill="1" applyBorder="1" applyAlignment="1">
      <alignment horizontal="center"/>
    </xf>
    <xf numFmtId="0" fontId="17" fillId="15" borderId="14" xfId="0" applyFont="1" applyFill="1" applyBorder="1" applyAlignment="1"/>
    <xf numFmtId="0" fontId="16" fillId="14" borderId="38" xfId="0" applyFont="1" applyFill="1" applyBorder="1" applyAlignment="1">
      <alignment horizontal="center"/>
    </xf>
    <xf numFmtId="0" fontId="17" fillId="14" borderId="63" xfId="0" applyFont="1" applyFill="1" applyBorder="1"/>
    <xf numFmtId="0" fontId="16" fillId="15" borderId="42" xfId="0" applyFont="1" applyFill="1" applyBorder="1" applyAlignment="1"/>
    <xf numFmtId="0" fontId="17" fillId="14" borderId="19" xfId="0" applyFont="1" applyFill="1" applyBorder="1" applyAlignment="1">
      <alignment vertical="center"/>
    </xf>
    <xf numFmtId="0" fontId="17" fillId="14" borderId="0" xfId="0" applyFont="1" applyFill="1" applyBorder="1" applyAlignment="1">
      <alignment horizontal="center"/>
    </xf>
    <xf numFmtId="0" fontId="17" fillId="14" borderId="96" xfId="0" applyFont="1" applyFill="1" applyBorder="1" applyAlignment="1">
      <alignment horizontal="center"/>
    </xf>
    <xf numFmtId="0" fontId="16" fillId="14" borderId="42" xfId="0" applyFont="1" applyFill="1" applyBorder="1" applyAlignment="1"/>
    <xf numFmtId="0" fontId="17" fillId="14" borderId="82" xfId="0" applyFont="1" applyFill="1" applyBorder="1" applyAlignment="1">
      <alignment horizontal="center" vertical="center"/>
    </xf>
    <xf numFmtId="0" fontId="17" fillId="14" borderId="81" xfId="0" applyFont="1" applyFill="1" applyBorder="1" applyAlignment="1">
      <alignment horizontal="center" vertical="center"/>
    </xf>
    <xf numFmtId="0" fontId="17" fillId="14" borderId="92" xfId="0" applyFont="1" applyFill="1" applyBorder="1" applyAlignment="1">
      <alignment horizontal="center"/>
    </xf>
    <xf numFmtId="0" fontId="17" fillId="14" borderId="64" xfId="0" applyFont="1" applyFill="1" applyBorder="1" applyAlignment="1">
      <alignment horizontal="center"/>
    </xf>
    <xf numFmtId="0" fontId="17" fillId="15" borderId="64" xfId="0" applyFont="1" applyFill="1" applyBorder="1" applyAlignment="1">
      <alignment horizontal="center"/>
    </xf>
    <xf numFmtId="0" fontId="17" fillId="24" borderId="44" xfId="0" applyFont="1" applyFill="1" applyBorder="1" applyAlignment="1">
      <alignment vertical="center"/>
    </xf>
    <xf numFmtId="0" fontId="17" fillId="24" borderId="69" xfId="0" applyFont="1" applyFill="1" applyBorder="1" applyAlignment="1">
      <alignment vertical="center"/>
    </xf>
    <xf numFmtId="0" fontId="1" fillId="0" borderId="60" xfId="0" applyFont="1" applyBorder="1"/>
    <xf numFmtId="0" fontId="1" fillId="0" borderId="95" xfId="0" applyFont="1" applyBorder="1"/>
    <xf numFmtId="0" fontId="17" fillId="14" borderId="82" xfId="0" applyFont="1" applyFill="1" applyBorder="1" applyAlignment="1">
      <alignment vertical="center"/>
    </xf>
    <xf numFmtId="0" fontId="17" fillId="14" borderId="81" xfId="0" applyFont="1" applyFill="1" applyBorder="1" applyAlignment="1">
      <alignment vertical="center"/>
    </xf>
    <xf numFmtId="0" fontId="16" fillId="14" borderId="0" xfId="0" applyFont="1" applyFill="1" applyBorder="1" applyAlignment="1">
      <alignment horizontal="center"/>
    </xf>
    <xf numFmtId="0" fontId="16" fillId="15" borderId="27" xfId="0" applyFont="1" applyFill="1" applyBorder="1" applyAlignment="1">
      <alignment horizontal="center"/>
    </xf>
    <xf numFmtId="0" fontId="16" fillId="16" borderId="64" xfId="0" applyFont="1" applyFill="1" applyBorder="1"/>
    <xf numFmtId="0" fontId="1" fillId="0" borderId="70" xfId="0" applyFont="1" applyBorder="1"/>
    <xf numFmtId="0" fontId="17" fillId="0" borderId="0" xfId="0" applyFont="1" applyFill="1" applyBorder="1" applyAlignment="1">
      <alignment vertical="center" textRotation="255"/>
    </xf>
    <xf numFmtId="0" fontId="17" fillId="0" borderId="61" xfId="0" applyFont="1" applyFill="1" applyBorder="1" applyAlignment="1">
      <alignment vertical="center" textRotation="255"/>
    </xf>
    <xf numFmtId="0" fontId="17" fillId="0" borderId="8" xfId="0" applyFont="1" applyFill="1" applyBorder="1" applyAlignment="1">
      <alignment vertical="center" textRotation="255"/>
    </xf>
    <xf numFmtId="0" fontId="17" fillId="0" borderId="62" xfId="0" applyFont="1" applyFill="1" applyBorder="1" applyAlignment="1">
      <alignment vertical="center" textRotation="255"/>
    </xf>
    <xf numFmtId="0" fontId="17" fillId="0" borderId="7" xfId="0" applyFont="1" applyFill="1" applyBorder="1" applyAlignment="1">
      <alignment vertical="center" textRotation="255"/>
    </xf>
    <xf numFmtId="0" fontId="17" fillId="14" borderId="8" xfId="0" applyFont="1" applyFill="1" applyBorder="1" applyAlignment="1">
      <alignment vertical="center" textRotation="255"/>
    </xf>
    <xf numFmtId="0" fontId="17" fillId="0" borderId="14" xfId="0" applyFont="1" applyFill="1" applyBorder="1" applyAlignment="1">
      <alignment vertical="center" textRotation="255"/>
    </xf>
    <xf numFmtId="0" fontId="17" fillId="0" borderId="9" xfId="0" applyFont="1" applyFill="1" applyBorder="1" applyAlignment="1">
      <alignment vertical="center"/>
    </xf>
    <xf numFmtId="0" fontId="17" fillId="0" borderId="16" xfId="0" applyFont="1" applyFill="1" applyBorder="1" applyAlignment="1">
      <alignment vertical="center"/>
    </xf>
    <xf numFmtId="0" fontId="17" fillId="0" borderId="69" xfId="0" applyFont="1" applyFill="1" applyBorder="1" applyAlignment="1">
      <alignment vertical="center" textRotation="255"/>
    </xf>
    <xf numFmtId="0" fontId="17" fillId="0" borderId="31" xfId="0" applyFont="1" applyFill="1" applyBorder="1" applyAlignment="1">
      <alignment vertical="center" textRotation="255"/>
    </xf>
    <xf numFmtId="0" fontId="17" fillId="0" borderId="70" xfId="0" applyFont="1" applyFill="1" applyBorder="1" applyAlignment="1">
      <alignment vertical="center" textRotation="255"/>
    </xf>
    <xf numFmtId="0" fontId="17" fillId="0" borderId="30" xfId="0" applyFont="1" applyFill="1" applyBorder="1" applyAlignment="1">
      <alignment vertical="center" textRotation="255"/>
    </xf>
    <xf numFmtId="0" fontId="17" fillId="0" borderId="35" xfId="0" applyFont="1" applyFill="1" applyBorder="1" applyAlignment="1">
      <alignment vertical="center" textRotation="255"/>
    </xf>
    <xf numFmtId="0" fontId="17" fillId="0" borderId="28" xfId="0" applyFont="1" applyFill="1" applyBorder="1" applyAlignment="1">
      <alignment vertical="center"/>
    </xf>
    <xf numFmtId="0" fontId="17" fillId="0" borderId="44" xfId="0" applyFont="1" applyFill="1" applyBorder="1" applyAlignment="1">
      <alignment vertical="center"/>
    </xf>
    <xf numFmtId="0" fontId="17" fillId="0" borderId="81" xfId="0" applyFont="1" applyFill="1" applyBorder="1" applyAlignment="1">
      <alignment vertical="center" textRotation="255"/>
    </xf>
    <xf numFmtId="0" fontId="17" fillId="0" borderId="19" xfId="0" applyFont="1" applyFill="1" applyBorder="1" applyAlignment="1">
      <alignment vertical="center" textRotation="255"/>
    </xf>
    <xf numFmtId="0" fontId="17" fillId="0" borderId="82" xfId="0" applyFont="1" applyFill="1" applyBorder="1" applyAlignment="1">
      <alignment vertical="center" textRotation="255"/>
    </xf>
    <xf numFmtId="0" fontId="17" fillId="0" borderId="18" xfId="0" applyFont="1" applyFill="1" applyBorder="1" applyAlignment="1">
      <alignment vertical="center" textRotation="255"/>
    </xf>
    <xf numFmtId="0" fontId="17" fillId="0" borderId="21" xfId="0" applyFont="1" applyFill="1" applyBorder="1" applyAlignment="1">
      <alignment vertical="center" textRotation="255"/>
    </xf>
    <xf numFmtId="0" fontId="17" fillId="0" borderId="19" xfId="0" applyFont="1" applyFill="1" applyBorder="1" applyAlignment="1">
      <alignment vertical="center"/>
    </xf>
    <xf numFmtId="0" fontId="17" fillId="0" borderId="22" xfId="0" applyFont="1" applyFill="1" applyBorder="1" applyAlignment="1">
      <alignment vertical="center"/>
    </xf>
    <xf numFmtId="0" fontId="17" fillId="0" borderId="18" xfId="0" applyFont="1" applyFill="1" applyBorder="1" applyAlignment="1">
      <alignment vertical="center"/>
    </xf>
    <xf numFmtId="0" fontId="17" fillId="0" borderId="66" xfId="0" applyFont="1" applyFill="1" applyBorder="1" applyAlignment="1">
      <alignment vertical="center" textRotation="255"/>
    </xf>
    <xf numFmtId="0" fontId="17" fillId="0" borderId="38" xfId="0" applyFont="1" applyFill="1" applyBorder="1" applyAlignment="1">
      <alignment vertical="center" textRotation="255"/>
    </xf>
    <xf numFmtId="0" fontId="17" fillId="0" borderId="63" xfId="0" applyFont="1" applyFill="1" applyBorder="1" applyAlignment="1">
      <alignment vertical="center" textRotation="255"/>
    </xf>
    <xf numFmtId="0" fontId="17" fillId="0" borderId="37" xfId="0" applyFont="1" applyFill="1" applyBorder="1" applyAlignment="1">
      <alignment vertical="center" textRotation="255"/>
    </xf>
    <xf numFmtId="0" fontId="17" fillId="0" borderId="66" xfId="0" applyFont="1" applyFill="1" applyBorder="1" applyAlignment="1">
      <alignment vertical="center" wrapText="1"/>
    </xf>
    <xf numFmtId="0" fontId="17" fillId="0" borderId="42" xfId="0" applyFont="1" applyFill="1" applyBorder="1" applyAlignment="1">
      <alignment vertical="center" textRotation="255"/>
    </xf>
    <xf numFmtId="0" fontId="17" fillId="0" borderId="38" xfId="0" applyFont="1" applyFill="1" applyBorder="1" applyAlignment="1">
      <alignment vertical="center" wrapText="1"/>
    </xf>
    <xf numFmtId="0" fontId="17" fillId="0" borderId="67" xfId="0" applyFont="1" applyFill="1" applyBorder="1" applyAlignment="1">
      <alignment vertical="center"/>
    </xf>
    <xf numFmtId="0" fontId="17" fillId="0" borderId="38" xfId="0" applyFont="1" applyFill="1" applyBorder="1" applyAlignment="1">
      <alignment textRotation="255" wrapText="1"/>
    </xf>
    <xf numFmtId="0" fontId="17" fillId="0" borderId="38" xfId="0" applyFont="1" applyFill="1" applyBorder="1" applyAlignment="1">
      <alignment vertical="center"/>
    </xf>
    <xf numFmtId="0" fontId="17" fillId="0" borderId="37" xfId="0" applyFont="1" applyFill="1" applyBorder="1" applyAlignment="1">
      <alignment vertical="center"/>
    </xf>
    <xf numFmtId="0" fontId="17" fillId="0" borderId="82" xfId="0" applyFont="1" applyFill="1" applyBorder="1" applyAlignment="1">
      <alignment vertical="center"/>
    </xf>
    <xf numFmtId="0" fontId="16" fillId="14" borderId="8" xfId="0" applyFont="1" applyFill="1" applyBorder="1" applyAlignment="1"/>
    <xf numFmtId="0" fontId="17" fillId="14" borderId="0" xfId="0" applyFont="1" applyFill="1" applyBorder="1" applyAlignment="1">
      <alignment vertical="center"/>
    </xf>
    <xf numFmtId="0" fontId="17" fillId="15" borderId="64" xfId="0" applyFont="1" applyFill="1" applyBorder="1" applyAlignment="1">
      <alignment vertical="center"/>
    </xf>
    <xf numFmtId="0" fontId="17" fillId="15" borderId="93" xfId="0" applyFont="1" applyFill="1" applyBorder="1" applyAlignment="1">
      <alignment vertical="center"/>
    </xf>
    <xf numFmtId="0" fontId="17" fillId="24" borderId="51" xfId="0" applyFont="1" applyFill="1" applyBorder="1" applyAlignment="1">
      <alignment vertical="center"/>
    </xf>
    <xf numFmtId="0" fontId="17" fillId="3" borderId="71" xfId="0" applyFont="1" applyFill="1" applyBorder="1" applyAlignment="1">
      <alignment vertical="center"/>
    </xf>
    <xf numFmtId="0" fontId="17" fillId="3" borderId="65" xfId="0" applyFont="1" applyFill="1" applyBorder="1" applyAlignment="1">
      <alignment vertical="center"/>
    </xf>
    <xf numFmtId="0" fontId="17" fillId="0" borderId="14" xfId="0" applyFont="1" applyFill="1" applyBorder="1" applyAlignment="1">
      <alignment vertical="center"/>
    </xf>
    <xf numFmtId="0" fontId="16" fillId="20" borderId="65" xfId="0" applyFont="1" applyFill="1" applyBorder="1" applyAlignment="1"/>
    <xf numFmtId="0" fontId="16" fillId="20" borderId="64" xfId="0" applyFont="1" applyFill="1" applyBorder="1" applyAlignment="1"/>
    <xf numFmtId="0" fontId="16" fillId="0" borderId="14" xfId="0" applyFont="1" applyBorder="1"/>
    <xf numFmtId="0" fontId="23" fillId="3" borderId="0" xfId="0" applyFont="1" applyFill="1" applyBorder="1" applyAlignment="1"/>
    <xf numFmtId="0" fontId="17" fillId="14" borderId="27" xfId="0" applyFont="1" applyFill="1" applyBorder="1" applyAlignment="1">
      <alignment vertical="center"/>
    </xf>
    <xf numFmtId="0" fontId="17" fillId="15" borderId="27" xfId="0" applyFont="1" applyFill="1" applyBorder="1" applyAlignment="1">
      <alignment vertical="center"/>
    </xf>
    <xf numFmtId="0" fontId="17" fillId="16" borderId="39" xfId="0" applyFont="1" applyFill="1" applyBorder="1" applyAlignment="1">
      <alignment vertical="center"/>
    </xf>
    <xf numFmtId="0" fontId="17" fillId="3" borderId="0" xfId="0" applyFont="1" applyFill="1" applyBorder="1" applyAlignment="1">
      <alignment vertical="center"/>
    </xf>
    <xf numFmtId="0" fontId="17" fillId="3" borderId="33" xfId="0" applyFont="1" applyFill="1" applyBorder="1" applyAlignment="1">
      <alignment vertical="center"/>
    </xf>
    <xf numFmtId="0" fontId="17" fillId="0" borderId="35" xfId="0" applyFont="1" applyFill="1" applyBorder="1" applyAlignment="1">
      <alignment vertical="center"/>
    </xf>
    <xf numFmtId="0" fontId="16" fillId="20" borderId="29" xfId="0" applyFont="1" applyFill="1" applyBorder="1" applyAlignment="1"/>
    <xf numFmtId="0" fontId="16" fillId="20" borderId="0" xfId="0" applyFont="1" applyFill="1" applyBorder="1" applyAlignment="1"/>
    <xf numFmtId="0" fontId="16" fillId="8" borderId="0" xfId="0" applyFont="1" applyFill="1" applyBorder="1" applyAlignment="1"/>
    <xf numFmtId="0" fontId="16" fillId="0" borderId="35" xfId="0" applyFont="1" applyBorder="1"/>
    <xf numFmtId="0" fontId="16" fillId="14" borderId="27" xfId="0" applyFont="1" applyFill="1" applyBorder="1" applyAlignment="1">
      <alignment horizontal="center"/>
    </xf>
    <xf numFmtId="0" fontId="17" fillId="14" borderId="87" xfId="0" applyFont="1" applyFill="1" applyBorder="1" applyAlignment="1">
      <alignment horizontal="center"/>
    </xf>
    <xf numFmtId="0" fontId="1" fillId="0" borderId="62" xfId="0" applyFont="1" applyBorder="1"/>
    <xf numFmtId="0" fontId="16" fillId="0" borderId="108" xfId="0" applyFont="1" applyFill="1" applyBorder="1" applyAlignment="1">
      <alignment horizontal="center"/>
    </xf>
    <xf numFmtId="0" fontId="16" fillId="16" borderId="109" xfId="0" applyFont="1" applyFill="1" applyBorder="1" applyAlignment="1">
      <alignment horizontal="center"/>
    </xf>
    <xf numFmtId="0" fontId="16" fillId="0" borderId="110" xfId="0" applyFont="1" applyFill="1" applyBorder="1" applyAlignment="1">
      <alignment horizontal="center"/>
    </xf>
    <xf numFmtId="0" fontId="16" fillId="0" borderId="111" xfId="0" applyFont="1" applyFill="1" applyBorder="1" applyAlignment="1">
      <alignment horizontal="center"/>
    </xf>
    <xf numFmtId="0" fontId="16" fillId="14" borderId="84" xfId="0" applyFont="1" applyFill="1" applyBorder="1" applyAlignment="1">
      <alignment horizontal="center"/>
    </xf>
    <xf numFmtId="0" fontId="16" fillId="0" borderId="112" xfId="0" applyFont="1" applyFill="1" applyBorder="1" applyAlignment="1">
      <alignment horizontal="center"/>
    </xf>
    <xf numFmtId="0" fontId="16" fillId="16" borderId="113" xfId="0" applyFont="1" applyFill="1" applyBorder="1" applyAlignment="1">
      <alignment horizontal="center"/>
    </xf>
    <xf numFmtId="0" fontId="16" fillId="0" borderId="114" xfId="0" applyFont="1" applyFill="1" applyBorder="1" applyAlignment="1">
      <alignment horizontal="center"/>
    </xf>
    <xf numFmtId="0" fontId="16" fillId="0" borderId="115" xfId="0" applyFont="1" applyFill="1" applyBorder="1" applyAlignment="1">
      <alignment horizontal="center"/>
    </xf>
    <xf numFmtId="0" fontId="13" fillId="0" borderId="0" xfId="0" applyFont="1" applyBorder="1"/>
    <xf numFmtId="0" fontId="13" fillId="0" borderId="71" xfId="0" applyFont="1" applyBorder="1"/>
    <xf numFmtId="0" fontId="13" fillId="0" borderId="96" xfId="0" applyFont="1" applyBorder="1"/>
    <xf numFmtId="0" fontId="13" fillId="0" borderId="47" xfId="0" applyFont="1" applyBorder="1"/>
    <xf numFmtId="0" fontId="13" fillId="0" borderId="24" xfId="0" applyFont="1" applyBorder="1" applyAlignment="1">
      <alignment horizontal="center" vertical="center"/>
    </xf>
    <xf numFmtId="17" fontId="13" fillId="0" borderId="0" xfId="0" applyNumberFormat="1" applyFont="1" applyBorder="1" applyAlignment="1">
      <alignment horizontal="center"/>
    </xf>
    <xf numFmtId="0" fontId="25" fillId="0" borderId="0" xfId="0" applyFont="1" applyAlignment="1">
      <alignment horizontal="center"/>
    </xf>
    <xf numFmtId="0" fontId="26" fillId="0" borderId="0" xfId="0" applyFont="1"/>
    <xf numFmtId="0" fontId="28" fillId="18" borderId="5" xfId="0" applyFont="1" applyFill="1" applyBorder="1" applyAlignment="1">
      <alignment horizontal="center"/>
    </xf>
    <xf numFmtId="0" fontId="29" fillId="0" borderId="5" xfId="0" applyFont="1" applyFill="1" applyBorder="1" applyAlignment="1">
      <alignment horizontal="center" vertical="center"/>
    </xf>
    <xf numFmtId="0" fontId="28" fillId="0" borderId="0" xfId="0" applyFont="1" applyAlignment="1">
      <alignment horizontal="center"/>
    </xf>
    <xf numFmtId="0" fontId="26" fillId="0" borderId="0" xfId="0" applyFont="1" applyFill="1" applyAlignment="1">
      <alignment horizontal="center" vertical="center"/>
    </xf>
    <xf numFmtId="0" fontId="28" fillId="25" borderId="5" xfId="0" applyFont="1" applyFill="1" applyBorder="1" applyAlignment="1">
      <alignment horizontal="center"/>
    </xf>
    <xf numFmtId="0" fontId="28" fillId="18" borderId="39" xfId="0" applyFont="1" applyFill="1" applyBorder="1" applyAlignment="1">
      <alignment horizontal="center"/>
    </xf>
    <xf numFmtId="0" fontId="29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/>
    </xf>
    <xf numFmtId="0" fontId="28" fillId="18" borderId="5" xfId="0" applyFont="1" applyFill="1" applyBorder="1" applyAlignment="1"/>
    <xf numFmtId="0" fontId="12" fillId="0" borderId="5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2" fillId="2" borderId="52" xfId="0" applyFont="1" applyFill="1" applyBorder="1" applyAlignment="1">
      <alignment vertical="center"/>
    </xf>
    <xf numFmtId="0" fontId="2" fillId="2" borderId="50" xfId="0" applyFont="1" applyFill="1" applyBorder="1" applyAlignment="1">
      <alignment vertical="center"/>
    </xf>
    <xf numFmtId="0" fontId="2" fillId="0" borderId="119" xfId="0" applyFont="1" applyFill="1" applyBorder="1" applyAlignment="1">
      <alignment vertical="center"/>
    </xf>
    <xf numFmtId="0" fontId="2" fillId="0" borderId="43" xfId="0" applyFont="1" applyBorder="1" applyAlignment="1">
      <alignment horizontal="center" vertical="center"/>
    </xf>
    <xf numFmtId="0" fontId="2" fillId="2" borderId="119" xfId="0" applyFont="1" applyFill="1" applyBorder="1" applyAlignment="1">
      <alignment vertical="center"/>
    </xf>
    <xf numFmtId="0" fontId="17" fillId="16" borderId="0" xfId="0" applyFont="1" applyFill="1" applyBorder="1" applyAlignment="1">
      <alignment vertical="center"/>
    </xf>
    <xf numFmtId="0" fontId="17" fillId="17" borderId="0" xfId="0" applyFont="1" applyFill="1" applyBorder="1" applyAlignment="1">
      <alignment vertical="center" textRotation="255"/>
    </xf>
    <xf numFmtId="0" fontId="17" fillId="0" borderId="0" xfId="0" applyFont="1" applyFill="1" applyBorder="1" applyAlignment="1">
      <alignment horizontal="left" vertical="center"/>
    </xf>
    <xf numFmtId="0" fontId="17" fillId="0" borderId="0" xfId="0" applyFont="1" applyFill="1" applyBorder="1"/>
    <xf numFmtId="0" fontId="29" fillId="0" borderId="0" xfId="0" applyFont="1" applyFill="1" applyBorder="1" applyAlignment="1">
      <alignment horizontal="center"/>
    </xf>
    <xf numFmtId="0" fontId="29" fillId="0" borderId="0" xfId="0" applyFont="1" applyFill="1" applyBorder="1" applyAlignment="1">
      <alignment vertical="center"/>
    </xf>
    <xf numFmtId="0" fontId="29" fillId="0" borderId="0" xfId="0" applyFont="1" applyAlignment="1">
      <alignment horizontal="center" vertical="center"/>
    </xf>
    <xf numFmtId="0" fontId="29" fillId="0" borderId="0" xfId="0" applyFont="1" applyAlignment="1">
      <alignment horizontal="center"/>
    </xf>
    <xf numFmtId="0" fontId="29" fillId="0" borderId="0" xfId="0" applyFont="1" applyBorder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quotePrefix="1"/>
    <xf numFmtId="0" fontId="0" fillId="0" borderId="120" xfId="0" applyFont="1" applyBorder="1"/>
    <xf numFmtId="0" fontId="0" fillId="0" borderId="0" xfId="0" applyFont="1" applyFill="1" applyBorder="1"/>
    <xf numFmtId="0" fontId="0" fillId="0" borderId="0" xfId="0" applyBorder="1"/>
    <xf numFmtId="0" fontId="0" fillId="0" borderId="0" xfId="0" applyFont="1" applyBorder="1"/>
    <xf numFmtId="0" fontId="0" fillId="0" borderId="0" xfId="0" applyFill="1"/>
    <xf numFmtId="0" fontId="33" fillId="0" borderId="0" xfId="0" applyFont="1" applyFill="1" applyBorder="1" applyAlignment="1">
      <alignment vertical="center"/>
    </xf>
    <xf numFmtId="0" fontId="33" fillId="0" borderId="0" xfId="0" applyFont="1"/>
    <xf numFmtId="0" fontId="33" fillId="0" borderId="0" xfId="0" applyFont="1" applyBorder="1"/>
    <xf numFmtId="0" fontId="32" fillId="0" borderId="0" xfId="0" applyFont="1"/>
    <xf numFmtId="0" fontId="30" fillId="0" borderId="22" xfId="0" applyFont="1" applyBorder="1" applyAlignment="1">
      <alignment horizontal="center" vertical="center"/>
    </xf>
    <xf numFmtId="0" fontId="30" fillId="0" borderId="39" xfId="0" applyFont="1" applyBorder="1" applyAlignment="1">
      <alignment horizontal="center" vertical="center"/>
    </xf>
    <xf numFmtId="0" fontId="31" fillId="0" borderId="72" xfId="0" applyFont="1" applyBorder="1" applyAlignment="1">
      <alignment horizontal="center" vertical="center"/>
    </xf>
    <xf numFmtId="0" fontId="31" fillId="0" borderId="39" xfId="0" applyFont="1" applyBorder="1" applyAlignment="1">
      <alignment horizontal="center" vertical="center"/>
    </xf>
    <xf numFmtId="0" fontId="33" fillId="0" borderId="0" xfId="0" applyFont="1" applyFill="1" applyBorder="1" applyAlignment="1">
      <alignment vertical="center" wrapText="1"/>
    </xf>
    <xf numFmtId="0" fontId="33" fillId="0" borderId="5" xfId="0" applyFont="1" applyFill="1" applyBorder="1" applyAlignment="1">
      <alignment vertical="center"/>
    </xf>
    <xf numFmtId="0" fontId="13" fillId="0" borderId="32" xfId="0" applyFont="1" applyFill="1" applyBorder="1" applyAlignment="1">
      <alignment horizontal="center" vertical="center" wrapText="1"/>
    </xf>
    <xf numFmtId="0" fontId="13" fillId="0" borderId="76" xfId="0" applyFont="1" applyFill="1" applyBorder="1" applyAlignment="1">
      <alignment horizontal="center" vertical="center" wrapText="1"/>
    </xf>
    <xf numFmtId="0" fontId="13" fillId="0" borderId="36" xfId="0" applyFont="1" applyFill="1" applyBorder="1" applyAlignment="1">
      <alignment horizontal="center" vertical="center" wrapText="1"/>
    </xf>
    <xf numFmtId="0" fontId="19" fillId="0" borderId="32" xfId="0" applyFont="1" applyFill="1" applyBorder="1" applyAlignment="1">
      <alignment horizontal="center" vertical="center" wrapText="1"/>
    </xf>
    <xf numFmtId="0" fontId="19" fillId="0" borderId="76" xfId="0" applyFont="1" applyFill="1" applyBorder="1" applyAlignment="1">
      <alignment horizontal="center" vertical="center" wrapText="1"/>
    </xf>
    <xf numFmtId="0" fontId="16" fillId="3" borderId="27" xfId="0" applyFont="1" applyFill="1" applyBorder="1" applyAlignment="1">
      <alignment horizontal="center"/>
    </xf>
    <xf numFmtId="0" fontId="16" fillId="3" borderId="64" xfId="0" applyFont="1" applyFill="1" applyBorder="1" applyAlignment="1">
      <alignment horizontal="center"/>
    </xf>
    <xf numFmtId="0" fontId="17" fillId="21" borderId="25" xfId="0" applyFont="1" applyFill="1" applyBorder="1" applyAlignment="1">
      <alignment horizontal="center" vertical="center"/>
    </xf>
    <xf numFmtId="0" fontId="17" fillId="21" borderId="27" xfId="0" applyFont="1" applyFill="1" applyBorder="1" applyAlignment="1">
      <alignment horizontal="center" vertical="center"/>
    </xf>
    <xf numFmtId="0" fontId="17" fillId="21" borderId="33" xfId="0" applyFont="1" applyFill="1" applyBorder="1" applyAlignment="1">
      <alignment horizontal="center" vertical="center"/>
    </xf>
    <xf numFmtId="0" fontId="17" fillId="21" borderId="41" xfId="0" applyFont="1" applyFill="1" applyBorder="1" applyAlignment="1">
      <alignment horizontal="center" vertical="center"/>
    </xf>
    <xf numFmtId="0" fontId="17" fillId="21" borderId="0" xfId="0" applyFont="1" applyFill="1" applyBorder="1" applyAlignment="1">
      <alignment horizontal="center" vertical="center"/>
    </xf>
    <xf numFmtId="0" fontId="17" fillId="21" borderId="29" xfId="0" applyFont="1" applyFill="1" applyBorder="1" applyAlignment="1">
      <alignment horizontal="center" vertical="center"/>
    </xf>
    <xf numFmtId="0" fontId="22" fillId="20" borderId="25" xfId="0" applyFont="1" applyFill="1" applyBorder="1" applyAlignment="1">
      <alignment horizontal="center"/>
    </xf>
    <xf numFmtId="0" fontId="22" fillId="20" borderId="49" xfId="0" applyFont="1" applyFill="1" applyBorder="1" applyAlignment="1">
      <alignment horizontal="center"/>
    </xf>
    <xf numFmtId="0" fontId="22" fillId="20" borderId="94" xfId="0" applyFont="1" applyFill="1" applyBorder="1" applyAlignment="1">
      <alignment horizontal="center"/>
    </xf>
    <xf numFmtId="0" fontId="22" fillId="20" borderId="92" xfId="0" applyFont="1" applyFill="1" applyBorder="1" applyAlignment="1">
      <alignment horizontal="center"/>
    </xf>
    <xf numFmtId="0" fontId="16" fillId="19" borderId="26" xfId="0" applyFont="1" applyFill="1" applyBorder="1" applyAlignment="1">
      <alignment horizontal="center"/>
    </xf>
    <xf numFmtId="0" fontId="16" fillId="19" borderId="60" xfId="0" applyFont="1" applyFill="1" applyBorder="1" applyAlignment="1">
      <alignment horizontal="center"/>
    </xf>
    <xf numFmtId="0" fontId="16" fillId="21" borderId="25" xfId="0" applyFont="1" applyFill="1" applyBorder="1" applyAlignment="1">
      <alignment horizontal="center"/>
    </xf>
    <xf numFmtId="0" fontId="16" fillId="21" borderId="27" xfId="0" applyFont="1" applyFill="1" applyBorder="1" applyAlignment="1">
      <alignment horizontal="center"/>
    </xf>
    <xf numFmtId="0" fontId="16" fillId="21" borderId="33" xfId="0" applyFont="1" applyFill="1" applyBorder="1" applyAlignment="1">
      <alignment horizontal="center"/>
    </xf>
    <xf numFmtId="0" fontId="16" fillId="21" borderId="41" xfId="0" applyFont="1" applyFill="1" applyBorder="1" applyAlignment="1">
      <alignment horizontal="center"/>
    </xf>
    <xf numFmtId="0" fontId="16" fillId="21" borderId="0" xfId="0" applyFont="1" applyFill="1" applyBorder="1" applyAlignment="1">
      <alignment horizontal="center"/>
    </xf>
    <xf numFmtId="0" fontId="16" fillId="21" borderId="29" xfId="0" applyFont="1" applyFill="1" applyBorder="1" applyAlignment="1">
      <alignment horizontal="center"/>
    </xf>
    <xf numFmtId="0" fontId="16" fillId="21" borderId="49" xfId="0" applyFont="1" applyFill="1" applyBorder="1" applyAlignment="1">
      <alignment horizontal="center"/>
    </xf>
    <xf numFmtId="0" fontId="16" fillId="21" borderId="72" xfId="0" applyFont="1" applyFill="1" applyBorder="1" applyAlignment="1">
      <alignment horizontal="center"/>
    </xf>
    <xf numFmtId="0" fontId="13" fillId="0" borderId="32" xfId="0" applyFont="1" applyBorder="1" applyAlignment="1">
      <alignment horizontal="center" vertical="center" wrapText="1"/>
    </xf>
    <xf numFmtId="0" fontId="13" fillId="0" borderId="76" xfId="0" applyFont="1" applyBorder="1" applyAlignment="1">
      <alignment horizontal="center" vertical="center" wrapText="1"/>
    </xf>
    <xf numFmtId="0" fontId="17" fillId="21" borderId="25" xfId="0" applyFont="1" applyFill="1" applyBorder="1" applyAlignment="1">
      <alignment horizontal="center" vertical="center" wrapText="1"/>
    </xf>
    <xf numFmtId="0" fontId="17" fillId="21" borderId="27" xfId="0" applyFont="1" applyFill="1" applyBorder="1" applyAlignment="1">
      <alignment horizontal="center" vertical="center" wrapText="1"/>
    </xf>
    <xf numFmtId="0" fontId="17" fillId="21" borderId="33" xfId="0" applyFont="1" applyFill="1" applyBorder="1" applyAlignment="1">
      <alignment horizontal="center" vertical="center" wrapText="1"/>
    </xf>
    <xf numFmtId="0" fontId="17" fillId="21" borderId="94" xfId="0" applyFont="1" applyFill="1" applyBorder="1" applyAlignment="1">
      <alignment horizontal="center" vertical="center" wrapText="1"/>
    </xf>
    <xf numFmtId="0" fontId="17" fillId="21" borderId="64" xfId="0" applyFont="1" applyFill="1" applyBorder="1" applyAlignment="1">
      <alignment horizontal="center" vertical="center" wrapText="1"/>
    </xf>
    <xf numFmtId="0" fontId="17" fillId="21" borderId="65" xfId="0" applyFont="1" applyFill="1" applyBorder="1" applyAlignment="1">
      <alignment horizontal="center" vertical="center" wrapText="1"/>
    </xf>
    <xf numFmtId="0" fontId="18" fillId="0" borderId="33" xfId="0" applyFont="1" applyBorder="1" applyAlignment="1">
      <alignment horizontal="center" vertical="center" wrapText="1"/>
    </xf>
    <xf numFmtId="0" fontId="18" fillId="0" borderId="29" xfId="0" applyFont="1" applyBorder="1" applyAlignment="1">
      <alignment horizontal="center" vertical="center" wrapText="1"/>
    </xf>
    <xf numFmtId="0" fontId="18" fillId="0" borderId="65" xfId="0" applyFont="1" applyBorder="1" applyAlignment="1">
      <alignment horizontal="center" vertical="center" wrapText="1"/>
    </xf>
    <xf numFmtId="0" fontId="16" fillId="20" borderId="41" xfId="0" applyFont="1" applyFill="1" applyBorder="1" applyAlignment="1">
      <alignment horizontal="center"/>
    </xf>
    <xf numFmtId="0" fontId="16" fillId="20" borderId="0" xfId="0" applyFont="1" applyFill="1" applyBorder="1" applyAlignment="1">
      <alignment horizontal="center"/>
    </xf>
    <xf numFmtId="0" fontId="16" fillId="20" borderId="29" xfId="0" applyFont="1" applyFill="1" applyBorder="1" applyAlignment="1">
      <alignment horizontal="center"/>
    </xf>
    <xf numFmtId="0" fontId="17" fillId="20" borderId="41" xfId="0" applyFont="1" applyFill="1" applyBorder="1" applyAlignment="1">
      <alignment horizontal="center" vertical="center" wrapText="1"/>
    </xf>
    <xf numFmtId="0" fontId="17" fillId="20" borderId="0" xfId="0" applyFont="1" applyFill="1" applyBorder="1" applyAlignment="1">
      <alignment horizontal="center" vertical="center" wrapText="1"/>
    </xf>
    <xf numFmtId="0" fontId="17" fillId="20" borderId="29" xfId="0" applyFont="1" applyFill="1" applyBorder="1" applyAlignment="1">
      <alignment horizontal="center" vertical="center" wrapText="1"/>
    </xf>
    <xf numFmtId="0" fontId="17" fillId="20" borderId="94" xfId="0" applyFont="1" applyFill="1" applyBorder="1" applyAlignment="1">
      <alignment horizontal="center" vertical="center" wrapText="1"/>
    </xf>
    <xf numFmtId="0" fontId="17" fillId="20" borderId="64" xfId="0" applyFont="1" applyFill="1" applyBorder="1" applyAlignment="1">
      <alignment horizontal="center" vertical="center" wrapText="1"/>
    </xf>
    <xf numFmtId="0" fontId="17" fillId="20" borderId="65" xfId="0" applyFont="1" applyFill="1" applyBorder="1" applyAlignment="1">
      <alignment horizontal="center" vertical="center" wrapText="1"/>
    </xf>
    <xf numFmtId="0" fontId="16" fillId="20" borderId="75" xfId="0" applyFont="1" applyFill="1" applyBorder="1" applyAlignment="1">
      <alignment horizontal="center"/>
    </xf>
    <xf numFmtId="0" fontId="16" fillId="20" borderId="90" xfId="0" applyFont="1" applyFill="1" applyBorder="1" applyAlignment="1">
      <alignment horizontal="center"/>
    </xf>
    <xf numFmtId="0" fontId="16" fillId="18" borderId="0" xfId="0" applyFont="1" applyFill="1" applyBorder="1" applyAlignment="1">
      <alignment horizontal="center"/>
    </xf>
    <xf numFmtId="0" fontId="16" fillId="18" borderId="29" xfId="0" applyFont="1" applyFill="1" applyBorder="1" applyAlignment="1">
      <alignment horizontal="center"/>
    </xf>
    <xf numFmtId="0" fontId="16" fillId="18" borderId="64" xfId="0" applyFont="1" applyFill="1" applyBorder="1" applyAlignment="1">
      <alignment horizontal="center"/>
    </xf>
    <xf numFmtId="0" fontId="16" fillId="18" borderId="65" xfId="0" applyFont="1" applyFill="1" applyBorder="1" applyAlignment="1">
      <alignment horizontal="center"/>
    </xf>
    <xf numFmtId="0" fontId="16" fillId="3" borderId="41" xfId="0" applyFont="1" applyFill="1" applyBorder="1" applyAlignment="1">
      <alignment horizontal="center"/>
    </xf>
    <xf numFmtId="0" fontId="16" fillId="3" borderId="0" xfId="0" applyFont="1" applyFill="1" applyBorder="1" applyAlignment="1">
      <alignment horizontal="center"/>
    </xf>
    <xf numFmtId="0" fontId="16" fillId="3" borderId="71" xfId="0" applyFont="1" applyFill="1" applyBorder="1" applyAlignment="1">
      <alignment horizontal="center"/>
    </xf>
    <xf numFmtId="0" fontId="16" fillId="3" borderId="94" xfId="0" applyFont="1" applyFill="1" applyBorder="1" applyAlignment="1">
      <alignment horizontal="center"/>
    </xf>
    <xf numFmtId="0" fontId="16" fillId="3" borderId="87" xfId="0" applyFont="1" applyFill="1" applyBorder="1" applyAlignment="1">
      <alignment horizontal="center"/>
    </xf>
    <xf numFmtId="0" fontId="16" fillId="19" borderId="39" xfId="0" applyFont="1" applyFill="1" applyBorder="1" applyAlignment="1">
      <alignment horizontal="center"/>
    </xf>
    <xf numFmtId="0" fontId="16" fillId="18" borderId="34" xfId="0" applyFont="1" applyFill="1" applyBorder="1" applyAlignment="1">
      <alignment horizontal="center"/>
    </xf>
    <xf numFmtId="0" fontId="16" fillId="18" borderId="59" xfId="0" applyFont="1" applyFill="1" applyBorder="1" applyAlignment="1">
      <alignment horizontal="center"/>
    </xf>
    <xf numFmtId="0" fontId="16" fillId="18" borderId="41" xfId="0" applyFont="1" applyFill="1" applyBorder="1" applyAlignment="1">
      <alignment horizontal="center"/>
    </xf>
    <xf numFmtId="0" fontId="16" fillId="18" borderId="94" xfId="0" applyFont="1" applyFill="1" applyBorder="1" applyAlignment="1">
      <alignment horizontal="center"/>
    </xf>
    <xf numFmtId="17" fontId="13" fillId="0" borderId="43" xfId="0" applyNumberFormat="1" applyFont="1" applyBorder="1" applyAlignment="1">
      <alignment horizontal="center"/>
    </xf>
    <xf numFmtId="17" fontId="13" fillId="0" borderId="0" xfId="0" applyNumberFormat="1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7" fontId="13" fillId="0" borderId="2" xfId="0" applyNumberFormat="1" applyFont="1" applyBorder="1" applyAlignment="1">
      <alignment horizontal="center" vertical="center"/>
    </xf>
    <xf numFmtId="17" fontId="13" fillId="0" borderId="1" xfId="0" applyNumberFormat="1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17" fontId="13" fillId="0" borderId="118" xfId="0" applyNumberFormat="1" applyFont="1" applyBorder="1" applyAlignment="1">
      <alignment horizontal="center"/>
    </xf>
    <xf numFmtId="17" fontId="13" fillId="0" borderId="3" xfId="0" applyNumberFormat="1" applyFont="1" applyBorder="1" applyAlignment="1">
      <alignment horizontal="center"/>
    </xf>
    <xf numFmtId="0" fontId="16" fillId="20" borderId="25" xfId="0" applyFont="1" applyFill="1" applyBorder="1" applyAlignment="1">
      <alignment horizontal="center"/>
    </xf>
    <xf numFmtId="0" fontId="16" fillId="20" borderId="49" xfId="0" applyFont="1" applyFill="1" applyBorder="1" applyAlignment="1">
      <alignment horizontal="center"/>
    </xf>
    <xf numFmtId="0" fontId="16" fillId="20" borderId="72" xfId="0" applyFont="1" applyFill="1" applyBorder="1" applyAlignment="1">
      <alignment horizontal="center"/>
    </xf>
    <xf numFmtId="17" fontId="13" fillId="0" borderId="2" xfId="0" applyNumberFormat="1" applyFont="1" applyBorder="1" applyAlignment="1">
      <alignment horizontal="center"/>
    </xf>
    <xf numFmtId="17" fontId="13" fillId="0" borderId="1" xfId="0" applyNumberFormat="1" applyFont="1" applyBorder="1" applyAlignment="1">
      <alignment horizontal="center"/>
    </xf>
    <xf numFmtId="17" fontId="13" fillId="0" borderId="116" xfId="0" applyNumberFormat="1" applyFont="1" applyBorder="1" applyAlignment="1">
      <alignment horizontal="center"/>
    </xf>
    <xf numFmtId="0" fontId="13" fillId="0" borderId="27" xfId="0" applyFont="1" applyBorder="1" applyAlignment="1">
      <alignment horizontal="center" vertical="center" wrapText="1"/>
    </xf>
    <xf numFmtId="0" fontId="13" fillId="0" borderId="64" xfId="0" applyFont="1" applyBorder="1" applyAlignment="1">
      <alignment horizontal="center" vertical="center" wrapText="1"/>
    </xf>
    <xf numFmtId="0" fontId="16" fillId="3" borderId="84" xfId="0" applyFont="1" applyFill="1" applyBorder="1" applyAlignment="1">
      <alignment horizontal="center"/>
    </xf>
    <xf numFmtId="0" fontId="16" fillId="18" borderId="25" xfId="0" applyFont="1" applyFill="1" applyBorder="1" applyAlignment="1">
      <alignment horizontal="center"/>
    </xf>
    <xf numFmtId="0" fontId="16" fillId="18" borderId="27" xfId="0" applyFont="1" applyFill="1" applyBorder="1" applyAlignment="1">
      <alignment horizontal="center"/>
    </xf>
    <xf numFmtId="0" fontId="16" fillId="18" borderId="33" xfId="0" applyFont="1" applyFill="1" applyBorder="1" applyAlignment="1">
      <alignment horizontal="center"/>
    </xf>
    <xf numFmtId="0" fontId="16" fillId="18" borderId="48" xfId="0" applyFont="1" applyFill="1" applyBorder="1" applyAlignment="1">
      <alignment horizontal="center"/>
    </xf>
    <xf numFmtId="0" fontId="16" fillId="18" borderId="46" xfId="0" applyFont="1" applyFill="1" applyBorder="1" applyAlignment="1">
      <alignment horizontal="center"/>
    </xf>
    <xf numFmtId="0" fontId="16" fillId="18" borderId="84" xfId="0" applyFont="1" applyFill="1" applyBorder="1" applyAlignment="1">
      <alignment horizontal="center"/>
    </xf>
    <xf numFmtId="0" fontId="16" fillId="18" borderId="71" xfId="0" applyFont="1" applyFill="1" applyBorder="1" applyAlignment="1">
      <alignment horizontal="center"/>
    </xf>
    <xf numFmtId="0" fontId="17" fillId="3" borderId="25" xfId="0" applyFont="1" applyFill="1" applyBorder="1" applyAlignment="1">
      <alignment horizontal="center" vertical="center"/>
    </xf>
    <xf numFmtId="0" fontId="17" fillId="3" borderId="27" xfId="0" applyFont="1" applyFill="1" applyBorder="1" applyAlignment="1">
      <alignment horizontal="center" vertical="center"/>
    </xf>
    <xf numFmtId="0" fontId="17" fillId="3" borderId="84" xfId="0" applyFont="1" applyFill="1" applyBorder="1" applyAlignment="1">
      <alignment horizontal="center" vertical="center"/>
    </xf>
    <xf numFmtId="0" fontId="17" fillId="3" borderId="94" xfId="0" applyFont="1" applyFill="1" applyBorder="1" applyAlignment="1">
      <alignment horizontal="center" vertical="center"/>
    </xf>
    <xf numFmtId="0" fontId="17" fillId="3" borderId="64" xfId="0" applyFont="1" applyFill="1" applyBorder="1" applyAlignment="1">
      <alignment horizontal="center" vertical="center"/>
    </xf>
    <xf numFmtId="0" fontId="17" fillId="3" borderId="87" xfId="0" applyFont="1" applyFill="1" applyBorder="1" applyAlignment="1">
      <alignment horizontal="center" vertical="center"/>
    </xf>
    <xf numFmtId="0" fontId="16" fillId="18" borderId="49" xfId="0" applyFont="1" applyFill="1" applyBorder="1" applyAlignment="1">
      <alignment horizontal="center"/>
    </xf>
    <xf numFmtId="0" fontId="16" fillId="18" borderId="72" xfId="0" applyFont="1" applyFill="1" applyBorder="1" applyAlignment="1">
      <alignment horizontal="center"/>
    </xf>
    <xf numFmtId="0" fontId="16" fillId="3" borderId="85" xfId="0" applyFont="1" applyFill="1" applyBorder="1" applyAlignment="1">
      <alignment horizontal="center"/>
    </xf>
    <xf numFmtId="0" fontId="16" fillId="3" borderId="74" xfId="0" applyFont="1" applyFill="1" applyBorder="1" applyAlignment="1">
      <alignment horizontal="center"/>
    </xf>
    <xf numFmtId="17" fontId="13" fillId="0" borderId="117" xfId="0" applyNumberFormat="1" applyFont="1" applyBorder="1" applyAlignment="1">
      <alignment horizontal="center"/>
    </xf>
    <xf numFmtId="0" fontId="25" fillId="0" borderId="0" xfId="0" applyFont="1" applyAlignment="1">
      <alignment horizontal="center"/>
    </xf>
    <xf numFmtId="17" fontId="13" fillId="0" borderId="3" xfId="0" applyNumberFormat="1" applyFont="1" applyBorder="1" applyAlignment="1">
      <alignment horizontal="center" vertical="center"/>
    </xf>
    <xf numFmtId="0" fontId="28" fillId="18" borderId="15" xfId="0" applyFont="1" applyFill="1" applyBorder="1" applyAlignment="1">
      <alignment horizontal="center"/>
    </xf>
    <xf numFmtId="0" fontId="28" fillId="18" borderId="13" xfId="0" applyFont="1" applyFill="1" applyBorder="1" applyAlignment="1">
      <alignment horizontal="center"/>
    </xf>
    <xf numFmtId="0" fontId="27" fillId="10" borderId="56" xfId="0" applyFont="1" applyFill="1" applyBorder="1" applyAlignment="1">
      <alignment horizontal="center"/>
    </xf>
    <xf numFmtId="0" fontId="27" fillId="10" borderId="42" xfId="0" applyFont="1" applyFill="1" applyBorder="1" applyAlignment="1">
      <alignment horizontal="center"/>
    </xf>
    <xf numFmtId="0" fontId="28" fillId="18" borderId="34" xfId="0" applyFont="1" applyFill="1" applyBorder="1" applyAlignment="1">
      <alignment horizontal="center"/>
    </xf>
    <xf numFmtId="0" fontId="28" fillId="18" borderId="0" xfId="0" applyFont="1" applyFill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7" fontId="1" fillId="0" borderId="2" xfId="0" applyNumberFormat="1" applyFont="1" applyBorder="1" applyAlignment="1">
      <alignment horizontal="center"/>
    </xf>
    <xf numFmtId="17" fontId="1" fillId="0" borderId="1" xfId="0" applyNumberFormat="1" applyFont="1" applyBorder="1" applyAlignment="1">
      <alignment horizontal="center"/>
    </xf>
    <xf numFmtId="17" fontId="1" fillId="0" borderId="2" xfId="0" applyNumberFormat="1" applyFont="1" applyBorder="1" applyAlignment="1">
      <alignment horizontal="center" vertical="center"/>
    </xf>
    <xf numFmtId="17" fontId="1" fillId="0" borderId="1" xfId="0" applyNumberFormat="1" applyFont="1" applyBorder="1" applyAlignment="1">
      <alignment horizontal="center" vertical="center"/>
    </xf>
    <xf numFmtId="17" fontId="1" fillId="0" borderId="3" xfId="0" applyNumberFormat="1" applyFont="1" applyBorder="1" applyAlignment="1">
      <alignment horizontal="center" vertical="center"/>
    </xf>
    <xf numFmtId="17" fontId="1" fillId="0" borderId="3" xfId="0" applyNumberFormat="1" applyFont="1" applyBorder="1" applyAlignment="1">
      <alignment horizontal="center"/>
    </xf>
    <xf numFmtId="0" fontId="2" fillId="6" borderId="0" xfId="0" applyFont="1" applyFill="1"/>
    <xf numFmtId="0" fontId="34" fillId="26" borderId="43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35" fillId="0" borderId="5" xfId="0" applyFont="1" applyFill="1" applyBorder="1" applyAlignment="1">
      <alignment horizontal="center" vertical="center"/>
    </xf>
    <xf numFmtId="0" fontId="36" fillId="0" borderId="5" xfId="0" applyFont="1" applyFill="1" applyBorder="1" applyAlignment="1">
      <alignment horizontal="center" vertical="center"/>
    </xf>
    <xf numFmtId="0" fontId="35" fillId="0" borderId="0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0" fillId="6" borderId="64" xfId="0" applyFill="1" applyBorder="1" applyAlignment="1"/>
    <xf numFmtId="0" fontId="32" fillId="0" borderId="39" xfId="0" applyFont="1" applyBorder="1" applyAlignment="1">
      <alignment horizontal="left" vertical="center"/>
    </xf>
    <xf numFmtId="0" fontId="32" fillId="0" borderId="38" xfId="0" applyFont="1" applyBorder="1" applyAlignment="1">
      <alignment horizontal="left" vertical="center"/>
    </xf>
    <xf numFmtId="164" fontId="1" fillId="0" borderId="2" xfId="0" applyNumberFormat="1" applyFont="1" applyBorder="1" applyAlignment="1">
      <alignment vertical="center" textRotation="90"/>
    </xf>
    <xf numFmtId="164" fontId="1" fillId="0" borderId="1" xfId="0" applyNumberFormat="1" applyFont="1" applyBorder="1" applyAlignment="1">
      <alignment vertical="center" textRotation="90"/>
    </xf>
    <xf numFmtId="164" fontId="1" fillId="0" borderId="3" xfId="0" applyNumberFormat="1" applyFont="1" applyBorder="1" applyAlignment="1">
      <alignment vertical="center" textRotation="90"/>
    </xf>
    <xf numFmtId="0" fontId="0" fillId="0" borderId="0" xfId="0" applyAlignment="1">
      <alignment vertical="center"/>
    </xf>
  </cellXfs>
  <cellStyles count="1">
    <cellStyle name="Normal" xfId="0" builtinId="0"/>
  </cellStyles>
  <dxfs count="14">
    <dxf>
      <font>
        <color theme="0"/>
      </font>
      <fill>
        <gradientFill type="path" left="0.5" right="0.5" top="0.5" bottom="0.5">
          <stop position="0">
            <color theme="0"/>
          </stop>
          <stop position="1">
            <color theme="6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border>
        <left/>
        <right style="thin">
          <color auto="1"/>
        </right>
        <vertical/>
        <horizontal/>
      </border>
    </dxf>
    <dxf>
      <font>
        <color theme="0" tint="-0.1499679555650502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border outline="0">
        <bottom style="thin">
          <color theme="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none">
          <fgColor indexed="64"/>
          <bgColor indexed="65"/>
        </patternFill>
      </fill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190500</xdr:colOff>
      <xdr:row>69</xdr:row>
      <xdr:rowOff>0</xdr:rowOff>
    </xdr:from>
    <xdr:to>
      <xdr:col>60</xdr:col>
      <xdr:colOff>285750</xdr:colOff>
      <xdr:row>73</xdr:row>
      <xdr:rowOff>63500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28650" y="13144500"/>
          <a:ext cx="533400" cy="825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600"/>
            <a:t>PLANNING GENERAL Anoste Bois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742949</xdr:colOff>
          <xdr:row>0</xdr:row>
          <xdr:rowOff>114299</xdr:rowOff>
        </xdr:from>
        <xdr:to>
          <xdr:col>5</xdr:col>
          <xdr:colOff>180975</xdr:colOff>
          <xdr:row>5</xdr:row>
          <xdr:rowOff>19049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isteChantier" displayName="TabListeChantier" ref="A1:L5" totalsRowShown="0">
  <autoFilter ref="A1:L5"/>
  <tableColumns count="12">
    <tableColumn id="9" name="NumChantier"/>
    <tableColumn id="1" name="Nom"/>
    <tableColumn id="2" name="Prénom"/>
    <tableColumn id="3" name="Adresse"/>
    <tableColumn id="4" name="CP"/>
    <tableColumn id="5" name="Contact"/>
    <tableColumn id="6" name="Ville"/>
    <tableColumn id="7" name="Type"/>
    <tableColumn id="8" name="DateDébut" dataDxfId="13"/>
    <tableColumn id="10" name="DateFin" dataDxfId="12"/>
    <tableColumn id="11" name="SemDeb" dataDxfId="11"/>
    <tableColumn id="12" name="SemFin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PhaseChantier" displayName="TabPhaseChantier" ref="A1:J27" dataCellStyle="Normal">
  <autoFilter ref="A1:J27"/>
  <tableColumns count="10">
    <tableColumn id="12" name="Cle" dataCellStyle="Normal">
      <calculatedColumnFormula>TabPhaseChantier[[#This Row],[NumChantier]]&amp;TabPhaseChantier[[#This Row],[Phase]]</calculatedColumnFormula>
    </tableColumn>
    <tableColumn id="9" name="NumChantier" totalsRowLabel="Total" dataCellStyle="Normal"/>
    <tableColumn id="1" name="Ligne" dataDxfId="10"/>
    <tableColumn id="2" name="Phase" dataCellStyle="Normal"/>
    <tableColumn id="3" name="Effectif1" dataCellStyle="Normal"/>
    <tableColumn id="4" name="Effectif2" dataCellStyle="Normal"/>
    <tableColumn id="5" name="Effectif3" dataCellStyle="Normal"/>
    <tableColumn id="6" name="Effectif4" dataCellStyle="Normal"/>
    <tableColumn id="10" name="SemDébut" dataCellStyle="Normal">
      <calculatedColumnFormula>IF(#REF!="","",WEEKNUM(#REF!,2))</calculatedColumnFormula>
    </tableColumn>
    <tableColumn id="11" name="SemFin" dataCellStyle="Normal">
      <calculatedColumnFormula>IF(#REF!="","",WEEKNUM(#REF!,2))</calculatedColumnFormula>
    </tableColumn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abEffectif" displayName="TabEffectif" ref="A1:A16" totalsRowShown="0" dataDxfId="9" tableBorderDxfId="8">
  <autoFilter ref="A1:A16"/>
  <tableColumns count="1">
    <tableColumn id="1" name="Effectif" dataDxfId="7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4" name="TabPresta" displayName="TabPresta" ref="C1:C20" totalsRowShown="0" dataDxfId="6">
  <autoFilter ref="C1:C20"/>
  <tableColumns count="1">
    <tableColumn id="1" name="Prestations" dataDxfId="5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U68"/>
  <sheetViews>
    <sheetView zoomScale="25" zoomScaleNormal="25" zoomScaleSheetLayoutView="20" zoomScalePageLayoutView="20" workbookViewId="0">
      <pane ySplit="3" topLeftCell="A4" activePane="bottomLeft" state="frozen"/>
      <selection pane="bottomLeft" activeCell="BS17" sqref="BS17"/>
    </sheetView>
  </sheetViews>
  <sheetFormatPr baseColWidth="10" defaultColWidth="0.28515625" defaultRowHeight="27.75" outlineLevelCol="1" x14ac:dyDescent="0.4"/>
  <cols>
    <col min="1" max="1" width="48.85546875" style="60" customWidth="1"/>
    <col min="2" max="7" width="0.28515625" style="1" hidden="1" customWidth="1" outlineLevel="1"/>
    <col min="8" max="8" width="10.7109375" style="1" hidden="1" customWidth="1" outlineLevel="1"/>
    <col min="9" max="27" width="10" style="1" hidden="1" customWidth="1" outlineLevel="1"/>
    <col min="28" max="28" width="9.42578125" style="1" hidden="1" customWidth="1" outlineLevel="1"/>
    <col min="29" max="31" width="0.28515625" style="1" hidden="1" customWidth="1" outlineLevel="1"/>
    <col min="32" max="62" width="10" style="1" hidden="1" customWidth="1" outlineLevel="1"/>
    <col min="63" max="63" width="10" style="1" customWidth="1" collapsed="1"/>
    <col min="64" max="75" width="10" style="1" customWidth="1"/>
    <col min="76" max="76" width="0.28515625" style="1"/>
    <col min="77" max="89" width="10" style="1" customWidth="1"/>
    <col min="90" max="91" width="0.28515625" style="1" customWidth="1"/>
    <col min="92" max="151" width="10" style="1" customWidth="1"/>
    <col min="152" max="152" width="19.85546875" style="1" customWidth="1"/>
    <col min="153" max="153" width="0.28515625" style="1"/>
    <col min="154" max="154" width="0.28515625" style="1" customWidth="1"/>
    <col min="155" max="298" width="0.28515625" style="1"/>
    <col min="299" max="300" width="0.28515625" style="1" customWidth="1"/>
    <col min="301" max="16384" width="0.28515625" style="1"/>
  </cols>
  <sheetData>
    <row r="1" spans="1:151" ht="107.25" customHeight="1" thickBot="1" x14ac:dyDescent="1.2">
      <c r="A1" s="762" t="s">
        <v>72</v>
      </c>
      <c r="B1" s="762"/>
      <c r="C1" s="762"/>
      <c r="D1" s="762"/>
      <c r="E1" s="762"/>
      <c r="F1" s="762"/>
      <c r="G1" s="762"/>
      <c r="H1" s="762"/>
      <c r="I1" s="762"/>
      <c r="J1" s="762"/>
      <c r="K1" s="762"/>
      <c r="L1" s="762"/>
      <c r="M1" s="762"/>
      <c r="N1" s="762"/>
      <c r="O1" s="762"/>
      <c r="P1" s="762"/>
      <c r="Q1" s="762"/>
      <c r="R1" s="762"/>
      <c r="S1" s="762"/>
      <c r="T1" s="762"/>
      <c r="U1" s="762"/>
      <c r="V1" s="762"/>
      <c r="W1" s="762"/>
      <c r="X1" s="762"/>
      <c r="Y1" s="762"/>
      <c r="Z1" s="762"/>
      <c r="AA1" s="762"/>
      <c r="AB1" s="762"/>
      <c r="AC1" s="762"/>
      <c r="AD1" s="762"/>
      <c r="AE1" s="762"/>
      <c r="AF1" s="762"/>
      <c r="AG1" s="762"/>
      <c r="AH1" s="762"/>
      <c r="AI1" s="762"/>
      <c r="AJ1" s="762"/>
      <c r="AK1" s="762"/>
      <c r="AL1" s="762"/>
      <c r="AM1" s="762"/>
      <c r="AN1" s="762"/>
      <c r="AO1" s="762"/>
      <c r="AP1" s="762"/>
      <c r="AQ1" s="762"/>
      <c r="AR1" s="762"/>
      <c r="AS1" s="762"/>
      <c r="AT1" s="762"/>
      <c r="AU1" s="762"/>
      <c r="AV1" s="762"/>
      <c r="AW1" s="762"/>
      <c r="AX1" s="762"/>
      <c r="AY1" s="762"/>
      <c r="AZ1" s="762"/>
      <c r="BA1" s="762"/>
      <c r="BB1" s="762"/>
      <c r="BC1" s="762"/>
      <c r="BD1" s="762"/>
      <c r="BE1" s="762"/>
      <c r="BF1" s="762"/>
      <c r="BG1" s="762"/>
      <c r="BH1" s="762"/>
      <c r="BI1" s="762"/>
      <c r="BJ1" s="762"/>
      <c r="BK1" s="762"/>
      <c r="BL1" s="762"/>
      <c r="BM1" s="762"/>
      <c r="BN1" s="762"/>
      <c r="BO1" s="762"/>
      <c r="BP1" s="762"/>
      <c r="BQ1" s="762"/>
      <c r="BR1" s="762"/>
      <c r="BS1" s="762"/>
      <c r="BT1" s="762"/>
      <c r="BU1" s="762"/>
      <c r="BV1" s="762"/>
      <c r="BW1" s="762"/>
      <c r="BX1" s="762"/>
      <c r="BY1" s="762"/>
      <c r="BZ1" s="762"/>
      <c r="CA1" s="762"/>
      <c r="CB1" s="762"/>
      <c r="CC1" s="762"/>
      <c r="CD1" s="762"/>
      <c r="CE1" s="762"/>
      <c r="CF1" s="762"/>
      <c r="CG1" s="762"/>
      <c r="CH1" s="762"/>
      <c r="CI1" s="762"/>
      <c r="CJ1" s="762"/>
      <c r="CK1" s="762"/>
      <c r="CL1" s="762"/>
      <c r="CM1" s="762"/>
      <c r="CN1" s="762"/>
      <c r="CO1" s="762"/>
      <c r="CP1" s="762"/>
      <c r="CQ1" s="762"/>
      <c r="CR1" s="762"/>
      <c r="CS1" s="762"/>
      <c r="CT1" s="762"/>
      <c r="CU1" s="762"/>
      <c r="CV1" s="762"/>
      <c r="CW1" s="762"/>
      <c r="CX1" s="762"/>
      <c r="CY1" s="762"/>
      <c r="CZ1" s="762"/>
      <c r="DA1" s="762"/>
      <c r="DB1" s="762"/>
      <c r="DC1" s="762"/>
      <c r="DD1" s="762"/>
      <c r="DE1" s="762"/>
      <c r="DF1" s="762"/>
      <c r="DG1" s="762"/>
      <c r="DH1" s="762"/>
      <c r="DI1" s="762"/>
      <c r="DJ1" s="762"/>
      <c r="DK1" s="762"/>
      <c r="DL1" s="762"/>
      <c r="DM1" s="762"/>
      <c r="DN1" s="619"/>
      <c r="DO1" s="619"/>
      <c r="DP1" s="619"/>
      <c r="DQ1" s="619"/>
      <c r="DR1" s="619"/>
      <c r="DS1" s="619"/>
      <c r="DT1" s="619"/>
      <c r="DU1" s="619"/>
      <c r="DV1" s="619"/>
      <c r="DW1" s="619"/>
      <c r="DX1" s="619"/>
      <c r="DY1" s="619"/>
      <c r="DZ1" s="619"/>
      <c r="EA1" s="619"/>
      <c r="EB1" s="619"/>
      <c r="EC1" s="619"/>
      <c r="ED1" s="619"/>
      <c r="EE1" s="619"/>
      <c r="EF1" s="619"/>
      <c r="EG1" s="619"/>
      <c r="EH1" s="619"/>
      <c r="EI1" s="619"/>
      <c r="EJ1" s="619"/>
      <c r="EK1" s="619"/>
      <c r="EL1" s="619"/>
      <c r="EM1" s="619"/>
      <c r="EN1" s="619"/>
      <c r="EO1" s="619"/>
      <c r="EP1" s="619"/>
      <c r="EQ1" s="619"/>
      <c r="ER1" s="619"/>
      <c r="ES1" s="619"/>
      <c r="ET1" s="619"/>
      <c r="EU1" s="619"/>
    </row>
    <row r="2" spans="1:151" s="60" customFormat="1" ht="27.75" customHeight="1" thickBot="1" x14ac:dyDescent="0.45">
      <c r="B2" s="728"/>
      <c r="C2" s="729"/>
      <c r="D2" s="729"/>
      <c r="E2" s="729"/>
      <c r="F2" s="729"/>
      <c r="G2" s="730">
        <v>42736</v>
      </c>
      <c r="H2" s="731"/>
      <c r="I2" s="731"/>
      <c r="J2" s="731"/>
      <c r="K2" s="763"/>
      <c r="L2" s="730">
        <v>42767</v>
      </c>
      <c r="M2" s="731"/>
      <c r="N2" s="731"/>
      <c r="O2" s="731"/>
      <c r="P2" s="727">
        <v>42795</v>
      </c>
      <c r="Q2" s="727"/>
      <c r="R2" s="727"/>
      <c r="S2" s="727"/>
      <c r="T2" s="727"/>
      <c r="U2" s="727">
        <v>42826</v>
      </c>
      <c r="V2" s="727"/>
      <c r="W2" s="727"/>
      <c r="X2" s="727"/>
      <c r="Y2" s="727">
        <v>42856</v>
      </c>
      <c r="Z2" s="727"/>
      <c r="AA2" s="727"/>
      <c r="AB2" s="727"/>
      <c r="AC2" s="727"/>
      <c r="AD2" s="727"/>
      <c r="AE2" s="727"/>
      <c r="AF2" s="727">
        <v>42887</v>
      </c>
      <c r="AG2" s="727"/>
      <c r="AH2" s="727"/>
      <c r="AI2" s="727"/>
      <c r="AJ2" s="727"/>
      <c r="AK2" s="727">
        <v>42917</v>
      </c>
      <c r="AL2" s="727"/>
      <c r="AM2" s="727"/>
      <c r="AN2" s="727"/>
      <c r="AO2" s="727">
        <v>42948</v>
      </c>
      <c r="AP2" s="727"/>
      <c r="AQ2" s="727"/>
      <c r="AR2" s="727"/>
      <c r="AS2" s="733"/>
      <c r="AT2" s="734">
        <v>42979</v>
      </c>
      <c r="AU2" s="727"/>
      <c r="AV2" s="727"/>
      <c r="AW2" s="733"/>
      <c r="AX2" s="734">
        <v>43009</v>
      </c>
      <c r="AY2" s="727"/>
      <c r="AZ2" s="727"/>
      <c r="BA2" s="733"/>
      <c r="BB2" s="734">
        <v>43040</v>
      </c>
      <c r="BC2" s="727"/>
      <c r="BD2" s="727"/>
      <c r="BE2" s="727"/>
      <c r="BF2" s="733"/>
      <c r="BG2" s="734">
        <v>43070</v>
      </c>
      <c r="BH2" s="727"/>
      <c r="BI2" s="727"/>
      <c r="BJ2" s="738"/>
      <c r="BK2" s="738">
        <v>43101</v>
      </c>
      <c r="BL2" s="739"/>
      <c r="BM2" s="739"/>
      <c r="BN2" s="739"/>
      <c r="BO2" s="740"/>
      <c r="BP2" s="761">
        <v>43132</v>
      </c>
      <c r="BQ2" s="739"/>
      <c r="BR2" s="739"/>
      <c r="BS2" s="740"/>
      <c r="BT2" s="761">
        <v>43160</v>
      </c>
      <c r="BU2" s="739"/>
      <c r="BV2" s="739"/>
      <c r="BW2" s="740"/>
      <c r="BY2" s="738">
        <v>43191</v>
      </c>
      <c r="BZ2" s="739"/>
      <c r="CA2" s="739"/>
      <c r="CB2" s="740"/>
      <c r="CC2" s="761">
        <v>43221</v>
      </c>
      <c r="CD2" s="739"/>
      <c r="CE2" s="739"/>
      <c r="CF2" s="739"/>
      <c r="CG2" s="740"/>
      <c r="CH2" s="761">
        <v>43252</v>
      </c>
      <c r="CI2" s="739"/>
      <c r="CJ2" s="739"/>
      <c r="CK2" s="740"/>
      <c r="CN2" s="738">
        <v>43282</v>
      </c>
      <c r="CO2" s="739"/>
      <c r="CP2" s="739"/>
      <c r="CQ2" s="740"/>
      <c r="CR2" s="761" t="s">
        <v>71</v>
      </c>
      <c r="CS2" s="739"/>
      <c r="CT2" s="739"/>
      <c r="CU2" s="739"/>
      <c r="CV2" s="740"/>
      <c r="CW2" s="761">
        <v>43344</v>
      </c>
      <c r="CX2" s="739"/>
      <c r="CY2" s="739"/>
      <c r="CZ2" s="740"/>
      <c r="DA2" s="761">
        <v>43374</v>
      </c>
      <c r="DB2" s="739"/>
      <c r="DC2" s="739"/>
      <c r="DD2" s="739"/>
      <c r="DE2" s="740"/>
      <c r="DF2" s="761">
        <v>43405</v>
      </c>
      <c r="DG2" s="739"/>
      <c r="DH2" s="739"/>
      <c r="DI2" s="740"/>
      <c r="DJ2" s="761">
        <v>43435</v>
      </c>
      <c r="DK2" s="739"/>
      <c r="DL2" s="739"/>
      <c r="DM2" s="740"/>
      <c r="DN2" s="618"/>
      <c r="DO2" s="618"/>
      <c r="DP2" s="618"/>
      <c r="DQ2" s="618"/>
      <c r="DR2" s="618"/>
      <c r="DS2" s="618"/>
      <c r="DT2" s="618"/>
      <c r="DU2" s="618"/>
      <c r="DV2" s="618"/>
      <c r="DW2" s="618"/>
      <c r="DX2" s="618"/>
      <c r="DY2" s="618"/>
      <c r="DZ2" s="618"/>
      <c r="EA2" s="618"/>
      <c r="EB2" s="618"/>
      <c r="EC2" s="618"/>
      <c r="ED2" s="618"/>
      <c r="EE2" s="618"/>
      <c r="EF2" s="618"/>
      <c r="EG2" s="618"/>
      <c r="EH2" s="618"/>
      <c r="EI2" s="618"/>
      <c r="EJ2" s="618"/>
      <c r="EK2" s="618"/>
      <c r="EL2" s="618"/>
      <c r="EM2" s="618"/>
      <c r="EN2" s="618"/>
      <c r="EO2" s="618"/>
      <c r="EP2" s="618"/>
      <c r="EQ2" s="618"/>
      <c r="ER2" s="618"/>
      <c r="ES2" s="618"/>
      <c r="ET2" s="618"/>
      <c r="EU2" s="618"/>
    </row>
    <row r="3" spans="1:151" s="60" customFormat="1" ht="36" customHeight="1" thickBot="1" x14ac:dyDescent="0.45">
      <c r="B3" s="116"/>
      <c r="C3" s="105"/>
      <c r="D3" s="105"/>
      <c r="E3" s="105"/>
      <c r="F3" s="105"/>
      <c r="G3" s="105"/>
      <c r="H3" s="113">
        <v>1</v>
      </c>
      <c r="I3" s="115">
        <f t="shared" ref="I3:P3" si="0">H3+1</f>
        <v>2</v>
      </c>
      <c r="J3" s="115">
        <f t="shared" si="0"/>
        <v>3</v>
      </c>
      <c r="K3" s="114">
        <f t="shared" si="0"/>
        <v>4</v>
      </c>
      <c r="L3" s="113">
        <f t="shared" si="0"/>
        <v>5</v>
      </c>
      <c r="M3" s="115">
        <f t="shared" si="0"/>
        <v>6</v>
      </c>
      <c r="N3" s="115">
        <f t="shared" si="0"/>
        <v>7</v>
      </c>
      <c r="O3" s="114">
        <f t="shared" si="0"/>
        <v>8</v>
      </c>
      <c r="P3" s="113">
        <f t="shared" si="0"/>
        <v>9</v>
      </c>
      <c r="Q3" s="112">
        <v>10</v>
      </c>
      <c r="R3" s="112">
        <v>11</v>
      </c>
      <c r="S3" s="112">
        <v>12</v>
      </c>
      <c r="T3" s="111">
        <v>13</v>
      </c>
      <c r="U3" s="109">
        <v>14</v>
      </c>
      <c r="V3" s="107">
        <v>15</v>
      </c>
      <c r="W3" s="107">
        <v>16</v>
      </c>
      <c r="X3" s="107">
        <v>17</v>
      </c>
      <c r="Y3" s="109">
        <v>18</v>
      </c>
      <c r="Z3" s="107">
        <v>19</v>
      </c>
      <c r="AA3" s="107">
        <v>20</v>
      </c>
      <c r="AB3" s="107">
        <v>21</v>
      </c>
      <c r="AC3" s="105"/>
      <c r="AD3" s="105"/>
      <c r="AE3" s="105"/>
      <c r="AF3" s="109">
        <v>22</v>
      </c>
      <c r="AG3" s="107">
        <v>23</v>
      </c>
      <c r="AH3" s="107">
        <v>24</v>
      </c>
      <c r="AI3" s="107">
        <v>25</v>
      </c>
      <c r="AJ3" s="107">
        <v>26</v>
      </c>
      <c r="AK3" s="109">
        <v>27</v>
      </c>
      <c r="AL3" s="107">
        <v>28</v>
      </c>
      <c r="AM3" s="107">
        <v>29</v>
      </c>
      <c r="AN3" s="107">
        <v>30</v>
      </c>
      <c r="AO3" s="109">
        <v>31</v>
      </c>
      <c r="AP3" s="107">
        <v>32</v>
      </c>
      <c r="AQ3" s="107">
        <v>33</v>
      </c>
      <c r="AR3" s="107">
        <v>34</v>
      </c>
      <c r="AS3" s="106">
        <v>35</v>
      </c>
      <c r="AT3" s="110">
        <v>36</v>
      </c>
      <c r="AU3" s="107">
        <v>37</v>
      </c>
      <c r="AV3" s="107">
        <v>38</v>
      </c>
      <c r="AW3" s="106">
        <v>39</v>
      </c>
      <c r="AX3" s="110">
        <v>40</v>
      </c>
      <c r="AY3" s="107">
        <v>41</v>
      </c>
      <c r="AZ3" s="107">
        <v>42</v>
      </c>
      <c r="BA3" s="106">
        <v>43</v>
      </c>
      <c r="BB3" s="110">
        <v>44</v>
      </c>
      <c r="BC3" s="107">
        <v>45</v>
      </c>
      <c r="BD3" s="107">
        <v>46</v>
      </c>
      <c r="BE3" s="107">
        <v>47</v>
      </c>
      <c r="BF3" s="106">
        <v>48</v>
      </c>
      <c r="BG3" s="110">
        <v>49</v>
      </c>
      <c r="BH3" s="107">
        <v>50</v>
      </c>
      <c r="BI3" s="107">
        <v>51</v>
      </c>
      <c r="BJ3" s="617">
        <v>52</v>
      </c>
      <c r="BK3" s="109">
        <v>1</v>
      </c>
      <c r="BL3" s="107">
        <v>2</v>
      </c>
      <c r="BM3" s="107">
        <v>3</v>
      </c>
      <c r="BN3" s="107">
        <v>4</v>
      </c>
      <c r="BO3" s="106">
        <v>5</v>
      </c>
      <c r="BP3" s="108">
        <v>6</v>
      </c>
      <c r="BQ3" s="107">
        <v>7</v>
      </c>
      <c r="BR3" s="107">
        <v>8</v>
      </c>
      <c r="BS3" s="106">
        <v>9</v>
      </c>
      <c r="BT3" s="108">
        <v>10</v>
      </c>
      <c r="BU3" s="107">
        <v>11</v>
      </c>
      <c r="BV3" s="107">
        <v>12</v>
      </c>
      <c r="BW3" s="106">
        <v>13</v>
      </c>
      <c r="BY3" s="109">
        <v>14</v>
      </c>
      <c r="BZ3" s="107">
        <v>15</v>
      </c>
      <c r="CA3" s="107">
        <v>16</v>
      </c>
      <c r="CB3" s="106">
        <v>17</v>
      </c>
      <c r="CC3" s="108">
        <v>18</v>
      </c>
      <c r="CD3" s="107">
        <v>19</v>
      </c>
      <c r="CE3" s="107">
        <v>20</v>
      </c>
      <c r="CF3" s="107">
        <v>21</v>
      </c>
      <c r="CG3" s="106">
        <v>22</v>
      </c>
      <c r="CH3" s="108">
        <v>23</v>
      </c>
      <c r="CI3" s="107">
        <v>24</v>
      </c>
      <c r="CJ3" s="107">
        <v>25</v>
      </c>
      <c r="CK3" s="106">
        <v>26</v>
      </c>
      <c r="CN3" s="109">
        <v>27</v>
      </c>
      <c r="CO3" s="107">
        <v>28</v>
      </c>
      <c r="CP3" s="107">
        <v>29</v>
      </c>
      <c r="CQ3" s="106">
        <v>30</v>
      </c>
      <c r="CR3" s="108">
        <v>31</v>
      </c>
      <c r="CS3" s="107">
        <v>32</v>
      </c>
      <c r="CT3" s="107">
        <v>33</v>
      </c>
      <c r="CU3" s="107">
        <v>34</v>
      </c>
      <c r="CV3" s="106">
        <v>35</v>
      </c>
      <c r="CW3" s="108">
        <v>36</v>
      </c>
      <c r="CX3" s="107">
        <v>37</v>
      </c>
      <c r="CY3" s="107">
        <v>38</v>
      </c>
      <c r="CZ3" s="106">
        <v>39</v>
      </c>
      <c r="DA3" s="108">
        <v>40</v>
      </c>
      <c r="DB3" s="107">
        <v>41</v>
      </c>
      <c r="DC3" s="107">
        <v>42</v>
      </c>
      <c r="DD3" s="107">
        <v>43</v>
      </c>
      <c r="DE3" s="106">
        <v>44</v>
      </c>
      <c r="DF3" s="108">
        <v>45</v>
      </c>
      <c r="DG3" s="107">
        <v>46</v>
      </c>
      <c r="DH3" s="107">
        <v>47</v>
      </c>
      <c r="DI3" s="106">
        <v>48</v>
      </c>
      <c r="DJ3" s="108">
        <v>49</v>
      </c>
      <c r="DK3" s="107">
        <v>50</v>
      </c>
      <c r="DL3" s="107">
        <v>51</v>
      </c>
      <c r="DM3" s="106">
        <v>52</v>
      </c>
      <c r="DN3" s="105"/>
      <c r="DO3" s="105"/>
      <c r="DP3" s="105"/>
      <c r="DQ3" s="105"/>
      <c r="DR3" s="105"/>
      <c r="DS3" s="105"/>
      <c r="DT3" s="105"/>
      <c r="DU3" s="105"/>
      <c r="DV3" s="105"/>
      <c r="DW3" s="105"/>
      <c r="DX3" s="105"/>
      <c r="DY3" s="105"/>
      <c r="DZ3" s="105"/>
      <c r="EA3" s="105"/>
      <c r="EB3" s="105"/>
      <c r="EC3" s="105"/>
      <c r="ED3" s="105"/>
      <c r="EE3" s="105"/>
      <c r="EF3" s="105"/>
      <c r="EG3" s="105"/>
      <c r="EH3" s="105"/>
      <c r="EI3" s="105"/>
      <c r="EJ3" s="105"/>
      <c r="EK3" s="105"/>
      <c r="EL3" s="105"/>
      <c r="EM3" s="105"/>
      <c r="EN3" s="105"/>
      <c r="EO3" s="105"/>
      <c r="EP3" s="105"/>
      <c r="EQ3" s="105"/>
      <c r="ER3" s="105"/>
      <c r="ES3" s="105"/>
      <c r="ET3" s="105"/>
      <c r="EU3" s="105"/>
    </row>
    <row r="4" spans="1:151" s="60" customFormat="1" ht="22.5" customHeight="1" thickBot="1" x14ac:dyDescent="0.45">
      <c r="B4" s="732"/>
      <c r="C4" s="732"/>
      <c r="D4" s="732"/>
      <c r="E4" s="732"/>
      <c r="F4" s="732"/>
      <c r="G4" s="732"/>
      <c r="H4" s="732"/>
      <c r="I4" s="732"/>
      <c r="J4" s="732"/>
      <c r="K4" s="732"/>
      <c r="L4" s="732"/>
      <c r="M4" s="732"/>
      <c r="N4" s="732"/>
      <c r="O4" s="732"/>
      <c r="P4" s="732"/>
      <c r="Q4" s="732"/>
      <c r="R4" s="732"/>
      <c r="S4" s="732"/>
      <c r="T4" s="732"/>
      <c r="U4" s="732"/>
      <c r="V4" s="732"/>
      <c r="W4" s="732"/>
      <c r="X4" s="732"/>
      <c r="Y4" s="732"/>
      <c r="Z4" s="732"/>
      <c r="AA4" s="732"/>
      <c r="AB4" s="732"/>
      <c r="AC4" s="732"/>
      <c r="AD4" s="732"/>
      <c r="AE4" s="732"/>
      <c r="AF4" s="732"/>
      <c r="AG4" s="732"/>
      <c r="AH4" s="732"/>
      <c r="AI4" s="732"/>
      <c r="AJ4" s="732"/>
      <c r="AK4" s="613"/>
      <c r="AS4" s="614"/>
      <c r="AW4" s="614"/>
      <c r="AX4" s="613"/>
      <c r="BA4" s="614"/>
      <c r="BF4" s="614"/>
      <c r="BJ4" s="614"/>
      <c r="BO4" s="614"/>
      <c r="BP4" s="615"/>
      <c r="BQ4" s="613"/>
      <c r="BR4" s="613"/>
      <c r="BS4" s="614"/>
      <c r="BT4" s="615"/>
      <c r="BU4" s="613"/>
      <c r="BV4" s="613"/>
      <c r="BW4" s="614"/>
      <c r="BY4" s="616"/>
      <c r="BZ4" s="613"/>
      <c r="CA4" s="613"/>
      <c r="CB4" s="614"/>
      <c r="CC4" s="615"/>
      <c r="CD4" s="613"/>
      <c r="CE4" s="613"/>
      <c r="CF4" s="613"/>
      <c r="CG4" s="614"/>
      <c r="CH4" s="615"/>
      <c r="CI4" s="613"/>
      <c r="CJ4" s="613"/>
      <c r="CK4" s="614"/>
      <c r="CN4" s="613"/>
      <c r="CO4" s="613"/>
      <c r="CP4" s="613"/>
      <c r="CQ4" s="614"/>
      <c r="CR4" s="615"/>
      <c r="CS4" s="613"/>
      <c r="CT4" s="613"/>
      <c r="CU4" s="613"/>
      <c r="CV4" s="614"/>
      <c r="CW4" s="615"/>
      <c r="CX4" s="613"/>
      <c r="CY4" s="613"/>
      <c r="CZ4" s="614"/>
      <c r="DA4" s="615"/>
      <c r="DB4" s="613"/>
      <c r="DC4" s="613"/>
      <c r="DD4" s="613"/>
      <c r="DE4" s="614"/>
      <c r="DF4" s="615"/>
      <c r="DG4" s="613"/>
      <c r="DH4" s="613"/>
      <c r="DI4" s="614"/>
      <c r="DJ4" s="615"/>
      <c r="DK4" s="613"/>
      <c r="DL4" s="613"/>
      <c r="DM4" s="614"/>
      <c r="DN4" s="613"/>
      <c r="DO4" s="613"/>
      <c r="DP4" s="613"/>
      <c r="DQ4" s="613"/>
      <c r="DR4" s="613"/>
      <c r="DS4" s="613"/>
      <c r="DT4" s="613"/>
      <c r="DU4" s="613"/>
      <c r="DV4" s="613"/>
      <c r="DW4" s="613"/>
      <c r="DX4" s="613"/>
      <c r="DY4" s="613"/>
      <c r="DZ4" s="613"/>
      <c r="EA4" s="613"/>
      <c r="EB4" s="613"/>
      <c r="EC4" s="613"/>
      <c r="ED4" s="613"/>
      <c r="EE4" s="613"/>
      <c r="EF4" s="613"/>
      <c r="EG4" s="613"/>
      <c r="EH4" s="613"/>
      <c r="EI4" s="613"/>
      <c r="EJ4" s="613"/>
      <c r="EK4" s="613"/>
      <c r="EL4" s="613"/>
      <c r="EM4" s="613"/>
      <c r="EN4" s="613"/>
      <c r="EO4" s="613"/>
      <c r="EP4" s="613"/>
      <c r="EQ4" s="613"/>
      <c r="ER4" s="613"/>
      <c r="ES4" s="613"/>
      <c r="ET4" s="613"/>
      <c r="EU4" s="613"/>
    </row>
    <row r="5" spans="1:151" ht="56.85" customHeight="1" thickTop="1" thickBot="1" x14ac:dyDescent="0.5">
      <c r="A5" s="664" t="s">
        <v>70</v>
      </c>
      <c r="B5" s="103"/>
      <c r="C5" s="103"/>
      <c r="D5" s="103"/>
      <c r="E5" s="103"/>
      <c r="F5" s="103"/>
      <c r="G5" s="103"/>
      <c r="H5" s="235"/>
      <c r="I5" s="232"/>
      <c r="J5" s="232"/>
      <c r="K5" s="234"/>
      <c r="L5" s="226"/>
      <c r="M5" s="188"/>
      <c r="N5" s="188"/>
      <c r="O5" s="227"/>
      <c r="P5" s="233"/>
      <c r="Q5" s="232"/>
      <c r="R5" s="232"/>
      <c r="S5" s="232"/>
      <c r="T5" s="231"/>
      <c r="U5" s="226"/>
      <c r="V5" s="188"/>
      <c r="W5" s="188"/>
      <c r="X5" s="227"/>
      <c r="Y5" s="226"/>
      <c r="Z5" s="188"/>
      <c r="AA5" s="189"/>
      <c r="AB5" s="230"/>
      <c r="AC5" s="229"/>
      <c r="AD5" s="177"/>
      <c r="AE5" s="228"/>
      <c r="AF5" s="226"/>
      <c r="AG5" s="188"/>
      <c r="AH5" s="188"/>
      <c r="AI5" s="188"/>
      <c r="AJ5" s="227"/>
      <c r="AK5" s="226"/>
      <c r="AL5" s="188"/>
      <c r="AM5" s="188"/>
      <c r="AN5" s="227"/>
      <c r="AO5" s="226"/>
      <c r="AP5" s="188"/>
      <c r="AQ5" s="188"/>
      <c r="AR5" s="188"/>
      <c r="AS5" s="223"/>
      <c r="AT5" s="612"/>
      <c r="AU5" s="611"/>
      <c r="AV5" s="610"/>
      <c r="AW5" s="609"/>
      <c r="AX5" s="542"/>
      <c r="AY5" s="601"/>
      <c r="AZ5" s="601"/>
      <c r="BA5" s="608"/>
      <c r="BB5" s="608"/>
      <c r="BC5" s="151"/>
      <c r="BD5" s="151"/>
      <c r="BE5" s="151"/>
      <c r="BF5" s="154"/>
      <c r="BG5" s="155"/>
      <c r="BH5" s="151"/>
      <c r="BI5" s="151"/>
      <c r="BJ5" s="154"/>
      <c r="BK5" s="222"/>
      <c r="BL5" s="189"/>
      <c r="BM5" s="188"/>
      <c r="BN5" s="188"/>
      <c r="BO5" s="187"/>
      <c r="BP5" s="178"/>
      <c r="BQ5" s="177"/>
      <c r="BR5" s="409" t="s">
        <v>67</v>
      </c>
      <c r="BS5" s="186"/>
      <c r="BT5" s="178"/>
      <c r="BU5" s="177"/>
      <c r="BV5" s="177"/>
      <c r="BW5" s="176"/>
      <c r="BX5" s="18"/>
      <c r="BY5" s="179"/>
      <c r="BZ5" s="177"/>
      <c r="CA5" s="177"/>
      <c r="CB5" s="176"/>
      <c r="CC5" s="178"/>
      <c r="CD5" s="177"/>
      <c r="CE5" s="177"/>
      <c r="CF5" s="177"/>
      <c r="CG5" s="176"/>
      <c r="CH5" s="178"/>
      <c r="CI5" s="177"/>
      <c r="CJ5" s="177"/>
      <c r="CK5" s="176"/>
      <c r="CN5" s="179"/>
      <c r="CO5" s="177"/>
      <c r="CP5" s="177"/>
      <c r="CQ5" s="176"/>
      <c r="CR5" s="178"/>
      <c r="CS5" s="177"/>
      <c r="CT5" s="177"/>
      <c r="CU5" s="177"/>
      <c r="CV5" s="176"/>
      <c r="CW5" s="178"/>
      <c r="CX5" s="177"/>
      <c r="CY5" s="177"/>
      <c r="CZ5" s="176"/>
      <c r="DA5" s="178"/>
      <c r="DB5" s="177"/>
      <c r="DC5" s="177"/>
      <c r="DD5" s="177"/>
      <c r="DE5" s="176"/>
      <c r="DF5" s="178"/>
      <c r="DG5" s="177"/>
      <c r="DH5" s="177"/>
      <c r="DI5" s="176"/>
      <c r="DJ5" s="178"/>
      <c r="DK5" s="177"/>
      <c r="DL5" s="177"/>
      <c r="DM5" s="176"/>
      <c r="DN5" s="98"/>
      <c r="DO5" s="98"/>
      <c r="DP5" s="98"/>
      <c r="DQ5" s="98"/>
      <c r="DR5" s="98"/>
      <c r="DS5" s="98"/>
      <c r="DT5" s="98"/>
      <c r="DU5" s="98"/>
      <c r="DV5" s="98"/>
      <c r="DW5" s="98"/>
      <c r="DX5" s="98"/>
      <c r="DY5" s="98"/>
      <c r="DZ5" s="98"/>
      <c r="EA5" s="98"/>
      <c r="EB5" s="98"/>
      <c r="EC5" s="98"/>
      <c r="ED5" s="98"/>
      <c r="EE5" s="98"/>
      <c r="EF5" s="98"/>
      <c r="EG5" s="98"/>
      <c r="EH5" s="98"/>
      <c r="EI5" s="98"/>
      <c r="EJ5" s="98"/>
      <c r="EK5" s="98"/>
      <c r="EL5" s="98"/>
      <c r="EM5" s="98"/>
      <c r="EN5" s="98"/>
      <c r="EO5" s="98"/>
      <c r="EP5" s="98"/>
      <c r="EQ5" s="98"/>
      <c r="ER5" s="98"/>
      <c r="ES5" s="98"/>
      <c r="ET5" s="98"/>
      <c r="EU5" s="98"/>
    </row>
    <row r="6" spans="1:151" ht="56.85" customHeight="1" thickBot="1" x14ac:dyDescent="0.5">
      <c r="A6" s="665"/>
      <c r="B6" s="103"/>
      <c r="C6" s="103"/>
      <c r="D6" s="103"/>
      <c r="E6" s="103"/>
      <c r="F6" s="103"/>
      <c r="G6" s="103"/>
      <c r="H6" s="143"/>
      <c r="I6" s="140"/>
      <c r="J6" s="140"/>
      <c r="K6" s="142"/>
      <c r="L6" s="134"/>
      <c r="M6" s="126"/>
      <c r="N6" s="126"/>
      <c r="O6" s="135"/>
      <c r="P6" s="141"/>
      <c r="Q6" s="140"/>
      <c r="R6" s="140"/>
      <c r="S6" s="140"/>
      <c r="T6" s="139"/>
      <c r="U6" s="134"/>
      <c r="V6" s="126"/>
      <c r="W6" s="126"/>
      <c r="X6" s="135"/>
      <c r="Y6" s="134"/>
      <c r="Z6" s="126"/>
      <c r="AA6" s="127"/>
      <c r="AB6" s="138"/>
      <c r="AC6" s="137"/>
      <c r="AD6" s="118"/>
      <c r="AE6" s="136"/>
      <c r="AF6" s="134"/>
      <c r="AG6" s="126"/>
      <c r="AH6" s="126"/>
      <c r="AI6" s="126"/>
      <c r="AJ6" s="135"/>
      <c r="AK6" s="134"/>
      <c r="AL6" s="126"/>
      <c r="AM6" s="126"/>
      <c r="AN6" s="135"/>
      <c r="AO6" s="134"/>
      <c r="AP6" s="126"/>
      <c r="AQ6" s="126"/>
      <c r="AR6" s="126"/>
      <c r="AS6" s="129"/>
      <c r="AT6" s="607"/>
      <c r="AU6" s="606"/>
      <c r="AV6" s="605"/>
      <c r="AW6" s="604"/>
      <c r="AX6" s="603"/>
      <c r="AY6" s="531">
        <v>2</v>
      </c>
      <c r="AZ6" s="531">
        <v>2</v>
      </c>
      <c r="BA6" s="602">
        <v>2</v>
      </c>
      <c r="BB6" s="602">
        <v>2</v>
      </c>
      <c r="BC6" s="126"/>
      <c r="BD6" s="126"/>
      <c r="BE6" s="126"/>
      <c r="BF6" s="129"/>
      <c r="BG6" s="130"/>
      <c r="BH6" s="126"/>
      <c r="BI6" s="126"/>
      <c r="BJ6" s="129"/>
      <c r="BK6" s="128"/>
      <c r="BL6" s="127"/>
      <c r="BM6" s="126"/>
      <c r="BN6" s="126"/>
      <c r="BO6" s="125"/>
      <c r="BP6" s="119"/>
      <c r="BQ6" s="118"/>
      <c r="BR6" s="601"/>
      <c r="BS6" s="124"/>
      <c r="BT6" s="119"/>
      <c r="BU6" s="118"/>
      <c r="BV6" s="118"/>
      <c r="BW6" s="117"/>
      <c r="BX6" s="18"/>
      <c r="BY6" s="120"/>
      <c r="BZ6" s="118"/>
      <c r="CA6" s="118"/>
      <c r="CB6" s="117"/>
      <c r="CC6" s="119"/>
      <c r="CD6" s="118"/>
      <c r="CE6" s="118"/>
      <c r="CF6" s="118"/>
      <c r="CG6" s="117"/>
      <c r="CH6" s="119"/>
      <c r="CI6" s="118"/>
      <c r="CJ6" s="118"/>
      <c r="CK6" s="117"/>
      <c r="CN6" s="120"/>
      <c r="CO6" s="118"/>
      <c r="CP6" s="118"/>
      <c r="CQ6" s="117"/>
      <c r="CR6" s="119"/>
      <c r="CS6" s="118"/>
      <c r="CT6" s="118"/>
      <c r="CU6" s="118"/>
      <c r="CV6" s="117"/>
      <c r="CW6" s="119"/>
      <c r="CX6" s="118"/>
      <c r="CY6" s="118"/>
      <c r="CZ6" s="117"/>
      <c r="DA6" s="119"/>
      <c r="DB6" s="118"/>
      <c r="DC6" s="118"/>
      <c r="DD6" s="118"/>
      <c r="DE6" s="117"/>
      <c r="DF6" s="119"/>
      <c r="DG6" s="118"/>
      <c r="DH6" s="118"/>
      <c r="DI6" s="117"/>
      <c r="DJ6" s="119"/>
      <c r="DK6" s="118"/>
      <c r="DL6" s="118"/>
      <c r="DM6" s="117"/>
      <c r="DN6" s="98"/>
      <c r="DO6" s="98"/>
      <c r="DP6" s="98"/>
      <c r="DQ6" s="98"/>
      <c r="DR6" s="98"/>
      <c r="DS6" s="98"/>
      <c r="DT6" s="98"/>
      <c r="DU6" s="98"/>
      <c r="DV6" s="98"/>
      <c r="DW6" s="98"/>
      <c r="DX6" s="98"/>
      <c r="DY6" s="98"/>
      <c r="DZ6" s="98"/>
      <c r="EA6" s="98"/>
      <c r="EB6" s="98"/>
      <c r="EC6" s="98"/>
      <c r="ED6" s="98"/>
      <c r="EE6" s="98"/>
      <c r="EF6" s="98"/>
      <c r="EG6" s="98"/>
      <c r="EH6" s="98"/>
      <c r="EI6" s="98"/>
      <c r="EJ6" s="98"/>
      <c r="EK6" s="98"/>
      <c r="EL6" s="98"/>
      <c r="EM6" s="98"/>
      <c r="EN6" s="98"/>
      <c r="EO6" s="98"/>
      <c r="EP6" s="98"/>
      <c r="EQ6" s="98"/>
      <c r="ER6" s="98"/>
      <c r="ES6" s="98"/>
      <c r="ET6" s="98"/>
      <c r="EU6" s="98"/>
    </row>
    <row r="7" spans="1:151" ht="56.85" customHeight="1" thickBot="1" x14ac:dyDescent="0.5">
      <c r="A7" s="664" t="s">
        <v>69</v>
      </c>
      <c r="B7" s="590"/>
      <c r="C7" s="590"/>
      <c r="D7" s="590"/>
      <c r="E7" s="590"/>
      <c r="F7" s="590"/>
      <c r="G7" s="590"/>
      <c r="H7" s="179"/>
      <c r="I7" s="600"/>
      <c r="J7" s="177"/>
      <c r="K7" s="228"/>
      <c r="L7" s="179"/>
      <c r="M7" s="600"/>
      <c r="N7" s="177"/>
      <c r="O7" s="228"/>
      <c r="P7" s="406"/>
      <c r="Q7" s="404"/>
      <c r="R7" s="404"/>
      <c r="S7" s="404"/>
      <c r="T7" s="557"/>
      <c r="U7" s="681"/>
      <c r="V7" s="599"/>
      <c r="W7" s="598"/>
      <c r="X7" s="597"/>
      <c r="Y7" s="744"/>
      <c r="Z7" s="745"/>
      <c r="AA7" s="745"/>
      <c r="AB7" s="746"/>
      <c r="AC7" s="596"/>
      <c r="AD7" s="404"/>
      <c r="AE7" s="558"/>
      <c r="AF7" s="432"/>
      <c r="AG7" s="431"/>
      <c r="AH7" s="431"/>
      <c r="AI7" s="431"/>
      <c r="AJ7" s="595"/>
      <c r="AK7" s="432"/>
      <c r="AL7" s="431"/>
      <c r="AM7" s="431"/>
      <c r="AN7" s="595"/>
      <c r="AO7" s="751"/>
      <c r="AP7" s="752"/>
      <c r="AQ7" s="752"/>
      <c r="AR7" s="752"/>
      <c r="AS7" s="753"/>
      <c r="AT7" s="594"/>
      <c r="AU7" s="594"/>
      <c r="AV7" s="594"/>
      <c r="AW7" s="584"/>
      <c r="AX7" s="155"/>
      <c r="AY7" s="155"/>
      <c r="AZ7" s="155"/>
      <c r="BA7" s="593"/>
      <c r="BC7" s="592"/>
      <c r="BD7" s="592"/>
      <c r="BE7" s="591"/>
      <c r="BF7" s="591"/>
      <c r="BG7" s="591"/>
      <c r="BH7" s="188"/>
      <c r="BI7" s="188"/>
      <c r="BJ7" s="223"/>
      <c r="BK7" s="222"/>
      <c r="BL7" s="222"/>
      <c r="BM7" s="409" t="s">
        <v>68</v>
      </c>
      <c r="BN7" s="188"/>
      <c r="BO7" s="187"/>
      <c r="BP7" s="410"/>
      <c r="BQ7" s="409"/>
      <c r="BR7" s="409" t="s">
        <v>67</v>
      </c>
      <c r="BS7" s="186"/>
      <c r="BT7" s="178"/>
      <c r="BU7" s="177"/>
      <c r="BV7" s="177"/>
      <c r="BW7" s="176"/>
      <c r="BX7" s="18"/>
      <c r="BY7" s="406"/>
      <c r="BZ7" s="404"/>
      <c r="CA7" s="404"/>
      <c r="CB7" s="186"/>
      <c r="CC7" s="405"/>
      <c r="CD7" s="404"/>
      <c r="CE7" s="404"/>
      <c r="CF7" s="404"/>
      <c r="CG7" s="186"/>
      <c r="CH7" s="405"/>
      <c r="CI7" s="404"/>
      <c r="CJ7" s="404"/>
      <c r="CK7" s="186"/>
      <c r="CN7" s="406"/>
      <c r="CO7" s="404"/>
      <c r="CP7" s="404"/>
      <c r="CQ7" s="186"/>
      <c r="CR7" s="405"/>
      <c r="CS7" s="404"/>
      <c r="CT7" s="404"/>
      <c r="CU7" s="404"/>
      <c r="CV7" s="186"/>
      <c r="CW7" s="405"/>
      <c r="CX7" s="404"/>
      <c r="CY7" s="404"/>
      <c r="CZ7" s="186"/>
      <c r="DA7" s="405"/>
      <c r="DB7" s="404"/>
      <c r="DC7" s="404"/>
      <c r="DD7" s="404"/>
      <c r="DE7" s="186"/>
      <c r="DF7" s="405"/>
      <c r="DG7" s="404"/>
      <c r="DH7" s="404"/>
      <c r="DI7" s="186"/>
      <c r="DJ7" s="405"/>
      <c r="DK7" s="404"/>
      <c r="DL7" s="404"/>
      <c r="DM7" s="186"/>
      <c r="DN7" s="99"/>
      <c r="DO7" s="99"/>
      <c r="DP7" s="99"/>
      <c r="DQ7" s="99"/>
      <c r="DR7" s="99"/>
      <c r="DS7" s="99"/>
      <c r="DT7" s="99"/>
      <c r="DU7" s="99"/>
      <c r="DV7" s="99"/>
      <c r="DW7" s="99"/>
      <c r="DX7" s="99"/>
      <c r="DY7" s="99"/>
      <c r="DZ7" s="99"/>
      <c r="EA7" s="99"/>
      <c r="EB7" s="99"/>
      <c r="EC7" s="99"/>
      <c r="ED7" s="99"/>
      <c r="EE7" s="99"/>
      <c r="EF7" s="99"/>
      <c r="EG7" s="99"/>
      <c r="EH7" s="99"/>
      <c r="EI7" s="99"/>
      <c r="EJ7" s="99"/>
      <c r="EK7" s="99"/>
      <c r="EL7" s="99"/>
      <c r="EM7" s="99"/>
      <c r="EN7" s="99"/>
      <c r="EO7" s="99"/>
      <c r="EP7" s="99"/>
      <c r="EQ7" s="99"/>
      <c r="ER7" s="99"/>
      <c r="ES7" s="99"/>
      <c r="ET7" s="99"/>
      <c r="EU7" s="99"/>
    </row>
    <row r="8" spans="1:151" ht="56.85" customHeight="1" thickBot="1" x14ac:dyDescent="0.5">
      <c r="A8" s="665"/>
      <c r="B8" s="590"/>
      <c r="C8" s="590"/>
      <c r="D8" s="590"/>
      <c r="E8" s="590"/>
      <c r="F8" s="590"/>
      <c r="G8" s="590"/>
      <c r="H8" s="120"/>
      <c r="I8" s="589"/>
      <c r="J8" s="118"/>
      <c r="K8" s="136"/>
      <c r="L8" s="120"/>
      <c r="M8" s="589"/>
      <c r="N8" s="118"/>
      <c r="O8" s="136"/>
      <c r="P8" s="367"/>
      <c r="Q8" s="365"/>
      <c r="R8" s="365"/>
      <c r="S8" s="365"/>
      <c r="T8" s="550"/>
      <c r="U8" s="682"/>
      <c r="V8" s="588"/>
      <c r="W8" s="588"/>
      <c r="X8" s="587"/>
      <c r="Y8" s="726"/>
      <c r="Z8" s="715"/>
      <c r="AA8" s="715"/>
      <c r="AB8" s="716"/>
      <c r="AC8" s="586"/>
      <c r="AD8" s="365"/>
      <c r="AE8" s="551"/>
      <c r="AF8" s="394"/>
      <c r="AG8" s="393"/>
      <c r="AH8" s="393"/>
      <c r="AI8" s="393"/>
      <c r="AJ8" s="585"/>
      <c r="AK8" s="394"/>
      <c r="AL8" s="393"/>
      <c r="AM8" s="393"/>
      <c r="AN8" s="585"/>
      <c r="AO8" s="754"/>
      <c r="AP8" s="755"/>
      <c r="AQ8" s="755"/>
      <c r="AR8" s="755"/>
      <c r="AS8" s="756"/>
      <c r="AT8" s="393"/>
      <c r="AU8" s="393"/>
      <c r="AV8" s="393"/>
      <c r="AW8" s="584"/>
      <c r="AX8" s="155"/>
      <c r="AY8" s="155"/>
      <c r="AZ8" s="155"/>
      <c r="BA8" s="583"/>
      <c r="BB8" s="583"/>
      <c r="BC8" s="582">
        <v>2</v>
      </c>
      <c r="BD8" s="581">
        <v>2</v>
      </c>
      <c r="BE8" s="580">
        <v>3</v>
      </c>
      <c r="BF8" s="580">
        <v>3</v>
      </c>
      <c r="BG8" s="580">
        <v>2</v>
      </c>
      <c r="BH8" s="126"/>
      <c r="BI8" s="126"/>
      <c r="BJ8" s="129"/>
      <c r="BK8" s="128"/>
      <c r="BL8" s="128"/>
      <c r="BM8" s="579"/>
      <c r="BN8" s="126"/>
      <c r="BO8" s="125"/>
      <c r="BP8" s="537"/>
      <c r="BQ8" s="524"/>
      <c r="BR8" s="409"/>
      <c r="BS8" s="340"/>
      <c r="BT8" s="119"/>
      <c r="BU8" s="118"/>
      <c r="BV8" s="118"/>
      <c r="BW8" s="117"/>
      <c r="BX8" s="18"/>
      <c r="BY8" s="566"/>
      <c r="BZ8" s="564"/>
      <c r="CA8" s="564"/>
      <c r="CB8" s="340"/>
      <c r="CC8" s="578"/>
      <c r="CD8" s="564"/>
      <c r="CE8" s="564"/>
      <c r="CF8" s="564"/>
      <c r="CG8" s="340"/>
      <c r="CH8" s="578"/>
      <c r="CI8" s="564"/>
      <c r="CJ8" s="564"/>
      <c r="CK8" s="340"/>
      <c r="CN8" s="566"/>
      <c r="CO8" s="564"/>
      <c r="CP8" s="564"/>
      <c r="CQ8" s="340"/>
      <c r="CR8" s="578"/>
      <c r="CS8" s="564"/>
      <c r="CT8" s="564"/>
      <c r="CU8" s="564"/>
      <c r="CV8" s="340"/>
      <c r="CW8" s="578"/>
      <c r="CX8" s="564"/>
      <c r="CY8" s="564"/>
      <c r="CZ8" s="340"/>
      <c r="DA8" s="578"/>
      <c r="DB8" s="564"/>
      <c r="DC8" s="564"/>
      <c r="DD8" s="564"/>
      <c r="DE8" s="340"/>
      <c r="DF8" s="578"/>
      <c r="DG8" s="564"/>
      <c r="DH8" s="564"/>
      <c r="DI8" s="340"/>
      <c r="DJ8" s="578"/>
      <c r="DK8" s="564"/>
      <c r="DL8" s="564"/>
      <c r="DM8" s="340"/>
      <c r="DN8" s="99"/>
      <c r="DO8" s="99"/>
      <c r="DP8" s="99"/>
      <c r="DQ8" s="99"/>
      <c r="DR8" s="99"/>
      <c r="DS8" s="99"/>
      <c r="DT8" s="99"/>
      <c r="DU8" s="99"/>
      <c r="DV8" s="99"/>
      <c r="DW8" s="99"/>
      <c r="DX8" s="99"/>
      <c r="DY8" s="99"/>
      <c r="DZ8" s="637"/>
      <c r="EA8" s="99"/>
      <c r="EB8" s="99" t="s">
        <v>101</v>
      </c>
      <c r="EC8" s="99"/>
      <c r="ED8" s="99"/>
      <c r="EE8" s="99"/>
      <c r="EF8" s="99"/>
      <c r="EG8" s="99"/>
      <c r="EH8" s="99"/>
      <c r="EI8" s="99"/>
      <c r="EJ8" s="99"/>
      <c r="EK8" s="99"/>
      <c r="EL8" s="99"/>
      <c r="EM8" s="99"/>
      <c r="EN8" s="99"/>
      <c r="EO8" s="99"/>
      <c r="EP8" s="99"/>
      <c r="EQ8" s="99"/>
      <c r="ER8" s="99"/>
      <c r="ES8" s="99"/>
      <c r="ET8" s="99"/>
      <c r="EU8" s="99"/>
    </row>
    <row r="9" spans="1:151" ht="56.85" hidden="1" customHeight="1" x14ac:dyDescent="0.45">
      <c r="A9" s="664" t="s">
        <v>66</v>
      </c>
      <c r="B9" s="51"/>
      <c r="C9" s="51"/>
      <c r="D9" s="51"/>
      <c r="E9" s="51"/>
      <c r="F9" s="51"/>
      <c r="G9" s="51"/>
      <c r="H9" s="577"/>
      <c r="I9" s="576"/>
      <c r="J9" s="576"/>
      <c r="K9" s="574"/>
      <c r="L9" s="577"/>
      <c r="M9" s="576"/>
      <c r="N9" s="576"/>
      <c r="O9" s="574"/>
      <c r="P9" s="577"/>
      <c r="Q9" s="576"/>
      <c r="R9" s="576"/>
      <c r="S9" s="575"/>
      <c r="T9" s="574"/>
      <c r="U9" s="570"/>
      <c r="V9" s="572"/>
      <c r="W9" s="568"/>
      <c r="X9" s="573"/>
      <c r="Y9" s="568"/>
      <c r="Z9" s="568"/>
      <c r="AA9" s="568"/>
      <c r="AB9" s="573"/>
      <c r="AC9" s="98"/>
      <c r="AD9" s="98"/>
      <c r="AE9" s="98"/>
      <c r="AF9" s="570"/>
      <c r="AG9" s="568"/>
      <c r="AH9" s="568"/>
      <c r="AI9" s="568"/>
      <c r="AJ9" s="573"/>
      <c r="AK9" s="570"/>
      <c r="AL9" s="568"/>
      <c r="AM9" s="568"/>
      <c r="AN9" s="573"/>
      <c r="AO9" s="570"/>
      <c r="AP9" s="568"/>
      <c r="AQ9" s="568"/>
      <c r="AR9" s="568"/>
      <c r="AS9" s="571"/>
      <c r="AT9" s="572"/>
      <c r="AU9" s="568"/>
      <c r="AV9" s="568"/>
      <c r="AW9" s="571"/>
      <c r="AX9" s="572"/>
      <c r="AY9" s="568"/>
      <c r="AZ9" s="568"/>
      <c r="BA9" s="571"/>
      <c r="BB9" s="572"/>
      <c r="BC9" s="568"/>
      <c r="BD9" s="568"/>
      <c r="BE9" s="568"/>
      <c r="BF9" s="571"/>
      <c r="BG9" s="572"/>
      <c r="BH9" s="568"/>
      <c r="BI9" s="568"/>
      <c r="BJ9" s="571"/>
      <c r="BK9" s="572"/>
      <c r="BL9" s="568"/>
      <c r="BM9" s="568"/>
      <c r="BN9" s="568"/>
      <c r="BO9" s="571"/>
      <c r="BP9" s="569"/>
      <c r="BQ9" s="568"/>
      <c r="BR9" s="568"/>
      <c r="BS9" s="567"/>
      <c r="BT9" s="569"/>
      <c r="BU9" s="568"/>
      <c r="BV9" s="568"/>
      <c r="BW9" s="567"/>
      <c r="BX9" s="18"/>
      <c r="BY9" s="570"/>
      <c r="BZ9" s="568"/>
      <c r="CA9" s="568"/>
      <c r="CB9" s="567"/>
      <c r="CC9" s="569"/>
      <c r="CD9" s="568"/>
      <c r="CE9" s="568"/>
      <c r="CF9" s="568"/>
      <c r="CG9" s="567"/>
      <c r="CH9" s="569"/>
      <c r="CI9" s="568"/>
      <c r="CJ9" s="568"/>
      <c r="CK9" s="567"/>
      <c r="CN9" s="570"/>
      <c r="CO9" s="568"/>
      <c r="CP9" s="568"/>
      <c r="CQ9" s="567"/>
      <c r="CR9" s="569"/>
      <c r="CS9" s="568"/>
      <c r="CT9" s="568"/>
      <c r="CU9" s="568"/>
      <c r="CV9" s="567"/>
      <c r="CW9" s="569"/>
      <c r="CX9" s="568"/>
      <c r="CY9" s="568"/>
      <c r="CZ9" s="567"/>
      <c r="DA9" s="569"/>
      <c r="DB9" s="568"/>
      <c r="DC9" s="568"/>
      <c r="DD9" s="568"/>
      <c r="DE9" s="567"/>
      <c r="DF9" s="569"/>
      <c r="DG9" s="568"/>
      <c r="DH9" s="568"/>
      <c r="DI9" s="567"/>
      <c r="DJ9" s="569"/>
      <c r="DK9" s="568"/>
      <c r="DL9" s="568"/>
      <c r="DM9" s="567"/>
      <c r="DN9" s="543"/>
      <c r="DO9" s="543"/>
      <c r="DP9" s="543"/>
      <c r="DQ9" s="543"/>
      <c r="DR9" s="543"/>
      <c r="DS9" s="543"/>
      <c r="DT9" s="543"/>
      <c r="DU9" s="543"/>
      <c r="DV9" s="543"/>
      <c r="DW9" s="543"/>
      <c r="DX9" s="543"/>
      <c r="DY9" s="543"/>
      <c r="DZ9" s="543"/>
      <c r="EA9" s="543"/>
      <c r="EB9" s="543"/>
      <c r="EC9" s="543"/>
      <c r="ED9" s="543"/>
      <c r="EE9" s="543"/>
      <c r="EF9" s="543"/>
      <c r="EG9" s="543"/>
      <c r="EH9" s="543"/>
      <c r="EI9" s="543"/>
      <c r="EJ9" s="543"/>
      <c r="EK9" s="543"/>
      <c r="EL9" s="543"/>
      <c r="EM9" s="543"/>
      <c r="EN9" s="543"/>
      <c r="EO9" s="543"/>
      <c r="EP9" s="543"/>
      <c r="EQ9" s="543"/>
      <c r="ER9" s="543"/>
      <c r="ES9" s="543"/>
      <c r="ET9" s="543"/>
      <c r="EU9" s="543"/>
    </row>
    <row r="10" spans="1:151" ht="56.85" hidden="1" customHeight="1" thickBot="1" x14ac:dyDescent="0.5">
      <c r="A10" s="665"/>
      <c r="B10" s="51"/>
      <c r="C10" s="51"/>
      <c r="D10" s="51"/>
      <c r="E10" s="51"/>
      <c r="F10" s="51"/>
      <c r="G10" s="51"/>
      <c r="H10" s="566"/>
      <c r="I10" s="564"/>
      <c r="J10" s="564"/>
      <c r="K10" s="565"/>
      <c r="L10" s="566"/>
      <c r="M10" s="564"/>
      <c r="N10" s="564"/>
      <c r="O10" s="565"/>
      <c r="P10" s="566"/>
      <c r="Q10" s="564"/>
      <c r="R10" s="564"/>
      <c r="S10" s="564"/>
      <c r="T10" s="565"/>
      <c r="U10" s="562"/>
      <c r="V10" s="563"/>
      <c r="W10" s="560"/>
      <c r="X10" s="564"/>
      <c r="Y10" s="560"/>
      <c r="Z10" s="560"/>
      <c r="AA10" s="560"/>
      <c r="AB10" s="564"/>
      <c r="AC10" s="98"/>
      <c r="AD10" s="98"/>
      <c r="AE10" s="98"/>
      <c r="AF10" s="562"/>
      <c r="AG10" s="560"/>
      <c r="AH10" s="560"/>
      <c r="AI10" s="560"/>
      <c r="AJ10" s="564"/>
      <c r="AK10" s="562"/>
      <c r="AL10" s="560"/>
      <c r="AM10" s="560"/>
      <c r="AN10" s="564"/>
      <c r="AO10" s="562"/>
      <c r="AP10" s="560"/>
      <c r="AQ10" s="560"/>
      <c r="AR10" s="560"/>
      <c r="AS10" s="340"/>
      <c r="AT10" s="563"/>
      <c r="AU10" s="560"/>
      <c r="AV10" s="560"/>
      <c r="AW10" s="340"/>
      <c r="AX10" s="563"/>
      <c r="AY10" s="560"/>
      <c r="AZ10" s="560"/>
      <c r="BA10" s="340"/>
      <c r="BB10" s="563"/>
      <c r="BC10" s="560"/>
      <c r="BD10" s="560"/>
      <c r="BE10" s="560"/>
      <c r="BF10" s="340"/>
      <c r="BG10" s="563"/>
      <c r="BH10" s="560"/>
      <c r="BI10" s="560"/>
      <c r="BJ10" s="340"/>
      <c r="BK10" s="563"/>
      <c r="BL10" s="560"/>
      <c r="BM10" s="560"/>
      <c r="BN10" s="560"/>
      <c r="BO10" s="340"/>
      <c r="BP10" s="561"/>
      <c r="BQ10" s="560"/>
      <c r="BR10" s="560"/>
      <c r="BS10" s="559"/>
      <c r="BT10" s="561"/>
      <c r="BU10" s="560"/>
      <c r="BV10" s="560"/>
      <c r="BW10" s="559"/>
      <c r="BX10" s="18"/>
      <c r="BY10" s="562"/>
      <c r="BZ10" s="560"/>
      <c r="CA10" s="560"/>
      <c r="CB10" s="559"/>
      <c r="CC10" s="561"/>
      <c r="CD10" s="560"/>
      <c r="CE10" s="560"/>
      <c r="CF10" s="560"/>
      <c r="CG10" s="559"/>
      <c r="CH10" s="561"/>
      <c r="CI10" s="560"/>
      <c r="CJ10" s="560"/>
      <c r="CK10" s="559"/>
      <c r="CN10" s="562"/>
      <c r="CO10" s="560"/>
      <c r="CP10" s="560"/>
      <c r="CQ10" s="559"/>
      <c r="CR10" s="561"/>
      <c r="CS10" s="560"/>
      <c r="CT10" s="560"/>
      <c r="CU10" s="560"/>
      <c r="CV10" s="559"/>
      <c r="CW10" s="561"/>
      <c r="CX10" s="560"/>
      <c r="CY10" s="560"/>
      <c r="CZ10" s="559"/>
      <c r="DA10" s="561"/>
      <c r="DB10" s="560"/>
      <c r="DC10" s="560"/>
      <c r="DD10" s="560"/>
      <c r="DE10" s="559"/>
      <c r="DF10" s="561"/>
      <c r="DG10" s="560"/>
      <c r="DH10" s="560"/>
      <c r="DI10" s="559"/>
      <c r="DJ10" s="561"/>
      <c r="DK10" s="560"/>
      <c r="DL10" s="560"/>
      <c r="DM10" s="559"/>
      <c r="DN10" s="543"/>
      <c r="DO10" s="543"/>
      <c r="DP10" s="543"/>
      <c r="DQ10" s="543"/>
      <c r="DR10" s="543"/>
      <c r="DS10" s="543"/>
      <c r="DT10" s="543"/>
      <c r="DU10" s="543"/>
      <c r="DV10" s="543"/>
      <c r="DW10" s="543"/>
      <c r="DX10" s="543"/>
      <c r="DY10" s="543"/>
      <c r="DZ10" s="543"/>
      <c r="EA10" s="543"/>
      <c r="EB10" s="543"/>
      <c r="EC10" s="543"/>
      <c r="ED10" s="543"/>
      <c r="EE10" s="543"/>
      <c r="EF10" s="543"/>
      <c r="EG10" s="543"/>
      <c r="EH10" s="543"/>
      <c r="EI10" s="543"/>
      <c r="EJ10" s="543"/>
      <c r="EK10" s="543"/>
      <c r="EL10" s="543"/>
      <c r="EM10" s="543"/>
      <c r="EN10" s="543"/>
      <c r="EO10" s="543"/>
      <c r="EP10" s="543"/>
      <c r="EQ10" s="543"/>
      <c r="ER10" s="543"/>
      <c r="ES10" s="543"/>
      <c r="ET10" s="543"/>
      <c r="EU10" s="543"/>
    </row>
    <row r="11" spans="1:151" ht="56.85" customHeight="1" x14ac:dyDescent="0.45">
      <c r="A11" s="664" t="s">
        <v>65</v>
      </c>
      <c r="B11" s="51"/>
      <c r="C11" s="51"/>
      <c r="D11" s="51"/>
      <c r="E11" s="51"/>
      <c r="F11" s="51"/>
      <c r="G11" s="51"/>
      <c r="H11" s="406"/>
      <c r="I11" s="404"/>
      <c r="J11" s="404"/>
      <c r="K11" s="404"/>
      <c r="L11" s="404"/>
      <c r="M11" s="404"/>
      <c r="N11" s="404"/>
      <c r="O11" s="404"/>
      <c r="P11" s="404"/>
      <c r="Q11" s="404"/>
      <c r="R11" s="404"/>
      <c r="S11" s="404"/>
      <c r="T11" s="404"/>
      <c r="U11" s="553"/>
      <c r="V11" s="553"/>
      <c r="W11" s="553"/>
      <c r="X11" s="404"/>
      <c r="Y11" s="553"/>
      <c r="Z11" s="553"/>
      <c r="AA11" s="553"/>
      <c r="AB11" s="404"/>
      <c r="AC11" s="177"/>
      <c r="AD11" s="177"/>
      <c r="AE11" s="177"/>
      <c r="AF11" s="553"/>
      <c r="AG11" s="553"/>
      <c r="AH11" s="553"/>
      <c r="AI11" s="553"/>
      <c r="AJ11" s="558"/>
      <c r="AK11" s="555"/>
      <c r="AL11" s="553"/>
      <c r="AM11" s="553"/>
      <c r="AN11" s="557"/>
      <c r="AO11" s="555"/>
      <c r="AP11" s="553"/>
      <c r="AQ11" s="553"/>
      <c r="AR11" s="553"/>
      <c r="AS11" s="557"/>
      <c r="AT11" s="556"/>
      <c r="AU11" s="553"/>
      <c r="AV11" s="553"/>
      <c r="AW11" s="558"/>
      <c r="AX11" s="555"/>
      <c r="AY11" s="553"/>
      <c r="AZ11" s="553"/>
      <c r="BA11" s="557"/>
      <c r="BB11" s="556"/>
      <c r="BC11" s="553"/>
      <c r="BD11" s="553"/>
      <c r="BE11" s="553"/>
      <c r="BF11" s="558"/>
      <c r="BG11" s="555"/>
      <c r="BH11" s="553"/>
      <c r="BI11" s="553"/>
      <c r="BJ11" s="557"/>
      <c r="BK11" s="556"/>
      <c r="BL11" s="553"/>
      <c r="BM11" s="409" t="s">
        <v>64</v>
      </c>
      <c r="BN11" s="553"/>
      <c r="BO11" s="186"/>
      <c r="BP11" s="554"/>
      <c r="BQ11" s="553"/>
      <c r="BR11" s="553"/>
      <c r="BS11" s="552"/>
      <c r="BT11" s="554"/>
      <c r="BU11" s="553"/>
      <c r="BV11" s="553"/>
      <c r="BW11" s="552"/>
      <c r="BX11" s="220"/>
      <c r="BY11" s="555"/>
      <c r="BZ11" s="553"/>
      <c r="CA11" s="553"/>
      <c r="CB11" s="552"/>
      <c r="CC11" s="554"/>
      <c r="CD11" s="553"/>
      <c r="CE11" s="553"/>
      <c r="CF11" s="553"/>
      <c r="CG11" s="552"/>
      <c r="CH11" s="554"/>
      <c r="CI11" s="553"/>
      <c r="CJ11" s="553"/>
      <c r="CK11" s="552"/>
      <c r="CL11" s="332"/>
      <c r="CM11" s="331"/>
      <c r="CN11" s="553"/>
      <c r="CO11" s="553"/>
      <c r="CP11" s="553"/>
      <c r="CQ11" s="552"/>
      <c r="CR11" s="554"/>
      <c r="CS11" s="553"/>
      <c r="CT11" s="553"/>
      <c r="CU11" s="553"/>
      <c r="CV11" s="552"/>
      <c r="CW11" s="554"/>
      <c r="CX11" s="553"/>
      <c r="CY11" s="553"/>
      <c r="CZ11" s="552"/>
      <c r="DA11" s="554"/>
      <c r="DB11" s="553"/>
      <c r="DC11" s="553"/>
      <c r="DD11" s="553"/>
      <c r="DE11" s="552"/>
      <c r="DF11" s="554"/>
      <c r="DG11" s="553"/>
      <c r="DH11" s="553"/>
      <c r="DI11" s="552"/>
      <c r="DJ11" s="554"/>
      <c r="DK11" s="553"/>
      <c r="DL11" s="553"/>
      <c r="DM11" s="552"/>
      <c r="DN11" s="543"/>
      <c r="DO11" s="543"/>
      <c r="DP11" s="543"/>
      <c r="DQ11" s="543"/>
      <c r="DR11" s="543"/>
      <c r="DS11" s="543"/>
      <c r="DT11" s="543"/>
      <c r="DU11" s="543"/>
      <c r="DV11" s="543"/>
      <c r="DW11" s="543"/>
      <c r="DX11" s="543"/>
      <c r="DY11" s="543"/>
      <c r="DZ11" s="543"/>
      <c r="EA11" s="543"/>
      <c r="EB11" s="543"/>
      <c r="EC11" s="543"/>
      <c r="ED11" s="543"/>
      <c r="EE11" s="543"/>
      <c r="EF11" s="543"/>
      <c r="EG11" s="543"/>
      <c r="EH11" s="543"/>
      <c r="EI11" s="543"/>
      <c r="EJ11" s="543"/>
      <c r="EK11" s="543"/>
      <c r="EL11" s="543"/>
      <c r="EM11" s="543"/>
      <c r="EN11" s="543"/>
      <c r="EO11" s="543"/>
      <c r="EP11" s="543"/>
      <c r="EQ11" s="543"/>
      <c r="ER11" s="543"/>
      <c r="ES11" s="543"/>
      <c r="ET11" s="543"/>
      <c r="EU11" s="543"/>
    </row>
    <row r="12" spans="1:151" ht="56.85" customHeight="1" thickBot="1" x14ac:dyDescent="0.5">
      <c r="A12" s="665"/>
      <c r="B12" s="51"/>
      <c r="C12" s="51"/>
      <c r="D12" s="51"/>
      <c r="E12" s="51"/>
      <c r="F12" s="51"/>
      <c r="G12" s="51"/>
      <c r="H12" s="367"/>
      <c r="I12" s="365"/>
      <c r="J12" s="365"/>
      <c r="K12" s="365"/>
      <c r="L12" s="365"/>
      <c r="M12" s="365"/>
      <c r="N12" s="365"/>
      <c r="O12" s="365"/>
      <c r="P12" s="365"/>
      <c r="Q12" s="365"/>
      <c r="R12" s="365"/>
      <c r="S12" s="365"/>
      <c r="T12" s="365"/>
      <c r="U12" s="545"/>
      <c r="V12" s="545"/>
      <c r="W12" s="545"/>
      <c r="X12" s="365"/>
      <c r="Y12" s="545"/>
      <c r="Z12" s="545"/>
      <c r="AA12" s="545"/>
      <c r="AB12" s="365"/>
      <c r="AC12" s="118"/>
      <c r="AD12" s="118"/>
      <c r="AE12" s="118"/>
      <c r="AF12" s="545"/>
      <c r="AG12" s="545"/>
      <c r="AH12" s="545"/>
      <c r="AI12" s="545"/>
      <c r="AJ12" s="551"/>
      <c r="AK12" s="547"/>
      <c r="AL12" s="545"/>
      <c r="AM12" s="545"/>
      <c r="AN12" s="550"/>
      <c r="AO12" s="547"/>
      <c r="AP12" s="545"/>
      <c r="AQ12" s="545"/>
      <c r="AR12" s="545"/>
      <c r="AS12" s="550"/>
      <c r="AT12" s="549"/>
      <c r="AU12" s="545"/>
      <c r="AV12" s="545"/>
      <c r="AW12" s="551"/>
      <c r="AX12" s="547"/>
      <c r="AY12" s="545"/>
      <c r="AZ12" s="545"/>
      <c r="BA12" s="550"/>
      <c r="BB12" s="549"/>
      <c r="BC12" s="545"/>
      <c r="BD12" s="545"/>
      <c r="BE12" s="545"/>
      <c r="BF12" s="551"/>
      <c r="BG12" s="547"/>
      <c r="BH12" s="545"/>
      <c r="BI12" s="545"/>
      <c r="BJ12" s="550"/>
      <c r="BK12" s="549"/>
      <c r="BL12" s="545"/>
      <c r="BM12" s="548"/>
      <c r="BN12" s="545"/>
      <c r="BO12" s="124"/>
      <c r="BP12" s="546"/>
      <c r="BQ12" s="545"/>
      <c r="BR12" s="545"/>
      <c r="BS12" s="544"/>
      <c r="BT12" s="546"/>
      <c r="BU12" s="545"/>
      <c r="BV12" s="545"/>
      <c r="BW12" s="544"/>
      <c r="BX12" s="54"/>
      <c r="BY12" s="547"/>
      <c r="BZ12" s="545"/>
      <c r="CA12" s="545"/>
      <c r="CB12" s="544"/>
      <c r="CC12" s="546"/>
      <c r="CD12" s="545"/>
      <c r="CE12" s="545"/>
      <c r="CF12" s="545"/>
      <c r="CG12" s="544"/>
      <c r="CH12" s="546"/>
      <c r="CI12" s="545"/>
      <c r="CJ12" s="545"/>
      <c r="CK12" s="544"/>
      <c r="CL12" s="322"/>
      <c r="CM12" s="321"/>
      <c r="CN12" s="545"/>
      <c r="CO12" s="545"/>
      <c r="CP12" s="545"/>
      <c r="CQ12" s="544"/>
      <c r="CR12" s="546"/>
      <c r="CS12" s="545"/>
      <c r="CT12" s="545"/>
      <c r="CU12" s="545"/>
      <c r="CV12" s="544"/>
      <c r="CW12" s="546"/>
      <c r="CX12" s="545"/>
      <c r="CY12" s="545"/>
      <c r="CZ12" s="544"/>
      <c r="DA12" s="546"/>
      <c r="DB12" s="545"/>
      <c r="DC12" s="545"/>
      <c r="DD12" s="545"/>
      <c r="DE12" s="544"/>
      <c r="DF12" s="546"/>
      <c r="DG12" s="545"/>
      <c r="DH12" s="545"/>
      <c r="DI12" s="544"/>
      <c r="DJ12" s="546"/>
      <c r="DK12" s="545"/>
      <c r="DL12" s="545"/>
      <c r="DM12" s="544"/>
      <c r="DN12" s="543"/>
      <c r="DO12" s="543"/>
      <c r="DP12" s="543"/>
      <c r="DQ12" s="543"/>
      <c r="DR12" s="543"/>
      <c r="DS12" s="543"/>
      <c r="DT12" s="543"/>
      <c r="DU12" s="543"/>
      <c r="DV12" s="543"/>
      <c r="DW12" s="543"/>
      <c r="DX12" s="543"/>
      <c r="DY12" s="543"/>
      <c r="DZ12" s="638"/>
      <c r="EA12" s="543"/>
      <c r="EB12" s="639" t="s">
        <v>102</v>
      </c>
      <c r="EC12" s="543"/>
      <c r="ED12" s="543"/>
      <c r="EE12" s="543"/>
      <c r="EF12" s="543"/>
      <c r="EG12" s="543"/>
      <c r="EH12" s="543"/>
      <c r="EI12" s="543"/>
      <c r="EJ12" s="543"/>
      <c r="EK12" s="543"/>
      <c r="EL12" s="543"/>
      <c r="EM12" s="543"/>
      <c r="EN12" s="543"/>
      <c r="EO12" s="543"/>
      <c r="EP12" s="543"/>
      <c r="EQ12" s="543"/>
      <c r="ER12" s="543"/>
      <c r="ES12" s="543"/>
      <c r="ET12" s="543"/>
      <c r="EU12" s="543"/>
    </row>
    <row r="13" spans="1:151" ht="56.85" customHeight="1" thickBot="1" x14ac:dyDescent="0.5">
      <c r="A13" s="664" t="s">
        <v>63</v>
      </c>
      <c r="B13" s="103"/>
      <c r="C13" s="103"/>
      <c r="D13" s="103"/>
      <c r="E13" s="103"/>
      <c r="F13" s="103"/>
      <c r="G13" s="103"/>
      <c r="H13" s="235"/>
      <c r="I13" s="232"/>
      <c r="J13" s="232"/>
      <c r="K13" s="234"/>
      <c r="L13" s="226"/>
      <c r="M13" s="188"/>
      <c r="N13" s="188"/>
      <c r="O13" s="227"/>
      <c r="P13" s="233"/>
      <c r="Q13" s="232"/>
      <c r="R13" s="232"/>
      <c r="S13" s="232"/>
      <c r="T13" s="231"/>
      <c r="U13" s="226"/>
      <c r="V13" s="188"/>
      <c r="W13" s="188"/>
      <c r="X13" s="227"/>
      <c r="Y13" s="226"/>
      <c r="Z13" s="188"/>
      <c r="AA13" s="189"/>
      <c r="AB13" s="230"/>
      <c r="AC13" s="229"/>
      <c r="AD13" s="177"/>
      <c r="AE13" s="228"/>
      <c r="AF13" s="226"/>
      <c r="AG13" s="188"/>
      <c r="AH13" s="188"/>
      <c r="AI13" s="188"/>
      <c r="AJ13" s="227"/>
      <c r="AK13" s="226"/>
      <c r="AL13" s="188"/>
      <c r="AM13" s="188"/>
      <c r="AN13" s="227"/>
      <c r="AO13" s="226"/>
      <c r="AP13" s="188"/>
      <c r="AQ13" s="188"/>
      <c r="AR13" s="188"/>
      <c r="AS13" s="223"/>
      <c r="AT13" s="226"/>
      <c r="AU13" s="188"/>
      <c r="AV13" s="188"/>
      <c r="AW13" s="227"/>
      <c r="AX13" s="542"/>
      <c r="AY13" s="331"/>
      <c r="AZ13" s="331"/>
      <c r="BA13" s="534"/>
      <c r="BB13" s="541"/>
      <c r="BC13" s="42"/>
      <c r="BD13" s="42"/>
      <c r="BE13" s="42"/>
      <c r="BF13" s="42"/>
      <c r="BG13" s="42"/>
      <c r="BH13" s="540"/>
      <c r="BI13" s="540"/>
      <c r="BJ13" s="42"/>
      <c r="BK13" s="539"/>
      <c r="BL13" s="363"/>
      <c r="BM13" s="363"/>
      <c r="BN13" s="151"/>
      <c r="BO13" s="150"/>
      <c r="BP13" s="178"/>
      <c r="BQ13" s="177"/>
      <c r="BR13" s="177"/>
      <c r="BS13" s="538" t="s">
        <v>62</v>
      </c>
      <c r="BT13" s="537"/>
      <c r="BU13" s="177"/>
      <c r="BV13" s="177"/>
      <c r="BW13" s="176"/>
      <c r="BX13" s="18"/>
      <c r="BY13" s="179"/>
      <c r="BZ13" s="177"/>
      <c r="CA13" s="177"/>
      <c r="CB13" s="176"/>
      <c r="CC13" s="178"/>
      <c r="CD13" s="177"/>
      <c r="CE13" s="177"/>
      <c r="CF13" s="177"/>
      <c r="CG13" s="176"/>
      <c r="CH13" s="178"/>
      <c r="CI13" s="177"/>
      <c r="CJ13" s="177"/>
      <c r="CK13" s="176"/>
      <c r="CN13" s="179"/>
      <c r="CO13" s="177"/>
      <c r="CP13" s="177"/>
      <c r="CQ13" s="176"/>
      <c r="CR13" s="178"/>
      <c r="CS13" s="177"/>
      <c r="CT13" s="177"/>
      <c r="CU13" s="177"/>
      <c r="CV13" s="176"/>
      <c r="CW13" s="178"/>
      <c r="CX13" s="177"/>
      <c r="CY13" s="177"/>
      <c r="CZ13" s="176"/>
      <c r="DA13" s="178"/>
      <c r="DB13" s="177"/>
      <c r="DC13" s="177"/>
      <c r="DD13" s="177"/>
      <c r="DE13" s="176"/>
      <c r="DF13" s="178"/>
      <c r="DG13" s="177"/>
      <c r="DH13" s="177"/>
      <c r="DI13" s="176"/>
      <c r="DJ13" s="178"/>
      <c r="DK13" s="177"/>
      <c r="DL13" s="177"/>
      <c r="DM13" s="176"/>
      <c r="DN13" s="98"/>
      <c r="DO13" s="98"/>
      <c r="DP13" s="98"/>
      <c r="DQ13" s="98"/>
      <c r="DR13" s="98"/>
      <c r="DS13" s="98"/>
      <c r="DT13" s="98"/>
      <c r="DU13" s="98"/>
      <c r="DV13" s="98"/>
      <c r="DW13" s="98"/>
      <c r="DX13" s="98"/>
      <c r="DY13" s="98"/>
      <c r="DZ13" s="98"/>
      <c r="EA13" s="98"/>
      <c r="EB13" s="98"/>
      <c r="EC13" s="98"/>
      <c r="ED13" s="98"/>
      <c r="EE13" s="98"/>
      <c r="EF13" s="98"/>
      <c r="EG13" s="98"/>
      <c r="EH13" s="98"/>
      <c r="EI13" s="98"/>
      <c r="EJ13" s="98"/>
      <c r="EK13" s="98"/>
      <c r="EL13" s="98"/>
      <c r="EM13" s="98"/>
      <c r="EN13" s="98"/>
      <c r="EO13" s="98"/>
      <c r="EP13" s="98"/>
      <c r="EQ13" s="98"/>
      <c r="ER13" s="98"/>
      <c r="ES13" s="98"/>
      <c r="ET13" s="98"/>
      <c r="EU13" s="98"/>
    </row>
    <row r="14" spans="1:151" ht="56.85" customHeight="1" thickBot="1" x14ac:dyDescent="0.5">
      <c r="A14" s="665"/>
      <c r="B14" s="103"/>
      <c r="C14" s="103"/>
      <c r="D14" s="103"/>
      <c r="E14" s="103"/>
      <c r="F14" s="103"/>
      <c r="G14" s="103"/>
      <c r="H14" s="143"/>
      <c r="I14" s="140"/>
      <c r="J14" s="140"/>
      <c r="K14" s="142"/>
      <c r="L14" s="134"/>
      <c r="M14" s="126"/>
      <c r="N14" s="126"/>
      <c r="O14" s="135"/>
      <c r="P14" s="141"/>
      <c r="Q14" s="140"/>
      <c r="R14" s="140"/>
      <c r="S14" s="140"/>
      <c r="T14" s="139"/>
      <c r="U14" s="134"/>
      <c r="V14" s="126"/>
      <c r="W14" s="126"/>
      <c r="X14" s="135"/>
      <c r="Y14" s="134"/>
      <c r="Z14" s="126"/>
      <c r="AA14" s="127"/>
      <c r="AB14" s="138"/>
      <c r="AC14" s="137"/>
      <c r="AD14" s="118"/>
      <c r="AE14" s="136"/>
      <c r="AF14" s="134"/>
      <c r="AG14" s="126"/>
      <c r="AH14" s="126"/>
      <c r="AI14" s="126"/>
      <c r="AJ14" s="135"/>
      <c r="AK14" s="134"/>
      <c r="AL14" s="126"/>
      <c r="AM14" s="126"/>
      <c r="AN14" s="135"/>
      <c r="AO14" s="134"/>
      <c r="AP14" s="126"/>
      <c r="AQ14" s="126"/>
      <c r="AR14" s="126"/>
      <c r="AS14" s="129"/>
      <c r="AT14" s="134"/>
      <c r="AU14" s="126"/>
      <c r="AV14" s="126"/>
      <c r="AW14" s="135"/>
      <c r="AX14" s="536"/>
      <c r="AY14" s="535"/>
      <c r="AZ14" s="535"/>
      <c r="BA14" s="534"/>
      <c r="BB14" s="533"/>
      <c r="BC14" s="42"/>
      <c r="BD14" s="42"/>
      <c r="BE14" s="42"/>
      <c r="BF14" s="42"/>
      <c r="BG14" s="42"/>
      <c r="BH14" s="532">
        <v>2</v>
      </c>
      <c r="BI14" s="532">
        <v>2</v>
      </c>
      <c r="BJ14" s="42"/>
      <c r="BK14" s="531">
        <v>3</v>
      </c>
      <c r="BL14" s="530">
        <v>3</v>
      </c>
      <c r="BM14" s="530">
        <v>3</v>
      </c>
      <c r="BN14" s="126"/>
      <c r="BO14" s="125"/>
      <c r="BP14" s="119"/>
      <c r="BQ14" s="118"/>
      <c r="BR14" s="118"/>
      <c r="BS14" s="529">
        <v>2</v>
      </c>
      <c r="BT14" s="528">
        <v>2</v>
      </c>
      <c r="BU14" s="118"/>
      <c r="BV14" s="118"/>
      <c r="BW14" s="117"/>
      <c r="BX14" s="18"/>
      <c r="BY14" s="120"/>
      <c r="BZ14" s="118"/>
      <c r="CA14" s="118"/>
      <c r="CB14" s="117"/>
      <c r="CC14" s="119"/>
      <c r="CD14" s="118"/>
      <c r="CE14" s="118"/>
      <c r="CF14" s="118"/>
      <c r="CG14" s="117"/>
      <c r="CH14" s="119"/>
      <c r="CI14" s="118"/>
      <c r="CJ14" s="118"/>
      <c r="CK14" s="117"/>
      <c r="CN14" s="120"/>
      <c r="CO14" s="118"/>
      <c r="CP14" s="118"/>
      <c r="CQ14" s="117"/>
      <c r="CR14" s="119"/>
      <c r="CS14" s="118"/>
      <c r="CT14" s="118"/>
      <c r="CU14" s="118"/>
      <c r="CV14" s="117"/>
      <c r="CW14" s="119"/>
      <c r="CX14" s="118"/>
      <c r="CY14" s="118"/>
      <c r="CZ14" s="117"/>
      <c r="DA14" s="119"/>
      <c r="DB14" s="118"/>
      <c r="DC14" s="118"/>
      <c r="DD14" s="118"/>
      <c r="DE14" s="117"/>
      <c r="DF14" s="119"/>
      <c r="DG14" s="118"/>
      <c r="DH14" s="118"/>
      <c r="DI14" s="117"/>
      <c r="DJ14" s="119"/>
      <c r="DK14" s="118"/>
      <c r="DL14" s="118"/>
      <c r="DM14" s="117"/>
      <c r="DN14" s="98"/>
      <c r="DO14" s="98"/>
      <c r="DP14" s="98"/>
      <c r="DQ14" s="98"/>
      <c r="DR14" s="98"/>
      <c r="DS14" s="98"/>
      <c r="DT14" s="98"/>
      <c r="DU14" s="98"/>
      <c r="DV14" s="98"/>
      <c r="DW14" s="98"/>
      <c r="DX14" s="98"/>
      <c r="DY14" s="98"/>
      <c r="DZ14" s="312"/>
      <c r="EA14" s="98"/>
      <c r="EB14" s="640" t="s">
        <v>100</v>
      </c>
      <c r="EC14" s="98"/>
      <c r="ED14" s="98"/>
      <c r="EE14" s="98"/>
      <c r="EF14" s="98"/>
      <c r="EG14" s="98"/>
      <c r="EH14" s="98"/>
      <c r="EI14" s="98"/>
      <c r="EJ14" s="98"/>
      <c r="EK14" s="98"/>
      <c r="EL14" s="98"/>
      <c r="EM14" s="98"/>
      <c r="EN14" s="98"/>
      <c r="EO14" s="98"/>
      <c r="EP14" s="98"/>
      <c r="EQ14" s="98"/>
      <c r="ER14" s="98"/>
      <c r="ES14" s="98"/>
      <c r="ET14" s="98"/>
      <c r="EU14" s="98"/>
    </row>
    <row r="15" spans="1:151" ht="50.25" customHeight="1" x14ac:dyDescent="0.45">
      <c r="A15" s="664" t="s">
        <v>61</v>
      </c>
      <c r="B15" s="103"/>
      <c r="C15" s="103"/>
      <c r="D15" s="103"/>
      <c r="E15" s="103"/>
      <c r="F15" s="103"/>
      <c r="G15" s="103"/>
      <c r="H15" s="156"/>
      <c r="I15" s="151"/>
      <c r="J15" s="151"/>
      <c r="K15" s="157"/>
      <c r="L15" s="156"/>
      <c r="M15" s="151"/>
      <c r="N15" s="151"/>
      <c r="O15" s="157"/>
      <c r="P15" s="163"/>
      <c r="Q15" s="162"/>
      <c r="R15" s="162"/>
      <c r="S15" s="162"/>
      <c r="T15" s="161"/>
      <c r="U15" s="156"/>
      <c r="V15" s="151"/>
      <c r="W15" s="151"/>
      <c r="X15" s="157"/>
      <c r="Y15" s="156"/>
      <c r="Z15" s="151"/>
      <c r="AA15" s="152"/>
      <c r="AB15" s="160"/>
      <c r="AC15" s="159"/>
      <c r="AD15" s="146"/>
      <c r="AE15" s="158"/>
      <c r="AF15" s="156"/>
      <c r="AG15" s="151"/>
      <c r="AH15" s="151"/>
      <c r="AI15" s="151"/>
      <c r="AJ15" s="157"/>
      <c r="AK15" s="156"/>
      <c r="AL15" s="151"/>
      <c r="AM15" s="151"/>
      <c r="AN15" s="157"/>
      <c r="AO15" s="156"/>
      <c r="AP15" s="151"/>
      <c r="AQ15" s="151"/>
      <c r="AR15" s="151"/>
      <c r="AS15" s="154"/>
      <c r="AT15" s="155"/>
      <c r="AU15" s="151"/>
      <c r="AV15" s="151"/>
      <c r="AW15" s="154"/>
      <c r="AX15" s="155"/>
      <c r="AY15" s="151"/>
      <c r="AZ15" s="151"/>
      <c r="BA15" s="154"/>
      <c r="BB15" s="155"/>
      <c r="BC15" s="151"/>
      <c r="BD15" s="151"/>
      <c r="BE15" s="151"/>
      <c r="BF15" s="154"/>
      <c r="BH15" s="526"/>
      <c r="BI15" s="525"/>
      <c r="BJ15" s="191"/>
      <c r="BK15" s="527"/>
      <c r="BL15" s="456"/>
      <c r="BM15" s="151"/>
      <c r="BN15" s="151"/>
      <c r="BO15" s="150"/>
      <c r="BP15" s="147"/>
      <c r="BQ15" s="146"/>
      <c r="BR15" s="146"/>
      <c r="BS15" s="145"/>
      <c r="BT15" s="147"/>
      <c r="BU15" s="524"/>
      <c r="BV15" s="146"/>
      <c r="BW15" s="145"/>
      <c r="BX15" s="51"/>
      <c r="BY15" s="179"/>
      <c r="BZ15" s="146"/>
      <c r="CA15" s="146"/>
      <c r="CB15" s="145"/>
      <c r="CC15" s="147"/>
      <c r="CD15" s="146"/>
      <c r="CE15" s="146"/>
      <c r="CF15" s="146"/>
      <c r="CG15" s="145"/>
      <c r="CH15" s="147"/>
      <c r="CI15" s="146"/>
      <c r="CJ15" s="146"/>
      <c r="CK15" s="145"/>
      <c r="CN15" s="148"/>
      <c r="CO15" s="146"/>
      <c r="CP15" s="146"/>
      <c r="CQ15" s="145"/>
      <c r="CR15" s="147"/>
      <c r="CS15" s="146"/>
      <c r="CT15" s="146"/>
      <c r="CU15" s="146"/>
      <c r="CV15" s="145"/>
      <c r="CW15" s="147"/>
      <c r="CX15" s="146"/>
      <c r="CY15" s="146"/>
      <c r="CZ15" s="145"/>
      <c r="DA15" s="147"/>
      <c r="DB15" s="146"/>
      <c r="DC15" s="146"/>
      <c r="DD15" s="146"/>
      <c r="DE15" s="145"/>
      <c r="DF15" s="147"/>
      <c r="DG15" s="146"/>
      <c r="DH15" s="146"/>
      <c r="DI15" s="145"/>
      <c r="DJ15" s="147"/>
      <c r="DK15" s="146"/>
      <c r="DL15" s="146"/>
      <c r="DM15" s="145"/>
      <c r="DN15" s="98"/>
      <c r="DO15" s="98"/>
      <c r="DP15" s="98"/>
      <c r="DQ15" s="98"/>
      <c r="DR15" s="98"/>
      <c r="DS15" s="98"/>
      <c r="DT15" s="98"/>
      <c r="DU15" s="98"/>
      <c r="DV15" s="98"/>
      <c r="DW15" s="98"/>
      <c r="DX15" s="98"/>
      <c r="DY15" s="98"/>
      <c r="DZ15" s="98"/>
      <c r="EA15" s="98"/>
      <c r="EB15" s="98"/>
      <c r="EC15" s="98"/>
      <c r="ED15" s="98"/>
      <c r="EE15" s="98"/>
      <c r="EF15" s="98"/>
      <c r="EG15" s="98"/>
      <c r="EH15" s="98"/>
      <c r="EI15" s="98"/>
      <c r="EJ15" s="98"/>
      <c r="EK15" s="98"/>
      <c r="EL15" s="98"/>
      <c r="EM15" s="98"/>
      <c r="EN15" s="98"/>
      <c r="EO15" s="98"/>
      <c r="EP15" s="98"/>
      <c r="EQ15" s="98"/>
      <c r="ER15" s="98"/>
      <c r="ES15" s="98"/>
      <c r="ET15" s="98"/>
      <c r="EU15" s="98"/>
    </row>
    <row r="16" spans="1:151" ht="50.25" customHeight="1" thickBot="1" x14ac:dyDescent="0.5">
      <c r="A16" s="665"/>
      <c r="B16" s="103"/>
      <c r="C16" s="103"/>
      <c r="D16" s="103"/>
      <c r="E16" s="103"/>
      <c r="F16" s="103"/>
      <c r="G16" s="103"/>
      <c r="H16" s="134"/>
      <c r="I16" s="126"/>
      <c r="J16" s="126"/>
      <c r="K16" s="135"/>
      <c r="L16" s="134"/>
      <c r="M16" s="126"/>
      <c r="N16" s="126"/>
      <c r="O16" s="135"/>
      <c r="P16" s="141"/>
      <c r="Q16" s="140"/>
      <c r="R16" s="140"/>
      <c r="S16" s="140"/>
      <c r="T16" s="139"/>
      <c r="U16" s="134"/>
      <c r="V16" s="126"/>
      <c r="W16" s="126"/>
      <c r="X16" s="135"/>
      <c r="Y16" s="134"/>
      <c r="Z16" s="126"/>
      <c r="AA16" s="127"/>
      <c r="AB16" s="138"/>
      <c r="AC16" s="137"/>
      <c r="AD16" s="118"/>
      <c r="AE16" s="136"/>
      <c r="AF16" s="134"/>
      <c r="AG16" s="126"/>
      <c r="AH16" s="126"/>
      <c r="AI16" s="126"/>
      <c r="AJ16" s="135"/>
      <c r="AK16" s="134"/>
      <c r="AL16" s="126"/>
      <c r="AM16" s="126"/>
      <c r="AN16" s="135"/>
      <c r="AO16" s="134"/>
      <c r="AP16" s="126"/>
      <c r="AQ16" s="126"/>
      <c r="AR16" s="126"/>
      <c r="AS16" s="129"/>
      <c r="AT16" s="130"/>
      <c r="AU16" s="126"/>
      <c r="AV16" s="126"/>
      <c r="AW16" s="129"/>
      <c r="AX16" s="131"/>
      <c r="AY16" s="133"/>
      <c r="AZ16" s="133"/>
      <c r="BA16" s="132"/>
      <c r="BB16" s="131"/>
      <c r="BC16" s="126"/>
      <c r="BD16" s="126"/>
      <c r="BE16" s="126"/>
      <c r="BF16" s="129"/>
      <c r="BH16" s="526">
        <v>2</v>
      </c>
      <c r="BI16" s="525">
        <v>2</v>
      </c>
      <c r="BJ16" s="191"/>
      <c r="BK16" s="518">
        <v>2</v>
      </c>
      <c r="BL16" s="518">
        <v>2</v>
      </c>
      <c r="BM16" s="126"/>
      <c r="BN16" s="126"/>
      <c r="BO16" s="125"/>
      <c r="BP16" s="119"/>
      <c r="BQ16" s="118"/>
      <c r="BR16" s="118"/>
      <c r="BS16" s="117"/>
      <c r="BT16" s="119"/>
      <c r="BU16" s="524"/>
      <c r="BV16" s="118"/>
      <c r="BW16" s="117"/>
      <c r="BX16" s="51"/>
      <c r="BY16" s="148"/>
      <c r="BZ16" s="118"/>
      <c r="CA16" s="118"/>
      <c r="CB16" s="117"/>
      <c r="CC16" s="119"/>
      <c r="CD16" s="118"/>
      <c r="CE16" s="118"/>
      <c r="CF16" s="118"/>
      <c r="CG16" s="117"/>
      <c r="CH16" s="119"/>
      <c r="CI16" s="118"/>
      <c r="CJ16" s="118"/>
      <c r="CK16" s="117"/>
      <c r="CN16" s="120"/>
      <c r="CO16" s="118"/>
      <c r="CP16" s="118"/>
      <c r="CQ16" s="117"/>
      <c r="CR16" s="119"/>
      <c r="CS16" s="118"/>
      <c r="CT16" s="118"/>
      <c r="CU16" s="118"/>
      <c r="CV16" s="117"/>
      <c r="CW16" s="119"/>
      <c r="CX16" s="118"/>
      <c r="CY16" s="118"/>
      <c r="CZ16" s="117"/>
      <c r="DA16" s="119"/>
      <c r="DB16" s="118"/>
      <c r="DC16" s="118"/>
      <c r="DD16" s="118"/>
      <c r="DE16" s="117"/>
      <c r="DF16" s="119"/>
      <c r="DG16" s="118"/>
      <c r="DH16" s="118"/>
      <c r="DI16" s="117"/>
      <c r="DJ16" s="119"/>
      <c r="DK16" s="118"/>
      <c r="DL16" s="118"/>
      <c r="DM16" s="117"/>
      <c r="DN16" s="98"/>
      <c r="DO16" s="98"/>
      <c r="DP16" s="98"/>
      <c r="DQ16" s="98"/>
      <c r="DR16" s="98"/>
      <c r="DS16" s="98"/>
      <c r="DT16" s="98"/>
      <c r="DU16" s="98"/>
      <c r="DV16" s="98"/>
      <c r="DW16" s="98"/>
      <c r="DX16" s="98"/>
      <c r="DY16" s="98"/>
      <c r="DZ16" s="98"/>
      <c r="EA16" s="98"/>
      <c r="EB16" s="98"/>
      <c r="EC16" s="98"/>
      <c r="ED16" s="98"/>
      <c r="EE16" s="98"/>
      <c r="EF16" s="98"/>
      <c r="EG16" s="98"/>
      <c r="EH16" s="98"/>
      <c r="EI16" s="98"/>
      <c r="EJ16" s="98"/>
      <c r="EK16" s="98"/>
      <c r="EL16" s="98"/>
      <c r="EM16" s="98"/>
      <c r="EN16" s="98"/>
      <c r="EO16" s="98"/>
      <c r="EP16" s="98"/>
      <c r="EQ16" s="98"/>
      <c r="ER16" s="98"/>
      <c r="ES16" s="98"/>
      <c r="ET16" s="98"/>
      <c r="EU16" s="98"/>
    </row>
    <row r="17" spans="1:151" ht="50.25" customHeight="1" x14ac:dyDescent="0.45">
      <c r="A17" s="666" t="s">
        <v>60</v>
      </c>
      <c r="B17" s="103"/>
      <c r="C17" s="103"/>
      <c r="D17" s="103"/>
      <c r="E17" s="103"/>
      <c r="F17" s="103"/>
      <c r="G17" s="103"/>
      <c r="H17" s="156"/>
      <c r="I17" s="151"/>
      <c r="J17" s="151"/>
      <c r="K17" s="157"/>
      <c r="L17" s="156"/>
      <c r="M17" s="151"/>
      <c r="N17" s="151"/>
      <c r="O17" s="157"/>
      <c r="P17" s="163"/>
      <c r="Q17" s="162"/>
      <c r="R17" s="162"/>
      <c r="S17" s="162"/>
      <c r="T17" s="161"/>
      <c r="U17" s="156"/>
      <c r="V17" s="151"/>
      <c r="W17" s="151"/>
      <c r="X17" s="157"/>
      <c r="Y17" s="156"/>
      <c r="Z17" s="151"/>
      <c r="AA17" s="152"/>
      <c r="AB17" s="160"/>
      <c r="AC17" s="159"/>
      <c r="AD17" s="146"/>
      <c r="AE17" s="158"/>
      <c r="AF17" s="156"/>
      <c r="AG17" s="151"/>
      <c r="AH17" s="151"/>
      <c r="AI17" s="151"/>
      <c r="AJ17" s="157"/>
      <c r="AK17" s="156"/>
      <c r="AL17" s="151"/>
      <c r="AM17" s="151"/>
      <c r="AN17" s="157"/>
      <c r="AO17" s="156"/>
      <c r="AP17" s="151"/>
      <c r="AQ17" s="151"/>
      <c r="AR17" s="151"/>
      <c r="AS17" s="154"/>
      <c r="AT17" s="155"/>
      <c r="AU17" s="151"/>
      <c r="AV17" s="151"/>
      <c r="AW17" s="154"/>
      <c r="AX17" s="155"/>
      <c r="AY17" s="151"/>
      <c r="AZ17" s="151"/>
      <c r="BA17" s="154"/>
      <c r="BB17" s="155"/>
      <c r="BC17" s="151"/>
      <c r="BD17" s="151"/>
      <c r="BE17" s="151"/>
      <c r="BF17" s="154"/>
      <c r="BG17" s="155"/>
      <c r="BH17" s="151"/>
      <c r="BI17" s="384"/>
      <c r="BJ17" s="384"/>
      <c r="BL17" s="523"/>
      <c r="BM17" s="521"/>
      <c r="BN17" s="521"/>
      <c r="BO17" s="455"/>
      <c r="BP17" s="522"/>
      <c r="BQ17" s="521"/>
      <c r="BR17" s="146"/>
      <c r="BS17" s="214"/>
      <c r="BT17" s="414"/>
      <c r="BU17" s="511"/>
      <c r="BV17" s="171"/>
      <c r="BW17" s="175"/>
      <c r="BX17" s="88"/>
      <c r="BY17" s="121"/>
      <c r="BZ17" s="146"/>
      <c r="CA17" s="146"/>
      <c r="CB17" s="145"/>
      <c r="CC17" s="147"/>
      <c r="CD17" s="146"/>
      <c r="CE17" s="146"/>
      <c r="CF17" s="146"/>
      <c r="CG17" s="145"/>
      <c r="CH17" s="147"/>
      <c r="CI17" s="146"/>
      <c r="CJ17" s="146"/>
      <c r="CK17" s="145"/>
      <c r="CN17" s="148"/>
      <c r="CO17" s="146"/>
      <c r="CP17" s="146"/>
      <c r="CQ17" s="145"/>
      <c r="CR17" s="147"/>
      <c r="CS17" s="146"/>
      <c r="CT17" s="146"/>
      <c r="CU17" s="146"/>
      <c r="CV17" s="145"/>
      <c r="CW17" s="147"/>
      <c r="CX17" s="146"/>
      <c r="CY17" s="146"/>
      <c r="CZ17" s="145"/>
      <c r="DA17" s="147"/>
      <c r="DB17" s="146"/>
      <c r="DC17" s="146"/>
      <c r="DD17" s="146"/>
      <c r="DE17" s="145"/>
      <c r="DF17" s="147"/>
      <c r="DG17" s="146"/>
      <c r="DH17" s="146"/>
      <c r="DI17" s="145"/>
      <c r="DJ17" s="147"/>
      <c r="DK17" s="146"/>
      <c r="DL17" s="146"/>
      <c r="DM17" s="145"/>
      <c r="DN17" s="98"/>
      <c r="DO17" s="98"/>
      <c r="DP17" s="98"/>
      <c r="DQ17" s="98"/>
      <c r="DR17" s="98"/>
      <c r="DS17" s="98"/>
      <c r="DT17" s="98"/>
      <c r="DU17" s="98"/>
      <c r="DV17" s="98"/>
      <c r="DW17" s="98"/>
      <c r="DX17" s="98"/>
      <c r="DY17" s="98"/>
      <c r="DZ17" s="98"/>
      <c r="EA17" s="98"/>
      <c r="EB17" s="98"/>
      <c r="EC17" s="98"/>
      <c r="ED17" s="98"/>
      <c r="EE17" s="98"/>
      <c r="EF17" s="98"/>
      <c r="EG17" s="98"/>
      <c r="EH17" s="98"/>
      <c r="EI17" s="98"/>
      <c r="EJ17" s="98"/>
      <c r="EK17" s="98"/>
      <c r="EL17" s="98"/>
      <c r="EM17" s="98"/>
      <c r="EN17" s="98"/>
      <c r="EO17" s="98"/>
      <c r="EP17" s="98"/>
      <c r="EQ17" s="98"/>
      <c r="ER17" s="98"/>
      <c r="ES17" s="98"/>
      <c r="ET17" s="98"/>
      <c r="EU17" s="98"/>
    </row>
    <row r="18" spans="1:151" ht="50.25" customHeight="1" thickBot="1" x14ac:dyDescent="0.5">
      <c r="A18" s="665"/>
      <c r="B18" s="103"/>
      <c r="C18" s="103"/>
      <c r="D18" s="103"/>
      <c r="E18" s="103"/>
      <c r="F18" s="103"/>
      <c r="G18" s="103"/>
      <c r="H18" s="134"/>
      <c r="I18" s="126"/>
      <c r="J18" s="126"/>
      <c r="K18" s="135"/>
      <c r="L18" s="134"/>
      <c r="M18" s="126"/>
      <c r="N18" s="126"/>
      <c r="O18" s="135"/>
      <c r="P18" s="141"/>
      <c r="Q18" s="140"/>
      <c r="R18" s="140"/>
      <c r="S18" s="140"/>
      <c r="T18" s="139"/>
      <c r="U18" s="134"/>
      <c r="V18" s="126"/>
      <c r="W18" s="126"/>
      <c r="X18" s="135"/>
      <c r="Y18" s="134"/>
      <c r="Z18" s="126"/>
      <c r="AA18" s="127"/>
      <c r="AB18" s="138"/>
      <c r="AC18" s="137"/>
      <c r="AD18" s="118"/>
      <c r="AE18" s="136"/>
      <c r="AF18" s="134"/>
      <c r="AG18" s="126"/>
      <c r="AH18" s="126"/>
      <c r="AI18" s="126"/>
      <c r="AJ18" s="135"/>
      <c r="AK18" s="134"/>
      <c r="AL18" s="126"/>
      <c r="AM18" s="126"/>
      <c r="AN18" s="135"/>
      <c r="AO18" s="134"/>
      <c r="AP18" s="126"/>
      <c r="AQ18" s="126"/>
      <c r="AR18" s="126"/>
      <c r="AS18" s="129"/>
      <c r="AT18" s="130"/>
      <c r="AU18" s="126"/>
      <c r="AV18" s="126"/>
      <c r="AW18" s="129"/>
      <c r="AX18" s="131"/>
      <c r="AY18" s="133"/>
      <c r="AZ18" s="133"/>
      <c r="BA18" s="132"/>
      <c r="BB18" s="131"/>
      <c r="BC18" s="126"/>
      <c r="BD18" s="126"/>
      <c r="BE18" s="126"/>
      <c r="BF18" s="129"/>
      <c r="BG18" s="210"/>
      <c r="BH18" s="126"/>
      <c r="BI18" s="384"/>
      <c r="BJ18" s="384"/>
      <c r="BL18" s="520">
        <v>2</v>
      </c>
      <c r="BM18" s="518">
        <v>3</v>
      </c>
      <c r="BN18" s="518">
        <v>3</v>
      </c>
      <c r="BO18" s="517">
        <v>2</v>
      </c>
      <c r="BP18" s="519">
        <v>2</v>
      </c>
      <c r="BQ18" s="518">
        <v>2</v>
      </c>
      <c r="BR18" s="118"/>
      <c r="BS18" s="124"/>
      <c r="BT18" s="414"/>
      <c r="BU18" s="503">
        <v>2</v>
      </c>
      <c r="BV18" s="518">
        <v>3</v>
      </c>
      <c r="BW18" s="517">
        <v>3</v>
      </c>
      <c r="BX18" s="516"/>
      <c r="BY18" s="515">
        <v>3</v>
      </c>
      <c r="BZ18" s="118"/>
      <c r="CA18" s="118"/>
      <c r="CB18" s="117"/>
      <c r="CC18" s="119"/>
      <c r="CD18" s="118"/>
      <c r="CE18" s="118"/>
      <c r="CF18" s="118"/>
      <c r="CG18" s="117"/>
      <c r="CH18" s="119"/>
      <c r="CI18" s="118"/>
      <c r="CJ18" s="118"/>
      <c r="CK18" s="117"/>
      <c r="CN18" s="120"/>
      <c r="CO18" s="118"/>
      <c r="CP18" s="118"/>
      <c r="CQ18" s="117"/>
      <c r="CR18" s="119"/>
      <c r="CS18" s="118"/>
      <c r="CT18" s="118"/>
      <c r="CU18" s="118"/>
      <c r="CV18" s="117"/>
      <c r="CW18" s="119"/>
      <c r="CX18" s="118"/>
      <c r="CY18" s="118"/>
      <c r="CZ18" s="117"/>
      <c r="DA18" s="119"/>
      <c r="DB18" s="118"/>
      <c r="DC18" s="118"/>
      <c r="DD18" s="118"/>
      <c r="DE18" s="117"/>
      <c r="DF18" s="119"/>
      <c r="DG18" s="118"/>
      <c r="DH18" s="118"/>
      <c r="DI18" s="117"/>
      <c r="DJ18" s="119"/>
      <c r="DK18" s="118"/>
      <c r="DL18" s="118"/>
      <c r="DM18" s="117"/>
      <c r="DN18" s="98"/>
      <c r="DO18" s="98"/>
      <c r="DP18" s="98"/>
      <c r="DQ18" s="98"/>
      <c r="DR18" s="98"/>
      <c r="DS18" s="98"/>
      <c r="DT18" s="98"/>
      <c r="DU18" s="98"/>
      <c r="DV18" s="98"/>
      <c r="DW18" s="98"/>
      <c r="DX18" s="98"/>
      <c r="DY18" s="98"/>
      <c r="DZ18" s="98"/>
      <c r="EA18" s="98"/>
      <c r="EB18" s="98"/>
      <c r="EC18" s="98"/>
      <c r="ED18" s="98"/>
      <c r="EE18" s="98"/>
      <c r="EF18" s="98"/>
      <c r="EG18" s="98"/>
      <c r="EH18" s="98"/>
      <c r="EI18" s="98"/>
      <c r="EJ18" s="98"/>
      <c r="EK18" s="98"/>
      <c r="EL18" s="98"/>
      <c r="EM18" s="98"/>
      <c r="EN18" s="98"/>
      <c r="EO18" s="98"/>
      <c r="EP18" s="98"/>
      <c r="EQ18" s="98"/>
      <c r="ER18" s="98"/>
      <c r="ES18" s="98"/>
      <c r="ET18" s="98"/>
      <c r="EU18" s="98"/>
    </row>
    <row r="19" spans="1:151" ht="56.85" customHeight="1" x14ac:dyDescent="0.45">
      <c r="A19" s="666" t="s">
        <v>59</v>
      </c>
      <c r="B19" s="103"/>
      <c r="C19" s="103"/>
      <c r="D19" s="103"/>
      <c r="E19" s="103"/>
      <c r="F19" s="103"/>
      <c r="G19" s="103"/>
      <c r="H19" s="165"/>
      <c r="I19" s="162"/>
      <c r="J19" s="162"/>
      <c r="K19" s="164"/>
      <c r="L19" s="156"/>
      <c r="M19" s="151"/>
      <c r="N19" s="151"/>
      <c r="O19" s="157"/>
      <c r="P19" s="163"/>
      <c r="Q19" s="162"/>
      <c r="R19" s="162"/>
      <c r="S19" s="162"/>
      <c r="T19" s="161"/>
      <c r="U19" s="156"/>
      <c r="V19" s="151"/>
      <c r="W19" s="151"/>
      <c r="X19" s="157"/>
      <c r="Y19" s="156"/>
      <c r="Z19" s="151"/>
      <c r="AA19" s="152"/>
      <c r="AB19" s="160"/>
      <c r="AC19" s="159"/>
      <c r="AD19" s="146"/>
      <c r="AE19" s="158"/>
      <c r="AF19" s="156"/>
      <c r="AG19" s="151"/>
      <c r="AH19" s="151"/>
      <c r="AI19" s="151"/>
      <c r="AJ19" s="157"/>
      <c r="AK19" s="156"/>
      <c r="AL19" s="151"/>
      <c r="AM19" s="151"/>
      <c r="AN19" s="157"/>
      <c r="AO19" s="156"/>
      <c r="AP19" s="151"/>
      <c r="AQ19" s="151"/>
      <c r="AR19" s="151"/>
      <c r="AS19" s="154"/>
      <c r="AT19" s="155"/>
      <c r="AU19" s="151"/>
      <c r="AV19" s="151"/>
      <c r="AW19" s="154"/>
      <c r="AX19" s="155"/>
      <c r="AY19" s="151"/>
      <c r="AZ19" s="151"/>
      <c r="BA19" s="154"/>
      <c r="BB19" s="155"/>
      <c r="BC19" s="151"/>
      <c r="BD19" s="151"/>
      <c r="BE19" s="151"/>
      <c r="BF19" s="154"/>
      <c r="BG19" s="155"/>
      <c r="BH19" s="151"/>
      <c r="BI19" s="151"/>
      <c r="BJ19" s="154"/>
      <c r="BK19" s="514"/>
      <c r="BL19" s="262"/>
      <c r="BM19" s="262"/>
      <c r="BN19" s="151"/>
      <c r="BO19" s="150"/>
      <c r="BP19" s="513"/>
      <c r="BQ19" s="512"/>
      <c r="BR19" s="511"/>
      <c r="BS19" s="510"/>
      <c r="BT19" s="509"/>
      <c r="BU19" s="508"/>
      <c r="BV19" s="508"/>
      <c r="BW19" s="145"/>
      <c r="BX19" s="51"/>
      <c r="BY19" s="148"/>
      <c r="BZ19" s="146"/>
      <c r="CA19" s="146"/>
      <c r="CB19" s="145"/>
      <c r="CC19" s="147"/>
      <c r="CD19" s="146"/>
      <c r="CE19" s="146"/>
      <c r="CF19" s="146"/>
      <c r="CG19" s="145"/>
      <c r="CH19" s="147"/>
      <c r="CI19" s="146"/>
      <c r="CJ19" s="146"/>
      <c r="CK19" s="145"/>
      <c r="CN19" s="148"/>
      <c r="CO19" s="146"/>
      <c r="CP19" s="146"/>
      <c r="CQ19" s="145"/>
      <c r="CR19" s="147"/>
      <c r="CS19" s="146"/>
      <c r="CT19" s="146"/>
      <c r="CU19" s="146"/>
      <c r="CV19" s="145"/>
      <c r="CW19" s="147"/>
      <c r="CX19" s="146"/>
      <c r="CY19" s="146"/>
      <c r="CZ19" s="145"/>
      <c r="DA19" s="147"/>
      <c r="DB19" s="146"/>
      <c r="DC19" s="146"/>
      <c r="DD19" s="146"/>
      <c r="DE19" s="145"/>
      <c r="DF19" s="147"/>
      <c r="DG19" s="146"/>
      <c r="DH19" s="146"/>
      <c r="DI19" s="145"/>
      <c r="DJ19" s="147"/>
      <c r="DK19" s="146"/>
      <c r="DL19" s="146"/>
      <c r="DM19" s="145"/>
      <c r="DN19" s="98"/>
      <c r="DO19" s="98"/>
      <c r="DP19" s="98"/>
      <c r="DQ19" s="98"/>
      <c r="DR19" s="98"/>
      <c r="DS19" s="98"/>
      <c r="DT19" s="98"/>
      <c r="DU19" s="98"/>
      <c r="DV19" s="98"/>
      <c r="DW19" s="98"/>
      <c r="DX19" s="98"/>
      <c r="DY19" s="98"/>
      <c r="DZ19" s="98"/>
      <c r="EA19" s="98"/>
      <c r="EB19" s="98"/>
      <c r="EC19" s="98"/>
      <c r="ED19" s="98"/>
      <c r="EE19" s="98"/>
      <c r="EF19" s="98"/>
      <c r="EG19" s="98"/>
      <c r="EH19" s="98"/>
      <c r="EI19" s="98"/>
      <c r="EJ19" s="98"/>
      <c r="EK19" s="98"/>
      <c r="EL19" s="98"/>
      <c r="EM19" s="98"/>
      <c r="EN19" s="98"/>
      <c r="EO19" s="98"/>
      <c r="EP19" s="98"/>
      <c r="EQ19" s="98"/>
      <c r="ER19" s="98"/>
      <c r="ES19" s="98"/>
      <c r="ET19" s="98"/>
      <c r="EU19" s="98"/>
    </row>
    <row r="20" spans="1:151" ht="56.85" customHeight="1" thickBot="1" x14ac:dyDescent="0.5">
      <c r="A20" s="665"/>
      <c r="B20" s="144"/>
      <c r="C20" s="144"/>
      <c r="D20" s="144"/>
      <c r="E20" s="144"/>
      <c r="F20" s="144"/>
      <c r="G20" s="144"/>
      <c r="H20" s="143"/>
      <c r="I20" s="140"/>
      <c r="J20" s="140"/>
      <c r="K20" s="142"/>
      <c r="L20" s="134"/>
      <c r="M20" s="126"/>
      <c r="N20" s="126"/>
      <c r="O20" s="135"/>
      <c r="P20" s="141"/>
      <c r="Q20" s="140"/>
      <c r="R20" s="140"/>
      <c r="S20" s="140"/>
      <c r="T20" s="139"/>
      <c r="U20" s="134"/>
      <c r="V20" s="126"/>
      <c r="W20" s="126"/>
      <c r="X20" s="135"/>
      <c r="Y20" s="134"/>
      <c r="Z20" s="126"/>
      <c r="AA20" s="127"/>
      <c r="AB20" s="138"/>
      <c r="AC20" s="137"/>
      <c r="AD20" s="118"/>
      <c r="AE20" s="136"/>
      <c r="AF20" s="134"/>
      <c r="AG20" s="126"/>
      <c r="AH20" s="126"/>
      <c r="AI20" s="126"/>
      <c r="AJ20" s="135"/>
      <c r="AK20" s="134"/>
      <c r="AL20" s="126"/>
      <c r="AM20" s="126"/>
      <c r="AN20" s="135"/>
      <c r="AO20" s="134"/>
      <c r="AP20" s="126"/>
      <c r="AQ20" s="126"/>
      <c r="AR20" s="126"/>
      <c r="AS20" s="129"/>
      <c r="AT20" s="130"/>
      <c r="AU20" s="126"/>
      <c r="AV20" s="126"/>
      <c r="AW20" s="129"/>
      <c r="AX20" s="131"/>
      <c r="AY20" s="133"/>
      <c r="AZ20" s="133"/>
      <c r="BA20" s="132"/>
      <c r="BB20" s="131"/>
      <c r="BC20" s="126"/>
      <c r="BD20" s="126"/>
      <c r="BE20" s="126"/>
      <c r="BF20" s="129"/>
      <c r="BG20" s="130"/>
      <c r="BH20" s="126"/>
      <c r="BI20" s="126"/>
      <c r="BJ20" s="129"/>
      <c r="BK20" s="507"/>
      <c r="BL20" s="506"/>
      <c r="BM20" s="506"/>
      <c r="BN20" s="126"/>
      <c r="BO20" s="125"/>
      <c r="BP20" s="505"/>
      <c r="BQ20" s="504">
        <v>2</v>
      </c>
      <c r="BR20" s="503">
        <v>2</v>
      </c>
      <c r="BS20" s="502">
        <v>2</v>
      </c>
      <c r="BT20" s="501">
        <v>2</v>
      </c>
      <c r="BU20" s="500"/>
      <c r="BV20" s="500"/>
      <c r="BW20" s="239"/>
      <c r="BX20" s="123"/>
      <c r="BY20" s="120"/>
      <c r="BZ20" s="118"/>
      <c r="CA20" s="118"/>
      <c r="CB20" s="117"/>
      <c r="CC20" s="119"/>
      <c r="CD20" s="118"/>
      <c r="CE20" s="118"/>
      <c r="CF20" s="118"/>
      <c r="CG20" s="117"/>
      <c r="CH20" s="119"/>
      <c r="CI20" s="118"/>
      <c r="CJ20" s="118"/>
      <c r="CK20" s="117"/>
      <c r="CN20" s="120"/>
      <c r="CO20" s="118"/>
      <c r="CP20" s="118"/>
      <c r="CQ20" s="117"/>
      <c r="CR20" s="119"/>
      <c r="CS20" s="118"/>
      <c r="CT20" s="118"/>
      <c r="CU20" s="118"/>
      <c r="CV20" s="117"/>
      <c r="CW20" s="119"/>
      <c r="CX20" s="118"/>
      <c r="CY20" s="118"/>
      <c r="CZ20" s="117"/>
      <c r="DA20" s="119"/>
      <c r="DB20" s="118"/>
      <c r="DC20" s="118"/>
      <c r="DD20" s="118"/>
      <c r="DE20" s="117"/>
      <c r="DF20" s="119"/>
      <c r="DG20" s="118"/>
      <c r="DH20" s="118"/>
      <c r="DI20" s="117"/>
      <c r="DJ20" s="119"/>
      <c r="DK20" s="118"/>
      <c r="DL20" s="118"/>
      <c r="DM20" s="117"/>
      <c r="DN20" s="98"/>
      <c r="DO20" s="98"/>
      <c r="DP20" s="98"/>
      <c r="DQ20" s="98"/>
      <c r="DR20" s="98"/>
      <c r="DS20" s="98"/>
      <c r="DT20" s="98"/>
      <c r="DU20" s="98"/>
      <c r="DV20" s="98"/>
      <c r="DW20" s="98"/>
      <c r="DX20" s="98"/>
      <c r="DY20" s="98"/>
      <c r="DZ20" s="98"/>
      <c r="EA20" s="98"/>
      <c r="EB20" s="98"/>
      <c r="EC20" s="98"/>
      <c r="ED20" s="98"/>
      <c r="EE20" s="98"/>
      <c r="EF20" s="98"/>
      <c r="EG20" s="98"/>
      <c r="EH20" s="98"/>
      <c r="EI20" s="98"/>
      <c r="EJ20" s="98"/>
      <c r="EK20" s="98"/>
      <c r="EL20" s="98"/>
      <c r="EM20" s="98"/>
      <c r="EN20" s="98"/>
      <c r="EO20" s="98"/>
      <c r="EP20" s="98"/>
      <c r="EQ20" s="98"/>
      <c r="ER20" s="98"/>
      <c r="ES20" s="98"/>
      <c r="ET20" s="98"/>
      <c r="EU20" s="98"/>
    </row>
    <row r="21" spans="1:151" ht="50.25" customHeight="1" x14ac:dyDescent="0.45">
      <c r="A21" s="664" t="s">
        <v>58</v>
      </c>
      <c r="B21" s="103"/>
      <c r="C21" s="103"/>
      <c r="D21" s="103"/>
      <c r="E21" s="103"/>
      <c r="F21" s="103"/>
      <c r="G21" s="103"/>
      <c r="H21" s="235"/>
      <c r="I21" s="232"/>
      <c r="J21" s="232"/>
      <c r="K21" s="234"/>
      <c r="L21" s="226"/>
      <c r="M21" s="188"/>
      <c r="N21" s="188"/>
      <c r="O21" s="227"/>
      <c r="P21" s="233"/>
      <c r="Q21" s="232"/>
      <c r="R21" s="232"/>
      <c r="S21" s="232"/>
      <c r="T21" s="231"/>
      <c r="U21" s="226"/>
      <c r="V21" s="188"/>
      <c r="W21" s="188"/>
      <c r="X21" s="227"/>
      <c r="Y21" s="226"/>
      <c r="Z21" s="188"/>
      <c r="AA21" s="189"/>
      <c r="AB21" s="230"/>
      <c r="AC21" s="229"/>
      <c r="AD21" s="177"/>
      <c r="AE21" s="228"/>
      <c r="AF21" s="226"/>
      <c r="AG21" s="188"/>
      <c r="AH21" s="188"/>
      <c r="AI21" s="188"/>
      <c r="AJ21" s="227"/>
      <c r="AK21" s="226"/>
      <c r="AL21" s="188"/>
      <c r="AM21" s="188"/>
      <c r="AN21" s="227"/>
      <c r="AO21" s="226"/>
      <c r="AP21" s="188"/>
      <c r="AQ21" s="188"/>
      <c r="AR21" s="188"/>
      <c r="AS21" s="223"/>
      <c r="AT21" s="225"/>
      <c r="AU21" s="188"/>
      <c r="AV21" s="188"/>
      <c r="AW21" s="223"/>
      <c r="AX21" s="225"/>
      <c r="AY21" s="188"/>
      <c r="AZ21" s="188"/>
      <c r="BA21" s="223"/>
      <c r="BB21" s="225"/>
      <c r="BC21" s="188"/>
      <c r="BD21" s="188"/>
      <c r="BE21" s="188"/>
      <c r="BF21" s="223"/>
      <c r="BG21" s="225"/>
      <c r="BH21" s="188"/>
      <c r="BI21" s="188"/>
      <c r="BJ21" s="358"/>
      <c r="BK21" s="226"/>
      <c r="BL21" s="188"/>
      <c r="BM21" s="188"/>
      <c r="BN21" s="188"/>
      <c r="BO21" s="223"/>
      <c r="BP21" s="334"/>
      <c r="BQ21" s="188"/>
      <c r="BR21" s="499"/>
      <c r="BS21" s="498"/>
      <c r="BT21" s="497"/>
      <c r="BU21" s="496"/>
      <c r="BV21" s="494"/>
      <c r="BW21" s="493"/>
      <c r="BX21" s="495"/>
      <c r="BY21" s="494"/>
      <c r="BZ21" s="494"/>
      <c r="CA21" s="494"/>
      <c r="CB21" s="493"/>
      <c r="CC21" s="492"/>
      <c r="CD21" s="177"/>
      <c r="CE21" s="177"/>
      <c r="CF21" s="177"/>
      <c r="CG21" s="491"/>
      <c r="CH21" s="490"/>
      <c r="CI21" s="489"/>
      <c r="CJ21" s="486"/>
      <c r="CK21" s="488"/>
      <c r="CL21" s="487"/>
      <c r="CM21" s="486"/>
      <c r="CN21" s="177"/>
      <c r="CO21" s="177"/>
      <c r="CP21" s="177"/>
      <c r="CQ21" s="176"/>
      <c r="CR21" s="178"/>
      <c r="CS21" s="177"/>
      <c r="CT21" s="177"/>
      <c r="CU21" s="177"/>
      <c r="CV21" s="176"/>
      <c r="CW21" s="178"/>
      <c r="CX21" s="177"/>
      <c r="CY21" s="177"/>
      <c r="CZ21" s="176"/>
      <c r="DA21" s="178"/>
      <c r="DB21" s="177"/>
      <c r="DC21" s="177"/>
      <c r="DD21" s="177"/>
      <c r="DE21" s="176"/>
      <c r="DF21" s="178"/>
      <c r="DG21" s="177"/>
      <c r="DH21" s="177"/>
      <c r="DI21" s="176"/>
      <c r="DJ21" s="178"/>
      <c r="DK21" s="177"/>
      <c r="DL21" s="177"/>
      <c r="DM21" s="176"/>
      <c r="DN21" s="98"/>
      <c r="DO21" s="98"/>
      <c r="DP21" s="98"/>
      <c r="DQ21" s="98"/>
      <c r="DR21" s="98"/>
      <c r="DS21" s="98"/>
      <c r="DT21" s="98"/>
      <c r="DU21" s="98"/>
      <c r="DV21" s="98"/>
      <c r="DW21" s="98"/>
      <c r="DX21" s="98"/>
      <c r="DY21" s="98"/>
      <c r="DZ21" s="98"/>
      <c r="EA21" s="98"/>
      <c r="EB21" s="98"/>
      <c r="EC21" s="98"/>
      <c r="ED21" s="98"/>
      <c r="EE21" s="98"/>
      <c r="EF21" s="98"/>
      <c r="EG21" s="98"/>
      <c r="EH21" s="98"/>
      <c r="EI21" s="98"/>
      <c r="EJ21" s="98"/>
      <c r="EK21" s="98"/>
      <c r="EL21" s="98"/>
      <c r="EM21" s="98"/>
      <c r="EN21" s="98"/>
      <c r="EO21" s="98"/>
      <c r="EP21" s="98"/>
      <c r="EQ21" s="98"/>
      <c r="ER21" s="98"/>
      <c r="ES21" s="98"/>
      <c r="ET21" s="98"/>
      <c r="EU21" s="98"/>
    </row>
    <row r="22" spans="1:151" ht="50.25" customHeight="1" thickBot="1" x14ac:dyDescent="0.5">
      <c r="A22" s="665"/>
      <c r="B22" s="103"/>
      <c r="C22" s="103"/>
      <c r="D22" s="103"/>
      <c r="E22" s="103"/>
      <c r="F22" s="103"/>
      <c r="G22" s="103"/>
      <c r="H22" s="143"/>
      <c r="I22" s="140"/>
      <c r="J22" s="140"/>
      <c r="K22" s="142"/>
      <c r="L22" s="134"/>
      <c r="M22" s="126"/>
      <c r="N22" s="126"/>
      <c r="O22" s="135"/>
      <c r="P22" s="141"/>
      <c r="Q22" s="140"/>
      <c r="R22" s="140"/>
      <c r="S22" s="140"/>
      <c r="T22" s="139"/>
      <c r="U22" s="134"/>
      <c r="V22" s="126"/>
      <c r="W22" s="126"/>
      <c r="X22" s="135"/>
      <c r="Y22" s="134"/>
      <c r="Z22" s="126"/>
      <c r="AA22" s="127"/>
      <c r="AB22" s="138"/>
      <c r="AC22" s="137"/>
      <c r="AD22" s="118"/>
      <c r="AE22" s="136"/>
      <c r="AF22" s="134"/>
      <c r="AG22" s="126"/>
      <c r="AH22" s="126"/>
      <c r="AI22" s="126"/>
      <c r="AJ22" s="135"/>
      <c r="AK22" s="134"/>
      <c r="AL22" s="126"/>
      <c r="AM22" s="126"/>
      <c r="AN22" s="135"/>
      <c r="AO22" s="134"/>
      <c r="AP22" s="126"/>
      <c r="AQ22" s="126"/>
      <c r="AR22" s="126"/>
      <c r="AS22" s="129"/>
      <c r="AT22" s="130"/>
      <c r="AU22" s="126"/>
      <c r="AV22" s="126"/>
      <c r="AW22" s="129"/>
      <c r="AX22" s="130"/>
      <c r="AY22" s="126"/>
      <c r="AZ22" s="485"/>
      <c r="BA22" s="129"/>
      <c r="BB22" s="130"/>
      <c r="BC22" s="126"/>
      <c r="BD22" s="126"/>
      <c r="BE22" s="126"/>
      <c r="BF22" s="129"/>
      <c r="BG22" s="130"/>
      <c r="BH22" s="126"/>
      <c r="BI22" s="126"/>
      <c r="BJ22" s="383"/>
      <c r="BK22" s="134"/>
      <c r="BL22" s="126"/>
      <c r="BM22" s="126"/>
      <c r="BN22" s="126"/>
      <c r="BO22" s="129"/>
      <c r="BP22" s="210"/>
      <c r="BQ22" s="126"/>
      <c r="BR22" s="484"/>
      <c r="BS22" s="483"/>
      <c r="BT22" s="482"/>
      <c r="BU22" s="481"/>
      <c r="BV22" s="480"/>
      <c r="BW22" s="479"/>
      <c r="BX22" s="478"/>
      <c r="BY22" s="477"/>
      <c r="BZ22" s="476"/>
      <c r="CA22" s="476"/>
      <c r="CB22" s="475"/>
      <c r="CC22" s="474"/>
      <c r="CD22" s="118"/>
      <c r="CE22" s="118"/>
      <c r="CF22" s="118"/>
      <c r="CG22" s="473"/>
      <c r="CH22" s="472"/>
      <c r="CI22" s="471"/>
      <c r="CJ22" s="468"/>
      <c r="CK22" s="470"/>
      <c r="CL22" s="469"/>
      <c r="CM22" s="468"/>
      <c r="CN22" s="146"/>
      <c r="CO22" s="467"/>
      <c r="CP22" s="467"/>
      <c r="CQ22" s="291"/>
      <c r="CR22" s="147"/>
      <c r="CS22" s="467"/>
      <c r="CT22" s="467"/>
      <c r="CU22" s="467"/>
      <c r="CV22" s="291"/>
      <c r="CW22" s="147"/>
      <c r="CX22" s="467"/>
      <c r="CY22" s="467"/>
      <c r="CZ22" s="291"/>
      <c r="DA22" s="147"/>
      <c r="DB22" s="467"/>
      <c r="DC22" s="467"/>
      <c r="DD22" s="467"/>
      <c r="DE22" s="291"/>
      <c r="DF22" s="147"/>
      <c r="DG22" s="467"/>
      <c r="DH22" s="467"/>
      <c r="DI22" s="291"/>
      <c r="DJ22" s="147"/>
      <c r="DK22" s="467"/>
      <c r="DL22" s="467"/>
      <c r="DM22" s="291"/>
      <c r="DN22" s="98"/>
      <c r="DO22" s="98"/>
      <c r="DP22" s="98"/>
      <c r="DQ22" s="98"/>
      <c r="DR22" s="98"/>
      <c r="DS22" s="98"/>
      <c r="DT22" s="98"/>
      <c r="DU22" s="98"/>
      <c r="DV22" s="98"/>
      <c r="DW22" s="98"/>
      <c r="DX22" s="98"/>
      <c r="DY22" s="98"/>
      <c r="DZ22" s="98"/>
      <c r="EA22" s="98"/>
      <c r="EB22" s="98"/>
      <c r="EC22" s="98"/>
      <c r="ED22" s="98"/>
      <c r="EE22" s="98"/>
      <c r="EF22" s="98"/>
      <c r="EG22" s="98"/>
      <c r="EH22" s="98"/>
      <c r="EI22" s="98"/>
      <c r="EJ22" s="98"/>
      <c r="EK22" s="98"/>
      <c r="EL22" s="98"/>
      <c r="EM22" s="98"/>
      <c r="EN22" s="98"/>
      <c r="EO22" s="98"/>
      <c r="EP22" s="98"/>
      <c r="EQ22" s="98"/>
      <c r="ER22" s="98"/>
      <c r="ES22" s="98"/>
      <c r="ET22" s="98"/>
      <c r="EU22" s="98"/>
    </row>
    <row r="23" spans="1:151" ht="56.85" customHeight="1" x14ac:dyDescent="0.45">
      <c r="A23" s="741" t="s">
        <v>57</v>
      </c>
      <c r="B23" s="103"/>
      <c r="C23" s="103"/>
      <c r="D23" s="103"/>
      <c r="E23" s="103"/>
      <c r="F23" s="103"/>
      <c r="G23" s="103"/>
      <c r="H23" s="235"/>
      <c r="I23" s="232"/>
      <c r="J23" s="232"/>
      <c r="K23" s="232"/>
      <c r="L23" s="188"/>
      <c r="M23" s="188"/>
      <c r="N23" s="188"/>
      <c r="O23" s="188"/>
      <c r="P23" s="232"/>
      <c r="Q23" s="232"/>
      <c r="R23" s="232"/>
      <c r="S23" s="232"/>
      <c r="T23" s="232"/>
      <c r="U23" s="188"/>
      <c r="V23" s="188"/>
      <c r="W23" s="188"/>
      <c r="X23" s="188"/>
      <c r="Y23" s="188"/>
      <c r="Z23" s="188"/>
      <c r="AA23" s="189"/>
      <c r="AB23" s="189"/>
      <c r="AC23" s="177"/>
      <c r="AD23" s="177"/>
      <c r="AE23" s="177"/>
      <c r="AF23" s="188"/>
      <c r="AG23" s="188"/>
      <c r="AH23" s="188"/>
      <c r="AI23" s="188"/>
      <c r="AJ23" s="188"/>
      <c r="AK23" s="188"/>
      <c r="AL23" s="188"/>
      <c r="AM23" s="188"/>
      <c r="AN23" s="188"/>
      <c r="AO23" s="188"/>
      <c r="AP23" s="188"/>
      <c r="AQ23" s="188"/>
      <c r="AR23" s="188"/>
      <c r="AS23" s="188"/>
      <c r="AT23" s="188"/>
      <c r="AU23" s="188"/>
      <c r="AV23" s="188"/>
      <c r="AW23" s="188"/>
      <c r="AX23" s="151"/>
      <c r="AY23" s="151"/>
      <c r="AZ23" s="151"/>
      <c r="BA23" s="151"/>
      <c r="BB23" s="151"/>
      <c r="BC23" s="151"/>
      <c r="BD23" s="151"/>
      <c r="BE23" s="151"/>
      <c r="BF23" s="151"/>
      <c r="BG23" s="151"/>
      <c r="BH23" s="151"/>
      <c r="BI23" s="151"/>
      <c r="BJ23" s="151"/>
      <c r="BK23" s="188"/>
      <c r="BL23" s="188"/>
      <c r="BM23" s="188"/>
      <c r="BN23" s="188"/>
      <c r="BO23" s="223"/>
      <c r="BP23" s="334"/>
      <c r="BQ23" s="188"/>
      <c r="BR23" s="188"/>
      <c r="BS23" s="223"/>
      <c r="BT23" s="334"/>
      <c r="BU23" s="171"/>
      <c r="BV23" s="188"/>
      <c r="BW23" s="223"/>
      <c r="BX23" s="225"/>
      <c r="BY23" s="188"/>
      <c r="BZ23" s="188"/>
      <c r="CA23" s="177"/>
      <c r="CB23" s="176"/>
      <c r="CC23" s="178"/>
      <c r="CD23" s="146"/>
      <c r="CE23" s="146"/>
      <c r="CF23" s="146"/>
      <c r="CG23" s="145"/>
      <c r="CH23" s="178"/>
      <c r="CI23" s="177"/>
      <c r="CJ23" s="177"/>
      <c r="CK23" s="176"/>
      <c r="CL23" s="332"/>
      <c r="CM23" s="331"/>
      <c r="CN23" s="177"/>
      <c r="CO23" s="177"/>
      <c r="CP23" s="177"/>
      <c r="CQ23" s="176"/>
      <c r="CR23" s="178"/>
      <c r="CS23" s="177"/>
      <c r="CT23" s="177"/>
      <c r="CU23" s="177"/>
      <c r="CV23" s="176"/>
      <c r="CW23" s="178"/>
      <c r="CX23" s="177"/>
      <c r="CY23" s="177"/>
      <c r="CZ23" s="176"/>
      <c r="DA23" s="178"/>
      <c r="DB23" s="177"/>
      <c r="DC23" s="177"/>
      <c r="DD23" s="177"/>
      <c r="DE23" s="176"/>
      <c r="DF23" s="178"/>
      <c r="DG23" s="177"/>
      <c r="DH23" s="177"/>
      <c r="DI23" s="176"/>
      <c r="DJ23" s="178"/>
      <c r="DK23" s="177"/>
      <c r="DL23" s="177"/>
      <c r="DM23" s="176"/>
      <c r="DN23" s="98"/>
      <c r="DO23" s="98"/>
      <c r="DP23" s="98"/>
      <c r="DQ23" s="98"/>
      <c r="DR23" s="98"/>
      <c r="DS23" s="98"/>
      <c r="DT23" s="98"/>
      <c r="DU23" s="98"/>
      <c r="DV23" s="98"/>
      <c r="DW23" s="98"/>
      <c r="DX23" s="98"/>
      <c r="DY23" s="98"/>
      <c r="DZ23" s="98"/>
      <c r="EA23" s="98"/>
      <c r="EB23" s="98"/>
      <c r="EC23" s="98"/>
      <c r="ED23" s="98"/>
      <c r="EE23" s="98"/>
      <c r="EF23" s="98"/>
      <c r="EG23" s="98"/>
      <c r="EH23" s="98"/>
      <c r="EI23" s="98"/>
      <c r="EJ23" s="98"/>
      <c r="EK23" s="98"/>
      <c r="EL23" s="98"/>
      <c r="EM23" s="98"/>
      <c r="EN23" s="98"/>
      <c r="EO23" s="98"/>
      <c r="EP23" s="98"/>
      <c r="EQ23" s="98"/>
      <c r="ER23" s="98"/>
      <c r="ES23" s="98"/>
      <c r="ET23" s="98"/>
      <c r="EU23" s="98"/>
    </row>
    <row r="24" spans="1:151" ht="56.85" customHeight="1" thickBot="1" x14ac:dyDescent="0.5">
      <c r="A24" s="742"/>
      <c r="B24" s="103"/>
      <c r="C24" s="103"/>
      <c r="D24" s="103"/>
      <c r="E24" s="103"/>
      <c r="F24" s="103"/>
      <c r="G24" s="103"/>
      <c r="H24" s="143"/>
      <c r="I24" s="140"/>
      <c r="J24" s="140"/>
      <c r="K24" s="140"/>
      <c r="L24" s="126"/>
      <c r="M24" s="126"/>
      <c r="N24" s="126"/>
      <c r="O24" s="126"/>
      <c r="P24" s="140"/>
      <c r="Q24" s="140"/>
      <c r="R24" s="140"/>
      <c r="S24" s="140"/>
      <c r="T24" s="140"/>
      <c r="U24" s="126"/>
      <c r="V24" s="126"/>
      <c r="W24" s="126"/>
      <c r="X24" s="126"/>
      <c r="Y24" s="126"/>
      <c r="Z24" s="126"/>
      <c r="AA24" s="127"/>
      <c r="AB24" s="127"/>
      <c r="AC24" s="118"/>
      <c r="AD24" s="118"/>
      <c r="AE24" s="118"/>
      <c r="AF24" s="126"/>
      <c r="AG24" s="126"/>
      <c r="AH24" s="126"/>
      <c r="AI24" s="126"/>
      <c r="AJ24" s="126"/>
      <c r="AK24" s="126"/>
      <c r="AL24" s="126"/>
      <c r="AM24" s="126"/>
      <c r="AN24" s="126"/>
      <c r="AO24" s="126"/>
      <c r="AP24" s="126"/>
      <c r="AQ24" s="126"/>
      <c r="AR24" s="126"/>
      <c r="AS24" s="126"/>
      <c r="AT24" s="126"/>
      <c r="AU24" s="126"/>
      <c r="AV24" s="126"/>
      <c r="AW24" s="126"/>
      <c r="AX24" s="126"/>
      <c r="AY24" s="126"/>
      <c r="AZ24" s="126"/>
      <c r="BA24" s="126"/>
      <c r="BB24" s="126"/>
      <c r="BC24" s="126"/>
      <c r="BD24" s="126"/>
      <c r="BE24" s="126"/>
      <c r="BF24" s="126"/>
      <c r="BG24" s="126"/>
      <c r="BH24" s="126"/>
      <c r="BI24" s="126"/>
      <c r="BJ24" s="126"/>
      <c r="BK24" s="126"/>
      <c r="BL24" s="126"/>
      <c r="BM24" s="126"/>
      <c r="BN24" s="126"/>
      <c r="BO24" s="129"/>
      <c r="BP24" s="210"/>
      <c r="BQ24" s="126"/>
      <c r="BR24" s="126"/>
      <c r="BS24" s="129"/>
      <c r="BT24" s="210"/>
      <c r="BU24" s="171"/>
      <c r="BV24" s="126"/>
      <c r="BW24" s="129"/>
      <c r="BX24" s="130"/>
      <c r="BY24" s="126"/>
      <c r="BZ24" s="126"/>
      <c r="CA24" s="118"/>
      <c r="CB24" s="117"/>
      <c r="CC24" s="119"/>
      <c r="CD24" s="118"/>
      <c r="CE24" s="118"/>
      <c r="CF24" s="118"/>
      <c r="CG24" s="117"/>
      <c r="CH24" s="119"/>
      <c r="CI24" s="118"/>
      <c r="CJ24" s="118"/>
      <c r="CK24" s="117"/>
      <c r="CL24" s="322"/>
      <c r="CM24" s="321"/>
      <c r="CN24" s="118"/>
      <c r="CO24" s="118"/>
      <c r="CP24" s="118"/>
      <c r="CQ24" s="117"/>
      <c r="CR24" s="119"/>
      <c r="CS24" s="118"/>
      <c r="CT24" s="118"/>
      <c r="CU24" s="118"/>
      <c r="CV24" s="117"/>
      <c r="CW24" s="119"/>
      <c r="CX24" s="118"/>
      <c r="CY24" s="118"/>
      <c r="CZ24" s="117"/>
      <c r="DA24" s="119"/>
      <c r="DB24" s="118"/>
      <c r="DC24" s="118"/>
      <c r="DD24" s="118"/>
      <c r="DE24" s="117"/>
      <c r="DF24" s="119"/>
      <c r="DG24" s="118"/>
      <c r="DH24" s="118"/>
      <c r="DI24" s="117"/>
      <c r="DJ24" s="119"/>
      <c r="DK24" s="118"/>
      <c r="DL24" s="118"/>
      <c r="DM24" s="117"/>
      <c r="DN24" s="98"/>
      <c r="DO24" s="98"/>
      <c r="DP24" s="98"/>
      <c r="DQ24" s="98"/>
      <c r="DR24" s="98"/>
      <c r="DS24" s="98"/>
      <c r="DT24" s="98"/>
      <c r="DU24" s="98"/>
      <c r="DV24" s="98"/>
      <c r="DW24" s="98"/>
      <c r="DX24" s="98"/>
      <c r="DY24" s="98"/>
      <c r="DZ24" s="98"/>
      <c r="EA24" s="98"/>
      <c r="EB24" s="98"/>
      <c r="EC24" s="98"/>
      <c r="ED24" s="98"/>
      <c r="EE24" s="98"/>
      <c r="EF24" s="98"/>
      <c r="EG24" s="98"/>
      <c r="EH24" s="98"/>
      <c r="EI24" s="98"/>
      <c r="EJ24" s="98"/>
      <c r="EK24" s="98"/>
      <c r="EL24" s="98"/>
      <c r="EM24" s="98"/>
      <c r="EN24" s="98"/>
      <c r="EO24" s="98"/>
      <c r="EP24" s="98"/>
      <c r="EQ24" s="98"/>
      <c r="ER24" s="98"/>
      <c r="ES24" s="98"/>
      <c r="ET24" s="98"/>
      <c r="EU24" s="98"/>
    </row>
    <row r="25" spans="1:151" ht="56.85" customHeight="1" x14ac:dyDescent="0.45">
      <c r="A25" s="664" t="s">
        <v>56</v>
      </c>
      <c r="B25" s="103"/>
      <c r="C25" s="103"/>
      <c r="D25" s="103"/>
      <c r="E25" s="103"/>
      <c r="F25" s="103"/>
      <c r="G25" s="103"/>
      <c r="H25" s="235"/>
      <c r="I25" s="232"/>
      <c r="J25" s="232"/>
      <c r="K25" s="234"/>
      <c r="L25" s="226"/>
      <c r="M25" s="188"/>
      <c r="N25" s="188"/>
      <c r="O25" s="227"/>
      <c r="P25" s="233"/>
      <c r="Q25" s="232"/>
      <c r="R25" s="232"/>
      <c r="S25" s="232"/>
      <c r="T25" s="231"/>
      <c r="U25" s="226"/>
      <c r="V25" s="188"/>
      <c r="W25" s="188"/>
      <c r="X25" s="227"/>
      <c r="Y25" s="226"/>
      <c r="Z25" s="188"/>
      <c r="AA25" s="189"/>
      <c r="AB25" s="230"/>
      <c r="AC25" s="229"/>
      <c r="AD25" s="177"/>
      <c r="AE25" s="228"/>
      <c r="AF25" s="226"/>
      <c r="AG25" s="188"/>
      <c r="AH25" s="188"/>
      <c r="AI25" s="188"/>
      <c r="AJ25" s="227"/>
      <c r="AK25" s="226"/>
      <c r="AL25" s="188"/>
      <c r="AM25" s="188"/>
      <c r="AN25" s="227"/>
      <c r="AO25" s="226"/>
      <c r="AP25" s="188"/>
      <c r="AQ25" s="188"/>
      <c r="AR25" s="188"/>
      <c r="AS25" s="223"/>
      <c r="AT25" s="225"/>
      <c r="AU25" s="188"/>
      <c r="AV25" s="188"/>
      <c r="AW25" s="223"/>
      <c r="AX25" s="225"/>
      <c r="AY25" s="188"/>
      <c r="AZ25" s="188"/>
      <c r="BA25" s="223"/>
      <c r="BB25" s="225"/>
      <c r="BC25" s="188"/>
      <c r="BD25" s="188"/>
      <c r="BE25" s="188"/>
      <c r="BF25" s="223"/>
      <c r="BG25" s="466"/>
      <c r="BH25" s="466"/>
      <c r="BI25" s="466"/>
      <c r="BJ25" s="358"/>
      <c r="BK25" s="465"/>
      <c r="BL25" s="464"/>
      <c r="BM25" s="463"/>
      <c r="BN25" s="462"/>
      <c r="BO25" s="461"/>
      <c r="BP25" s="460"/>
      <c r="BQ25" s="459"/>
      <c r="BR25" s="459"/>
      <c r="BS25" s="415"/>
      <c r="BT25" s="458"/>
      <c r="BU25" s="457"/>
      <c r="BV25" s="456"/>
      <c r="BW25" s="455"/>
      <c r="BX25" s="454"/>
      <c r="BY25" s="453"/>
      <c r="BZ25" s="177"/>
      <c r="CA25" s="177"/>
      <c r="CB25" s="176"/>
      <c r="CC25" s="178"/>
      <c r="CD25" s="177"/>
      <c r="CE25" s="177"/>
      <c r="CF25" s="177"/>
      <c r="CG25" s="176"/>
      <c r="CH25" s="178"/>
      <c r="CI25" s="177"/>
      <c r="CJ25" s="177"/>
      <c r="CK25" s="176"/>
      <c r="CN25" s="179"/>
      <c r="CO25" s="177"/>
      <c r="CP25" s="177"/>
      <c r="CQ25" s="176"/>
      <c r="CR25" s="178"/>
      <c r="CS25" s="177"/>
      <c r="CT25" s="177"/>
      <c r="CU25" s="177"/>
      <c r="CV25" s="176"/>
      <c r="CW25" s="178"/>
      <c r="CX25" s="177"/>
      <c r="CY25" s="177"/>
      <c r="CZ25" s="176"/>
      <c r="DA25" s="178"/>
      <c r="DB25" s="177"/>
      <c r="DC25" s="177"/>
      <c r="DD25" s="177"/>
      <c r="DE25" s="176"/>
      <c r="DF25" s="178"/>
      <c r="DG25" s="177"/>
      <c r="DH25" s="177"/>
      <c r="DI25" s="176"/>
      <c r="DJ25" s="178"/>
      <c r="DK25" s="177"/>
      <c r="DL25" s="177"/>
      <c r="DM25" s="176"/>
      <c r="DN25" s="98"/>
      <c r="DO25" s="98"/>
      <c r="DP25" s="98"/>
      <c r="DQ25" s="98"/>
      <c r="DR25" s="98"/>
      <c r="DS25" s="98"/>
      <c r="DT25" s="98"/>
      <c r="DU25" s="98"/>
      <c r="DV25" s="98"/>
      <c r="DW25" s="98"/>
      <c r="DX25" s="98"/>
      <c r="DY25" s="98"/>
      <c r="DZ25" s="98"/>
      <c r="EA25" s="98"/>
      <c r="EB25" s="98"/>
      <c r="EC25" s="98"/>
      <c r="ED25" s="98"/>
      <c r="EE25" s="98"/>
      <c r="EF25" s="98"/>
      <c r="EG25" s="98"/>
      <c r="EH25" s="98"/>
      <c r="EI25" s="98"/>
      <c r="EJ25" s="98"/>
      <c r="EK25" s="98"/>
      <c r="EL25" s="98"/>
      <c r="EM25" s="98"/>
      <c r="EN25" s="98"/>
      <c r="EO25" s="98"/>
      <c r="EP25" s="98"/>
      <c r="EQ25" s="98"/>
      <c r="ER25" s="98"/>
      <c r="ES25" s="98"/>
      <c r="ET25" s="98"/>
      <c r="EU25" s="98"/>
    </row>
    <row r="26" spans="1:151" ht="56.85" customHeight="1" thickBot="1" x14ac:dyDescent="0.5">
      <c r="A26" s="665"/>
      <c r="B26" s="103"/>
      <c r="C26" s="103"/>
      <c r="D26" s="103"/>
      <c r="E26" s="103"/>
      <c r="F26" s="103"/>
      <c r="G26" s="103"/>
      <c r="H26" s="143"/>
      <c r="I26" s="140"/>
      <c r="J26" s="140"/>
      <c r="K26" s="142"/>
      <c r="L26" s="134"/>
      <c r="M26" s="126"/>
      <c r="N26" s="126"/>
      <c r="O26" s="135"/>
      <c r="P26" s="141"/>
      <c r="Q26" s="140"/>
      <c r="R26" s="140"/>
      <c r="S26" s="140"/>
      <c r="T26" s="139"/>
      <c r="U26" s="134"/>
      <c r="V26" s="126"/>
      <c r="W26" s="126"/>
      <c r="X26" s="135"/>
      <c r="Y26" s="134"/>
      <c r="Z26" s="126"/>
      <c r="AA26" s="127"/>
      <c r="AB26" s="138"/>
      <c r="AC26" s="137"/>
      <c r="AD26" s="118"/>
      <c r="AE26" s="136"/>
      <c r="AF26" s="134"/>
      <c r="AG26" s="126"/>
      <c r="AH26" s="126"/>
      <c r="AI26" s="126"/>
      <c r="AJ26" s="135"/>
      <c r="AK26" s="134"/>
      <c r="AL26" s="126"/>
      <c r="AM26" s="126"/>
      <c r="AN26" s="135"/>
      <c r="AO26" s="134"/>
      <c r="AP26" s="126"/>
      <c r="AQ26" s="126"/>
      <c r="AR26" s="126"/>
      <c r="AS26" s="129"/>
      <c r="AT26" s="130"/>
      <c r="AU26" s="126"/>
      <c r="AV26" s="126"/>
      <c r="AW26" s="129"/>
      <c r="AX26" s="130"/>
      <c r="AY26" s="126"/>
      <c r="AZ26" s="126"/>
      <c r="BA26" s="129"/>
      <c r="BB26" s="130"/>
      <c r="BC26" s="126"/>
      <c r="BD26" s="126"/>
      <c r="BE26" s="126"/>
      <c r="BF26" s="129"/>
      <c r="BG26" s="378"/>
      <c r="BH26" s="378"/>
      <c r="BI26" s="378"/>
      <c r="BJ26" s="383"/>
      <c r="BK26" s="452"/>
      <c r="BL26" s="451"/>
      <c r="BM26" s="451"/>
      <c r="BN26" s="450"/>
      <c r="BO26" s="449"/>
      <c r="BP26" s="448"/>
      <c r="BQ26" s="447"/>
      <c r="BR26" s="447"/>
      <c r="BS26" s="339">
        <v>2</v>
      </c>
      <c r="BT26" s="446">
        <v>3</v>
      </c>
      <c r="BU26" s="442">
        <v>3</v>
      </c>
      <c r="BV26" s="445">
        <v>3</v>
      </c>
      <c r="BW26" s="444">
        <v>3</v>
      </c>
      <c r="BX26" s="443"/>
      <c r="BY26" s="442">
        <v>3</v>
      </c>
      <c r="BZ26" s="240"/>
      <c r="CA26" s="240"/>
      <c r="CB26" s="239"/>
      <c r="CC26" s="245"/>
      <c r="CD26" s="240"/>
      <c r="CE26" s="240"/>
      <c r="CF26" s="240"/>
      <c r="CG26" s="239"/>
      <c r="CH26" s="245"/>
      <c r="CI26" s="240"/>
      <c r="CJ26" s="240"/>
      <c r="CK26" s="239"/>
      <c r="CN26" s="335"/>
      <c r="CO26" s="240"/>
      <c r="CP26" s="240"/>
      <c r="CQ26" s="239"/>
      <c r="CR26" s="245"/>
      <c r="CS26" s="240"/>
      <c r="CT26" s="240"/>
      <c r="CU26" s="240"/>
      <c r="CV26" s="239"/>
      <c r="CW26" s="245"/>
      <c r="CX26" s="240"/>
      <c r="CY26" s="240"/>
      <c r="CZ26" s="239"/>
      <c r="DA26" s="245"/>
      <c r="DB26" s="240"/>
      <c r="DC26" s="240"/>
      <c r="DD26" s="240"/>
      <c r="DE26" s="239"/>
      <c r="DF26" s="245"/>
      <c r="DG26" s="240"/>
      <c r="DH26" s="240"/>
      <c r="DI26" s="239"/>
      <c r="DJ26" s="245"/>
      <c r="DK26" s="240"/>
      <c r="DL26" s="240"/>
      <c r="DM26" s="239"/>
      <c r="DN26" s="98"/>
      <c r="DO26" s="98"/>
      <c r="DP26" s="98"/>
      <c r="DQ26" s="98"/>
      <c r="DR26" s="98"/>
      <c r="DS26" s="98"/>
      <c r="DT26" s="98"/>
      <c r="DU26" s="98"/>
      <c r="DV26" s="98"/>
      <c r="DW26" s="98"/>
      <c r="DX26" s="98"/>
      <c r="DY26" s="98"/>
      <c r="DZ26" s="98"/>
      <c r="EA26" s="98"/>
      <c r="EB26" s="98"/>
      <c r="EC26" s="98"/>
      <c r="ED26" s="98"/>
      <c r="EE26" s="98"/>
      <c r="EF26" s="98"/>
      <c r="EG26" s="98"/>
      <c r="EH26" s="98"/>
      <c r="EI26" s="98"/>
      <c r="EJ26" s="98"/>
      <c r="EK26" s="98"/>
      <c r="EL26" s="98"/>
      <c r="EM26" s="98"/>
      <c r="EN26" s="98"/>
      <c r="EO26" s="98"/>
      <c r="EP26" s="98"/>
      <c r="EQ26" s="98"/>
      <c r="ER26" s="98"/>
      <c r="ES26" s="98"/>
      <c r="ET26" s="98"/>
      <c r="EU26" s="98"/>
    </row>
    <row r="27" spans="1:151" ht="50.25" customHeight="1" thickBot="1" x14ac:dyDescent="0.5">
      <c r="A27" s="691" t="s">
        <v>55</v>
      </c>
      <c r="B27" s="238"/>
      <c r="C27" s="238"/>
      <c r="D27" s="238"/>
      <c r="E27" s="238"/>
      <c r="F27" s="441"/>
      <c r="G27" s="238"/>
      <c r="H27" s="693"/>
      <c r="I27" s="694"/>
      <c r="J27" s="694"/>
      <c r="K27" s="695"/>
      <c r="L27" s="677"/>
      <c r="M27" s="678"/>
      <c r="N27" s="681"/>
      <c r="O27" s="440"/>
      <c r="P27" s="439"/>
      <c r="Q27" s="438"/>
      <c r="R27" s="438"/>
      <c r="S27" s="438"/>
      <c r="T27" s="437"/>
      <c r="U27" s="436"/>
      <c r="V27" s="435"/>
      <c r="W27" s="431"/>
      <c r="X27" s="431"/>
      <c r="Y27" s="432"/>
      <c r="Z27" s="434"/>
      <c r="AA27" s="431"/>
      <c r="AB27" s="431"/>
      <c r="AC27" s="433"/>
      <c r="AD27" s="433"/>
      <c r="AE27" s="433"/>
      <c r="AF27" s="432"/>
      <c r="AG27" s="431"/>
      <c r="AH27" s="431"/>
      <c r="AI27" s="669"/>
      <c r="AJ27" s="430"/>
      <c r="AK27" s="427"/>
      <c r="AL27" s="426"/>
      <c r="AM27" s="426"/>
      <c r="AN27" s="426"/>
      <c r="AO27" s="429"/>
      <c r="AP27" s="423"/>
      <c r="AQ27" s="423"/>
      <c r="AR27" s="423"/>
      <c r="AS27" s="428"/>
      <c r="AT27" s="427"/>
      <c r="AU27" s="426"/>
      <c r="AV27" s="426"/>
      <c r="AW27" s="426"/>
      <c r="AX27" s="427"/>
      <c r="AY27" s="426"/>
      <c r="AZ27" s="426"/>
      <c r="BA27" s="425"/>
      <c r="BB27" s="424"/>
      <c r="BC27" s="423"/>
      <c r="BD27" s="423"/>
      <c r="BE27" s="423"/>
      <c r="BF27" s="423"/>
      <c r="BG27" s="422"/>
      <c r="BH27" s="384"/>
      <c r="BI27" s="384"/>
      <c r="BJ27" s="421"/>
      <c r="BK27" s="420"/>
      <c r="BL27" s="419"/>
      <c r="BM27" s="416"/>
      <c r="BN27" s="416"/>
      <c r="BO27" s="418"/>
      <c r="BP27" s="417"/>
      <c r="BQ27" s="416"/>
      <c r="BR27" s="416"/>
      <c r="BS27" s="415"/>
      <c r="BT27" s="414"/>
      <c r="BU27" s="262"/>
      <c r="BV27" s="377"/>
      <c r="BW27" s="376"/>
      <c r="BX27" s="413"/>
      <c r="BY27" s="377"/>
      <c r="BZ27" s="409"/>
      <c r="CA27" s="412"/>
      <c r="CB27" s="411"/>
      <c r="CC27" s="410"/>
      <c r="CD27" s="409"/>
      <c r="CE27" s="409"/>
      <c r="CF27" s="409"/>
      <c r="CG27" s="408"/>
      <c r="CH27" s="405"/>
      <c r="CI27" s="404"/>
      <c r="CJ27" s="404"/>
      <c r="CK27" s="186"/>
      <c r="CL27" s="407"/>
      <c r="CM27" s="407"/>
      <c r="CN27" s="406"/>
      <c r="CO27" s="404"/>
      <c r="CP27" s="404"/>
      <c r="CQ27" s="186"/>
      <c r="CR27" s="405"/>
      <c r="CS27" s="404"/>
      <c r="CT27" s="404"/>
      <c r="CU27" s="404"/>
      <c r="CV27" s="186"/>
      <c r="CW27" s="405"/>
      <c r="CX27" s="404"/>
      <c r="CY27" s="404"/>
      <c r="CZ27" s="186"/>
      <c r="DA27" s="405"/>
      <c r="DB27" s="404"/>
      <c r="DC27" s="404"/>
      <c r="DD27" s="404"/>
      <c r="DE27" s="186"/>
      <c r="DF27" s="405"/>
      <c r="DG27" s="404"/>
      <c r="DH27" s="404"/>
      <c r="DI27" s="186"/>
      <c r="DJ27" s="405"/>
      <c r="DK27" s="404"/>
      <c r="DL27" s="404"/>
      <c r="DM27" s="186"/>
      <c r="DN27" s="99"/>
      <c r="DO27" s="99"/>
      <c r="DP27" s="99"/>
      <c r="DQ27" s="99"/>
      <c r="DR27" s="99"/>
      <c r="DS27" s="99"/>
      <c r="DT27" s="99"/>
      <c r="DU27" s="99"/>
      <c r="DV27" s="99"/>
      <c r="DW27" s="99"/>
      <c r="DX27" s="99"/>
      <c r="DY27" s="99"/>
      <c r="DZ27" s="99"/>
      <c r="EA27" s="99"/>
      <c r="EB27" s="99"/>
      <c r="EC27" s="99"/>
      <c r="ED27" s="99"/>
      <c r="EE27" s="99"/>
      <c r="EF27" s="99"/>
      <c r="EG27" s="99"/>
      <c r="EH27" s="99"/>
      <c r="EI27" s="99"/>
      <c r="EJ27" s="99"/>
      <c r="EK27" s="99"/>
      <c r="EL27" s="99"/>
      <c r="EM27" s="99"/>
      <c r="EN27" s="99"/>
      <c r="EO27" s="99"/>
      <c r="EP27" s="99"/>
      <c r="EQ27" s="99"/>
      <c r="ER27" s="99"/>
      <c r="ES27" s="99"/>
      <c r="ET27" s="99"/>
      <c r="EU27" s="99"/>
    </row>
    <row r="28" spans="1:151" ht="50.25" customHeight="1" thickBot="1" x14ac:dyDescent="0.5">
      <c r="A28" s="692"/>
      <c r="B28" s="123"/>
      <c r="C28" s="123"/>
      <c r="D28" s="123"/>
      <c r="E28" s="123"/>
      <c r="F28" s="403"/>
      <c r="G28" s="123"/>
      <c r="H28" s="696"/>
      <c r="I28" s="697"/>
      <c r="J28" s="697"/>
      <c r="K28" s="698"/>
      <c r="L28" s="679"/>
      <c r="M28" s="680"/>
      <c r="N28" s="682"/>
      <c r="O28" s="402"/>
      <c r="P28" s="401"/>
      <c r="Q28" s="400"/>
      <c r="R28" s="400"/>
      <c r="S28" s="400"/>
      <c r="T28" s="399"/>
      <c r="U28" s="398"/>
      <c r="V28" s="397"/>
      <c r="W28" s="393"/>
      <c r="X28" s="393"/>
      <c r="Y28" s="394"/>
      <c r="Z28" s="396"/>
      <c r="AA28" s="393"/>
      <c r="AB28" s="393"/>
      <c r="AC28" s="395"/>
      <c r="AD28" s="395"/>
      <c r="AE28" s="395"/>
      <c r="AF28" s="394"/>
      <c r="AG28" s="393"/>
      <c r="AH28" s="393"/>
      <c r="AI28" s="670"/>
      <c r="AJ28" s="392"/>
      <c r="AK28" s="389"/>
      <c r="AL28" s="388"/>
      <c r="AM28" s="388"/>
      <c r="AN28" s="388"/>
      <c r="AO28" s="391"/>
      <c r="AP28" s="385"/>
      <c r="AQ28" s="385"/>
      <c r="AR28" s="385"/>
      <c r="AS28" s="390"/>
      <c r="AT28" s="389"/>
      <c r="AU28" s="388"/>
      <c r="AV28" s="388"/>
      <c r="AW28" s="388"/>
      <c r="AX28" s="389"/>
      <c r="AY28" s="388"/>
      <c r="AZ28" s="388"/>
      <c r="BA28" s="387"/>
      <c r="BB28" s="386"/>
      <c r="BC28" s="385"/>
      <c r="BD28" s="385"/>
      <c r="BE28" s="385"/>
      <c r="BF28" s="385"/>
      <c r="BG28" s="385"/>
      <c r="BH28" s="384"/>
      <c r="BI28" s="384"/>
      <c r="BJ28" s="383"/>
      <c r="BK28" s="382"/>
      <c r="BL28" s="381"/>
      <c r="BM28" s="378"/>
      <c r="BN28" s="378"/>
      <c r="BO28" s="380"/>
      <c r="BP28" s="379"/>
      <c r="BQ28" s="378"/>
      <c r="BR28" s="378"/>
      <c r="BS28" s="380"/>
      <c r="BT28" s="379"/>
      <c r="BU28" s="378"/>
      <c r="BV28" s="377">
        <v>2</v>
      </c>
      <c r="BW28" s="376">
        <v>2</v>
      </c>
      <c r="BX28" s="375"/>
      <c r="BY28" s="374">
        <v>2</v>
      </c>
      <c r="BZ28" s="370">
        <v>3</v>
      </c>
      <c r="CA28" s="373">
        <v>3</v>
      </c>
      <c r="CB28" s="372">
        <v>3</v>
      </c>
      <c r="CC28" s="371">
        <v>3</v>
      </c>
      <c r="CD28" s="370">
        <v>3</v>
      </c>
      <c r="CE28" s="370">
        <v>3</v>
      </c>
      <c r="CF28" s="370">
        <v>3</v>
      </c>
      <c r="CG28" s="369"/>
      <c r="CH28" s="366"/>
      <c r="CI28" s="365"/>
      <c r="CJ28" s="365"/>
      <c r="CK28" s="124"/>
      <c r="CL28" s="368"/>
      <c r="CM28" s="368"/>
      <c r="CN28" s="367"/>
      <c r="CO28" s="365"/>
      <c r="CP28" s="365"/>
      <c r="CQ28" s="124"/>
      <c r="CR28" s="366"/>
      <c r="CS28" s="365"/>
      <c r="CT28" s="365"/>
      <c r="CU28" s="365"/>
      <c r="CV28" s="124"/>
      <c r="CW28" s="366"/>
      <c r="CX28" s="365"/>
      <c r="CY28" s="365"/>
      <c r="CZ28" s="124"/>
      <c r="DA28" s="366"/>
      <c r="DB28" s="365"/>
      <c r="DC28" s="365"/>
      <c r="DD28" s="365"/>
      <c r="DE28" s="124"/>
      <c r="DF28" s="366"/>
      <c r="DG28" s="365"/>
      <c r="DH28" s="365"/>
      <c r="DI28" s="124"/>
      <c r="DJ28" s="366"/>
      <c r="DK28" s="365"/>
      <c r="DL28" s="365"/>
      <c r="DM28" s="124"/>
      <c r="DN28" s="99"/>
      <c r="DO28" s="99"/>
      <c r="DP28" s="99"/>
      <c r="DQ28" s="99"/>
      <c r="DR28" s="99"/>
      <c r="DS28" s="99"/>
      <c r="DT28" s="99"/>
      <c r="DU28" s="99"/>
      <c r="DV28" s="99"/>
      <c r="DW28" s="99"/>
      <c r="DX28" s="99"/>
      <c r="DY28" s="99"/>
      <c r="DZ28" s="99"/>
      <c r="EA28" s="99"/>
      <c r="EB28" s="99"/>
      <c r="EC28" s="99"/>
      <c r="ED28" s="99"/>
      <c r="EE28" s="99"/>
      <c r="EF28" s="99"/>
      <c r="EG28" s="99"/>
      <c r="EH28" s="99"/>
      <c r="EI28" s="99"/>
      <c r="EJ28" s="99"/>
      <c r="EK28" s="99"/>
      <c r="EL28" s="99"/>
      <c r="EM28" s="99"/>
      <c r="EN28" s="99"/>
      <c r="EO28" s="99"/>
      <c r="EP28" s="99"/>
      <c r="EQ28" s="99"/>
      <c r="ER28" s="99"/>
      <c r="ES28" s="99"/>
      <c r="ET28" s="99"/>
      <c r="EU28" s="99"/>
    </row>
    <row r="29" spans="1:151" ht="56.85" customHeight="1" x14ac:dyDescent="0.45">
      <c r="A29" s="664" t="s">
        <v>54</v>
      </c>
      <c r="B29" s="103"/>
      <c r="C29" s="103"/>
      <c r="D29" s="103"/>
      <c r="E29" s="103"/>
      <c r="F29" s="103"/>
      <c r="G29" s="103"/>
      <c r="H29" s="235"/>
      <c r="I29" s="232"/>
      <c r="J29" s="232"/>
      <c r="K29" s="234"/>
      <c r="L29" s="226"/>
      <c r="M29" s="188"/>
      <c r="N29" s="188"/>
      <c r="O29" s="227"/>
      <c r="P29" s="233"/>
      <c r="Q29" s="232"/>
      <c r="R29" s="232"/>
      <c r="S29" s="232"/>
      <c r="T29" s="231"/>
      <c r="U29" s="226"/>
      <c r="V29" s="188"/>
      <c r="W29" s="188"/>
      <c r="X29" s="227"/>
      <c r="Y29" s="226"/>
      <c r="Z29" s="188"/>
      <c r="AA29" s="189"/>
      <c r="AB29" s="230"/>
      <c r="AC29" s="229"/>
      <c r="AD29" s="177"/>
      <c r="AE29" s="228"/>
      <c r="AF29" s="226"/>
      <c r="AG29" s="188"/>
      <c r="AH29" s="188"/>
      <c r="AI29" s="188"/>
      <c r="AJ29" s="227"/>
      <c r="AK29" s="226"/>
      <c r="AL29" s="188"/>
      <c r="AM29" s="188"/>
      <c r="AN29" s="227"/>
      <c r="AO29" s="226"/>
      <c r="AP29" s="188"/>
      <c r="AQ29" s="188"/>
      <c r="AR29" s="188"/>
      <c r="AS29" s="223"/>
      <c r="AT29" s="225"/>
      <c r="AU29" s="188"/>
      <c r="AV29" s="188"/>
      <c r="AW29" s="223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150"/>
      <c r="BP29" s="178"/>
      <c r="BQ29" s="177"/>
      <c r="BR29" s="177"/>
      <c r="BS29" s="186"/>
      <c r="BT29" s="178"/>
      <c r="BU29" s="177"/>
      <c r="BV29" s="177"/>
      <c r="BW29" s="176"/>
      <c r="BX29" s="18"/>
      <c r="BY29" s="179"/>
      <c r="BZ29" s="177"/>
      <c r="CA29" s="177"/>
      <c r="CB29" s="176"/>
      <c r="CC29" s="178"/>
      <c r="CD29" s="364"/>
      <c r="CE29" s="364"/>
      <c r="CF29" s="363"/>
      <c r="CG29" s="176"/>
      <c r="CH29" s="178"/>
      <c r="CI29" s="177"/>
      <c r="CJ29" s="177"/>
      <c r="CK29" s="176"/>
      <c r="CN29" s="179"/>
      <c r="CO29" s="177"/>
      <c r="CP29" s="177"/>
      <c r="CQ29" s="176"/>
      <c r="CR29" s="178"/>
      <c r="CS29" s="177"/>
      <c r="CT29" s="177"/>
      <c r="CU29" s="177"/>
      <c r="CV29" s="176"/>
      <c r="CW29" s="178"/>
      <c r="CX29" s="177"/>
      <c r="CY29" s="177"/>
      <c r="CZ29" s="176"/>
      <c r="DA29" s="178"/>
      <c r="DB29" s="177"/>
      <c r="DC29" s="177"/>
      <c r="DD29" s="177"/>
      <c r="DE29" s="176"/>
      <c r="DF29" s="178"/>
      <c r="DG29" s="177"/>
      <c r="DH29" s="177"/>
      <c r="DI29" s="176"/>
      <c r="DJ29" s="178"/>
      <c r="DK29" s="177"/>
      <c r="DL29" s="177"/>
      <c r="DM29" s="176"/>
      <c r="DN29" s="98"/>
      <c r="DO29" s="98"/>
      <c r="DP29" s="98"/>
      <c r="DQ29" s="98"/>
      <c r="DR29" s="98"/>
      <c r="DS29" s="98"/>
      <c r="DT29" s="98"/>
      <c r="DU29" s="98"/>
      <c r="DV29" s="98"/>
      <c r="DW29" s="98"/>
      <c r="DX29" s="98"/>
      <c r="DY29" s="98"/>
      <c r="DZ29" s="98"/>
      <c r="EA29" s="98"/>
      <c r="EB29" s="98"/>
      <c r="EC29" s="98"/>
      <c r="ED29" s="98"/>
      <c r="EE29" s="98"/>
      <c r="EF29" s="98"/>
      <c r="EG29" s="98"/>
      <c r="EH29" s="98"/>
      <c r="EI29" s="98"/>
      <c r="EJ29" s="98"/>
      <c r="EK29" s="98"/>
      <c r="EL29" s="98"/>
      <c r="EM29" s="98"/>
      <c r="EN29" s="98"/>
      <c r="EO29" s="98"/>
      <c r="EP29" s="98"/>
      <c r="EQ29" s="98"/>
      <c r="ER29" s="98"/>
      <c r="ES29" s="98"/>
      <c r="ET29" s="98"/>
      <c r="EU29" s="98"/>
    </row>
    <row r="30" spans="1:151" ht="56.85" customHeight="1" thickBot="1" x14ac:dyDescent="0.5">
      <c r="A30" s="665"/>
      <c r="B30" s="103"/>
      <c r="C30" s="103"/>
      <c r="D30" s="103"/>
      <c r="E30" s="103"/>
      <c r="F30" s="103"/>
      <c r="G30" s="103"/>
      <c r="H30" s="355"/>
      <c r="I30" s="352"/>
      <c r="J30" s="352"/>
      <c r="K30" s="354"/>
      <c r="L30" s="345"/>
      <c r="M30" s="327"/>
      <c r="N30" s="327"/>
      <c r="O30" s="346"/>
      <c r="P30" s="353"/>
      <c r="Q30" s="352"/>
      <c r="R30" s="352"/>
      <c r="S30" s="352"/>
      <c r="T30" s="351"/>
      <c r="U30" s="345"/>
      <c r="V30" s="327"/>
      <c r="W30" s="327"/>
      <c r="X30" s="346"/>
      <c r="Y30" s="345"/>
      <c r="Z30" s="327"/>
      <c r="AA30" s="350"/>
      <c r="AB30" s="349"/>
      <c r="AC30" s="348"/>
      <c r="AD30" s="240"/>
      <c r="AE30" s="347"/>
      <c r="AF30" s="345"/>
      <c r="AG30" s="327"/>
      <c r="AH30" s="327"/>
      <c r="AI30" s="327"/>
      <c r="AJ30" s="346"/>
      <c r="AK30" s="345"/>
      <c r="AL30" s="327"/>
      <c r="AM30" s="327"/>
      <c r="AN30" s="346"/>
      <c r="AO30" s="345"/>
      <c r="AP30" s="327"/>
      <c r="AQ30" s="327"/>
      <c r="AR30" s="327"/>
      <c r="AS30" s="329"/>
      <c r="AT30" s="328"/>
      <c r="AU30" s="327"/>
      <c r="AV30" s="327"/>
      <c r="AW30" s="329"/>
      <c r="AX30" s="362"/>
      <c r="AY30" s="362"/>
      <c r="AZ30" s="362"/>
      <c r="BA30" s="362"/>
      <c r="BB30" s="362"/>
      <c r="BC30" s="362"/>
      <c r="BD30" s="362"/>
      <c r="BE30" s="362"/>
      <c r="BF30" s="362"/>
      <c r="BG30" s="362"/>
      <c r="BH30" s="362"/>
      <c r="BI30" s="362"/>
      <c r="BJ30" s="362"/>
      <c r="BK30" s="362"/>
      <c r="BL30" s="362"/>
      <c r="BM30" s="362"/>
      <c r="BN30" s="362"/>
      <c r="BO30" s="361"/>
      <c r="BP30" s="245"/>
      <c r="BQ30" s="240"/>
      <c r="BR30" s="240"/>
      <c r="BS30" s="340"/>
      <c r="BT30" s="245"/>
      <c r="BU30" s="240"/>
      <c r="BV30" s="240"/>
      <c r="BW30" s="239"/>
      <c r="BX30" s="18"/>
      <c r="BY30" s="335"/>
      <c r="BZ30" s="240"/>
      <c r="CA30" s="240"/>
      <c r="CB30" s="239"/>
      <c r="CC30" s="245"/>
      <c r="CD30" s="360">
        <v>2</v>
      </c>
      <c r="CE30" s="360">
        <v>2</v>
      </c>
      <c r="CF30" s="359">
        <v>2</v>
      </c>
      <c r="CG30" s="239"/>
      <c r="CH30" s="245"/>
      <c r="CI30" s="240"/>
      <c r="CJ30" s="240"/>
      <c r="CK30" s="239"/>
      <c r="CN30" s="335"/>
      <c r="CO30" s="240"/>
      <c r="CP30" s="240"/>
      <c r="CQ30" s="239"/>
      <c r="CR30" s="245"/>
      <c r="CS30" s="240"/>
      <c r="CT30" s="240"/>
      <c r="CU30" s="240"/>
      <c r="CV30" s="239"/>
      <c r="CW30" s="245"/>
      <c r="CX30" s="240"/>
      <c r="CY30" s="240"/>
      <c r="CZ30" s="239"/>
      <c r="DA30" s="245"/>
      <c r="DB30" s="240"/>
      <c r="DC30" s="240"/>
      <c r="DD30" s="240"/>
      <c r="DE30" s="239"/>
      <c r="DF30" s="245"/>
      <c r="DG30" s="240"/>
      <c r="DH30" s="240"/>
      <c r="DI30" s="239"/>
      <c r="DJ30" s="245"/>
      <c r="DK30" s="240"/>
      <c r="DL30" s="240"/>
      <c r="DM30" s="239"/>
      <c r="DN30" s="98"/>
      <c r="DO30" s="98"/>
      <c r="DP30" s="98"/>
      <c r="DQ30" s="98"/>
      <c r="DR30" s="98"/>
      <c r="DS30" s="98"/>
      <c r="DT30" s="98"/>
      <c r="DU30" s="98"/>
      <c r="DV30" s="98"/>
      <c r="DW30" s="98"/>
      <c r="DX30" s="98"/>
      <c r="DY30" s="98"/>
      <c r="DZ30" s="98"/>
      <c r="EA30" s="98"/>
      <c r="EB30" s="98"/>
      <c r="EC30" s="98"/>
      <c r="ED30" s="98"/>
      <c r="EE30" s="98"/>
      <c r="EF30" s="98"/>
      <c r="EG30" s="98"/>
      <c r="EH30" s="98"/>
      <c r="EI30" s="98"/>
      <c r="EJ30" s="98"/>
      <c r="EK30" s="98"/>
      <c r="EL30" s="98"/>
      <c r="EM30" s="98"/>
      <c r="EN30" s="98"/>
      <c r="EO30" s="98"/>
      <c r="EP30" s="98"/>
      <c r="EQ30" s="98"/>
      <c r="ER30" s="98"/>
      <c r="ES30" s="98"/>
      <c r="ET30" s="98"/>
      <c r="EU30" s="98"/>
    </row>
    <row r="31" spans="1:151" ht="56.85" customHeight="1" x14ac:dyDescent="0.45">
      <c r="A31" s="664" t="s">
        <v>53</v>
      </c>
      <c r="B31" s="103"/>
      <c r="C31" s="103"/>
      <c r="D31" s="103"/>
      <c r="E31" s="103"/>
      <c r="F31" s="103"/>
      <c r="G31" s="103"/>
      <c r="H31" s="235"/>
      <c r="I31" s="232"/>
      <c r="J31" s="232"/>
      <c r="K31" s="234"/>
      <c r="L31" s="226"/>
      <c r="M31" s="188"/>
      <c r="N31" s="188"/>
      <c r="O31" s="227"/>
      <c r="P31" s="233"/>
      <c r="Q31" s="232"/>
      <c r="R31" s="232"/>
      <c r="S31" s="232"/>
      <c r="T31" s="231"/>
      <c r="U31" s="226"/>
      <c r="V31" s="188"/>
      <c r="W31" s="188"/>
      <c r="X31" s="227"/>
      <c r="Y31" s="226"/>
      <c r="Z31" s="188"/>
      <c r="AA31" s="189"/>
      <c r="AB31" s="230"/>
      <c r="AC31" s="229"/>
      <c r="AD31" s="177"/>
      <c r="AE31" s="228"/>
      <c r="AF31" s="226"/>
      <c r="AG31" s="188"/>
      <c r="AH31" s="188"/>
      <c r="AI31" s="188"/>
      <c r="AJ31" s="227"/>
      <c r="AK31" s="226"/>
      <c r="AL31" s="188"/>
      <c r="AM31" s="188"/>
      <c r="AN31" s="227"/>
      <c r="AO31" s="226"/>
      <c r="AP31" s="188"/>
      <c r="AQ31" s="188"/>
      <c r="AR31" s="188"/>
      <c r="AS31" s="223"/>
      <c r="AT31" s="225"/>
      <c r="AU31" s="188"/>
      <c r="AV31" s="188"/>
      <c r="AW31" s="358"/>
      <c r="AX31" s="343"/>
      <c r="AY31" s="343"/>
      <c r="AZ31" s="343"/>
      <c r="BA31" s="343"/>
      <c r="BB31" s="343"/>
      <c r="BC31" s="343"/>
      <c r="BD31" s="343"/>
      <c r="BE31" s="343"/>
      <c r="BF31" s="343"/>
      <c r="BG31" s="343"/>
      <c r="BH31" s="343"/>
      <c r="BI31" s="343"/>
      <c r="BJ31" s="343"/>
      <c r="BK31" s="17"/>
      <c r="BL31" s="17"/>
      <c r="BM31" s="17"/>
      <c r="BN31" s="17"/>
      <c r="BO31" s="150"/>
      <c r="BP31" s="178"/>
      <c r="BQ31" s="177"/>
      <c r="BR31" s="177"/>
      <c r="BS31" s="186"/>
      <c r="BT31" s="178"/>
      <c r="BU31" s="177"/>
      <c r="BV31" s="177"/>
      <c r="BW31" s="176"/>
      <c r="BX31" s="18"/>
      <c r="BY31" s="179"/>
      <c r="BZ31" s="177"/>
      <c r="CA31" s="177"/>
      <c r="CB31" s="176"/>
      <c r="CC31" s="357"/>
      <c r="CD31" s="356"/>
      <c r="CE31" s="356"/>
      <c r="CF31" s="224"/>
      <c r="CG31" s="336"/>
      <c r="CH31" s="178"/>
      <c r="CI31" s="177"/>
      <c r="CJ31" s="177"/>
      <c r="CK31" s="176"/>
      <c r="CL31" s="18"/>
      <c r="CM31" s="18"/>
      <c r="CN31" s="179"/>
      <c r="CO31" s="177"/>
      <c r="CP31" s="177"/>
      <c r="CQ31" s="176"/>
      <c r="CR31" s="178"/>
      <c r="CS31" s="177"/>
      <c r="CT31" s="177"/>
      <c r="CU31" s="177"/>
      <c r="CV31" s="176"/>
      <c r="CW31" s="178"/>
      <c r="CX31" s="177"/>
      <c r="CY31" s="177"/>
      <c r="CZ31" s="176"/>
      <c r="DA31" s="178"/>
      <c r="DB31" s="177"/>
      <c r="DC31" s="177"/>
      <c r="DD31" s="177"/>
      <c r="DE31" s="176"/>
      <c r="DF31" s="178"/>
      <c r="DG31" s="177"/>
      <c r="DH31" s="177"/>
      <c r="DI31" s="176"/>
      <c r="DJ31" s="178"/>
      <c r="DK31" s="177"/>
      <c r="DL31" s="177"/>
      <c r="DM31" s="176"/>
      <c r="DN31" s="98"/>
      <c r="DO31" s="98"/>
      <c r="DP31" s="98"/>
      <c r="DQ31" s="98"/>
      <c r="DR31" s="98"/>
      <c r="DS31" s="98"/>
      <c r="DT31" s="98"/>
      <c r="DU31" s="98"/>
      <c r="DV31" s="98"/>
      <c r="DW31" s="98"/>
      <c r="DX31" s="98"/>
      <c r="DY31" s="98"/>
      <c r="DZ31" s="98"/>
      <c r="EA31" s="98"/>
      <c r="EB31" s="98"/>
      <c r="EC31" s="98"/>
      <c r="ED31" s="98"/>
      <c r="EE31" s="98"/>
      <c r="EF31" s="98"/>
      <c r="EG31" s="98"/>
      <c r="EH31" s="98"/>
      <c r="EI31" s="98"/>
      <c r="EJ31" s="98"/>
      <c r="EK31" s="98"/>
      <c r="EL31" s="98"/>
      <c r="EM31" s="98"/>
      <c r="EN31" s="98"/>
      <c r="EO31" s="98"/>
      <c r="EP31" s="98"/>
      <c r="EQ31" s="98"/>
      <c r="ER31" s="98"/>
      <c r="ES31" s="98"/>
      <c r="ET31" s="98"/>
      <c r="EU31" s="98"/>
    </row>
    <row r="32" spans="1:151" ht="56.85" customHeight="1" thickBot="1" x14ac:dyDescent="0.5">
      <c r="A32" s="665"/>
      <c r="B32" s="103"/>
      <c r="C32" s="103"/>
      <c r="D32" s="103"/>
      <c r="E32" s="103"/>
      <c r="F32" s="103"/>
      <c r="G32" s="103"/>
      <c r="H32" s="355"/>
      <c r="I32" s="352"/>
      <c r="J32" s="352"/>
      <c r="K32" s="354"/>
      <c r="L32" s="345"/>
      <c r="M32" s="327"/>
      <c r="N32" s="327"/>
      <c r="O32" s="346"/>
      <c r="P32" s="353"/>
      <c r="Q32" s="352"/>
      <c r="R32" s="352"/>
      <c r="S32" s="352"/>
      <c r="T32" s="351"/>
      <c r="U32" s="345"/>
      <c r="V32" s="327"/>
      <c r="W32" s="327"/>
      <c r="X32" s="346"/>
      <c r="Y32" s="345"/>
      <c r="Z32" s="327"/>
      <c r="AA32" s="350"/>
      <c r="AB32" s="349"/>
      <c r="AC32" s="348"/>
      <c r="AD32" s="240"/>
      <c r="AE32" s="347"/>
      <c r="AF32" s="345"/>
      <c r="AG32" s="327"/>
      <c r="AH32" s="327"/>
      <c r="AI32" s="327"/>
      <c r="AJ32" s="346"/>
      <c r="AK32" s="345"/>
      <c r="AL32" s="327"/>
      <c r="AM32" s="327"/>
      <c r="AN32" s="346"/>
      <c r="AO32" s="345"/>
      <c r="AP32" s="327"/>
      <c r="AQ32" s="327"/>
      <c r="AR32" s="327"/>
      <c r="AS32" s="329"/>
      <c r="AT32" s="328"/>
      <c r="AU32" s="327"/>
      <c r="AV32" s="327"/>
      <c r="AW32" s="344"/>
      <c r="AX32" s="343"/>
      <c r="AY32" s="343"/>
      <c r="AZ32" s="343"/>
      <c r="BA32" s="343"/>
      <c r="BB32" s="343"/>
      <c r="BC32" s="343"/>
      <c r="BD32" s="343"/>
      <c r="BE32" s="343"/>
      <c r="BF32" s="343"/>
      <c r="BG32" s="343"/>
      <c r="BH32" s="343"/>
      <c r="BI32" s="343"/>
      <c r="BJ32" s="343"/>
      <c r="BK32" s="342"/>
      <c r="BL32" s="342"/>
      <c r="BM32" s="342"/>
      <c r="BN32" s="342"/>
      <c r="BO32" s="341"/>
      <c r="BP32" s="245"/>
      <c r="BQ32" s="240"/>
      <c r="BR32" s="240"/>
      <c r="BS32" s="340"/>
      <c r="BT32" s="245"/>
      <c r="BU32" s="240"/>
      <c r="BV32" s="240"/>
      <c r="BW32" s="239"/>
      <c r="BX32" s="18"/>
      <c r="BY32" s="335"/>
      <c r="BZ32" s="240"/>
      <c r="CA32" s="240"/>
      <c r="CB32" s="339">
        <v>1</v>
      </c>
      <c r="CC32" s="338">
        <v>2</v>
      </c>
      <c r="CD32" s="337"/>
      <c r="CE32" s="337"/>
      <c r="CF32" s="212"/>
      <c r="CG32" s="336"/>
      <c r="CH32" s="245"/>
      <c r="CI32" s="240"/>
      <c r="CJ32" s="240"/>
      <c r="CK32" s="239"/>
      <c r="CL32" s="18"/>
      <c r="CM32" s="18"/>
      <c r="CN32" s="335"/>
      <c r="CO32" s="240"/>
      <c r="CP32" s="240"/>
      <c r="CQ32" s="239"/>
      <c r="CR32" s="245"/>
      <c r="CS32" s="240"/>
      <c r="CT32" s="240"/>
      <c r="CU32" s="240"/>
      <c r="CV32" s="239"/>
      <c r="CW32" s="245"/>
      <c r="CX32" s="240"/>
      <c r="CY32" s="240"/>
      <c r="CZ32" s="239"/>
      <c r="DA32" s="245"/>
      <c r="DB32" s="240"/>
      <c r="DC32" s="240"/>
      <c r="DD32" s="240"/>
      <c r="DE32" s="239"/>
      <c r="DF32" s="245"/>
      <c r="DG32" s="240"/>
      <c r="DH32" s="240"/>
      <c r="DI32" s="239"/>
      <c r="DJ32" s="245"/>
      <c r="DK32" s="240"/>
      <c r="DL32" s="240"/>
      <c r="DM32" s="239"/>
      <c r="DN32" s="98"/>
      <c r="DO32" s="98"/>
      <c r="DP32" s="98"/>
      <c r="DQ32" s="98"/>
      <c r="DR32" s="98"/>
      <c r="DS32" s="98"/>
      <c r="DT32" s="98"/>
      <c r="DU32" s="98"/>
      <c r="DV32" s="98"/>
      <c r="DW32" s="98"/>
      <c r="DX32" s="98"/>
      <c r="DY32" s="98"/>
      <c r="DZ32" s="98"/>
      <c r="EA32" s="98"/>
      <c r="EB32" s="98"/>
      <c r="EC32" s="98"/>
      <c r="ED32" s="98"/>
      <c r="EE32" s="98"/>
      <c r="EF32" s="98"/>
      <c r="EG32" s="98"/>
      <c r="EH32" s="98"/>
      <c r="EI32" s="98"/>
      <c r="EJ32" s="98"/>
      <c r="EK32" s="98"/>
      <c r="EL32" s="98"/>
      <c r="EM32" s="98"/>
      <c r="EN32" s="98"/>
      <c r="EO32" s="98"/>
      <c r="EP32" s="98"/>
      <c r="EQ32" s="98"/>
      <c r="ER32" s="98"/>
      <c r="ES32" s="98"/>
      <c r="ET32" s="98"/>
      <c r="EU32" s="98"/>
    </row>
    <row r="33" spans="1:151" ht="56.85" customHeight="1" x14ac:dyDescent="0.45">
      <c r="A33" s="691" t="s">
        <v>52</v>
      </c>
      <c r="B33" s="103"/>
      <c r="C33" s="103"/>
      <c r="D33" s="103"/>
      <c r="E33" s="103"/>
      <c r="F33" s="103"/>
      <c r="G33" s="103"/>
      <c r="H33" s="235"/>
      <c r="I33" s="232"/>
      <c r="J33" s="232"/>
      <c r="K33" s="232"/>
      <c r="L33" s="188"/>
      <c r="M33" s="188"/>
      <c r="N33" s="188"/>
      <c r="O33" s="188"/>
      <c r="P33" s="232"/>
      <c r="Q33" s="232"/>
      <c r="R33" s="232"/>
      <c r="S33" s="232"/>
      <c r="T33" s="232"/>
      <c r="U33" s="188"/>
      <c r="V33" s="188"/>
      <c r="W33" s="188"/>
      <c r="X33" s="188"/>
      <c r="Y33" s="188"/>
      <c r="Z33" s="188"/>
      <c r="AA33" s="189"/>
      <c r="AB33" s="189"/>
      <c r="AC33" s="177"/>
      <c r="AD33" s="177"/>
      <c r="AE33" s="177"/>
      <c r="AF33" s="188"/>
      <c r="AG33" s="188"/>
      <c r="AH33" s="188"/>
      <c r="AI33" s="188"/>
      <c r="AJ33" s="188"/>
      <c r="AK33" s="188"/>
      <c r="AL33" s="188"/>
      <c r="AM33" s="188"/>
      <c r="AN33" s="188"/>
      <c r="AO33" s="188"/>
      <c r="AP33" s="188"/>
      <c r="AQ33" s="188"/>
      <c r="AR33" s="188"/>
      <c r="AS33" s="188"/>
      <c r="AT33" s="188"/>
      <c r="AU33" s="188"/>
      <c r="AV33" s="188"/>
      <c r="AW33" s="188"/>
      <c r="AX33" s="151"/>
      <c r="AY33" s="151"/>
      <c r="AZ33" s="151"/>
      <c r="BA33" s="151"/>
      <c r="BB33" s="151"/>
      <c r="BC33" s="151"/>
      <c r="BD33" s="151"/>
      <c r="BE33" s="151"/>
      <c r="BF33" s="151"/>
      <c r="BG33" s="151"/>
      <c r="BH33" s="151"/>
      <c r="BI33" s="151"/>
      <c r="BJ33" s="151"/>
      <c r="BK33" s="188"/>
      <c r="BL33" s="188"/>
      <c r="BM33" s="188"/>
      <c r="BN33" s="188"/>
      <c r="BO33" s="223"/>
      <c r="BP33" s="334"/>
      <c r="BQ33" s="188"/>
      <c r="BR33" s="188"/>
      <c r="BS33" s="223"/>
      <c r="BT33" s="334"/>
      <c r="BU33" s="188"/>
      <c r="BV33" s="188"/>
      <c r="BW33" s="223"/>
      <c r="BX33" s="225"/>
      <c r="BY33" s="188"/>
      <c r="BZ33" s="262"/>
      <c r="CA33" s="262"/>
      <c r="CB33" s="333"/>
      <c r="CC33" s="122"/>
      <c r="CD33" s="171"/>
      <c r="CE33" s="146"/>
      <c r="CF33" s="146"/>
      <c r="CG33" s="145"/>
      <c r="CH33" s="178"/>
      <c r="CI33" s="177"/>
      <c r="CJ33" s="177"/>
      <c r="CK33" s="176"/>
      <c r="CL33" s="332"/>
      <c r="CM33" s="331"/>
      <c r="CN33" s="177"/>
      <c r="CO33" s="177"/>
      <c r="CP33" s="177"/>
      <c r="CQ33" s="176"/>
      <c r="CR33" s="178"/>
      <c r="CS33" s="177"/>
      <c r="CT33" s="177"/>
      <c r="CU33" s="177"/>
      <c r="CV33" s="176"/>
      <c r="CW33" s="178"/>
      <c r="CX33" s="177"/>
      <c r="CY33" s="177"/>
      <c r="CZ33" s="176"/>
      <c r="DA33" s="178"/>
      <c r="DB33" s="177"/>
      <c r="DC33" s="177"/>
      <c r="DD33" s="177"/>
      <c r="DE33" s="176"/>
      <c r="DF33" s="178"/>
      <c r="DG33" s="177"/>
      <c r="DH33" s="177"/>
      <c r="DI33" s="176"/>
      <c r="DJ33" s="178"/>
      <c r="DK33" s="177"/>
      <c r="DL33" s="177"/>
      <c r="DM33" s="176"/>
      <c r="DN33" s="98"/>
      <c r="DO33" s="98"/>
      <c r="DP33" s="98"/>
      <c r="DQ33" s="98"/>
      <c r="DR33" s="98"/>
      <c r="DS33" s="98"/>
      <c r="DT33" s="98"/>
      <c r="DU33" s="98"/>
      <c r="DV33" s="98"/>
      <c r="DW33" s="98"/>
      <c r="DX33" s="98"/>
      <c r="DY33" s="98"/>
      <c r="DZ33" s="98"/>
      <c r="EA33" s="98"/>
      <c r="EB33" s="98"/>
      <c r="EC33" s="98"/>
      <c r="ED33" s="98"/>
      <c r="EE33" s="98"/>
      <c r="EF33" s="98"/>
      <c r="EG33" s="98"/>
      <c r="EH33" s="98"/>
      <c r="EI33" s="98"/>
      <c r="EJ33" s="98"/>
      <c r="EK33" s="98"/>
      <c r="EL33" s="98"/>
      <c r="EM33" s="98"/>
      <c r="EN33" s="98"/>
      <c r="EO33" s="98"/>
      <c r="EP33" s="98"/>
      <c r="EQ33" s="98"/>
      <c r="ER33" s="98"/>
      <c r="ES33" s="98"/>
      <c r="ET33" s="98"/>
      <c r="EU33" s="98"/>
    </row>
    <row r="34" spans="1:151" ht="56.85" customHeight="1" thickBot="1" x14ac:dyDescent="0.5">
      <c r="A34" s="692"/>
      <c r="B34" s="103"/>
      <c r="C34" s="103"/>
      <c r="D34" s="103"/>
      <c r="E34" s="103"/>
      <c r="F34" s="103"/>
      <c r="G34" s="103"/>
      <c r="H34" s="143"/>
      <c r="I34" s="140"/>
      <c r="J34" s="140"/>
      <c r="K34" s="140"/>
      <c r="L34" s="126"/>
      <c r="M34" s="126"/>
      <c r="N34" s="126"/>
      <c r="O34" s="126"/>
      <c r="P34" s="140"/>
      <c r="Q34" s="140"/>
      <c r="R34" s="140"/>
      <c r="S34" s="140"/>
      <c r="T34" s="140"/>
      <c r="U34" s="126"/>
      <c r="V34" s="126"/>
      <c r="W34" s="126"/>
      <c r="X34" s="126"/>
      <c r="Y34" s="126"/>
      <c r="Z34" s="126"/>
      <c r="AA34" s="127"/>
      <c r="AB34" s="127"/>
      <c r="AC34" s="118"/>
      <c r="AD34" s="118"/>
      <c r="AE34" s="118"/>
      <c r="AF34" s="126"/>
      <c r="AG34" s="126"/>
      <c r="AH34" s="126"/>
      <c r="AI34" s="126"/>
      <c r="AJ34" s="126"/>
      <c r="AK34" s="126"/>
      <c r="AL34" s="126"/>
      <c r="AM34" s="126"/>
      <c r="AN34" s="126"/>
      <c r="AO34" s="126"/>
      <c r="AP34" s="126"/>
      <c r="AQ34" s="126"/>
      <c r="AR34" s="126"/>
      <c r="AS34" s="126"/>
      <c r="AT34" s="126"/>
      <c r="AU34" s="126"/>
      <c r="AV34" s="126"/>
      <c r="AW34" s="126"/>
      <c r="AX34" s="327"/>
      <c r="AY34" s="327"/>
      <c r="AZ34" s="327"/>
      <c r="BA34" s="327"/>
      <c r="BB34" s="327"/>
      <c r="BC34" s="327"/>
      <c r="BD34" s="327"/>
      <c r="BE34" s="327"/>
      <c r="BF34" s="327"/>
      <c r="BG34" s="327"/>
      <c r="BH34" s="327"/>
      <c r="BI34" s="327"/>
      <c r="BJ34" s="327"/>
      <c r="BK34" s="327"/>
      <c r="BL34" s="327"/>
      <c r="BM34" s="327"/>
      <c r="BN34" s="327"/>
      <c r="BO34" s="329"/>
      <c r="BP34" s="330"/>
      <c r="BQ34" s="327"/>
      <c r="BR34" s="327"/>
      <c r="BS34" s="329"/>
      <c r="BT34" s="330"/>
      <c r="BU34" s="327"/>
      <c r="BV34" s="327"/>
      <c r="BW34" s="329"/>
      <c r="BX34" s="328"/>
      <c r="BY34" s="327"/>
      <c r="BZ34" s="326"/>
      <c r="CA34" s="326"/>
      <c r="CB34" s="325">
        <v>2</v>
      </c>
      <c r="CC34" s="324">
        <v>2</v>
      </c>
      <c r="CD34" s="323">
        <v>2</v>
      </c>
      <c r="CE34" s="118"/>
      <c r="CF34" s="118"/>
      <c r="CG34" s="117"/>
      <c r="CH34" s="119"/>
      <c r="CI34" s="118"/>
      <c r="CJ34" s="118"/>
      <c r="CK34" s="117"/>
      <c r="CL34" s="322"/>
      <c r="CM34" s="321"/>
      <c r="CN34" s="118"/>
      <c r="CO34" s="118"/>
      <c r="CP34" s="118"/>
      <c r="CQ34" s="117"/>
      <c r="CR34" s="119"/>
      <c r="CS34" s="118"/>
      <c r="CT34" s="118"/>
      <c r="CU34" s="118"/>
      <c r="CV34" s="117"/>
      <c r="CW34" s="119"/>
      <c r="CX34" s="118"/>
      <c r="CY34" s="118"/>
      <c r="CZ34" s="117"/>
      <c r="DA34" s="119"/>
      <c r="DB34" s="118"/>
      <c r="DC34" s="118"/>
      <c r="DD34" s="118"/>
      <c r="DE34" s="117"/>
      <c r="DF34" s="119"/>
      <c r="DG34" s="118"/>
      <c r="DH34" s="118"/>
      <c r="DI34" s="117"/>
      <c r="DJ34" s="119"/>
      <c r="DK34" s="118"/>
      <c r="DL34" s="118"/>
      <c r="DM34" s="117"/>
      <c r="DN34" s="98"/>
      <c r="DO34" s="98"/>
      <c r="DP34" s="98"/>
      <c r="DQ34" s="98"/>
      <c r="DR34" s="98"/>
      <c r="DS34" s="98"/>
      <c r="DT34" s="98"/>
      <c r="DU34" s="98"/>
      <c r="DV34" s="98"/>
      <c r="DW34" s="98"/>
      <c r="DX34" s="98"/>
      <c r="DY34" s="98"/>
      <c r="DZ34" s="98"/>
      <c r="EA34" s="98"/>
      <c r="EB34" s="98"/>
      <c r="EC34" s="98"/>
      <c r="ED34" s="98"/>
      <c r="EE34" s="98"/>
      <c r="EF34" s="98"/>
      <c r="EG34" s="98"/>
      <c r="EH34" s="98"/>
      <c r="EI34" s="98"/>
      <c r="EJ34" s="98"/>
      <c r="EK34" s="98"/>
      <c r="EL34" s="98"/>
      <c r="EM34" s="98"/>
      <c r="EN34" s="98"/>
      <c r="EO34" s="98"/>
      <c r="EP34" s="98"/>
      <c r="EQ34" s="98"/>
      <c r="ER34" s="98"/>
      <c r="ES34" s="98"/>
      <c r="ET34" s="98"/>
      <c r="EU34" s="98"/>
    </row>
    <row r="35" spans="1:151" ht="50.25" customHeight="1" x14ac:dyDescent="0.45">
      <c r="A35" s="664" t="s">
        <v>51</v>
      </c>
      <c r="B35" s="51"/>
      <c r="C35" s="51"/>
      <c r="D35" s="51"/>
      <c r="E35" s="51"/>
      <c r="F35" s="308"/>
      <c r="G35" s="51"/>
      <c r="H35" s="705"/>
      <c r="I35" s="706"/>
      <c r="J35" s="706"/>
      <c r="K35" s="707"/>
      <c r="L35" s="711"/>
      <c r="M35" s="722"/>
      <c r="N35" s="723"/>
      <c r="O35" s="714"/>
      <c r="P35" s="725"/>
      <c r="Q35" s="713"/>
      <c r="R35" s="713"/>
      <c r="S35" s="713"/>
      <c r="T35" s="714"/>
      <c r="U35" s="725"/>
      <c r="V35" s="713"/>
      <c r="W35" s="713"/>
      <c r="X35" s="714"/>
      <c r="Y35" s="725"/>
      <c r="Z35" s="713"/>
      <c r="AA35" s="713"/>
      <c r="AB35" s="714"/>
      <c r="AC35" s="307"/>
      <c r="AD35" s="307"/>
      <c r="AE35" s="307"/>
      <c r="AF35" s="319"/>
      <c r="AG35" s="318"/>
      <c r="AH35" s="318"/>
      <c r="AI35" s="318"/>
      <c r="AJ35" s="320"/>
      <c r="AK35" s="319"/>
      <c r="AL35" s="318"/>
      <c r="AM35" s="307"/>
      <c r="AN35" s="317"/>
      <c r="AO35" s="717"/>
      <c r="AP35" s="718"/>
      <c r="AQ35" s="718"/>
      <c r="AR35" s="718"/>
      <c r="AS35" s="719"/>
      <c r="AT35" s="718"/>
      <c r="AU35" s="718"/>
      <c r="AV35" s="718"/>
      <c r="AW35" s="718"/>
      <c r="AX35" s="226"/>
      <c r="AY35" s="188"/>
      <c r="AZ35" s="188"/>
      <c r="BA35" s="223"/>
      <c r="BB35" s="225"/>
      <c r="BC35" s="188"/>
      <c r="BD35" s="188"/>
      <c r="BE35" s="188"/>
      <c r="BF35" s="223"/>
      <c r="BG35" s="225"/>
      <c r="BH35" s="188"/>
      <c r="BI35" s="188"/>
      <c r="BJ35" s="223"/>
      <c r="BK35" s="222"/>
      <c r="BL35" s="189"/>
      <c r="BM35" s="188"/>
      <c r="BN35" s="188"/>
      <c r="BO35" s="187"/>
      <c r="BP35" s="178"/>
      <c r="BQ35" s="177"/>
      <c r="BR35" s="177"/>
      <c r="BS35" s="186"/>
      <c r="BT35" s="178"/>
      <c r="BU35" s="177"/>
      <c r="BV35" s="177"/>
      <c r="BW35" s="176"/>
      <c r="BX35" s="17"/>
      <c r="BY35" s="300"/>
      <c r="BZ35" s="300"/>
      <c r="CA35" s="300"/>
      <c r="CB35" s="316"/>
      <c r="CC35" s="315"/>
      <c r="CD35" s="314"/>
      <c r="CE35" s="313"/>
      <c r="CF35" s="312"/>
      <c r="CG35" s="311"/>
      <c r="CH35" s="310"/>
      <c r="CI35" s="309"/>
      <c r="CJ35" s="146"/>
      <c r="CK35" s="145"/>
      <c r="CL35" s="159"/>
      <c r="CM35" s="146"/>
      <c r="CN35" s="146"/>
      <c r="CO35" s="146"/>
      <c r="CP35" s="146"/>
      <c r="CQ35" s="145"/>
      <c r="CR35" s="147"/>
      <c r="CS35" s="146"/>
      <c r="CT35" s="146"/>
      <c r="CU35" s="146"/>
      <c r="CV35" s="145"/>
      <c r="CW35" s="147"/>
      <c r="CX35" s="146"/>
      <c r="CY35" s="146"/>
      <c r="CZ35" s="145"/>
      <c r="DA35" s="147"/>
      <c r="DB35" s="146"/>
      <c r="DC35" s="146"/>
      <c r="DD35" s="146"/>
      <c r="DE35" s="145"/>
      <c r="DF35" s="147"/>
      <c r="DG35" s="146"/>
      <c r="DH35" s="146"/>
      <c r="DI35" s="145"/>
      <c r="DJ35" s="147"/>
      <c r="DK35" s="146"/>
      <c r="DL35" s="146"/>
      <c r="DM35" s="145"/>
      <c r="DN35" s="98"/>
      <c r="DO35" s="98"/>
      <c r="DP35" s="98"/>
      <c r="DQ35" s="98"/>
      <c r="DR35" s="98"/>
      <c r="DS35" s="98"/>
      <c r="DT35" s="98"/>
      <c r="DU35" s="98"/>
      <c r="DV35" s="98"/>
      <c r="DW35" s="98"/>
      <c r="DX35" s="98"/>
      <c r="DY35" s="98"/>
      <c r="DZ35" s="98"/>
      <c r="EA35" s="98"/>
      <c r="EB35" s="98"/>
      <c r="EC35" s="98"/>
      <c r="ED35" s="98"/>
      <c r="EE35" s="98"/>
      <c r="EF35" s="98"/>
      <c r="EG35" s="98"/>
      <c r="EH35" s="98"/>
      <c r="EI35" s="98"/>
      <c r="EJ35" s="98"/>
      <c r="EK35" s="98"/>
      <c r="EL35" s="98"/>
      <c r="EM35" s="98"/>
      <c r="EN35" s="98"/>
      <c r="EO35" s="98"/>
      <c r="EP35" s="98"/>
      <c r="EQ35" s="98"/>
      <c r="ER35" s="98"/>
      <c r="ES35" s="98"/>
      <c r="ET35" s="98"/>
      <c r="EU35" s="98"/>
    </row>
    <row r="36" spans="1:151" ht="50.25" customHeight="1" thickBot="1" x14ac:dyDescent="0.5">
      <c r="A36" s="665"/>
      <c r="B36" s="51"/>
      <c r="C36" s="51"/>
      <c r="D36" s="51"/>
      <c r="E36" s="51"/>
      <c r="F36" s="308"/>
      <c r="G36" s="51"/>
      <c r="H36" s="708"/>
      <c r="I36" s="709"/>
      <c r="J36" s="709"/>
      <c r="K36" s="710"/>
      <c r="L36" s="712"/>
      <c r="M36" s="682"/>
      <c r="N36" s="724"/>
      <c r="O36" s="716"/>
      <c r="P36" s="726"/>
      <c r="Q36" s="715"/>
      <c r="R36" s="715"/>
      <c r="S36" s="715"/>
      <c r="T36" s="716"/>
      <c r="U36" s="726"/>
      <c r="V36" s="715"/>
      <c r="W36" s="715"/>
      <c r="X36" s="716"/>
      <c r="Y36" s="726"/>
      <c r="Z36" s="715"/>
      <c r="AA36" s="715"/>
      <c r="AB36" s="716"/>
      <c r="AC36" s="307"/>
      <c r="AD36" s="307"/>
      <c r="AE36" s="307"/>
      <c r="AF36" s="305"/>
      <c r="AG36" s="304"/>
      <c r="AH36" s="304"/>
      <c r="AI36" s="304"/>
      <c r="AJ36" s="306"/>
      <c r="AK36" s="305"/>
      <c r="AL36" s="304"/>
      <c r="AM36" s="303"/>
      <c r="AN36" s="302"/>
      <c r="AO36" s="720"/>
      <c r="AP36" s="670"/>
      <c r="AQ36" s="670"/>
      <c r="AR36" s="670"/>
      <c r="AS36" s="721"/>
      <c r="AT36" s="670"/>
      <c r="AU36" s="670"/>
      <c r="AV36" s="670"/>
      <c r="AW36" s="670"/>
      <c r="AX36" s="301"/>
      <c r="AY36" s="133"/>
      <c r="AZ36" s="133"/>
      <c r="BA36" s="132"/>
      <c r="BB36" s="131"/>
      <c r="BC36" s="126"/>
      <c r="BD36" s="126"/>
      <c r="BE36" s="126"/>
      <c r="BF36" s="129"/>
      <c r="BG36" s="130"/>
      <c r="BH36" s="126"/>
      <c r="BI36" s="126"/>
      <c r="BJ36" s="129"/>
      <c r="BK36" s="128"/>
      <c r="BL36" s="127"/>
      <c r="BM36" s="126"/>
      <c r="BN36" s="126"/>
      <c r="BO36" s="125"/>
      <c r="BP36" s="119"/>
      <c r="BQ36" s="118"/>
      <c r="BR36" s="118"/>
      <c r="BS36" s="124"/>
      <c r="BT36" s="119"/>
      <c r="BU36" s="118"/>
      <c r="BV36" s="118"/>
      <c r="BW36" s="117"/>
      <c r="BX36" s="17"/>
      <c r="BY36" s="300"/>
      <c r="BZ36" s="300"/>
      <c r="CA36" s="300"/>
      <c r="CB36" s="299"/>
      <c r="CC36" s="298"/>
      <c r="CD36" s="297"/>
      <c r="CE36" s="296"/>
      <c r="CF36" s="295"/>
      <c r="CG36" s="294"/>
      <c r="CH36" s="293"/>
      <c r="CI36" s="292"/>
      <c r="CJ36" s="118"/>
      <c r="CK36" s="117"/>
      <c r="CL36" s="137"/>
      <c r="CM36" s="118"/>
      <c r="CN36" s="118"/>
      <c r="CO36" s="118"/>
      <c r="CP36" s="118"/>
      <c r="CQ36" s="291"/>
      <c r="CR36" s="119"/>
      <c r="CS36" s="118"/>
      <c r="CT36" s="118"/>
      <c r="CU36" s="118"/>
      <c r="CV36" s="291"/>
      <c r="CW36" s="119"/>
      <c r="CX36" s="118"/>
      <c r="CY36" s="118"/>
      <c r="CZ36" s="291"/>
      <c r="DA36" s="119"/>
      <c r="DB36" s="118"/>
      <c r="DC36" s="118"/>
      <c r="DD36" s="118"/>
      <c r="DE36" s="291"/>
      <c r="DF36" s="119"/>
      <c r="DG36" s="118"/>
      <c r="DH36" s="118"/>
      <c r="DI36" s="291"/>
      <c r="DJ36" s="119"/>
      <c r="DK36" s="118"/>
      <c r="DL36" s="118"/>
      <c r="DM36" s="291"/>
      <c r="DN36" s="98"/>
      <c r="DO36" s="98"/>
      <c r="DP36" s="98"/>
      <c r="DQ36" s="98"/>
      <c r="DR36" s="98"/>
      <c r="DS36" s="98"/>
      <c r="DT36" s="98"/>
      <c r="DU36" s="98"/>
      <c r="DV36" s="98"/>
      <c r="DW36" s="98"/>
      <c r="DX36" s="98"/>
      <c r="DY36" s="98"/>
      <c r="DZ36" s="98"/>
      <c r="EA36" s="98"/>
      <c r="EB36" s="98"/>
      <c r="EC36" s="98"/>
      <c r="ED36" s="98"/>
      <c r="EE36" s="98"/>
      <c r="EF36" s="98"/>
      <c r="EG36" s="98"/>
      <c r="EH36" s="98"/>
      <c r="EI36" s="98"/>
      <c r="EJ36" s="98"/>
      <c r="EK36" s="98"/>
      <c r="EL36" s="98"/>
      <c r="EM36" s="98"/>
      <c r="EN36" s="98"/>
      <c r="EO36" s="98"/>
      <c r="EP36" s="98"/>
      <c r="EQ36" s="98"/>
      <c r="ER36" s="98"/>
      <c r="ES36" s="98"/>
      <c r="ET36" s="98"/>
      <c r="EU36" s="98"/>
    </row>
    <row r="37" spans="1:151" ht="56.85" customHeight="1" thickBot="1" x14ac:dyDescent="0.5">
      <c r="A37" s="666" t="s">
        <v>50</v>
      </c>
      <c r="B37" s="103"/>
      <c r="C37" s="103"/>
      <c r="D37" s="103"/>
      <c r="E37" s="103"/>
      <c r="F37" s="103"/>
      <c r="G37" s="103"/>
      <c r="H37" s="165"/>
      <c r="I37" s="162"/>
      <c r="J37" s="162"/>
      <c r="K37" s="164"/>
      <c r="L37" s="156"/>
      <c r="M37" s="151"/>
      <c r="N37" s="151"/>
      <c r="O37" s="157"/>
      <c r="P37" s="163"/>
      <c r="Q37" s="162"/>
      <c r="R37" s="162"/>
      <c r="S37" s="162"/>
      <c r="T37" s="161"/>
      <c r="U37" s="156"/>
      <c r="V37" s="151"/>
      <c r="W37" s="151"/>
      <c r="X37" s="157"/>
      <c r="Y37" s="156"/>
      <c r="Z37" s="151"/>
      <c r="AA37" s="152"/>
      <c r="AB37" s="160"/>
      <c r="AC37" s="159"/>
      <c r="AD37" s="146"/>
      <c r="AE37" s="158"/>
      <c r="AF37" s="156"/>
      <c r="AG37" s="151"/>
      <c r="AH37" s="151"/>
      <c r="AI37" s="151"/>
      <c r="AJ37" s="157"/>
      <c r="AK37" s="156"/>
      <c r="AL37" s="151"/>
      <c r="AM37" s="151"/>
      <c r="AN37" s="157"/>
      <c r="AO37" s="156"/>
      <c r="AP37" s="151"/>
      <c r="AQ37" s="151"/>
      <c r="AR37" s="151"/>
      <c r="AS37" s="154"/>
      <c r="AT37" s="155"/>
      <c r="AU37" s="151"/>
      <c r="AV37" s="151"/>
      <c r="AW37" s="154"/>
      <c r="AX37" s="155"/>
      <c r="AY37" s="151"/>
      <c r="AZ37" s="151"/>
      <c r="BA37" s="154"/>
      <c r="BB37" s="155"/>
      <c r="BC37" s="151"/>
      <c r="BD37" s="151"/>
      <c r="BE37" s="151"/>
      <c r="BF37" s="154"/>
      <c r="BG37" s="290"/>
      <c r="BH37" s="290"/>
      <c r="BI37" s="290"/>
      <c r="BJ37" s="289"/>
      <c r="BK37" s="288"/>
      <c r="BL37" s="285"/>
      <c r="BM37" s="284"/>
      <c r="BN37" s="284"/>
      <c r="BO37" s="287"/>
      <c r="BP37" s="286"/>
      <c r="BQ37" s="285"/>
      <c r="BR37" s="284"/>
      <c r="BS37" s="283"/>
      <c r="BT37" s="282"/>
      <c r="BU37" s="281"/>
      <c r="BV37" s="280"/>
      <c r="BW37" s="279"/>
      <c r="BX37" s="278"/>
      <c r="BY37" s="277"/>
      <c r="BZ37" s="277"/>
      <c r="CA37" s="276"/>
      <c r="CB37" s="174"/>
      <c r="CC37" s="122"/>
      <c r="CD37" s="171"/>
      <c r="CE37" s="171"/>
      <c r="CF37" s="148"/>
      <c r="CG37" s="275"/>
      <c r="CH37" s="147"/>
      <c r="CI37" s="146"/>
      <c r="CJ37" s="146"/>
      <c r="CK37" s="145"/>
      <c r="CN37" s="148"/>
      <c r="CO37" s="146"/>
      <c r="CP37" s="146"/>
      <c r="CQ37" s="145"/>
      <c r="CR37" s="147"/>
      <c r="CS37" s="146"/>
      <c r="CT37" s="146"/>
      <c r="CU37" s="146"/>
      <c r="CV37" s="145"/>
      <c r="CW37" s="147"/>
      <c r="CX37" s="146"/>
      <c r="CY37" s="146"/>
      <c r="CZ37" s="145"/>
      <c r="DA37" s="147"/>
      <c r="DB37" s="146"/>
      <c r="DC37" s="146"/>
      <c r="DD37" s="146"/>
      <c r="DE37" s="145"/>
      <c r="DF37" s="147"/>
      <c r="DG37" s="146"/>
      <c r="DH37" s="146"/>
      <c r="DI37" s="145"/>
      <c r="DJ37" s="147"/>
      <c r="DK37" s="146"/>
      <c r="DL37" s="146"/>
      <c r="DM37" s="145"/>
      <c r="DN37" s="98"/>
      <c r="DO37" s="98"/>
      <c r="DP37" s="98"/>
      <c r="DQ37" s="98"/>
      <c r="DR37" s="98"/>
      <c r="DS37" s="98"/>
      <c r="DT37" s="98"/>
      <c r="DU37" s="98"/>
      <c r="DV37" s="98"/>
      <c r="DW37" s="98"/>
      <c r="DX37" s="98"/>
      <c r="DY37" s="98"/>
      <c r="DZ37" s="98"/>
      <c r="EA37" s="98"/>
      <c r="EB37" s="98"/>
      <c r="EC37" s="98"/>
      <c r="ED37" s="98"/>
      <c r="EE37" s="98"/>
      <c r="EF37" s="98"/>
      <c r="EG37" s="98"/>
      <c r="EH37" s="98"/>
      <c r="EI37" s="98"/>
      <c r="EJ37" s="98"/>
      <c r="EK37" s="98"/>
      <c r="EL37" s="98"/>
      <c r="EM37" s="98"/>
      <c r="EN37" s="98"/>
      <c r="EO37" s="98"/>
      <c r="EP37" s="98"/>
      <c r="EQ37" s="98"/>
      <c r="ER37" s="98"/>
      <c r="ES37" s="98"/>
      <c r="ET37" s="98"/>
      <c r="EU37" s="98"/>
    </row>
    <row r="38" spans="1:151" ht="56.85" customHeight="1" thickBot="1" x14ac:dyDescent="0.5">
      <c r="A38" s="665"/>
      <c r="B38" s="144"/>
      <c r="C38" s="144"/>
      <c r="D38" s="144"/>
      <c r="E38" s="144"/>
      <c r="F38" s="144"/>
      <c r="G38" s="144"/>
      <c r="H38" s="143"/>
      <c r="I38" s="140"/>
      <c r="J38" s="140"/>
      <c r="K38" s="142"/>
      <c r="L38" s="134"/>
      <c r="M38" s="126"/>
      <c r="N38" s="126"/>
      <c r="O38" s="135"/>
      <c r="P38" s="141"/>
      <c r="Q38" s="140"/>
      <c r="R38" s="140"/>
      <c r="S38" s="140"/>
      <c r="T38" s="139"/>
      <c r="U38" s="134"/>
      <c r="V38" s="126"/>
      <c r="W38" s="126"/>
      <c r="X38" s="135"/>
      <c r="Y38" s="134"/>
      <c r="Z38" s="126"/>
      <c r="AA38" s="127"/>
      <c r="AB38" s="138"/>
      <c r="AC38" s="137"/>
      <c r="AD38" s="118"/>
      <c r="AE38" s="136"/>
      <c r="AF38" s="134"/>
      <c r="AG38" s="126"/>
      <c r="AH38" s="126"/>
      <c r="AI38" s="126"/>
      <c r="AJ38" s="135"/>
      <c r="AK38" s="134"/>
      <c r="AL38" s="126"/>
      <c r="AM38" s="126"/>
      <c r="AN38" s="135"/>
      <c r="AO38" s="134"/>
      <c r="AP38" s="126"/>
      <c r="AQ38" s="126"/>
      <c r="AR38" s="126"/>
      <c r="AS38" s="129"/>
      <c r="AT38" s="130"/>
      <c r="AU38" s="126"/>
      <c r="AV38" s="126"/>
      <c r="AW38" s="129"/>
      <c r="AX38" s="131"/>
      <c r="AY38" s="133"/>
      <c r="AZ38" s="133"/>
      <c r="BA38" s="132"/>
      <c r="BB38" s="131"/>
      <c r="BC38" s="126"/>
      <c r="BD38" s="126"/>
      <c r="BE38" s="126"/>
      <c r="BF38" s="129"/>
      <c r="BG38" s="274"/>
      <c r="BH38" s="274"/>
      <c r="BI38" s="274"/>
      <c r="BJ38" s="273"/>
      <c r="BK38" s="272"/>
      <c r="BL38" s="269"/>
      <c r="BM38" s="268"/>
      <c r="BN38" s="268"/>
      <c r="BO38" s="271"/>
      <c r="BP38" s="270"/>
      <c r="BQ38" s="269"/>
      <c r="BR38" s="268"/>
      <c r="BS38" s="267"/>
      <c r="BT38" s="266"/>
      <c r="BU38" s="263"/>
      <c r="BV38" s="261"/>
      <c r="BW38" s="265"/>
      <c r="BX38" s="264"/>
      <c r="BY38" s="263"/>
      <c r="BZ38" s="262"/>
      <c r="CA38" s="261"/>
      <c r="CB38" s="260"/>
      <c r="CC38" s="167"/>
      <c r="CD38" s="170"/>
      <c r="CE38" s="170"/>
      <c r="CF38" s="120"/>
      <c r="CG38" s="259"/>
      <c r="CH38" s="119"/>
      <c r="CI38" s="118"/>
      <c r="CJ38" s="118"/>
      <c r="CK38" s="117"/>
      <c r="CN38" s="120"/>
      <c r="CO38" s="118"/>
      <c r="CP38" s="118"/>
      <c r="CQ38" s="117"/>
      <c r="CR38" s="119"/>
      <c r="CS38" s="118"/>
      <c r="CT38" s="118"/>
      <c r="CU38" s="118"/>
      <c r="CV38" s="117"/>
      <c r="CW38" s="119"/>
      <c r="CX38" s="118"/>
      <c r="CY38" s="118"/>
      <c r="CZ38" s="117"/>
      <c r="DA38" s="119"/>
      <c r="DB38" s="118"/>
      <c r="DC38" s="118"/>
      <c r="DD38" s="118"/>
      <c r="DE38" s="117"/>
      <c r="DF38" s="119"/>
      <c r="DG38" s="118"/>
      <c r="DH38" s="118"/>
      <c r="DI38" s="117"/>
      <c r="DJ38" s="119"/>
      <c r="DK38" s="118"/>
      <c r="DL38" s="118"/>
      <c r="DM38" s="117"/>
      <c r="DN38" s="98"/>
      <c r="DO38" s="98"/>
      <c r="DP38" s="98"/>
      <c r="DQ38" s="98"/>
      <c r="DR38" s="98"/>
      <c r="DS38" s="98"/>
      <c r="DT38" s="98"/>
      <c r="DU38" s="98"/>
      <c r="DV38" s="98"/>
      <c r="DW38" s="98"/>
      <c r="DX38" s="98"/>
      <c r="DY38" s="98"/>
      <c r="DZ38" s="98"/>
      <c r="EA38" s="98"/>
      <c r="EB38" s="98"/>
      <c r="EC38" s="98"/>
      <c r="ED38" s="98"/>
      <c r="EE38" s="98"/>
      <c r="EF38" s="98"/>
      <c r="EG38" s="98"/>
      <c r="EH38" s="98"/>
      <c r="EI38" s="98"/>
      <c r="EJ38" s="98"/>
      <c r="EK38" s="98"/>
      <c r="EL38" s="98"/>
      <c r="EM38" s="98"/>
      <c r="EN38" s="98"/>
      <c r="EO38" s="98"/>
      <c r="EP38" s="98"/>
      <c r="EQ38" s="98"/>
      <c r="ER38" s="98"/>
      <c r="ES38" s="98"/>
      <c r="ET38" s="98"/>
      <c r="EU38" s="98"/>
    </row>
    <row r="39" spans="1:151" ht="50.25" customHeight="1" x14ac:dyDescent="0.45">
      <c r="A39" s="691" t="s">
        <v>49</v>
      </c>
      <c r="B39" s="103"/>
      <c r="C39" s="103"/>
      <c r="D39" s="103"/>
      <c r="E39" s="103"/>
      <c r="F39" s="103"/>
      <c r="G39" s="103"/>
      <c r="H39" s="671"/>
      <c r="I39" s="672"/>
      <c r="J39" s="672"/>
      <c r="K39" s="673"/>
      <c r="L39" s="683"/>
      <c r="M39" s="684"/>
      <c r="N39" s="684"/>
      <c r="O39" s="685"/>
      <c r="P39" s="671"/>
      <c r="Q39" s="672"/>
      <c r="R39" s="672"/>
      <c r="S39" s="672"/>
      <c r="T39" s="673"/>
      <c r="U39" s="683"/>
      <c r="V39" s="684"/>
      <c r="W39" s="684"/>
      <c r="X39" s="685"/>
      <c r="Y39" s="683"/>
      <c r="Z39" s="689"/>
      <c r="AA39" s="258"/>
      <c r="AB39" s="257"/>
      <c r="AC39" s="256"/>
      <c r="AD39" s="255"/>
      <c r="AE39" s="254"/>
      <c r="AF39" s="702"/>
      <c r="AG39" s="703"/>
      <c r="AH39" s="703"/>
      <c r="AI39" s="703"/>
      <c r="AJ39" s="704"/>
      <c r="AK39" s="735"/>
      <c r="AL39" s="736"/>
      <c r="AM39" s="681"/>
      <c r="AN39" s="747"/>
      <c r="AO39" s="744"/>
      <c r="AP39" s="745"/>
      <c r="AQ39" s="745"/>
      <c r="AR39" s="745"/>
      <c r="AS39" s="749"/>
      <c r="AT39" s="745"/>
      <c r="AU39" s="745"/>
      <c r="AV39" s="745"/>
      <c r="AW39" s="749"/>
      <c r="AX39" s="745"/>
      <c r="AY39" s="745"/>
      <c r="AZ39" s="757"/>
      <c r="BA39" s="759"/>
      <c r="BB39" s="669"/>
      <c r="BC39" s="669"/>
      <c r="BD39" s="669"/>
      <c r="BE39" s="669"/>
      <c r="BF39" s="743"/>
      <c r="BG39" s="669"/>
      <c r="BH39" s="669"/>
      <c r="BI39" s="669"/>
      <c r="BJ39" s="669"/>
      <c r="BK39" s="253"/>
      <c r="BL39" s="189"/>
      <c r="BM39" s="189"/>
      <c r="BN39" s="189"/>
      <c r="BO39" s="187"/>
      <c r="BP39" s="178"/>
      <c r="BQ39" s="177"/>
      <c r="BR39" s="177"/>
      <c r="BS39" s="186"/>
      <c r="BT39" s="178"/>
      <c r="BU39" s="177"/>
      <c r="BV39" s="177"/>
      <c r="BW39" s="176"/>
      <c r="BX39" s="252"/>
      <c r="BY39" s="189"/>
      <c r="BZ39" s="189"/>
      <c r="CA39" s="189"/>
      <c r="CB39" s="187"/>
      <c r="CC39" s="190"/>
      <c r="CD39" s="189"/>
      <c r="CE39" s="189"/>
      <c r="CF39" s="189"/>
      <c r="CG39" s="187"/>
      <c r="CH39" s="190"/>
      <c r="CI39" s="189"/>
      <c r="CJ39" s="177"/>
      <c r="CK39" s="176"/>
      <c r="CN39" s="179"/>
      <c r="CO39" s="177"/>
      <c r="CP39" s="177"/>
      <c r="CQ39" s="176"/>
      <c r="CR39" s="178"/>
      <c r="CS39" s="177"/>
      <c r="CT39" s="177"/>
      <c r="CU39" s="177"/>
      <c r="CV39" s="176"/>
      <c r="CW39" s="178"/>
      <c r="CX39" s="177"/>
      <c r="CY39" s="177"/>
      <c r="CZ39" s="176"/>
      <c r="DA39" s="178"/>
      <c r="DB39" s="177"/>
      <c r="DC39" s="177"/>
      <c r="DD39" s="177"/>
      <c r="DE39" s="176"/>
      <c r="DF39" s="178"/>
      <c r="DG39" s="177"/>
      <c r="DH39" s="177"/>
      <c r="DI39" s="176"/>
      <c r="DJ39" s="178"/>
      <c r="DK39" s="177"/>
      <c r="DL39" s="177"/>
      <c r="DM39" s="176"/>
      <c r="DN39" s="98"/>
      <c r="DO39" s="98"/>
      <c r="DP39" s="98"/>
      <c r="DQ39" s="98"/>
      <c r="DR39" s="98"/>
      <c r="DS39" s="98"/>
      <c r="DT39" s="98"/>
      <c r="DU39" s="98"/>
      <c r="DV39" s="98"/>
      <c r="DW39" s="98"/>
      <c r="DX39" s="98"/>
      <c r="DY39" s="98"/>
      <c r="DZ39" s="98"/>
      <c r="EA39" s="98"/>
      <c r="EB39" s="98"/>
      <c r="EC39" s="98"/>
      <c r="ED39" s="98"/>
      <c r="EE39" s="98"/>
      <c r="EF39" s="98"/>
      <c r="EG39" s="98"/>
      <c r="EH39" s="98"/>
      <c r="EI39" s="98"/>
      <c r="EJ39" s="98"/>
      <c r="EK39" s="98"/>
      <c r="EL39" s="98"/>
      <c r="EM39" s="98"/>
      <c r="EN39" s="98"/>
      <c r="EO39" s="98"/>
      <c r="EP39" s="98"/>
      <c r="EQ39" s="98"/>
      <c r="ER39" s="98"/>
      <c r="ES39" s="98"/>
      <c r="ET39" s="98"/>
      <c r="EU39" s="98"/>
    </row>
    <row r="40" spans="1:151" ht="50.25" customHeight="1" thickBot="1" x14ac:dyDescent="0.5">
      <c r="A40" s="692"/>
      <c r="B40" s="103"/>
      <c r="C40" s="103"/>
      <c r="D40" s="103"/>
      <c r="E40" s="103"/>
      <c r="F40" s="103"/>
      <c r="G40" s="103"/>
      <c r="H40" s="674"/>
      <c r="I40" s="675"/>
      <c r="J40" s="675"/>
      <c r="K40" s="676"/>
      <c r="L40" s="686"/>
      <c r="M40" s="687"/>
      <c r="N40" s="687"/>
      <c r="O40" s="688"/>
      <c r="P40" s="674"/>
      <c r="Q40" s="675"/>
      <c r="R40" s="675"/>
      <c r="S40" s="675"/>
      <c r="T40" s="676"/>
      <c r="U40" s="686"/>
      <c r="V40" s="687"/>
      <c r="W40" s="687"/>
      <c r="X40" s="688"/>
      <c r="Y40" s="686"/>
      <c r="Z40" s="690"/>
      <c r="AA40" s="251"/>
      <c r="AB40" s="250"/>
      <c r="AC40" s="249"/>
      <c r="AD40" s="248"/>
      <c r="AE40" s="247"/>
      <c r="AF40" s="702"/>
      <c r="AG40" s="703"/>
      <c r="AH40" s="703"/>
      <c r="AI40" s="703"/>
      <c r="AJ40" s="704"/>
      <c r="AK40" s="702"/>
      <c r="AL40" s="737"/>
      <c r="AM40" s="722"/>
      <c r="AN40" s="748"/>
      <c r="AO40" s="725"/>
      <c r="AP40" s="713"/>
      <c r="AQ40" s="713"/>
      <c r="AR40" s="713"/>
      <c r="AS40" s="750"/>
      <c r="AT40" s="713"/>
      <c r="AU40" s="713"/>
      <c r="AV40" s="713"/>
      <c r="AW40" s="750"/>
      <c r="AX40" s="713"/>
      <c r="AY40" s="713"/>
      <c r="AZ40" s="758"/>
      <c r="BA40" s="760"/>
      <c r="BB40" s="718"/>
      <c r="BC40" s="718"/>
      <c r="BD40" s="718"/>
      <c r="BE40" s="718"/>
      <c r="BF40" s="719"/>
      <c r="BG40" s="718"/>
      <c r="BH40" s="718"/>
      <c r="BI40" s="718"/>
      <c r="BJ40" s="718"/>
      <c r="BK40" s="246"/>
      <c r="BL40" s="127"/>
      <c r="BM40" s="127"/>
      <c r="BN40" s="127"/>
      <c r="BO40" s="125"/>
      <c r="BP40" s="119"/>
      <c r="BQ40" s="118"/>
      <c r="BR40" s="118"/>
      <c r="BS40" s="124"/>
      <c r="BT40" s="245"/>
      <c r="BU40" s="240"/>
      <c r="BV40" s="240"/>
      <c r="BW40" s="239"/>
      <c r="BX40" s="244"/>
      <c r="BY40" s="241"/>
      <c r="BZ40" s="241"/>
      <c r="CA40" s="241"/>
      <c r="CB40" s="243"/>
      <c r="CC40" s="242"/>
      <c r="CD40" s="241"/>
      <c r="CE40" s="241"/>
      <c r="CF40" s="241"/>
      <c r="CG40" s="243"/>
      <c r="CH40" s="242"/>
      <c r="CI40" s="241"/>
      <c r="CJ40" s="240"/>
      <c r="CK40" s="239"/>
      <c r="CN40" s="120"/>
      <c r="CO40" s="118"/>
      <c r="CP40" s="118"/>
      <c r="CQ40" s="117"/>
      <c r="CR40" s="119"/>
      <c r="CS40" s="118"/>
      <c r="CT40" s="118"/>
      <c r="CU40" s="118"/>
      <c r="CV40" s="117"/>
      <c r="CW40" s="119"/>
      <c r="CX40" s="118"/>
      <c r="CY40" s="118"/>
      <c r="CZ40" s="117"/>
      <c r="DA40" s="119"/>
      <c r="DB40" s="118"/>
      <c r="DC40" s="118"/>
      <c r="DD40" s="118"/>
      <c r="DE40" s="117"/>
      <c r="DF40" s="119"/>
      <c r="DG40" s="118"/>
      <c r="DH40" s="118"/>
      <c r="DI40" s="117"/>
      <c r="DJ40" s="119"/>
      <c r="DK40" s="118"/>
      <c r="DL40" s="118"/>
      <c r="DM40" s="117"/>
      <c r="DN40" s="98"/>
      <c r="DO40" s="98"/>
      <c r="DP40" s="98"/>
      <c r="DQ40" s="98"/>
      <c r="DR40" s="98"/>
      <c r="DS40" s="98"/>
      <c r="DT40" s="98"/>
      <c r="DU40" s="98"/>
      <c r="DV40" s="98"/>
      <c r="DW40" s="98"/>
      <c r="DX40" s="98"/>
      <c r="DY40" s="98"/>
      <c r="DZ40" s="98"/>
      <c r="EA40" s="98"/>
      <c r="EB40" s="98"/>
      <c r="EC40" s="98"/>
      <c r="ED40" s="98"/>
      <c r="EE40" s="98"/>
      <c r="EF40" s="98"/>
      <c r="EG40" s="98"/>
      <c r="EH40" s="98"/>
      <c r="EI40" s="98"/>
      <c r="EJ40" s="98"/>
      <c r="EK40" s="98"/>
      <c r="EL40" s="98"/>
      <c r="EM40" s="98"/>
      <c r="EN40" s="98"/>
      <c r="EO40" s="98"/>
      <c r="EP40" s="98"/>
      <c r="EQ40" s="98"/>
      <c r="ER40" s="98"/>
      <c r="ES40" s="98"/>
      <c r="ET40" s="98"/>
      <c r="EU40" s="98"/>
    </row>
    <row r="41" spans="1:151" ht="56.85" customHeight="1" x14ac:dyDescent="0.45">
      <c r="A41" s="667" t="s">
        <v>48</v>
      </c>
      <c r="B41" s="103"/>
      <c r="C41" s="103"/>
      <c r="D41" s="103"/>
      <c r="E41" s="103"/>
      <c r="F41" s="103"/>
      <c r="G41" s="103"/>
      <c r="H41" s="165"/>
      <c r="I41" s="162"/>
      <c r="J41" s="162"/>
      <c r="K41" s="164"/>
      <c r="L41" s="156"/>
      <c r="M41" s="151"/>
      <c r="N41" s="151"/>
      <c r="O41" s="157"/>
      <c r="P41" s="163"/>
      <c r="Q41" s="162"/>
      <c r="R41" s="162"/>
      <c r="S41" s="162"/>
      <c r="T41" s="161"/>
      <c r="U41" s="156"/>
      <c r="V41" s="151"/>
      <c r="W41" s="151"/>
      <c r="X41" s="157"/>
      <c r="Y41" s="156"/>
      <c r="Z41" s="151"/>
      <c r="AA41" s="152"/>
      <c r="AB41" s="160"/>
      <c r="AC41" s="159"/>
      <c r="AD41" s="146"/>
      <c r="AE41" s="158"/>
      <c r="AF41" s="156"/>
      <c r="AG41" s="151"/>
      <c r="AH41" s="151"/>
      <c r="AI41" s="151"/>
      <c r="AJ41" s="157"/>
      <c r="AK41" s="156"/>
      <c r="AL41" s="151"/>
      <c r="AM41" s="151"/>
      <c r="AN41" s="157"/>
      <c r="AO41" s="156"/>
      <c r="AP41" s="151"/>
      <c r="AQ41" s="151"/>
      <c r="AR41" s="151"/>
      <c r="AS41" s="154"/>
      <c r="AT41" s="155"/>
      <c r="AU41" s="151"/>
      <c r="AV41" s="151"/>
      <c r="AW41" s="154"/>
      <c r="AX41" s="155"/>
      <c r="AY41" s="151"/>
      <c r="AZ41" s="151"/>
      <c r="BA41" s="154"/>
      <c r="BB41" s="155"/>
      <c r="BC41" s="151"/>
      <c r="BD41" s="151"/>
      <c r="BE41" s="151"/>
      <c r="BF41" s="154"/>
      <c r="BG41" s="155"/>
      <c r="BH41" s="151"/>
      <c r="BI41" s="151"/>
      <c r="BJ41" s="154"/>
      <c r="BK41" s="153"/>
      <c r="BL41" s="152"/>
      <c r="BM41" s="151"/>
      <c r="BN41" s="151"/>
      <c r="BO41" s="150"/>
      <c r="BP41" s="147"/>
      <c r="BQ41" s="146"/>
      <c r="BR41" s="146"/>
      <c r="BS41" s="214"/>
      <c r="BT41" s="178"/>
      <c r="BU41" s="177"/>
      <c r="BV41" s="177"/>
      <c r="BW41" s="176"/>
      <c r="BX41" s="238"/>
      <c r="BY41" s="179"/>
      <c r="BZ41" s="177"/>
      <c r="CA41" s="177"/>
      <c r="CB41" s="176"/>
      <c r="CC41" s="178"/>
      <c r="CD41" s="177"/>
      <c r="CE41" s="177"/>
      <c r="CF41" s="177"/>
      <c r="CG41" s="176"/>
      <c r="CH41" s="178"/>
      <c r="CI41" s="177"/>
      <c r="CJ41" s="177"/>
      <c r="CK41" s="176"/>
      <c r="CN41" s="148"/>
      <c r="CO41" s="146"/>
      <c r="CP41" s="146"/>
      <c r="CQ41" s="145"/>
      <c r="CR41" s="147"/>
      <c r="CS41" s="146"/>
      <c r="CT41" s="146"/>
      <c r="CU41" s="146"/>
      <c r="CV41" s="145"/>
      <c r="CW41" s="147"/>
      <c r="CX41" s="146"/>
      <c r="CY41" s="146"/>
      <c r="CZ41" s="145"/>
      <c r="DA41" s="147"/>
      <c r="DB41" s="146"/>
      <c r="DC41" s="146"/>
      <c r="DD41" s="146"/>
      <c r="DE41" s="145"/>
      <c r="DF41" s="147"/>
      <c r="DG41" s="146"/>
      <c r="DH41" s="146"/>
      <c r="DI41" s="145"/>
      <c r="DJ41" s="147"/>
      <c r="DK41" s="146"/>
      <c r="DL41" s="146"/>
      <c r="DM41" s="145"/>
      <c r="DN41" s="98"/>
      <c r="DO41" s="98"/>
      <c r="DP41" s="98"/>
      <c r="DQ41" s="98"/>
      <c r="DR41" s="98"/>
      <c r="DS41" s="98"/>
      <c r="DT41" s="98"/>
      <c r="DU41" s="98"/>
      <c r="DV41" s="98"/>
      <c r="DW41" s="98"/>
      <c r="DX41" s="98"/>
      <c r="DY41" s="98"/>
      <c r="DZ41" s="98"/>
      <c r="EA41" s="98"/>
      <c r="EB41" s="98"/>
      <c r="EC41" s="98"/>
      <c r="ED41" s="98"/>
      <c r="EE41" s="98"/>
      <c r="EF41" s="98"/>
      <c r="EG41" s="98"/>
      <c r="EH41" s="98"/>
      <c r="EI41" s="98"/>
      <c r="EJ41" s="98"/>
      <c r="EK41" s="98"/>
      <c r="EL41" s="98"/>
      <c r="EM41" s="98"/>
      <c r="EN41" s="98"/>
      <c r="EO41" s="98"/>
      <c r="EP41" s="98"/>
      <c r="EQ41" s="98"/>
      <c r="ER41" s="98"/>
      <c r="ES41" s="98"/>
      <c r="ET41" s="98"/>
      <c r="EU41" s="98"/>
    </row>
    <row r="42" spans="1:151" ht="56.85" customHeight="1" thickBot="1" x14ac:dyDescent="0.5">
      <c r="A42" s="668"/>
      <c r="B42" s="144"/>
      <c r="C42" s="144"/>
      <c r="D42" s="144"/>
      <c r="E42" s="144"/>
      <c r="F42" s="144"/>
      <c r="G42" s="144"/>
      <c r="H42" s="143"/>
      <c r="I42" s="140"/>
      <c r="J42" s="140"/>
      <c r="K42" s="142"/>
      <c r="L42" s="134"/>
      <c r="M42" s="126"/>
      <c r="N42" s="126"/>
      <c r="O42" s="135"/>
      <c r="P42" s="141"/>
      <c r="Q42" s="140"/>
      <c r="R42" s="140"/>
      <c r="S42" s="140"/>
      <c r="T42" s="139"/>
      <c r="U42" s="134"/>
      <c r="V42" s="126"/>
      <c r="W42" s="126"/>
      <c r="X42" s="135"/>
      <c r="Y42" s="134"/>
      <c r="Z42" s="126"/>
      <c r="AA42" s="127"/>
      <c r="AB42" s="138"/>
      <c r="AC42" s="137"/>
      <c r="AD42" s="118"/>
      <c r="AE42" s="136"/>
      <c r="AF42" s="134"/>
      <c r="AG42" s="126"/>
      <c r="AH42" s="126"/>
      <c r="AI42" s="126"/>
      <c r="AJ42" s="135"/>
      <c r="AK42" s="134"/>
      <c r="AL42" s="126"/>
      <c r="AM42" s="126"/>
      <c r="AN42" s="135"/>
      <c r="AO42" s="134"/>
      <c r="AP42" s="126"/>
      <c r="AQ42" s="126"/>
      <c r="AR42" s="126"/>
      <c r="AS42" s="129"/>
      <c r="AT42" s="130"/>
      <c r="AU42" s="126"/>
      <c r="AV42" s="126"/>
      <c r="AW42" s="129"/>
      <c r="AX42" s="131"/>
      <c r="AY42" s="133"/>
      <c r="AZ42" s="133"/>
      <c r="BA42" s="132"/>
      <c r="BB42" s="131"/>
      <c r="BC42" s="126"/>
      <c r="BD42" s="126"/>
      <c r="BE42" s="126"/>
      <c r="BF42" s="129"/>
      <c r="BG42" s="130"/>
      <c r="BH42" s="126"/>
      <c r="BI42" s="126"/>
      <c r="BJ42" s="129"/>
      <c r="BK42" s="128"/>
      <c r="BL42" s="127"/>
      <c r="BM42" s="126"/>
      <c r="BN42" s="126"/>
      <c r="BO42" s="125"/>
      <c r="BP42" s="119"/>
      <c r="BQ42" s="118"/>
      <c r="BR42" s="118"/>
      <c r="BS42" s="124"/>
      <c r="BT42" s="119"/>
      <c r="BU42" s="118"/>
      <c r="BV42" s="118"/>
      <c r="BW42" s="117"/>
      <c r="BX42" s="123"/>
      <c r="BY42" s="120"/>
      <c r="BZ42" s="118"/>
      <c r="CA42" s="118"/>
      <c r="CB42" s="117"/>
      <c r="CC42" s="119"/>
      <c r="CD42" s="118"/>
      <c r="CE42" s="118"/>
      <c r="CF42" s="118"/>
      <c r="CG42" s="117"/>
      <c r="CH42" s="119"/>
      <c r="CI42" s="118"/>
      <c r="CJ42" s="118"/>
      <c r="CK42" s="117"/>
      <c r="CN42" s="120"/>
      <c r="CO42" s="118"/>
      <c r="CP42" s="118"/>
      <c r="CQ42" s="117"/>
      <c r="CR42" s="119"/>
      <c r="CS42" s="118"/>
      <c r="CT42" s="118"/>
      <c r="CU42" s="118"/>
      <c r="CV42" s="117"/>
      <c r="CW42" s="119"/>
      <c r="CX42" s="118"/>
      <c r="CY42" s="118"/>
      <c r="CZ42" s="117"/>
      <c r="DA42" s="119"/>
      <c r="DB42" s="118"/>
      <c r="DC42" s="118"/>
      <c r="DD42" s="118"/>
      <c r="DE42" s="117"/>
      <c r="DF42" s="119"/>
      <c r="DG42" s="118"/>
      <c r="DH42" s="118"/>
      <c r="DI42" s="117"/>
      <c r="DJ42" s="119"/>
      <c r="DK42" s="118"/>
      <c r="DL42" s="118"/>
      <c r="DM42" s="117"/>
      <c r="DN42" s="98"/>
      <c r="DO42" s="98"/>
      <c r="DP42" s="98"/>
      <c r="DQ42" s="98"/>
      <c r="DR42" s="98"/>
      <c r="DS42" s="98"/>
      <c r="DT42" s="98"/>
      <c r="DU42" s="98"/>
      <c r="DV42" s="98"/>
      <c r="DW42" s="98"/>
      <c r="DX42" s="98"/>
      <c r="DY42" s="98"/>
      <c r="DZ42" s="98"/>
      <c r="EA42" s="98"/>
      <c r="EB42" s="98"/>
      <c r="EC42" s="98"/>
      <c r="ED42" s="98"/>
      <c r="EE42" s="98"/>
      <c r="EF42" s="98"/>
      <c r="EG42" s="98"/>
      <c r="EH42" s="98"/>
      <c r="EI42" s="98"/>
      <c r="EJ42" s="98"/>
      <c r="EK42" s="98"/>
      <c r="EL42" s="98"/>
      <c r="EM42" s="98"/>
      <c r="EN42" s="98"/>
      <c r="EO42" s="98"/>
      <c r="EP42" s="98"/>
      <c r="EQ42" s="98"/>
      <c r="ER42" s="98"/>
      <c r="ES42" s="98"/>
      <c r="ET42" s="98"/>
      <c r="EU42" s="98"/>
    </row>
    <row r="43" spans="1:151" ht="56.85" customHeight="1" x14ac:dyDescent="0.45">
      <c r="A43" s="664" t="s">
        <v>47</v>
      </c>
      <c r="B43" s="103"/>
      <c r="C43" s="103"/>
      <c r="D43" s="103"/>
      <c r="E43" s="103"/>
      <c r="F43" s="103"/>
      <c r="G43" s="103"/>
      <c r="H43" s="165"/>
      <c r="I43" s="162"/>
      <c r="J43" s="162"/>
      <c r="K43" s="164"/>
      <c r="L43" s="156"/>
      <c r="M43" s="151"/>
      <c r="N43" s="151"/>
      <c r="O43" s="157"/>
      <c r="P43" s="163"/>
      <c r="Q43" s="162"/>
      <c r="R43" s="162"/>
      <c r="S43" s="162"/>
      <c r="T43" s="161"/>
      <c r="U43" s="156"/>
      <c r="V43" s="151"/>
      <c r="W43" s="151"/>
      <c r="X43" s="157"/>
      <c r="Y43" s="156"/>
      <c r="Z43" s="151"/>
      <c r="AA43" s="152"/>
      <c r="AB43" s="160"/>
      <c r="AC43" s="159"/>
      <c r="AD43" s="146"/>
      <c r="AE43" s="158"/>
      <c r="AF43" s="156"/>
      <c r="AG43" s="151"/>
      <c r="AH43" s="151"/>
      <c r="AI43" s="151"/>
      <c r="AJ43" s="157"/>
      <c r="AK43" s="156"/>
      <c r="AL43" s="151"/>
      <c r="AM43" s="151"/>
      <c r="AN43" s="157"/>
      <c r="AO43" s="156"/>
      <c r="AP43" s="151"/>
      <c r="AQ43" s="151"/>
      <c r="AR43" s="151"/>
      <c r="AS43" s="154"/>
      <c r="AT43" s="155"/>
      <c r="AU43" s="151"/>
      <c r="AV43" s="151"/>
      <c r="AW43" s="154"/>
      <c r="AX43" s="155"/>
      <c r="AY43" s="151"/>
      <c r="AZ43" s="151"/>
      <c r="BA43" s="154"/>
      <c r="BB43" s="155"/>
      <c r="BC43" s="151"/>
      <c r="BD43" s="151"/>
      <c r="BE43" s="151"/>
      <c r="BF43" s="154"/>
      <c r="BG43" s="155"/>
      <c r="BH43" s="151"/>
      <c r="BI43" s="151"/>
      <c r="BJ43" s="154"/>
      <c r="BK43" s="153"/>
      <c r="BL43" s="152"/>
      <c r="BM43" s="151"/>
      <c r="BN43" s="151"/>
      <c r="BO43" s="150"/>
      <c r="BP43" s="147"/>
      <c r="BQ43" s="146"/>
      <c r="BR43" s="146"/>
      <c r="BS43" s="214"/>
      <c r="BT43" s="178"/>
      <c r="BU43" s="177"/>
      <c r="BV43" s="177"/>
      <c r="BW43" s="176"/>
      <c r="BX43" s="51"/>
      <c r="BY43" s="148"/>
      <c r="BZ43" s="146"/>
      <c r="CA43" s="146"/>
      <c r="CB43" s="145"/>
      <c r="CC43" s="147"/>
      <c r="CD43" s="146"/>
      <c r="CE43" s="146"/>
      <c r="CF43" s="146"/>
      <c r="CG43" s="145"/>
      <c r="CH43" s="147"/>
      <c r="CI43" s="146"/>
      <c r="CJ43" s="146"/>
      <c r="CK43" s="145"/>
      <c r="CN43" s="148"/>
      <c r="CO43" s="146"/>
      <c r="CP43" s="146"/>
      <c r="CQ43" s="145"/>
      <c r="CR43" s="147"/>
      <c r="CS43" s="146"/>
      <c r="CT43" s="146"/>
      <c r="CU43" s="146"/>
      <c r="CV43" s="145"/>
      <c r="CW43" s="147"/>
      <c r="CX43" s="146"/>
      <c r="CY43" s="146"/>
      <c r="CZ43" s="145"/>
      <c r="DA43" s="147"/>
      <c r="DB43" s="146"/>
      <c r="DC43" s="146"/>
      <c r="DD43" s="146"/>
      <c r="DE43" s="145"/>
      <c r="DF43" s="147"/>
      <c r="DG43" s="146"/>
      <c r="DH43" s="146"/>
      <c r="DI43" s="145"/>
      <c r="DJ43" s="147"/>
      <c r="DK43" s="146"/>
      <c r="DL43" s="146"/>
      <c r="DM43" s="145"/>
      <c r="DN43" s="98"/>
      <c r="DO43" s="98"/>
      <c r="DP43" s="98"/>
      <c r="DQ43" s="98"/>
      <c r="DR43" s="98"/>
      <c r="DS43" s="98"/>
      <c r="DT43" s="98"/>
      <c r="DU43" s="98"/>
      <c r="DV43" s="98"/>
      <c r="DW43" s="98"/>
      <c r="DX43" s="98"/>
      <c r="DY43" s="98"/>
      <c r="DZ43" s="98"/>
      <c r="EA43" s="98"/>
      <c r="EB43" s="98"/>
      <c r="EC43" s="98"/>
      <c r="ED43" s="98"/>
      <c r="EE43" s="98"/>
      <c r="EF43" s="98"/>
      <c r="EG43" s="98"/>
      <c r="EH43" s="98"/>
      <c r="EI43" s="98"/>
      <c r="EJ43" s="98"/>
      <c r="EK43" s="98"/>
      <c r="EL43" s="98"/>
      <c r="EM43" s="98"/>
      <c r="EN43" s="98"/>
      <c r="EO43" s="98"/>
      <c r="EP43" s="98"/>
      <c r="EQ43" s="98"/>
      <c r="ER43" s="98"/>
      <c r="ES43" s="98"/>
      <c r="ET43" s="98"/>
      <c r="EU43" s="98"/>
    </row>
    <row r="44" spans="1:151" ht="56.85" customHeight="1" thickBot="1" x14ac:dyDescent="0.5">
      <c r="A44" s="665"/>
      <c r="B44" s="144"/>
      <c r="C44" s="144"/>
      <c r="D44" s="144"/>
      <c r="E44" s="144"/>
      <c r="F44" s="144"/>
      <c r="G44" s="144"/>
      <c r="H44" s="143"/>
      <c r="I44" s="140"/>
      <c r="J44" s="140"/>
      <c r="K44" s="142"/>
      <c r="L44" s="134"/>
      <c r="M44" s="126"/>
      <c r="N44" s="126"/>
      <c r="O44" s="135"/>
      <c r="P44" s="141"/>
      <c r="Q44" s="140"/>
      <c r="R44" s="140"/>
      <c r="S44" s="140"/>
      <c r="T44" s="139"/>
      <c r="U44" s="134"/>
      <c r="V44" s="126"/>
      <c r="W44" s="126"/>
      <c r="X44" s="135"/>
      <c r="Y44" s="134"/>
      <c r="Z44" s="126"/>
      <c r="AA44" s="127"/>
      <c r="AB44" s="138"/>
      <c r="AC44" s="137"/>
      <c r="AD44" s="118"/>
      <c r="AE44" s="136"/>
      <c r="AF44" s="134"/>
      <c r="AG44" s="126"/>
      <c r="AH44" s="126"/>
      <c r="AI44" s="126"/>
      <c r="AJ44" s="135"/>
      <c r="AK44" s="134"/>
      <c r="AL44" s="126"/>
      <c r="AM44" s="126"/>
      <c r="AN44" s="135"/>
      <c r="AO44" s="134"/>
      <c r="AP44" s="126"/>
      <c r="AQ44" s="126"/>
      <c r="AR44" s="126"/>
      <c r="AS44" s="129"/>
      <c r="AT44" s="130"/>
      <c r="AU44" s="126"/>
      <c r="AV44" s="126"/>
      <c r="AW44" s="129"/>
      <c r="AX44" s="131"/>
      <c r="AY44" s="133"/>
      <c r="AZ44" s="133"/>
      <c r="BA44" s="132"/>
      <c r="BB44" s="131"/>
      <c r="BC44" s="126"/>
      <c r="BD44" s="126"/>
      <c r="BE44" s="126"/>
      <c r="BF44" s="129"/>
      <c r="BG44" s="130"/>
      <c r="BH44" s="126"/>
      <c r="BI44" s="126"/>
      <c r="BJ44" s="129"/>
      <c r="BK44" s="128"/>
      <c r="BL44" s="127"/>
      <c r="BM44" s="126"/>
      <c r="BN44" s="126"/>
      <c r="BO44" s="125"/>
      <c r="BP44" s="119"/>
      <c r="BQ44" s="118"/>
      <c r="BR44" s="118"/>
      <c r="BS44" s="124"/>
      <c r="BT44" s="119"/>
      <c r="BU44" s="118"/>
      <c r="BV44" s="118"/>
      <c r="BW44" s="117"/>
      <c r="BX44" s="123"/>
      <c r="BY44" s="120"/>
      <c r="BZ44" s="118"/>
      <c r="CA44" s="118"/>
      <c r="CB44" s="117"/>
      <c r="CC44" s="119"/>
      <c r="CD44" s="118"/>
      <c r="CE44" s="118"/>
      <c r="CF44" s="118"/>
      <c r="CG44" s="117"/>
      <c r="CH44" s="119"/>
      <c r="CI44" s="118"/>
      <c r="CJ44" s="118"/>
      <c r="CK44" s="117"/>
      <c r="CN44" s="120"/>
      <c r="CO44" s="118"/>
      <c r="CP44" s="118"/>
      <c r="CQ44" s="117"/>
      <c r="CR44" s="119"/>
      <c r="CS44" s="118"/>
      <c r="CT44" s="118"/>
      <c r="CU44" s="118"/>
      <c r="CV44" s="117"/>
      <c r="CW44" s="119"/>
      <c r="CX44" s="118"/>
      <c r="CY44" s="118"/>
      <c r="CZ44" s="117"/>
      <c r="DA44" s="119"/>
      <c r="DB44" s="118"/>
      <c r="DC44" s="118"/>
      <c r="DD44" s="118"/>
      <c r="DE44" s="117"/>
      <c r="DF44" s="119"/>
      <c r="DG44" s="118"/>
      <c r="DH44" s="118"/>
      <c r="DI44" s="117"/>
      <c r="DJ44" s="119"/>
      <c r="DK44" s="118"/>
      <c r="DL44" s="118"/>
      <c r="DM44" s="117"/>
      <c r="DN44" s="98"/>
      <c r="DO44" s="98"/>
      <c r="DP44" s="98"/>
      <c r="DQ44" s="98"/>
      <c r="DR44" s="98"/>
      <c r="DS44" s="98"/>
      <c r="DT44" s="98"/>
      <c r="DU44" s="98"/>
      <c r="DV44" s="98"/>
      <c r="DW44" s="98"/>
      <c r="DX44" s="98"/>
      <c r="DY44" s="98"/>
      <c r="DZ44" s="98"/>
      <c r="EA44" s="98"/>
      <c r="EB44" s="98"/>
      <c r="EC44" s="98"/>
      <c r="ED44" s="98"/>
      <c r="EE44" s="98"/>
      <c r="EF44" s="98"/>
      <c r="EG44" s="98"/>
      <c r="EH44" s="98"/>
      <c r="EI44" s="98"/>
      <c r="EJ44" s="98"/>
      <c r="EK44" s="98"/>
      <c r="EL44" s="98"/>
      <c r="EM44" s="98"/>
      <c r="EN44" s="98"/>
      <c r="EO44" s="98"/>
      <c r="EP44" s="98"/>
      <c r="EQ44" s="98"/>
      <c r="ER44" s="98"/>
      <c r="ES44" s="98"/>
      <c r="ET44" s="98"/>
      <c r="EU44" s="98"/>
    </row>
    <row r="45" spans="1:151" ht="56.85" customHeight="1" x14ac:dyDescent="0.45">
      <c r="A45" s="237" t="s">
        <v>46</v>
      </c>
      <c r="B45" s="236"/>
      <c r="C45" s="236"/>
      <c r="D45" s="236"/>
      <c r="E45" s="236"/>
      <c r="F45" s="236"/>
      <c r="G45" s="236"/>
      <c r="H45" s="235"/>
      <c r="I45" s="232"/>
      <c r="J45" s="232"/>
      <c r="K45" s="234"/>
      <c r="L45" s="226"/>
      <c r="M45" s="188"/>
      <c r="N45" s="188"/>
      <c r="O45" s="227"/>
      <c r="P45" s="233"/>
      <c r="Q45" s="232"/>
      <c r="R45" s="232"/>
      <c r="S45" s="232"/>
      <c r="T45" s="231"/>
      <c r="U45" s="226"/>
      <c r="V45" s="188"/>
      <c r="W45" s="188"/>
      <c r="X45" s="227"/>
      <c r="Y45" s="226"/>
      <c r="Z45" s="188"/>
      <c r="AA45" s="189"/>
      <c r="AB45" s="230"/>
      <c r="AC45" s="229"/>
      <c r="AD45" s="177"/>
      <c r="AE45" s="228"/>
      <c r="AF45" s="226"/>
      <c r="AG45" s="188"/>
      <c r="AH45" s="188"/>
      <c r="AI45" s="188"/>
      <c r="AJ45" s="227"/>
      <c r="AK45" s="226"/>
      <c r="AL45" s="188"/>
      <c r="AM45" s="188"/>
      <c r="AN45" s="227"/>
      <c r="AO45" s="226"/>
      <c r="AP45" s="188"/>
      <c r="AQ45" s="188"/>
      <c r="AR45" s="188"/>
      <c r="AS45" s="223"/>
      <c r="AT45" s="225"/>
      <c r="AU45" s="188"/>
      <c r="AV45" s="188"/>
      <c r="AW45" s="223"/>
      <c r="AX45" s="225"/>
      <c r="AY45" s="188"/>
      <c r="AZ45" s="188"/>
      <c r="BA45" s="223"/>
      <c r="BB45" s="225"/>
      <c r="BC45" s="188"/>
      <c r="BD45" s="188"/>
      <c r="BE45" s="188"/>
      <c r="BF45" s="223"/>
      <c r="BG45" s="155"/>
      <c r="BH45" s="224"/>
      <c r="BI45" s="151"/>
      <c r="BJ45" s="223"/>
      <c r="BK45" s="222"/>
      <c r="BL45" s="189"/>
      <c r="BM45" s="188"/>
      <c r="BN45" s="188"/>
      <c r="BO45" s="187"/>
      <c r="BP45" s="178"/>
      <c r="BQ45" s="177"/>
      <c r="BR45" s="177"/>
      <c r="BS45" s="186"/>
      <c r="BT45" s="221"/>
      <c r="BU45" s="177"/>
      <c r="BV45" s="177"/>
      <c r="BW45" s="176"/>
      <c r="BX45" s="220"/>
      <c r="BY45" s="179"/>
      <c r="BZ45" s="177"/>
      <c r="CA45" s="177"/>
      <c r="CB45" s="176"/>
      <c r="CC45" s="178"/>
      <c r="CD45" s="177"/>
      <c r="CE45" s="177"/>
      <c r="CF45" s="177"/>
      <c r="CG45" s="176"/>
      <c r="CH45" s="178"/>
      <c r="CI45" s="177"/>
      <c r="CJ45" s="177"/>
      <c r="CK45" s="176"/>
      <c r="CL45" s="219"/>
      <c r="CM45" s="219"/>
      <c r="CN45" s="179"/>
      <c r="CO45" s="177"/>
      <c r="CP45" s="177"/>
      <c r="CQ45" s="176"/>
      <c r="CR45" s="178"/>
      <c r="CS45" s="177"/>
      <c r="CT45" s="177"/>
      <c r="CU45" s="177"/>
      <c r="CV45" s="176"/>
      <c r="CW45" s="178"/>
      <c r="CX45" s="177"/>
      <c r="CY45" s="177"/>
      <c r="CZ45" s="176"/>
      <c r="DA45" s="178"/>
      <c r="DB45" s="177"/>
      <c r="DC45" s="177"/>
      <c r="DD45" s="177"/>
      <c r="DE45" s="176"/>
      <c r="DF45" s="178"/>
      <c r="DG45" s="177"/>
      <c r="DH45" s="177"/>
      <c r="DI45" s="176"/>
      <c r="DJ45" s="178"/>
      <c r="DK45" s="177"/>
      <c r="DL45" s="177"/>
      <c r="DM45" s="176"/>
      <c r="DN45" s="98"/>
      <c r="DO45" s="98"/>
      <c r="DP45" s="98"/>
      <c r="DQ45" s="98"/>
      <c r="DR45" s="98"/>
      <c r="DS45" s="98"/>
      <c r="DT45" s="98"/>
      <c r="DU45" s="98"/>
      <c r="DV45" s="98"/>
      <c r="DW45" s="98"/>
      <c r="DX45" s="98"/>
      <c r="DY45" s="98"/>
      <c r="DZ45" s="98"/>
      <c r="EA45" s="98"/>
      <c r="EB45" s="98"/>
      <c r="EC45" s="98"/>
      <c r="ED45" s="98"/>
      <c r="EE45" s="98"/>
      <c r="EF45" s="98"/>
      <c r="EG45" s="98"/>
      <c r="EH45" s="98"/>
      <c r="EI45" s="98"/>
      <c r="EJ45" s="98"/>
      <c r="EK45" s="98"/>
      <c r="EL45" s="98"/>
      <c r="EM45" s="98"/>
      <c r="EN45" s="98"/>
      <c r="EO45" s="98"/>
      <c r="EP45" s="98"/>
      <c r="EQ45" s="98"/>
      <c r="ER45" s="98"/>
      <c r="ES45" s="98"/>
      <c r="ET45" s="98"/>
      <c r="EU45" s="98"/>
    </row>
    <row r="46" spans="1:151" ht="56.85" customHeight="1" thickBot="1" x14ac:dyDescent="0.5">
      <c r="A46" s="218" t="s">
        <v>45</v>
      </c>
      <c r="B46" s="144"/>
      <c r="C46" s="144"/>
      <c r="D46" s="144"/>
      <c r="E46" s="144"/>
      <c r="F46" s="144"/>
      <c r="G46" s="144"/>
      <c r="H46" s="143"/>
      <c r="I46" s="140"/>
      <c r="J46" s="140"/>
      <c r="K46" s="142"/>
      <c r="L46" s="134"/>
      <c r="M46" s="126"/>
      <c r="N46" s="126"/>
      <c r="O46" s="135"/>
      <c r="P46" s="141"/>
      <c r="Q46" s="140"/>
      <c r="R46" s="140"/>
      <c r="S46" s="140"/>
      <c r="T46" s="139"/>
      <c r="U46" s="134"/>
      <c r="V46" s="126"/>
      <c r="W46" s="126"/>
      <c r="X46" s="135"/>
      <c r="Y46" s="134"/>
      <c r="Z46" s="126"/>
      <c r="AA46" s="127"/>
      <c r="AB46" s="138"/>
      <c r="AC46" s="137"/>
      <c r="AD46" s="118"/>
      <c r="AE46" s="136"/>
      <c r="AF46" s="134"/>
      <c r="AG46" s="126"/>
      <c r="AH46" s="126"/>
      <c r="AI46" s="126"/>
      <c r="AJ46" s="135"/>
      <c r="AK46" s="134"/>
      <c r="AL46" s="126"/>
      <c r="AM46" s="126"/>
      <c r="AN46" s="135"/>
      <c r="AO46" s="134"/>
      <c r="AP46" s="126"/>
      <c r="AQ46" s="126"/>
      <c r="AR46" s="126"/>
      <c r="AS46" s="129"/>
      <c r="AT46" s="130"/>
      <c r="AU46" s="126"/>
      <c r="AV46" s="126"/>
      <c r="AW46" s="129"/>
      <c r="AX46" s="130"/>
      <c r="AY46" s="126"/>
      <c r="AZ46" s="126"/>
      <c r="BA46" s="129"/>
      <c r="BB46" s="130"/>
      <c r="BC46" s="126"/>
      <c r="BD46" s="126"/>
      <c r="BE46" s="126"/>
      <c r="BF46" s="129"/>
      <c r="BG46" s="130"/>
      <c r="BH46" s="126"/>
      <c r="BI46" s="126"/>
      <c r="BJ46" s="129"/>
      <c r="BK46" s="128"/>
      <c r="BL46" s="127"/>
      <c r="BM46" s="126"/>
      <c r="BN46" s="126"/>
      <c r="BO46" s="125"/>
      <c r="BP46" s="119"/>
      <c r="BQ46" s="118"/>
      <c r="BR46" s="118"/>
      <c r="BS46" s="124"/>
      <c r="BT46" s="217"/>
      <c r="BU46" s="118"/>
      <c r="BV46" s="118"/>
      <c r="BW46" s="117"/>
      <c r="BX46" s="54"/>
      <c r="BY46" s="120"/>
      <c r="BZ46" s="118"/>
      <c r="CA46" s="118"/>
      <c r="CB46" s="117"/>
      <c r="CC46" s="119"/>
      <c r="CD46" s="118"/>
      <c r="CE46" s="118"/>
      <c r="CF46" s="118"/>
      <c r="CG46" s="117"/>
      <c r="CH46" s="119"/>
      <c r="CI46" s="118"/>
      <c r="CJ46" s="118"/>
      <c r="CK46" s="117"/>
      <c r="CL46" s="216"/>
      <c r="CM46" s="216"/>
      <c r="CN46" s="120"/>
      <c r="CO46" s="118"/>
      <c r="CP46" s="118"/>
      <c r="CQ46" s="117"/>
      <c r="CR46" s="119"/>
      <c r="CS46" s="118"/>
      <c r="CT46" s="118"/>
      <c r="CU46" s="118"/>
      <c r="CV46" s="117"/>
      <c r="CW46" s="119"/>
      <c r="CX46" s="118"/>
      <c r="CY46" s="118"/>
      <c r="CZ46" s="117"/>
      <c r="DA46" s="119"/>
      <c r="DB46" s="118"/>
      <c r="DC46" s="118"/>
      <c r="DD46" s="118"/>
      <c r="DE46" s="117"/>
      <c r="DF46" s="119"/>
      <c r="DG46" s="118"/>
      <c r="DH46" s="118"/>
      <c r="DI46" s="117"/>
      <c r="DJ46" s="119"/>
      <c r="DK46" s="118"/>
      <c r="DL46" s="118"/>
      <c r="DM46" s="117"/>
      <c r="DN46" s="98"/>
      <c r="DO46" s="98"/>
      <c r="DP46" s="98"/>
      <c r="DQ46" s="98"/>
      <c r="DR46" s="98"/>
      <c r="DS46" s="98"/>
      <c r="DT46" s="98"/>
      <c r="DU46" s="98"/>
      <c r="DV46" s="98"/>
      <c r="DW46" s="98"/>
      <c r="DX46" s="98"/>
      <c r="DY46" s="98"/>
      <c r="DZ46" s="98"/>
      <c r="EA46" s="98"/>
      <c r="EB46" s="98"/>
      <c r="EC46" s="98"/>
      <c r="ED46" s="98"/>
      <c r="EE46" s="98"/>
      <c r="EF46" s="98"/>
      <c r="EG46" s="98"/>
      <c r="EH46" s="98"/>
      <c r="EI46" s="98"/>
      <c r="EJ46" s="98"/>
      <c r="EK46" s="98"/>
      <c r="EL46" s="98"/>
      <c r="EM46" s="98"/>
      <c r="EN46" s="98"/>
      <c r="EO46" s="98"/>
      <c r="EP46" s="98"/>
      <c r="EQ46" s="98"/>
      <c r="ER46" s="98"/>
      <c r="ES46" s="98"/>
      <c r="ET46" s="98"/>
      <c r="EU46" s="98"/>
    </row>
    <row r="47" spans="1:151" ht="56.85" customHeight="1" x14ac:dyDescent="0.45">
      <c r="A47" s="215" t="s">
        <v>44</v>
      </c>
      <c r="B47" s="103"/>
      <c r="C47" s="103"/>
      <c r="D47" s="103"/>
      <c r="E47" s="103"/>
      <c r="F47" s="103"/>
      <c r="G47" s="103"/>
      <c r="H47" s="165"/>
      <c r="I47" s="162"/>
      <c r="J47" s="162"/>
      <c r="K47" s="164"/>
      <c r="L47" s="156"/>
      <c r="M47" s="151"/>
      <c r="N47" s="151"/>
      <c r="O47" s="157"/>
      <c r="P47" s="163"/>
      <c r="Q47" s="162"/>
      <c r="R47" s="162"/>
      <c r="S47" s="162"/>
      <c r="T47" s="161"/>
      <c r="U47" s="156"/>
      <c r="V47" s="151"/>
      <c r="W47" s="151"/>
      <c r="X47" s="157"/>
      <c r="Y47" s="156"/>
      <c r="Z47" s="151"/>
      <c r="AA47" s="152"/>
      <c r="AB47" s="160"/>
      <c r="AC47" s="159"/>
      <c r="AD47" s="146"/>
      <c r="AE47" s="158"/>
      <c r="AF47" s="156"/>
      <c r="AG47" s="151"/>
      <c r="AH47" s="151"/>
      <c r="AI47" s="151"/>
      <c r="AJ47" s="157"/>
      <c r="AK47" s="156"/>
      <c r="AL47" s="151"/>
      <c r="AM47" s="151"/>
      <c r="AN47" s="157"/>
      <c r="AO47" s="156"/>
      <c r="AP47" s="151"/>
      <c r="AQ47" s="151"/>
      <c r="AR47" s="151"/>
      <c r="AS47" s="154"/>
      <c r="AT47" s="155"/>
      <c r="AU47" s="151"/>
      <c r="AV47" s="151"/>
      <c r="AW47" s="154"/>
      <c r="AX47" s="155"/>
      <c r="AY47" s="151"/>
      <c r="AZ47" s="151"/>
      <c r="BA47" s="154"/>
      <c r="BB47" s="155"/>
      <c r="BC47" s="151"/>
      <c r="BD47" s="151"/>
      <c r="BE47" s="151"/>
      <c r="BF47" s="154"/>
      <c r="BG47" s="155"/>
      <c r="BH47" s="151"/>
      <c r="BI47" s="151"/>
      <c r="BJ47" s="154"/>
      <c r="BK47" s="153"/>
      <c r="BL47" s="152"/>
      <c r="BM47" s="151"/>
      <c r="BN47" s="151"/>
      <c r="BO47" s="150"/>
      <c r="BP47" s="147"/>
      <c r="BQ47" s="146"/>
      <c r="BR47" s="146"/>
      <c r="BS47" s="214"/>
      <c r="BT47" s="147"/>
      <c r="BU47" s="146"/>
      <c r="BV47" s="146"/>
      <c r="BW47" s="145"/>
      <c r="BX47" s="51"/>
      <c r="BY47" s="148"/>
      <c r="BZ47" s="146"/>
      <c r="CA47" s="146"/>
      <c r="CB47" s="145"/>
      <c r="CC47" s="147"/>
      <c r="CD47" s="146"/>
      <c r="CE47" s="146"/>
      <c r="CF47" s="146"/>
      <c r="CG47" s="145"/>
      <c r="CH47" s="147"/>
      <c r="CI47" s="146"/>
      <c r="CJ47" s="146"/>
      <c r="CK47" s="145"/>
      <c r="CN47" s="148"/>
      <c r="CO47" s="146"/>
      <c r="CP47" s="146"/>
      <c r="CQ47" s="145"/>
      <c r="CR47" s="147"/>
      <c r="CS47" s="146"/>
      <c r="CT47" s="146"/>
      <c r="CU47" s="146"/>
      <c r="CV47" s="145"/>
      <c r="CW47" s="147"/>
      <c r="CX47" s="146"/>
      <c r="CY47" s="146"/>
      <c r="CZ47" s="145"/>
      <c r="DA47" s="147"/>
      <c r="DB47" s="146"/>
      <c r="DC47" s="146"/>
      <c r="DD47" s="146"/>
      <c r="DE47" s="145"/>
      <c r="DF47" s="147"/>
      <c r="DG47" s="146"/>
      <c r="DH47" s="146"/>
      <c r="DI47" s="145"/>
      <c r="DJ47" s="147"/>
      <c r="DK47" s="146"/>
      <c r="DL47" s="146"/>
      <c r="DM47" s="145"/>
      <c r="DN47" s="98"/>
      <c r="DO47" s="98"/>
      <c r="DP47" s="98"/>
      <c r="DQ47" s="98"/>
      <c r="DR47" s="98"/>
      <c r="DS47" s="98"/>
      <c r="DT47" s="98"/>
      <c r="DU47" s="98"/>
      <c r="DV47" s="98"/>
      <c r="DW47" s="98"/>
      <c r="DX47" s="98"/>
      <c r="DY47" s="98"/>
      <c r="DZ47" s="98"/>
      <c r="EA47" s="98"/>
      <c r="EB47" s="98"/>
      <c r="EC47" s="98"/>
      <c r="ED47" s="98"/>
      <c r="EE47" s="98"/>
      <c r="EF47" s="98"/>
      <c r="EG47" s="98"/>
      <c r="EH47" s="98"/>
      <c r="EI47" s="98"/>
      <c r="EJ47" s="98"/>
      <c r="EK47" s="98"/>
      <c r="EL47" s="98"/>
      <c r="EM47" s="98"/>
      <c r="EN47" s="98"/>
      <c r="EO47" s="98"/>
      <c r="EP47" s="98"/>
      <c r="EQ47" s="98"/>
      <c r="ER47" s="98"/>
      <c r="ES47" s="98"/>
      <c r="ET47" s="98"/>
      <c r="EU47" s="98"/>
    </row>
    <row r="48" spans="1:151" ht="56.85" customHeight="1" thickBot="1" x14ac:dyDescent="0.5">
      <c r="A48" s="213" t="s">
        <v>43</v>
      </c>
      <c r="B48" s="144"/>
      <c r="C48" s="144"/>
      <c r="D48" s="144"/>
      <c r="E48" s="144"/>
      <c r="F48" s="144"/>
      <c r="G48" s="144"/>
      <c r="H48" s="143"/>
      <c r="I48" s="140"/>
      <c r="J48" s="140"/>
      <c r="K48" s="142"/>
      <c r="L48" s="134"/>
      <c r="M48" s="126"/>
      <c r="N48" s="126"/>
      <c r="O48" s="135"/>
      <c r="P48" s="141"/>
      <c r="Q48" s="140"/>
      <c r="R48" s="140"/>
      <c r="S48" s="140"/>
      <c r="T48" s="139"/>
      <c r="U48" s="134"/>
      <c r="V48" s="126"/>
      <c r="W48" s="126"/>
      <c r="X48" s="135"/>
      <c r="Y48" s="134"/>
      <c r="Z48" s="126"/>
      <c r="AA48" s="127"/>
      <c r="AB48" s="138"/>
      <c r="AC48" s="137"/>
      <c r="AD48" s="118"/>
      <c r="AE48" s="136"/>
      <c r="AF48" s="134"/>
      <c r="AG48" s="126"/>
      <c r="AH48" s="126"/>
      <c r="AI48" s="126"/>
      <c r="AJ48" s="135"/>
      <c r="AK48" s="134"/>
      <c r="AL48" s="126"/>
      <c r="AM48" s="126"/>
      <c r="AN48" s="135"/>
      <c r="AO48" s="134"/>
      <c r="AP48" s="126"/>
      <c r="AQ48" s="126"/>
      <c r="AR48" s="126"/>
      <c r="AS48" s="129"/>
      <c r="AT48" s="130"/>
      <c r="AU48" s="126"/>
      <c r="AV48" s="126"/>
      <c r="AW48" s="129"/>
      <c r="AX48" s="131"/>
      <c r="AY48" s="133"/>
      <c r="AZ48" s="133"/>
      <c r="BA48" s="132"/>
      <c r="BB48" s="131"/>
      <c r="BC48" s="126"/>
      <c r="BD48" s="126"/>
      <c r="BE48" s="212"/>
      <c r="BF48" s="211"/>
      <c r="BG48" s="210"/>
      <c r="BH48" s="126"/>
      <c r="BI48" s="126"/>
      <c r="BJ48" s="129"/>
      <c r="BK48" s="128"/>
      <c r="BL48" s="127"/>
      <c r="BM48" s="126"/>
      <c r="BN48" s="126"/>
      <c r="BO48" s="125"/>
      <c r="BP48" s="119"/>
      <c r="BQ48" s="118"/>
      <c r="BR48" s="118"/>
      <c r="BS48" s="124"/>
      <c r="BT48" s="119"/>
      <c r="BU48" s="118"/>
      <c r="BV48" s="118"/>
      <c r="BW48" s="117"/>
      <c r="BX48" s="123"/>
      <c r="BY48" s="120"/>
      <c r="BZ48" s="118"/>
      <c r="CA48" s="118"/>
      <c r="CB48" s="117"/>
      <c r="CC48" s="119"/>
      <c r="CD48" s="118"/>
      <c r="CE48" s="118"/>
      <c r="CF48" s="118"/>
      <c r="CG48" s="117"/>
      <c r="CH48" s="119"/>
      <c r="CI48" s="118"/>
      <c r="CJ48" s="118"/>
      <c r="CK48" s="117"/>
      <c r="CN48" s="120"/>
      <c r="CO48" s="118"/>
      <c r="CP48" s="118"/>
      <c r="CQ48" s="117"/>
      <c r="CR48" s="119"/>
      <c r="CS48" s="118"/>
      <c r="CT48" s="118"/>
      <c r="CU48" s="118"/>
      <c r="CV48" s="117"/>
      <c r="CW48" s="119"/>
      <c r="CX48" s="118"/>
      <c r="CY48" s="118"/>
      <c r="CZ48" s="117"/>
      <c r="DA48" s="119"/>
      <c r="DB48" s="118"/>
      <c r="DC48" s="118"/>
      <c r="DD48" s="118"/>
      <c r="DE48" s="117"/>
      <c r="DF48" s="119"/>
      <c r="DG48" s="118"/>
      <c r="DH48" s="118"/>
      <c r="DI48" s="117"/>
      <c r="DJ48" s="119"/>
      <c r="DK48" s="118"/>
      <c r="DL48" s="118"/>
      <c r="DM48" s="117"/>
      <c r="DN48" s="98"/>
      <c r="DO48" s="98"/>
      <c r="DP48" s="98"/>
      <c r="DQ48" s="98"/>
      <c r="DR48" s="98"/>
      <c r="DS48" s="98"/>
      <c r="DT48" s="98"/>
      <c r="DU48" s="98"/>
      <c r="DV48" s="98"/>
      <c r="DW48" s="98"/>
      <c r="DX48" s="98"/>
      <c r="DY48" s="98"/>
      <c r="DZ48" s="98"/>
      <c r="EA48" s="98"/>
      <c r="EB48" s="98"/>
      <c r="EC48" s="98"/>
      <c r="ED48" s="98"/>
      <c r="EE48" s="98"/>
      <c r="EF48" s="98"/>
      <c r="EG48" s="98"/>
      <c r="EH48" s="98"/>
      <c r="EI48" s="98"/>
      <c r="EJ48" s="98"/>
      <c r="EK48" s="98"/>
      <c r="EL48" s="98"/>
      <c r="EM48" s="98"/>
      <c r="EN48" s="98"/>
      <c r="EO48" s="98"/>
      <c r="EP48" s="98"/>
      <c r="EQ48" s="98"/>
      <c r="ER48" s="98"/>
      <c r="ES48" s="98"/>
      <c r="ET48" s="98"/>
      <c r="EU48" s="98"/>
    </row>
    <row r="49" spans="1:151" ht="56.85" customHeight="1" x14ac:dyDescent="0.45">
      <c r="A49" s="215" t="s">
        <v>42</v>
      </c>
      <c r="B49" s="103"/>
      <c r="C49" s="103"/>
      <c r="D49" s="103"/>
      <c r="E49" s="103"/>
      <c r="F49" s="103"/>
      <c r="G49" s="103"/>
      <c r="H49" s="165"/>
      <c r="I49" s="162"/>
      <c r="J49" s="162"/>
      <c r="K49" s="164"/>
      <c r="L49" s="156"/>
      <c r="M49" s="151"/>
      <c r="N49" s="151"/>
      <c r="O49" s="157"/>
      <c r="P49" s="163"/>
      <c r="Q49" s="162"/>
      <c r="R49" s="162"/>
      <c r="S49" s="162"/>
      <c r="T49" s="161"/>
      <c r="U49" s="156"/>
      <c r="V49" s="151"/>
      <c r="W49" s="151"/>
      <c r="X49" s="157"/>
      <c r="Y49" s="156"/>
      <c r="Z49" s="151"/>
      <c r="AA49" s="152"/>
      <c r="AB49" s="160"/>
      <c r="AC49" s="159"/>
      <c r="AD49" s="146"/>
      <c r="AE49" s="158"/>
      <c r="AF49" s="156"/>
      <c r="AG49" s="151"/>
      <c r="AH49" s="151"/>
      <c r="AI49" s="151"/>
      <c r="AJ49" s="157"/>
      <c r="AK49" s="156"/>
      <c r="AL49" s="151"/>
      <c r="AM49" s="151"/>
      <c r="AN49" s="157"/>
      <c r="AO49" s="156"/>
      <c r="AP49" s="151"/>
      <c r="AQ49" s="151"/>
      <c r="AR49" s="151"/>
      <c r="AS49" s="154"/>
      <c r="AT49" s="155"/>
      <c r="AU49" s="151"/>
      <c r="AV49" s="151"/>
      <c r="AW49" s="154"/>
      <c r="AX49" s="155"/>
      <c r="AY49" s="151"/>
      <c r="AZ49" s="151"/>
      <c r="BA49" s="154"/>
      <c r="BB49" s="155"/>
      <c r="BC49" s="151"/>
      <c r="BD49" s="151"/>
      <c r="BE49" s="151"/>
      <c r="BF49" s="154"/>
      <c r="BG49" s="155"/>
      <c r="BH49" s="151"/>
      <c r="BI49" s="151"/>
      <c r="BJ49" s="154"/>
      <c r="BK49" s="153"/>
      <c r="BL49" s="152"/>
      <c r="BM49" s="151"/>
      <c r="BN49" s="151"/>
      <c r="BO49" s="150"/>
      <c r="BP49" s="147"/>
      <c r="BQ49" s="146"/>
      <c r="BR49" s="146"/>
      <c r="BS49" s="214"/>
      <c r="BT49" s="147"/>
      <c r="BU49" s="146"/>
      <c r="BV49" s="146"/>
      <c r="BW49" s="145"/>
      <c r="BX49" s="51"/>
      <c r="BY49" s="148"/>
      <c r="BZ49" s="146"/>
      <c r="CA49" s="146"/>
      <c r="CB49" s="145"/>
      <c r="CC49" s="147"/>
      <c r="CD49" s="146"/>
      <c r="CE49" s="146"/>
      <c r="CF49" s="146"/>
      <c r="CG49" s="145"/>
      <c r="CH49" s="147"/>
      <c r="CI49" s="146"/>
      <c r="CJ49" s="146"/>
      <c r="CK49" s="145"/>
      <c r="CN49" s="148"/>
      <c r="CO49" s="146"/>
      <c r="CP49" s="146"/>
      <c r="CQ49" s="145"/>
      <c r="CR49" s="147"/>
      <c r="CS49" s="146"/>
      <c r="CT49" s="146"/>
      <c r="CU49" s="146"/>
      <c r="CV49" s="145"/>
      <c r="CW49" s="147"/>
      <c r="CX49" s="146"/>
      <c r="CY49" s="146"/>
      <c r="CZ49" s="145"/>
      <c r="DA49" s="147"/>
      <c r="DB49" s="146"/>
      <c r="DC49" s="146"/>
      <c r="DD49" s="146"/>
      <c r="DE49" s="145"/>
      <c r="DF49" s="147"/>
      <c r="DG49" s="146"/>
      <c r="DH49" s="146"/>
      <c r="DI49" s="145"/>
      <c r="DJ49" s="147"/>
      <c r="DK49" s="146"/>
      <c r="DL49" s="146"/>
      <c r="DM49" s="145"/>
      <c r="DN49" s="98"/>
      <c r="DO49" s="98"/>
      <c r="DP49" s="98"/>
      <c r="DQ49" s="98"/>
      <c r="DR49" s="98"/>
      <c r="DS49" s="98"/>
      <c r="DT49" s="98"/>
      <c r="DU49" s="98"/>
      <c r="DV49" s="98"/>
      <c r="DW49" s="98"/>
      <c r="DX49" s="98"/>
      <c r="DY49" s="98"/>
      <c r="DZ49" s="98"/>
      <c r="EA49" s="98"/>
      <c r="EB49" s="98"/>
      <c r="EC49" s="98"/>
      <c r="ED49" s="98"/>
      <c r="EE49" s="98"/>
      <c r="EF49" s="98"/>
      <c r="EG49" s="98"/>
      <c r="EH49" s="98"/>
      <c r="EI49" s="98"/>
      <c r="EJ49" s="98"/>
      <c r="EK49" s="98"/>
      <c r="EL49" s="98"/>
      <c r="EM49" s="98"/>
      <c r="EN49" s="98"/>
      <c r="EO49" s="98"/>
      <c r="EP49" s="98"/>
      <c r="EQ49" s="98"/>
      <c r="ER49" s="98"/>
      <c r="ES49" s="98"/>
      <c r="ET49" s="98"/>
      <c r="EU49" s="98"/>
    </row>
    <row r="50" spans="1:151" ht="56.85" customHeight="1" thickBot="1" x14ac:dyDescent="0.5">
      <c r="A50" s="213" t="s">
        <v>41</v>
      </c>
      <c r="B50" s="144"/>
      <c r="C50" s="144"/>
      <c r="D50" s="144"/>
      <c r="E50" s="144"/>
      <c r="F50" s="144"/>
      <c r="G50" s="144"/>
      <c r="H50" s="143"/>
      <c r="I50" s="140"/>
      <c r="J50" s="140"/>
      <c r="K50" s="142"/>
      <c r="L50" s="134"/>
      <c r="M50" s="126"/>
      <c r="N50" s="126"/>
      <c r="O50" s="135"/>
      <c r="P50" s="141"/>
      <c r="Q50" s="140"/>
      <c r="R50" s="140"/>
      <c r="S50" s="140"/>
      <c r="T50" s="139"/>
      <c r="U50" s="134"/>
      <c r="V50" s="126"/>
      <c r="W50" s="126"/>
      <c r="X50" s="135"/>
      <c r="Y50" s="134"/>
      <c r="Z50" s="126"/>
      <c r="AA50" s="127"/>
      <c r="AB50" s="138"/>
      <c r="AC50" s="137"/>
      <c r="AD50" s="118"/>
      <c r="AE50" s="136"/>
      <c r="AF50" s="134"/>
      <c r="AG50" s="126"/>
      <c r="AH50" s="126"/>
      <c r="AI50" s="126"/>
      <c r="AJ50" s="135"/>
      <c r="AK50" s="134"/>
      <c r="AL50" s="126"/>
      <c r="AM50" s="126"/>
      <c r="AN50" s="135"/>
      <c r="AO50" s="134"/>
      <c r="AP50" s="126"/>
      <c r="AQ50" s="126"/>
      <c r="AR50" s="126"/>
      <c r="AS50" s="129"/>
      <c r="AT50" s="130"/>
      <c r="AU50" s="126"/>
      <c r="AV50" s="126"/>
      <c r="AW50" s="129"/>
      <c r="AX50" s="131"/>
      <c r="AY50" s="133"/>
      <c r="AZ50" s="133"/>
      <c r="BA50" s="132"/>
      <c r="BB50" s="131"/>
      <c r="BC50" s="126"/>
      <c r="BD50" s="126"/>
      <c r="BE50" s="212"/>
      <c r="BF50" s="211"/>
      <c r="BG50" s="210"/>
      <c r="BH50" s="126"/>
      <c r="BI50" s="126"/>
      <c r="BJ50" s="129"/>
      <c r="BK50" s="128"/>
      <c r="BL50" s="127"/>
      <c r="BM50" s="126"/>
      <c r="BN50" s="126"/>
      <c r="BO50" s="125"/>
      <c r="BP50" s="119"/>
      <c r="BQ50" s="118"/>
      <c r="BR50" s="118"/>
      <c r="BS50" s="124"/>
      <c r="BT50" s="119"/>
      <c r="BU50" s="118"/>
      <c r="BV50" s="118"/>
      <c r="BW50" s="117"/>
      <c r="BX50" s="123"/>
      <c r="BY50" s="120"/>
      <c r="BZ50" s="118"/>
      <c r="CA50" s="118"/>
      <c r="CB50" s="117"/>
      <c r="CC50" s="119"/>
      <c r="CD50" s="118"/>
      <c r="CE50" s="118"/>
      <c r="CF50" s="118"/>
      <c r="CG50" s="117"/>
      <c r="CH50" s="119"/>
      <c r="CI50" s="118"/>
      <c r="CJ50" s="118"/>
      <c r="CK50" s="117"/>
      <c r="CN50" s="120"/>
      <c r="CO50" s="118"/>
      <c r="CP50" s="118"/>
      <c r="CQ50" s="117"/>
      <c r="CR50" s="119"/>
      <c r="CS50" s="118"/>
      <c r="CT50" s="118"/>
      <c r="CU50" s="118"/>
      <c r="CV50" s="117"/>
      <c r="CW50" s="119"/>
      <c r="CX50" s="118"/>
      <c r="CY50" s="118"/>
      <c r="CZ50" s="117"/>
      <c r="DA50" s="119"/>
      <c r="DB50" s="118"/>
      <c r="DC50" s="118"/>
      <c r="DD50" s="118"/>
      <c r="DE50" s="117"/>
      <c r="DF50" s="119"/>
      <c r="DG50" s="118"/>
      <c r="DH50" s="118"/>
      <c r="DI50" s="117"/>
      <c r="DJ50" s="119"/>
      <c r="DK50" s="118"/>
      <c r="DL50" s="118"/>
      <c r="DM50" s="117"/>
      <c r="DN50" s="98"/>
      <c r="DO50" s="98"/>
      <c r="DP50" s="98"/>
      <c r="DQ50" s="98"/>
      <c r="DR50" s="98"/>
      <c r="DS50" s="98"/>
      <c r="DT50" s="98"/>
      <c r="DU50" s="98"/>
      <c r="DV50" s="98"/>
      <c r="DW50" s="98"/>
      <c r="DX50" s="98"/>
      <c r="DY50" s="98"/>
      <c r="DZ50" s="98"/>
      <c r="EA50" s="98"/>
      <c r="EB50" s="98"/>
      <c r="EC50" s="98"/>
      <c r="ED50" s="98"/>
      <c r="EE50" s="98"/>
      <c r="EF50" s="98"/>
      <c r="EG50" s="98"/>
      <c r="EH50" s="98"/>
      <c r="EI50" s="98"/>
      <c r="EJ50" s="98"/>
      <c r="EK50" s="98"/>
      <c r="EL50" s="98"/>
      <c r="EM50" s="98"/>
      <c r="EN50" s="98"/>
      <c r="EO50" s="98"/>
      <c r="EP50" s="98"/>
      <c r="EQ50" s="98"/>
      <c r="ER50" s="98"/>
      <c r="ES50" s="98"/>
      <c r="ET50" s="98"/>
      <c r="EU50" s="98"/>
    </row>
    <row r="51" spans="1:151" ht="56.85" customHeight="1" thickBot="1" x14ac:dyDescent="0.5">
      <c r="A51" s="209" t="s">
        <v>40</v>
      </c>
      <c r="B51" s="103"/>
      <c r="C51" s="103"/>
      <c r="D51" s="103"/>
      <c r="E51" s="103"/>
      <c r="F51" s="103"/>
      <c r="G51" s="103"/>
      <c r="H51" s="208"/>
      <c r="I51" s="205"/>
      <c r="J51" s="205"/>
      <c r="K51" s="207"/>
      <c r="L51" s="199"/>
      <c r="M51" s="192"/>
      <c r="N51" s="192"/>
      <c r="O51" s="200"/>
      <c r="P51" s="206"/>
      <c r="Q51" s="205"/>
      <c r="R51" s="205"/>
      <c r="S51" s="205"/>
      <c r="T51" s="204"/>
      <c r="U51" s="199"/>
      <c r="V51" s="192"/>
      <c r="W51" s="192"/>
      <c r="X51" s="200"/>
      <c r="Y51" s="199"/>
      <c r="Z51" s="192"/>
      <c r="AA51" s="203"/>
      <c r="AB51" s="202"/>
      <c r="AC51" s="181"/>
      <c r="AD51" s="184"/>
      <c r="AE51" s="201"/>
      <c r="AF51" s="199"/>
      <c r="AG51" s="192"/>
      <c r="AH51" s="192"/>
      <c r="AI51" s="192"/>
      <c r="AJ51" s="200"/>
      <c r="AK51" s="199"/>
      <c r="AL51" s="192"/>
      <c r="AM51" s="192"/>
      <c r="AN51" s="200"/>
      <c r="AO51" s="199"/>
      <c r="AP51" s="192"/>
      <c r="AQ51" s="192"/>
      <c r="AR51" s="192"/>
      <c r="AS51" s="191"/>
      <c r="AT51" s="193"/>
      <c r="AU51" s="192"/>
      <c r="AV51" s="192"/>
      <c r="AW51" s="191"/>
      <c r="AX51" s="196"/>
      <c r="AY51" s="198"/>
      <c r="AZ51" s="198"/>
      <c r="BA51" s="197"/>
      <c r="BB51" s="196"/>
      <c r="BC51" s="192"/>
      <c r="BD51" s="192"/>
      <c r="BE51" s="195"/>
      <c r="BF51" s="194"/>
      <c r="BG51" s="193"/>
      <c r="BH51" s="192"/>
      <c r="BI51" s="192"/>
      <c r="BJ51" s="191"/>
      <c r="BK51" s="190"/>
      <c r="BL51" s="189"/>
      <c r="BM51" s="188"/>
      <c r="BN51" s="188"/>
      <c r="BO51" s="187"/>
      <c r="BP51" s="178"/>
      <c r="BQ51" s="177"/>
      <c r="BR51" s="177"/>
      <c r="BS51" s="186"/>
      <c r="BT51" s="182"/>
      <c r="BU51" s="184"/>
      <c r="BV51" s="184"/>
      <c r="BW51" s="183"/>
      <c r="BX51" s="51"/>
      <c r="BY51" s="185"/>
      <c r="BZ51" s="184"/>
      <c r="CA51" s="184"/>
      <c r="CB51" s="183"/>
      <c r="CC51" s="182"/>
      <c r="CD51" s="181"/>
      <c r="CE51" s="181"/>
      <c r="CF51" s="181"/>
      <c r="CG51" s="180"/>
      <c r="CH51" s="182"/>
      <c r="CI51" s="181"/>
      <c r="CJ51" s="181"/>
      <c r="CK51" s="180"/>
      <c r="CN51" s="179"/>
      <c r="CO51" s="177"/>
      <c r="CP51" s="177"/>
      <c r="CQ51" s="176"/>
      <c r="CR51" s="178"/>
      <c r="CS51" s="177"/>
      <c r="CT51" s="177"/>
      <c r="CU51" s="177"/>
      <c r="CV51" s="176"/>
      <c r="CW51" s="178"/>
      <c r="CX51" s="177"/>
      <c r="CY51" s="177"/>
      <c r="CZ51" s="176"/>
      <c r="DA51" s="178"/>
      <c r="DB51" s="177"/>
      <c r="DC51" s="177"/>
      <c r="DD51" s="177"/>
      <c r="DE51" s="176"/>
      <c r="DF51" s="178"/>
      <c r="DG51" s="177"/>
      <c r="DH51" s="177"/>
      <c r="DI51" s="176"/>
      <c r="DJ51" s="178"/>
      <c r="DK51" s="177"/>
      <c r="DL51" s="177"/>
      <c r="DM51" s="176"/>
      <c r="DN51" s="98"/>
      <c r="DO51" s="98"/>
      <c r="DP51" s="98"/>
      <c r="DQ51" s="98"/>
      <c r="DR51" s="98"/>
      <c r="DS51" s="98"/>
      <c r="DT51" s="98"/>
      <c r="DU51" s="98"/>
      <c r="DV51" s="98"/>
      <c r="DW51" s="98"/>
      <c r="DX51" s="98"/>
      <c r="DY51" s="98"/>
      <c r="DZ51" s="98"/>
      <c r="EA51" s="98"/>
      <c r="EB51" s="98"/>
      <c r="EC51" s="98"/>
      <c r="ED51" s="98"/>
      <c r="EE51" s="98"/>
      <c r="EF51" s="98"/>
      <c r="EG51" s="98"/>
      <c r="EH51" s="98"/>
      <c r="EI51" s="98"/>
      <c r="EJ51" s="98"/>
      <c r="EK51" s="98"/>
      <c r="EL51" s="98"/>
      <c r="EM51" s="98"/>
      <c r="EN51" s="98"/>
      <c r="EO51" s="98"/>
      <c r="EP51" s="98"/>
      <c r="EQ51" s="98"/>
      <c r="ER51" s="98"/>
      <c r="ES51" s="98"/>
      <c r="ET51" s="98"/>
      <c r="EU51" s="98"/>
    </row>
    <row r="52" spans="1:151" ht="56.85" customHeight="1" x14ac:dyDescent="0.45">
      <c r="A52" s="699" t="s">
        <v>3</v>
      </c>
      <c r="B52" s="103"/>
      <c r="C52" s="103"/>
      <c r="D52" s="103"/>
      <c r="E52" s="103"/>
      <c r="F52" s="103"/>
      <c r="G52" s="103"/>
      <c r="H52" s="165"/>
      <c r="I52" s="162"/>
      <c r="J52" s="162"/>
      <c r="K52" s="164"/>
      <c r="L52" s="156"/>
      <c r="M52" s="151"/>
      <c r="N52" s="151"/>
      <c r="O52" s="157"/>
      <c r="P52" s="163"/>
      <c r="Q52" s="162"/>
      <c r="R52" s="162"/>
      <c r="S52" s="162"/>
      <c r="T52" s="161"/>
      <c r="U52" s="156"/>
      <c r="V52" s="151"/>
      <c r="W52" s="151"/>
      <c r="X52" s="157"/>
      <c r="Y52" s="156"/>
      <c r="Z52" s="151"/>
      <c r="AA52" s="152"/>
      <c r="AB52" s="160"/>
      <c r="AC52" s="159"/>
      <c r="AD52" s="146"/>
      <c r="AE52" s="158"/>
      <c r="AF52" s="156"/>
      <c r="AG52" s="151"/>
      <c r="AH52" s="151"/>
      <c r="AI52" s="151"/>
      <c r="AJ52" s="157"/>
      <c r="AK52" s="156"/>
      <c r="AL52" s="151"/>
      <c r="AM52" s="151"/>
      <c r="AN52" s="157"/>
      <c r="AO52" s="156"/>
      <c r="AP52" s="151"/>
      <c r="AQ52" s="151"/>
      <c r="AR52" s="151"/>
      <c r="AS52" s="154"/>
      <c r="AT52" s="155"/>
      <c r="AU52" s="151"/>
      <c r="AV52" s="151"/>
      <c r="AW52" s="154"/>
      <c r="AX52" s="155"/>
      <c r="AY52" s="151"/>
      <c r="AZ52" s="151"/>
      <c r="BA52" s="154"/>
      <c r="BB52" s="155"/>
      <c r="BC52" s="151"/>
      <c r="BD52" s="151"/>
      <c r="BE52" s="151"/>
      <c r="BF52" s="154"/>
      <c r="BG52" s="155"/>
      <c r="BH52" s="151"/>
      <c r="BI52" s="151"/>
      <c r="BJ52" s="154"/>
      <c r="BK52" s="153"/>
      <c r="BL52" s="152"/>
      <c r="BM52" s="151"/>
      <c r="BN52" s="151"/>
      <c r="BO52" s="150"/>
      <c r="BP52" s="147"/>
      <c r="BQ52" s="146"/>
      <c r="BR52" s="171"/>
      <c r="BS52" s="149"/>
      <c r="BT52" s="122"/>
      <c r="BU52" s="171"/>
      <c r="BV52" s="171"/>
      <c r="BW52" s="175"/>
      <c r="BX52" s="88"/>
      <c r="BY52" s="121"/>
      <c r="BZ52" s="171"/>
      <c r="CA52" s="171"/>
      <c r="CB52" s="175"/>
      <c r="CC52" s="122"/>
      <c r="CD52" s="121"/>
      <c r="CE52" s="121"/>
      <c r="CF52" s="121"/>
      <c r="CG52" s="174"/>
      <c r="CH52" s="122"/>
      <c r="CI52" s="121"/>
      <c r="CJ52" s="121"/>
      <c r="CK52" s="174"/>
      <c r="CL52" s="173"/>
      <c r="CM52" s="121"/>
      <c r="CN52" s="148"/>
      <c r="CO52" s="146"/>
      <c r="CP52" s="146"/>
      <c r="CQ52" s="145"/>
      <c r="CR52" s="147"/>
      <c r="CS52" s="146"/>
      <c r="CT52" s="146"/>
      <c r="CU52" s="146"/>
      <c r="CV52" s="145"/>
      <c r="CW52" s="147"/>
      <c r="CX52" s="146"/>
      <c r="CY52" s="146"/>
      <c r="CZ52" s="145"/>
      <c r="DA52" s="147"/>
      <c r="DB52" s="146"/>
      <c r="DC52" s="146"/>
      <c r="DD52" s="146"/>
      <c r="DE52" s="145"/>
      <c r="DF52" s="147"/>
      <c r="DG52" s="146"/>
      <c r="DH52" s="146"/>
      <c r="DI52" s="145"/>
      <c r="DJ52" s="147"/>
      <c r="DK52" s="146"/>
      <c r="DL52" s="146"/>
      <c r="DM52" s="145"/>
      <c r="DN52" s="98"/>
      <c r="DO52" s="98"/>
      <c r="DP52" s="98"/>
      <c r="DQ52" s="98"/>
      <c r="DR52" s="98"/>
      <c r="DS52" s="98"/>
      <c r="DT52" s="98"/>
      <c r="DU52" s="98"/>
      <c r="DV52" s="98"/>
      <c r="DW52" s="98"/>
      <c r="DX52" s="98"/>
      <c r="DY52" s="98"/>
      <c r="DZ52" s="98"/>
      <c r="EA52" s="98"/>
      <c r="EB52" s="98"/>
      <c r="EC52" s="98"/>
      <c r="ED52" s="98"/>
      <c r="EE52" s="98"/>
      <c r="EF52" s="98"/>
      <c r="EG52" s="98"/>
      <c r="EH52" s="98"/>
      <c r="EI52" s="98"/>
      <c r="EJ52" s="98"/>
      <c r="EK52" s="98"/>
      <c r="EL52" s="98"/>
      <c r="EM52" s="98"/>
      <c r="EN52" s="98"/>
      <c r="EO52" s="98"/>
      <c r="EP52" s="98"/>
      <c r="EQ52" s="98"/>
      <c r="ER52" s="98"/>
      <c r="ES52" s="98"/>
      <c r="ET52" s="98"/>
      <c r="EU52" s="98"/>
    </row>
    <row r="53" spans="1:151" ht="56.85" customHeight="1" thickBot="1" x14ac:dyDescent="0.5">
      <c r="A53" s="700"/>
      <c r="B53" s="144"/>
      <c r="C53" s="144"/>
      <c r="D53" s="144"/>
      <c r="E53" s="144"/>
      <c r="F53" s="144"/>
      <c r="G53" s="144"/>
      <c r="H53" s="143"/>
      <c r="I53" s="140"/>
      <c r="J53" s="140"/>
      <c r="K53" s="142"/>
      <c r="L53" s="134"/>
      <c r="M53" s="126"/>
      <c r="N53" s="126"/>
      <c r="O53" s="135"/>
      <c r="P53" s="141"/>
      <c r="Q53" s="140"/>
      <c r="R53" s="140"/>
      <c r="S53" s="140"/>
      <c r="T53" s="139"/>
      <c r="U53" s="134"/>
      <c r="V53" s="126"/>
      <c r="W53" s="126"/>
      <c r="X53" s="135"/>
      <c r="Y53" s="134"/>
      <c r="Z53" s="126"/>
      <c r="AA53" s="127"/>
      <c r="AB53" s="138"/>
      <c r="AC53" s="137"/>
      <c r="AD53" s="118"/>
      <c r="AE53" s="136"/>
      <c r="AF53" s="134"/>
      <c r="AG53" s="126"/>
      <c r="AH53" s="126"/>
      <c r="AI53" s="126"/>
      <c r="AJ53" s="135"/>
      <c r="AK53" s="134"/>
      <c r="AL53" s="126"/>
      <c r="AM53" s="126"/>
      <c r="AN53" s="135"/>
      <c r="AO53" s="134"/>
      <c r="AP53" s="126"/>
      <c r="AQ53" s="126"/>
      <c r="AR53" s="126"/>
      <c r="AS53" s="129"/>
      <c r="AT53" s="130"/>
      <c r="AU53" s="126"/>
      <c r="AV53" s="126"/>
      <c r="AW53" s="129"/>
      <c r="AX53" s="131"/>
      <c r="AY53" s="133"/>
      <c r="AZ53" s="133"/>
      <c r="BA53" s="132"/>
      <c r="BB53" s="131"/>
      <c r="BC53" s="126"/>
      <c r="BD53" s="126"/>
      <c r="BE53" s="126"/>
      <c r="BF53" s="129"/>
      <c r="BG53" s="130"/>
      <c r="BH53" s="126"/>
      <c r="BI53" s="126"/>
      <c r="BJ53" s="129"/>
      <c r="BK53" s="128"/>
      <c r="BL53" s="127"/>
      <c r="BM53" s="126"/>
      <c r="BN53" s="126"/>
      <c r="BO53" s="125"/>
      <c r="BP53" s="119"/>
      <c r="BQ53" s="118"/>
      <c r="BR53" s="171"/>
      <c r="BS53" s="172"/>
      <c r="BT53" s="167"/>
      <c r="BU53" s="171"/>
      <c r="BV53" s="170"/>
      <c r="BW53" s="169"/>
      <c r="BX53" s="168"/>
      <c r="BY53" s="166"/>
      <c r="BZ53" s="146"/>
      <c r="CA53" s="146"/>
      <c r="CB53" s="145"/>
      <c r="CC53" s="167"/>
      <c r="CD53" s="166"/>
      <c r="CE53" s="166"/>
      <c r="CF53" s="166"/>
      <c r="CG53" s="117"/>
      <c r="CH53" s="119"/>
      <c r="CI53" s="118"/>
      <c r="CJ53" s="118"/>
      <c r="CK53" s="117"/>
      <c r="CN53" s="120"/>
      <c r="CO53" s="118"/>
      <c r="CP53" s="118"/>
      <c r="CQ53" s="117"/>
      <c r="CR53" s="119"/>
      <c r="CS53" s="118"/>
      <c r="CT53" s="118"/>
      <c r="CU53" s="118"/>
      <c r="CV53" s="117"/>
      <c r="CW53" s="119"/>
      <c r="CX53" s="118"/>
      <c r="CY53" s="118"/>
      <c r="CZ53" s="117"/>
      <c r="DA53" s="119"/>
      <c r="DB53" s="118"/>
      <c r="DC53" s="118"/>
      <c r="DD53" s="118"/>
      <c r="DE53" s="117"/>
      <c r="DF53" s="119"/>
      <c r="DG53" s="118"/>
      <c r="DH53" s="118"/>
      <c r="DI53" s="117"/>
      <c r="DJ53" s="119"/>
      <c r="DK53" s="118"/>
      <c r="DL53" s="118"/>
      <c r="DM53" s="117"/>
      <c r="DN53" s="98"/>
      <c r="DO53" s="98"/>
      <c r="DP53" s="98"/>
      <c r="DQ53" s="98"/>
      <c r="DR53" s="98"/>
      <c r="DS53" s="98"/>
      <c r="DT53" s="98"/>
      <c r="DU53" s="98"/>
      <c r="DV53" s="98"/>
      <c r="DW53" s="98"/>
      <c r="DX53" s="98"/>
      <c r="DY53" s="98"/>
      <c r="DZ53" s="98"/>
      <c r="EA53" s="98"/>
      <c r="EB53" s="98"/>
      <c r="EC53" s="98"/>
      <c r="ED53" s="98"/>
      <c r="EE53" s="98"/>
      <c r="EF53" s="98"/>
      <c r="EG53" s="98"/>
      <c r="EH53" s="98"/>
      <c r="EI53" s="98"/>
      <c r="EJ53" s="98"/>
      <c r="EK53" s="98"/>
      <c r="EL53" s="98"/>
      <c r="EM53" s="98"/>
      <c r="EN53" s="98"/>
      <c r="EO53" s="98"/>
      <c r="EP53" s="98"/>
      <c r="EQ53" s="98"/>
      <c r="ER53" s="98"/>
      <c r="ES53" s="98"/>
      <c r="ET53" s="98"/>
      <c r="EU53" s="98"/>
    </row>
    <row r="54" spans="1:151" ht="56.85" customHeight="1" x14ac:dyDescent="0.45">
      <c r="A54" s="700"/>
      <c r="B54" s="103"/>
      <c r="C54" s="103"/>
      <c r="D54" s="103"/>
      <c r="E54" s="103"/>
      <c r="F54" s="103"/>
      <c r="G54" s="103"/>
      <c r="H54" s="165"/>
      <c r="I54" s="162"/>
      <c r="J54" s="162"/>
      <c r="K54" s="164"/>
      <c r="L54" s="156"/>
      <c r="M54" s="151"/>
      <c r="N54" s="151"/>
      <c r="O54" s="157"/>
      <c r="P54" s="163"/>
      <c r="Q54" s="162"/>
      <c r="R54" s="162"/>
      <c r="S54" s="162"/>
      <c r="T54" s="161"/>
      <c r="U54" s="156"/>
      <c r="V54" s="151"/>
      <c r="W54" s="151"/>
      <c r="X54" s="157"/>
      <c r="Y54" s="156"/>
      <c r="Z54" s="151"/>
      <c r="AA54" s="152"/>
      <c r="AB54" s="160"/>
      <c r="AC54" s="159"/>
      <c r="AD54" s="146"/>
      <c r="AE54" s="158"/>
      <c r="AF54" s="156"/>
      <c r="AG54" s="151"/>
      <c r="AH54" s="151"/>
      <c r="AI54" s="151"/>
      <c r="AJ54" s="157"/>
      <c r="AK54" s="156"/>
      <c r="AL54" s="151"/>
      <c r="AM54" s="151"/>
      <c r="AN54" s="157"/>
      <c r="AO54" s="156"/>
      <c r="AP54" s="151"/>
      <c r="AQ54" s="151"/>
      <c r="AR54" s="151"/>
      <c r="AS54" s="154"/>
      <c r="AT54" s="155"/>
      <c r="AU54" s="151"/>
      <c r="AV54" s="151"/>
      <c r="AW54" s="154"/>
      <c r="AX54" s="155"/>
      <c r="AY54" s="151"/>
      <c r="AZ54" s="151"/>
      <c r="BA54" s="154"/>
      <c r="BB54" s="155"/>
      <c r="BC54" s="151"/>
      <c r="BD54" s="151"/>
      <c r="BE54" s="151"/>
      <c r="BF54" s="154"/>
      <c r="BG54" s="155"/>
      <c r="BH54" s="151"/>
      <c r="BI54" s="151"/>
      <c r="BJ54" s="154"/>
      <c r="BK54" s="153"/>
      <c r="BL54" s="152"/>
      <c r="BM54" s="151"/>
      <c r="BN54" s="151"/>
      <c r="BO54" s="150"/>
      <c r="BP54" s="147"/>
      <c r="BQ54" s="146"/>
      <c r="BR54" s="146"/>
      <c r="BS54" s="149"/>
      <c r="BT54" s="122"/>
      <c r="BU54" s="146"/>
      <c r="BV54" s="146"/>
      <c r="BW54" s="145"/>
      <c r="BX54" s="51"/>
      <c r="BY54" s="148"/>
      <c r="BZ54" s="146"/>
      <c r="CA54" s="146"/>
      <c r="CB54" s="145"/>
      <c r="CC54" s="122"/>
      <c r="CD54" s="121"/>
      <c r="CE54" s="121"/>
      <c r="CF54" s="121"/>
      <c r="CG54" s="145"/>
      <c r="CH54" s="147"/>
      <c r="CI54" s="146"/>
      <c r="CJ54" s="146"/>
      <c r="CK54" s="145"/>
      <c r="CN54" s="148"/>
      <c r="CO54" s="146"/>
      <c r="CP54" s="146"/>
      <c r="CQ54" s="145"/>
      <c r="CR54" s="147"/>
      <c r="CS54" s="146"/>
      <c r="CT54" s="146"/>
      <c r="CU54" s="146"/>
      <c r="CV54" s="145"/>
      <c r="CW54" s="147"/>
      <c r="CX54" s="146"/>
      <c r="CY54" s="146"/>
      <c r="CZ54" s="145"/>
      <c r="DA54" s="147"/>
      <c r="DB54" s="146"/>
      <c r="DC54" s="146"/>
      <c r="DD54" s="146"/>
      <c r="DE54" s="145"/>
      <c r="DF54" s="147"/>
      <c r="DG54" s="146"/>
      <c r="DH54" s="146"/>
      <c r="DI54" s="145"/>
      <c r="DJ54" s="147"/>
      <c r="DK54" s="146"/>
      <c r="DL54" s="146"/>
      <c r="DM54" s="145"/>
      <c r="DN54" s="98"/>
      <c r="DO54" s="98"/>
      <c r="DP54" s="98"/>
      <c r="DQ54" s="98"/>
      <c r="DR54" s="98"/>
      <c r="DS54" s="98"/>
      <c r="DT54" s="98"/>
      <c r="DU54" s="98"/>
      <c r="DV54" s="98"/>
      <c r="DW54" s="98"/>
      <c r="DX54" s="98"/>
      <c r="DY54" s="98"/>
      <c r="DZ54" s="98"/>
      <c r="EA54" s="98"/>
      <c r="EB54" s="98"/>
      <c r="EC54" s="98"/>
      <c r="ED54" s="98"/>
      <c r="EE54" s="98"/>
      <c r="EF54" s="98"/>
      <c r="EG54" s="98"/>
      <c r="EH54" s="98"/>
      <c r="EI54" s="98"/>
      <c r="EJ54" s="98"/>
      <c r="EK54" s="98"/>
      <c r="EL54" s="98"/>
      <c r="EM54" s="98"/>
      <c r="EN54" s="98"/>
      <c r="EO54" s="98"/>
      <c r="EP54" s="98"/>
      <c r="EQ54" s="98"/>
      <c r="ER54" s="98"/>
      <c r="ES54" s="98"/>
      <c r="ET54" s="98"/>
      <c r="EU54" s="98"/>
    </row>
    <row r="55" spans="1:151" ht="56.85" customHeight="1" thickBot="1" x14ac:dyDescent="0.5">
      <c r="A55" s="701"/>
      <c r="B55" s="144"/>
      <c r="C55" s="144"/>
      <c r="D55" s="144"/>
      <c r="E55" s="144"/>
      <c r="F55" s="144"/>
      <c r="G55" s="144"/>
      <c r="H55" s="143"/>
      <c r="I55" s="140"/>
      <c r="J55" s="140"/>
      <c r="K55" s="142"/>
      <c r="L55" s="134"/>
      <c r="M55" s="126"/>
      <c r="N55" s="126"/>
      <c r="O55" s="135"/>
      <c r="P55" s="141"/>
      <c r="Q55" s="140"/>
      <c r="R55" s="140"/>
      <c r="S55" s="140"/>
      <c r="T55" s="139"/>
      <c r="U55" s="134"/>
      <c r="V55" s="126"/>
      <c r="W55" s="126"/>
      <c r="X55" s="135"/>
      <c r="Y55" s="134"/>
      <c r="Z55" s="126"/>
      <c r="AA55" s="127"/>
      <c r="AB55" s="138"/>
      <c r="AC55" s="137"/>
      <c r="AD55" s="118"/>
      <c r="AE55" s="136"/>
      <c r="AF55" s="134"/>
      <c r="AG55" s="126"/>
      <c r="AH55" s="126"/>
      <c r="AI55" s="126"/>
      <c r="AJ55" s="135"/>
      <c r="AK55" s="134"/>
      <c r="AL55" s="126"/>
      <c r="AM55" s="126"/>
      <c r="AN55" s="135"/>
      <c r="AO55" s="134"/>
      <c r="AP55" s="126"/>
      <c r="AQ55" s="126"/>
      <c r="AR55" s="126"/>
      <c r="AS55" s="129"/>
      <c r="AT55" s="130"/>
      <c r="AU55" s="126"/>
      <c r="AV55" s="126"/>
      <c r="AW55" s="129"/>
      <c r="AX55" s="131"/>
      <c r="AY55" s="133"/>
      <c r="AZ55" s="133"/>
      <c r="BA55" s="132"/>
      <c r="BB55" s="131"/>
      <c r="BC55" s="126"/>
      <c r="BD55" s="126"/>
      <c r="BE55" s="126"/>
      <c r="BF55" s="129"/>
      <c r="BG55" s="130"/>
      <c r="BH55" s="126"/>
      <c r="BI55" s="126"/>
      <c r="BJ55" s="129"/>
      <c r="BK55" s="128"/>
      <c r="BL55" s="127"/>
      <c r="BM55" s="126"/>
      <c r="BN55" s="126"/>
      <c r="BO55" s="125"/>
      <c r="BP55" s="119"/>
      <c r="BQ55" s="118"/>
      <c r="BR55" s="118"/>
      <c r="BS55" s="124"/>
      <c r="BT55" s="119"/>
      <c r="BU55" s="118"/>
      <c r="BV55" s="118"/>
      <c r="BW55" s="117"/>
      <c r="BX55" s="123"/>
      <c r="BY55" s="120"/>
      <c r="BZ55" s="118"/>
      <c r="CA55" s="118"/>
      <c r="CB55" s="117"/>
      <c r="CC55" s="122"/>
      <c r="CD55" s="121"/>
      <c r="CE55" s="121"/>
      <c r="CF55" s="118"/>
      <c r="CG55" s="117"/>
      <c r="CH55" s="119"/>
      <c r="CI55" s="118"/>
      <c r="CJ55" s="118"/>
      <c r="CK55" s="117"/>
      <c r="CN55" s="120"/>
      <c r="CO55" s="118"/>
      <c r="CP55" s="118"/>
      <c r="CQ55" s="117"/>
      <c r="CR55" s="119"/>
      <c r="CS55" s="118"/>
      <c r="CT55" s="118"/>
      <c r="CU55" s="118"/>
      <c r="CV55" s="117"/>
      <c r="CW55" s="119"/>
      <c r="CX55" s="118"/>
      <c r="CY55" s="118"/>
      <c r="CZ55" s="117"/>
      <c r="DA55" s="119"/>
      <c r="DB55" s="118"/>
      <c r="DC55" s="118"/>
      <c r="DD55" s="118"/>
      <c r="DE55" s="117"/>
      <c r="DF55" s="119"/>
      <c r="DG55" s="118"/>
      <c r="DH55" s="118"/>
      <c r="DI55" s="117"/>
      <c r="DJ55" s="119"/>
      <c r="DK55" s="118"/>
      <c r="DL55" s="118"/>
      <c r="DM55" s="117"/>
      <c r="DN55" s="98"/>
      <c r="DO55" s="98"/>
      <c r="DP55" s="98"/>
      <c r="DQ55" s="98"/>
      <c r="DR55" s="98"/>
      <c r="DS55" s="98"/>
      <c r="DT55" s="98"/>
      <c r="DU55" s="98"/>
      <c r="DV55" s="98"/>
      <c r="DW55" s="98"/>
      <c r="DX55" s="98"/>
      <c r="DY55" s="98"/>
      <c r="DZ55" s="98"/>
      <c r="EA55" s="98"/>
      <c r="EB55" s="98"/>
      <c r="EC55" s="98"/>
      <c r="ED55" s="98"/>
      <c r="EE55" s="98"/>
      <c r="EF55" s="98"/>
      <c r="EG55" s="98"/>
      <c r="EH55" s="98"/>
      <c r="EI55" s="98"/>
      <c r="EJ55" s="98"/>
      <c r="EK55" s="98"/>
      <c r="EL55" s="98"/>
      <c r="EM55" s="98"/>
      <c r="EN55" s="98"/>
      <c r="EO55" s="98"/>
      <c r="EP55" s="98"/>
      <c r="EQ55" s="98"/>
      <c r="ER55" s="98"/>
      <c r="ES55" s="98"/>
      <c r="ET55" s="98"/>
      <c r="EU55" s="98"/>
    </row>
    <row r="56" spans="1:151" s="60" customFormat="1" ht="36" customHeight="1" thickBot="1" x14ac:dyDescent="0.45">
      <c r="B56" s="116"/>
      <c r="C56" s="105"/>
      <c r="D56" s="105"/>
      <c r="E56" s="105"/>
      <c r="F56" s="105"/>
      <c r="G56" s="105"/>
      <c r="H56" s="113">
        <v>1</v>
      </c>
      <c r="I56" s="115">
        <f t="shared" ref="I56:P56" si="1">H56+1</f>
        <v>2</v>
      </c>
      <c r="J56" s="115">
        <f t="shared" si="1"/>
        <v>3</v>
      </c>
      <c r="K56" s="114">
        <f t="shared" si="1"/>
        <v>4</v>
      </c>
      <c r="L56" s="113">
        <f t="shared" si="1"/>
        <v>5</v>
      </c>
      <c r="M56" s="115">
        <f t="shared" si="1"/>
        <v>6</v>
      </c>
      <c r="N56" s="115">
        <f t="shared" si="1"/>
        <v>7</v>
      </c>
      <c r="O56" s="114">
        <f t="shared" si="1"/>
        <v>8</v>
      </c>
      <c r="P56" s="113">
        <f t="shared" si="1"/>
        <v>9</v>
      </c>
      <c r="Q56" s="112">
        <v>10</v>
      </c>
      <c r="R56" s="112">
        <v>11</v>
      </c>
      <c r="S56" s="112">
        <v>12</v>
      </c>
      <c r="T56" s="111">
        <v>13</v>
      </c>
      <c r="U56" s="109">
        <v>14</v>
      </c>
      <c r="V56" s="107">
        <v>15</v>
      </c>
      <c r="W56" s="107">
        <v>16</v>
      </c>
      <c r="X56" s="107">
        <v>17</v>
      </c>
      <c r="Y56" s="109">
        <v>18</v>
      </c>
      <c r="Z56" s="107">
        <v>19</v>
      </c>
      <c r="AA56" s="107">
        <v>20</v>
      </c>
      <c r="AB56" s="107">
        <v>21</v>
      </c>
      <c r="AC56" s="105"/>
      <c r="AD56" s="105"/>
      <c r="AE56" s="105"/>
      <c r="AF56" s="109">
        <v>22</v>
      </c>
      <c r="AG56" s="107">
        <v>23</v>
      </c>
      <c r="AH56" s="107">
        <v>24</v>
      </c>
      <c r="AI56" s="107">
        <v>25</v>
      </c>
      <c r="AJ56" s="107">
        <v>26</v>
      </c>
      <c r="AK56" s="109">
        <v>27</v>
      </c>
      <c r="AL56" s="107">
        <v>28</v>
      </c>
      <c r="AM56" s="107">
        <v>29</v>
      </c>
      <c r="AN56" s="107">
        <v>30</v>
      </c>
      <c r="AO56" s="109">
        <v>31</v>
      </c>
      <c r="AP56" s="107">
        <v>32</v>
      </c>
      <c r="AQ56" s="107">
        <v>33</v>
      </c>
      <c r="AR56" s="107">
        <v>34</v>
      </c>
      <c r="AS56" s="106">
        <v>35</v>
      </c>
      <c r="AT56" s="110">
        <v>36</v>
      </c>
      <c r="AU56" s="107">
        <v>37</v>
      </c>
      <c r="AV56" s="107">
        <v>38</v>
      </c>
      <c r="AW56" s="106">
        <v>39</v>
      </c>
      <c r="AX56" s="110">
        <v>40</v>
      </c>
      <c r="AY56" s="107">
        <v>41</v>
      </c>
      <c r="AZ56" s="107">
        <v>42</v>
      </c>
      <c r="BA56" s="106">
        <v>43</v>
      </c>
      <c r="BB56" s="110">
        <v>44</v>
      </c>
      <c r="BC56" s="107">
        <v>45</v>
      </c>
      <c r="BD56" s="107">
        <v>46</v>
      </c>
      <c r="BE56" s="107">
        <v>47</v>
      </c>
      <c r="BF56" s="106">
        <v>48</v>
      </c>
      <c r="BG56" s="110">
        <v>49</v>
      </c>
      <c r="BH56" s="107">
        <v>50</v>
      </c>
      <c r="BI56" s="107">
        <v>51</v>
      </c>
      <c r="BJ56" s="106">
        <v>52</v>
      </c>
      <c r="BK56" s="110">
        <v>1</v>
      </c>
      <c r="BL56" s="107">
        <v>2</v>
      </c>
      <c r="BM56" s="107">
        <v>3</v>
      </c>
      <c r="BN56" s="107">
        <v>4</v>
      </c>
      <c r="BO56" s="106">
        <v>5</v>
      </c>
      <c r="BP56" s="108">
        <v>6</v>
      </c>
      <c r="BQ56" s="107">
        <v>7</v>
      </c>
      <c r="BR56" s="107">
        <v>8</v>
      </c>
      <c r="BS56" s="106">
        <v>9</v>
      </c>
      <c r="BT56" s="108">
        <v>10</v>
      </c>
      <c r="BU56" s="107">
        <v>11</v>
      </c>
      <c r="BV56" s="107">
        <v>12</v>
      </c>
      <c r="BW56" s="106">
        <v>13</v>
      </c>
      <c r="BY56" s="109">
        <v>14</v>
      </c>
      <c r="BZ56" s="107">
        <v>15</v>
      </c>
      <c r="CA56" s="107">
        <v>16</v>
      </c>
      <c r="CB56" s="106">
        <v>17</v>
      </c>
      <c r="CC56" s="108">
        <v>18</v>
      </c>
      <c r="CD56" s="107">
        <v>19</v>
      </c>
      <c r="CE56" s="107">
        <v>20</v>
      </c>
      <c r="CF56" s="107">
        <v>21</v>
      </c>
      <c r="CG56" s="106">
        <v>22</v>
      </c>
      <c r="CH56" s="108">
        <v>23</v>
      </c>
      <c r="CI56" s="107">
        <v>24</v>
      </c>
      <c r="CJ56" s="107">
        <v>25</v>
      </c>
      <c r="CK56" s="106">
        <v>26</v>
      </c>
      <c r="CN56" s="109">
        <v>27</v>
      </c>
      <c r="CO56" s="107">
        <v>28</v>
      </c>
      <c r="CP56" s="107">
        <v>29</v>
      </c>
      <c r="CQ56" s="106">
        <v>30</v>
      </c>
      <c r="CR56" s="108">
        <v>31</v>
      </c>
      <c r="CS56" s="107">
        <v>32</v>
      </c>
      <c r="CT56" s="107">
        <v>33</v>
      </c>
      <c r="CU56" s="107">
        <v>34</v>
      </c>
      <c r="CV56" s="106">
        <v>35</v>
      </c>
      <c r="CW56" s="108">
        <v>36</v>
      </c>
      <c r="CX56" s="107">
        <v>37</v>
      </c>
      <c r="CY56" s="107">
        <v>38</v>
      </c>
      <c r="CZ56" s="106">
        <v>39</v>
      </c>
      <c r="DA56" s="108">
        <v>40</v>
      </c>
      <c r="DB56" s="107">
        <v>41</v>
      </c>
      <c r="DC56" s="107">
        <v>42</v>
      </c>
      <c r="DD56" s="107">
        <v>43</v>
      </c>
      <c r="DE56" s="106">
        <v>44</v>
      </c>
      <c r="DF56" s="108">
        <v>45</v>
      </c>
      <c r="DG56" s="107">
        <v>46</v>
      </c>
      <c r="DH56" s="107">
        <v>47</v>
      </c>
      <c r="DI56" s="106">
        <v>48</v>
      </c>
      <c r="DJ56" s="108">
        <v>49</v>
      </c>
      <c r="DK56" s="107">
        <v>50</v>
      </c>
      <c r="DL56" s="107">
        <v>51</v>
      </c>
      <c r="DM56" s="106">
        <v>52</v>
      </c>
      <c r="DN56" s="105"/>
      <c r="DO56" s="105"/>
      <c r="DP56" s="105"/>
      <c r="DQ56" s="105"/>
      <c r="DR56" s="105"/>
      <c r="DS56" s="105"/>
      <c r="DT56" s="105"/>
      <c r="DU56" s="105"/>
      <c r="DV56" s="105"/>
      <c r="DW56" s="105"/>
      <c r="DX56" s="105"/>
      <c r="DY56" s="105"/>
      <c r="DZ56" s="105"/>
      <c r="EA56" s="105"/>
      <c r="EB56" s="105"/>
      <c r="EC56" s="105"/>
      <c r="ED56" s="105"/>
      <c r="EE56" s="105"/>
      <c r="EF56" s="105"/>
      <c r="EG56" s="105"/>
      <c r="EH56" s="105"/>
      <c r="EI56" s="105"/>
      <c r="EJ56" s="105"/>
      <c r="EK56" s="105"/>
      <c r="EL56" s="105"/>
      <c r="EM56" s="105"/>
      <c r="EN56" s="105"/>
      <c r="EO56" s="105"/>
      <c r="EP56" s="105"/>
      <c r="EQ56" s="105"/>
      <c r="ER56" s="105"/>
      <c r="ES56" s="105"/>
      <c r="ET56" s="105"/>
      <c r="EU56" s="105"/>
    </row>
    <row r="57" spans="1:151" s="67" customFormat="1" ht="56.85" customHeight="1" x14ac:dyDescent="0.45">
      <c r="A57" s="104"/>
      <c r="B57" s="103"/>
      <c r="C57" s="103"/>
      <c r="D57" s="103"/>
      <c r="E57" s="103"/>
      <c r="F57" s="103"/>
      <c r="G57" s="103"/>
      <c r="H57" s="102"/>
      <c r="I57" s="102"/>
      <c r="J57" s="102"/>
      <c r="K57" s="102"/>
      <c r="L57" s="101"/>
      <c r="M57" s="101"/>
      <c r="N57" s="101"/>
      <c r="O57" s="101"/>
      <c r="P57" s="102"/>
      <c r="Q57" s="102"/>
      <c r="R57" s="102"/>
      <c r="S57" s="102"/>
      <c r="T57" s="102"/>
      <c r="U57" s="101"/>
      <c r="V57" s="101"/>
      <c r="W57" s="101"/>
      <c r="X57" s="101"/>
      <c r="Y57" s="101"/>
      <c r="Z57" s="101"/>
      <c r="AA57" s="100"/>
      <c r="AB57" s="100"/>
      <c r="AC57" s="98"/>
      <c r="AD57" s="98"/>
      <c r="AE57" s="98"/>
      <c r="AF57" s="101"/>
      <c r="AG57" s="101"/>
      <c r="AH57" s="101"/>
      <c r="AI57" s="101"/>
      <c r="AJ57" s="101"/>
      <c r="AK57" s="101"/>
      <c r="AL57" s="101"/>
      <c r="AM57" s="101"/>
      <c r="AN57" s="101"/>
      <c r="AO57" s="101"/>
      <c r="AP57" s="101"/>
      <c r="AQ57" s="101"/>
      <c r="AR57" s="101"/>
      <c r="AS57" s="101"/>
      <c r="AT57" s="101"/>
      <c r="AU57" s="101"/>
      <c r="AV57" s="101"/>
      <c r="AW57" s="101"/>
      <c r="AX57" s="101"/>
      <c r="AY57" s="101"/>
      <c r="AZ57" s="101"/>
      <c r="BA57" s="101"/>
      <c r="BB57" s="101"/>
      <c r="BC57" s="101"/>
      <c r="BD57" s="101"/>
      <c r="BE57" s="101"/>
      <c r="BF57" s="101"/>
      <c r="BG57" s="101"/>
      <c r="BH57" s="101"/>
      <c r="BI57" s="101"/>
      <c r="BJ57" s="101"/>
      <c r="BK57" s="100"/>
      <c r="BL57" s="100"/>
      <c r="BM57" s="101"/>
      <c r="BN57" s="101"/>
      <c r="BO57" s="100"/>
      <c r="BP57" s="98"/>
      <c r="BQ57" s="98"/>
      <c r="BR57" s="98"/>
      <c r="BS57" s="99"/>
      <c r="BT57" s="98"/>
      <c r="BU57" s="98"/>
      <c r="BV57" s="98"/>
      <c r="BW57" s="98"/>
      <c r="BX57" s="51"/>
      <c r="BY57" s="98"/>
      <c r="BZ57" s="98"/>
      <c r="CA57" s="98"/>
      <c r="CB57" s="98"/>
      <c r="CC57" s="98"/>
      <c r="CD57" s="98"/>
      <c r="CE57" s="98"/>
      <c r="CF57" s="98"/>
      <c r="CG57" s="98"/>
      <c r="CH57" s="98"/>
      <c r="CI57" s="98"/>
      <c r="CJ57" s="98"/>
      <c r="CK57" s="98"/>
      <c r="CN57" s="98"/>
      <c r="CO57" s="98"/>
      <c r="CP57" s="98"/>
      <c r="CQ57" s="98"/>
      <c r="CR57" s="98"/>
      <c r="CS57" s="98"/>
      <c r="CT57" s="98"/>
      <c r="CU57" s="98"/>
      <c r="CV57" s="98"/>
      <c r="CW57" s="98"/>
      <c r="CX57" s="98"/>
      <c r="CY57" s="98"/>
      <c r="CZ57" s="98"/>
      <c r="DA57" s="98"/>
      <c r="DB57" s="98"/>
      <c r="DC57" s="98"/>
      <c r="DD57" s="98"/>
      <c r="DE57" s="98"/>
      <c r="DF57" s="98"/>
      <c r="DG57" s="98"/>
      <c r="DH57" s="98"/>
      <c r="DI57" s="98"/>
      <c r="DJ57" s="98"/>
      <c r="DK57" s="98"/>
      <c r="DL57" s="98"/>
      <c r="DM57" s="98"/>
      <c r="DN57" s="98"/>
      <c r="DO57" s="98"/>
      <c r="DP57" s="98"/>
      <c r="DQ57" s="98"/>
      <c r="DR57" s="98"/>
      <c r="DS57" s="98"/>
      <c r="DT57" s="98"/>
      <c r="DU57" s="98"/>
      <c r="DV57" s="98"/>
      <c r="DW57" s="98"/>
      <c r="DX57" s="98"/>
      <c r="DY57" s="98"/>
      <c r="DZ57" s="98"/>
      <c r="EA57" s="98"/>
      <c r="EB57" s="98"/>
      <c r="EC57" s="98"/>
      <c r="ED57" s="98"/>
      <c r="EE57" s="98"/>
      <c r="EF57" s="98"/>
      <c r="EG57" s="98"/>
      <c r="EH57" s="98"/>
      <c r="EI57" s="98"/>
      <c r="EJ57" s="98"/>
      <c r="EK57" s="98"/>
      <c r="EL57" s="98"/>
      <c r="EM57" s="98"/>
      <c r="EN57" s="98"/>
      <c r="EO57" s="98"/>
      <c r="EP57" s="98"/>
      <c r="EQ57" s="98"/>
      <c r="ER57" s="98"/>
      <c r="ES57" s="98"/>
      <c r="ET57" s="98"/>
      <c r="EU57" s="98"/>
    </row>
    <row r="58" spans="1:151" ht="15.75" customHeight="1" x14ac:dyDescent="0.4">
      <c r="Q58" s="18"/>
      <c r="AS58" s="67"/>
      <c r="AT58" s="67"/>
      <c r="AU58" s="67"/>
      <c r="AV58" s="67"/>
      <c r="AW58" s="67"/>
      <c r="AX58" s="67"/>
      <c r="AY58" s="67"/>
      <c r="AZ58" s="67"/>
      <c r="BA58" s="67"/>
      <c r="BB58" s="67"/>
      <c r="BC58" s="67"/>
      <c r="BD58" s="67"/>
      <c r="BE58" s="67"/>
      <c r="BF58" s="67"/>
      <c r="BG58" s="67"/>
      <c r="BH58" s="67"/>
      <c r="BI58" s="67"/>
      <c r="BJ58" s="67"/>
      <c r="BK58" s="67"/>
      <c r="BL58" s="67"/>
      <c r="BM58" s="67"/>
      <c r="BN58" s="67"/>
      <c r="BO58" s="67"/>
    </row>
    <row r="59" spans="1:151" ht="42.75" customHeight="1" x14ac:dyDescent="0.4">
      <c r="B59" s="97"/>
      <c r="C59" s="97"/>
      <c r="D59" s="97"/>
      <c r="E59" s="97"/>
      <c r="F59" s="97"/>
      <c r="G59" s="97"/>
      <c r="H59" s="97"/>
      <c r="J59" s="96"/>
      <c r="K59" s="84" t="s">
        <v>39</v>
      </c>
      <c r="L59" s="84"/>
      <c r="M59" s="95"/>
      <c r="N59" s="84" t="s">
        <v>38</v>
      </c>
      <c r="O59" s="84"/>
      <c r="P59" s="94"/>
      <c r="Q59" s="84" t="s">
        <v>37</v>
      </c>
      <c r="R59" s="84"/>
      <c r="S59" s="93"/>
      <c r="T59" s="84" t="s">
        <v>36</v>
      </c>
      <c r="U59" s="84"/>
      <c r="V59" s="84"/>
      <c r="W59" s="84"/>
      <c r="Y59" s="92"/>
      <c r="Z59" s="84" t="s">
        <v>35</v>
      </c>
      <c r="AA59" s="84"/>
      <c r="AD59" s="1" t="s">
        <v>34</v>
      </c>
      <c r="AI59" s="91"/>
      <c r="AJ59" s="84" t="s">
        <v>33</v>
      </c>
      <c r="AN59" s="90"/>
      <c r="AO59" s="84" t="s">
        <v>32</v>
      </c>
      <c r="AS59" s="89"/>
      <c r="AT59" s="85" t="s">
        <v>31</v>
      </c>
      <c r="AU59" s="67"/>
      <c r="AV59" s="67"/>
      <c r="AW59" s="67"/>
      <c r="AX59" s="88"/>
      <c r="AY59" s="85" t="s">
        <v>30</v>
      </c>
      <c r="AZ59" s="67"/>
      <c r="BA59" s="67"/>
      <c r="BB59" s="87"/>
      <c r="BC59" s="85" t="s">
        <v>29</v>
      </c>
      <c r="BD59" s="67"/>
      <c r="BE59" s="67"/>
      <c r="BF59" s="67"/>
      <c r="BG59" s="86"/>
      <c r="BH59" s="85" t="s">
        <v>28</v>
      </c>
      <c r="BI59" s="67"/>
      <c r="BJ59" s="67"/>
      <c r="BK59" s="67"/>
      <c r="BL59" s="51"/>
      <c r="BM59" s="85"/>
      <c r="BN59" s="51"/>
      <c r="BO59" s="51"/>
      <c r="BP59" s="18"/>
      <c r="BQ59" s="18"/>
      <c r="BR59" s="84"/>
      <c r="BT59" s="18"/>
      <c r="BU59" s="18"/>
      <c r="BV59" s="84"/>
      <c r="BW59" s="84"/>
      <c r="BY59" s="18"/>
      <c r="BZ59" s="18"/>
      <c r="CA59" s="84"/>
      <c r="CB59" s="84"/>
      <c r="CC59" s="84"/>
      <c r="CD59" s="84"/>
      <c r="CE59" s="84"/>
      <c r="CF59" s="84"/>
      <c r="CG59" s="84"/>
      <c r="CH59" s="84"/>
      <c r="CI59" s="84"/>
      <c r="CJ59" s="84"/>
      <c r="CK59" s="84"/>
      <c r="CN59" s="84"/>
      <c r="CO59" s="84"/>
      <c r="CP59" s="84"/>
      <c r="CQ59" s="84"/>
      <c r="CR59" s="84"/>
      <c r="CS59" s="84"/>
      <c r="CT59" s="84"/>
      <c r="CU59" s="84"/>
      <c r="CV59" s="84"/>
      <c r="CW59" s="84"/>
      <c r="CX59" s="84"/>
      <c r="CY59" s="84"/>
      <c r="CZ59" s="84"/>
      <c r="DA59" s="84"/>
      <c r="DB59" s="84"/>
      <c r="DC59" s="84"/>
      <c r="DD59" s="84"/>
      <c r="DE59" s="84"/>
      <c r="DF59" s="84"/>
      <c r="DG59" s="84"/>
      <c r="DH59" s="84"/>
      <c r="DI59" s="84"/>
      <c r="DJ59" s="84"/>
      <c r="DK59" s="84"/>
      <c r="DL59" s="84"/>
      <c r="DM59" s="84"/>
      <c r="DN59" s="84"/>
      <c r="DO59" s="84"/>
      <c r="DP59" s="84"/>
      <c r="DQ59" s="84"/>
      <c r="DR59" s="84"/>
      <c r="DS59" s="84"/>
      <c r="DT59" s="84"/>
      <c r="DU59" s="84"/>
      <c r="DV59" s="84"/>
      <c r="DW59" s="84"/>
      <c r="DX59" s="84"/>
      <c r="DY59" s="84"/>
      <c r="DZ59" s="84"/>
      <c r="EA59" s="84"/>
      <c r="EB59" s="84"/>
      <c r="EC59" s="84"/>
      <c r="ED59" s="84"/>
      <c r="EE59" s="84"/>
      <c r="EF59" s="84"/>
      <c r="EG59" s="84"/>
      <c r="EH59" s="84"/>
      <c r="EI59" s="84"/>
      <c r="EJ59" s="84"/>
      <c r="EK59" s="84"/>
      <c r="EL59" s="84"/>
      <c r="EM59" s="84"/>
      <c r="EN59" s="84"/>
      <c r="EO59" s="84"/>
      <c r="EP59" s="84"/>
      <c r="EQ59" s="84"/>
      <c r="ER59" s="84"/>
      <c r="ES59" s="84"/>
      <c r="ET59" s="84"/>
      <c r="EU59" s="84"/>
    </row>
    <row r="60" spans="1:151" x14ac:dyDescent="0.4">
      <c r="AS60" s="83"/>
      <c r="AT60" s="83"/>
      <c r="AU60" s="83"/>
      <c r="AV60" s="83"/>
      <c r="AW60" s="83"/>
      <c r="AX60" s="83"/>
      <c r="AY60" s="83"/>
      <c r="AZ60" s="83"/>
      <c r="BA60" s="83"/>
      <c r="BB60" s="83"/>
      <c r="BC60" s="83"/>
      <c r="BD60" s="83"/>
      <c r="BE60" s="83"/>
      <c r="BF60" s="83"/>
      <c r="BG60" s="83"/>
      <c r="BH60" s="83"/>
      <c r="BI60" s="83"/>
      <c r="BJ60" s="83"/>
      <c r="BK60" s="83"/>
      <c r="BL60" s="83"/>
      <c r="BM60" s="83"/>
      <c r="BN60" s="83"/>
      <c r="BO60" s="83"/>
    </row>
    <row r="61" spans="1:151" x14ac:dyDescent="0.4">
      <c r="A61" s="61" t="s">
        <v>27</v>
      </c>
      <c r="B61" s="42"/>
      <c r="C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  <c r="X61" s="42"/>
      <c r="Y61" s="42"/>
      <c r="Z61" s="42"/>
      <c r="AA61" s="42"/>
      <c r="AB61" s="42"/>
      <c r="AC61" s="42"/>
      <c r="AD61" s="42"/>
      <c r="AE61" s="42"/>
      <c r="AF61" s="42"/>
      <c r="AG61" s="42"/>
      <c r="AH61" s="42"/>
      <c r="AI61" s="42"/>
      <c r="AJ61" s="42"/>
      <c r="AK61" s="42"/>
      <c r="AL61" s="42"/>
      <c r="AM61" s="42"/>
      <c r="AN61" s="42"/>
      <c r="AO61" s="42"/>
      <c r="AP61" s="42"/>
      <c r="AQ61" s="42"/>
      <c r="AR61" s="42"/>
      <c r="AS61" s="73"/>
      <c r="AT61" s="81"/>
      <c r="AU61" s="46"/>
      <c r="AV61" s="42"/>
      <c r="AW61" s="73"/>
      <c r="AX61" s="81"/>
      <c r="AY61" s="46"/>
      <c r="AZ61" s="46"/>
      <c r="BA61" s="82"/>
      <c r="BB61" s="32"/>
      <c r="BC61" s="46"/>
      <c r="BD61" s="14"/>
      <c r="BE61" s="14"/>
      <c r="BF61" s="82"/>
      <c r="BG61" s="80"/>
      <c r="BH61" s="46"/>
      <c r="BI61" s="46"/>
      <c r="BJ61" s="82"/>
      <c r="BK61" s="81"/>
      <c r="BL61" s="46"/>
      <c r="BM61" s="46"/>
      <c r="BN61" s="14"/>
      <c r="BO61" s="15"/>
      <c r="BP61" s="80"/>
      <c r="BQ61" s="46"/>
      <c r="BR61" s="46"/>
      <c r="BS61" s="46"/>
      <c r="BT61" s="80"/>
      <c r="BU61" s="46"/>
      <c r="BV61" s="14"/>
      <c r="BW61" s="14"/>
      <c r="BX61" s="46"/>
      <c r="BY61" s="46"/>
      <c r="BZ61" s="46"/>
      <c r="CA61" s="46"/>
      <c r="CB61" s="46"/>
      <c r="CC61" s="69"/>
      <c r="CD61" s="46"/>
      <c r="CE61" s="14"/>
      <c r="CF61" s="46"/>
      <c r="CG61" s="46"/>
      <c r="CH61" s="46"/>
      <c r="CI61" s="46"/>
      <c r="CJ61" s="46"/>
      <c r="CK61" s="46"/>
      <c r="CN61" s="46"/>
      <c r="CO61" s="14"/>
      <c r="CP61" s="14"/>
      <c r="CQ61" s="46"/>
      <c r="CR61" s="79"/>
      <c r="CS61" s="79"/>
      <c r="CT61" s="79"/>
      <c r="CU61" s="79"/>
      <c r="CV61" s="79"/>
      <c r="CW61" s="79"/>
      <c r="CX61" s="79"/>
      <c r="CY61" s="79"/>
      <c r="CZ61" s="79"/>
      <c r="DA61" s="79"/>
      <c r="DB61" s="79"/>
      <c r="DC61" s="79"/>
      <c r="DD61" s="79"/>
      <c r="DE61" s="79"/>
      <c r="DF61" s="79"/>
      <c r="DG61" s="79"/>
      <c r="DH61" s="79"/>
      <c r="DI61" s="79"/>
      <c r="DJ61" s="79"/>
      <c r="DK61" s="79"/>
      <c r="DL61" s="79"/>
      <c r="DM61" s="79"/>
      <c r="DN61" s="79"/>
      <c r="DO61" s="79"/>
      <c r="DP61" s="79"/>
      <c r="DQ61" s="79"/>
      <c r="DR61" s="79"/>
      <c r="DS61" s="79"/>
      <c r="DT61" s="79"/>
      <c r="DU61" s="79"/>
      <c r="DV61" s="79"/>
      <c r="DW61" s="79"/>
      <c r="DX61" s="79"/>
      <c r="DY61" s="79"/>
      <c r="DZ61" s="79"/>
      <c r="EA61" s="79"/>
      <c r="EB61" s="79"/>
      <c r="EC61" s="79"/>
      <c r="ED61" s="79"/>
      <c r="EE61" s="79"/>
      <c r="EF61" s="79"/>
      <c r="EG61" s="79"/>
      <c r="EH61" s="79"/>
      <c r="EI61" s="79"/>
      <c r="EJ61" s="79"/>
      <c r="EK61" s="79"/>
      <c r="EL61" s="79"/>
      <c r="EM61" s="79"/>
      <c r="EN61" s="79"/>
      <c r="EO61" s="79"/>
      <c r="EP61" s="79"/>
      <c r="EQ61" s="79"/>
      <c r="ER61" s="79"/>
      <c r="ES61" s="79"/>
      <c r="ET61" s="79"/>
      <c r="EU61" s="79"/>
    </row>
    <row r="62" spans="1:151" x14ac:dyDescent="0.4">
      <c r="A62" s="61" t="s">
        <v>26</v>
      </c>
      <c r="B62" s="42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  <c r="X62" s="42"/>
      <c r="Y62" s="42"/>
      <c r="Z62" s="42"/>
      <c r="AA62" s="42"/>
      <c r="AB62" s="42"/>
      <c r="AC62" s="42"/>
      <c r="AD62" s="42"/>
      <c r="AE62" s="42"/>
      <c r="AF62" s="42"/>
      <c r="AG62" s="42"/>
      <c r="AH62" s="42"/>
      <c r="AI62" s="42"/>
      <c r="AJ62" s="42"/>
      <c r="AK62" s="42"/>
      <c r="AL62" s="42"/>
      <c r="AM62" s="42"/>
      <c r="AN62" s="42"/>
      <c r="AO62" s="42"/>
      <c r="AP62" s="42"/>
      <c r="AQ62" s="42"/>
      <c r="AR62" s="42"/>
      <c r="AS62" s="73"/>
      <c r="AT62" s="81"/>
      <c r="AU62" s="46"/>
      <c r="AV62" s="46"/>
      <c r="AW62" s="46"/>
      <c r="AX62" s="14"/>
      <c r="AY62" s="14"/>
      <c r="AZ62" s="46"/>
      <c r="BA62" s="82"/>
      <c r="BB62" s="81"/>
      <c r="BC62" s="46"/>
      <c r="BD62" s="46"/>
      <c r="BE62" s="14"/>
      <c r="BF62" s="14"/>
      <c r="BG62" s="46"/>
      <c r="BH62" s="46"/>
      <c r="BI62" s="46"/>
      <c r="BJ62" s="82"/>
      <c r="BK62" s="81"/>
      <c r="BL62" s="46"/>
      <c r="BM62" s="46"/>
      <c r="BN62" s="46"/>
      <c r="BO62" s="15"/>
      <c r="BP62" s="69"/>
      <c r="BQ62" s="46"/>
      <c r="BR62" s="46"/>
      <c r="BS62" s="46"/>
      <c r="BT62" s="80"/>
      <c r="BU62" s="46"/>
      <c r="BV62" s="46"/>
      <c r="BW62" s="14"/>
      <c r="BX62" s="42"/>
      <c r="BY62" s="14"/>
      <c r="BZ62" s="46"/>
      <c r="CA62" s="46"/>
      <c r="CB62" s="46"/>
      <c r="CC62" s="80"/>
      <c r="CD62" s="46"/>
      <c r="CE62" s="14"/>
      <c r="CF62" s="14"/>
      <c r="CG62" s="46"/>
      <c r="CH62" s="80"/>
      <c r="CI62" s="46"/>
      <c r="CJ62" s="46"/>
      <c r="CK62" s="46"/>
      <c r="CN62" s="69"/>
      <c r="CO62" s="69"/>
      <c r="CP62" s="46"/>
      <c r="CQ62" s="46"/>
      <c r="CR62" s="79"/>
      <c r="CS62" s="79"/>
      <c r="CT62" s="79"/>
      <c r="CU62" s="79"/>
      <c r="CV62" s="79"/>
      <c r="CW62" s="79"/>
      <c r="CX62" s="79"/>
      <c r="CY62" s="79"/>
      <c r="CZ62" s="79"/>
      <c r="DA62" s="79"/>
      <c r="DB62" s="79"/>
      <c r="DC62" s="79"/>
      <c r="DD62" s="79"/>
      <c r="DE62" s="79"/>
      <c r="DF62" s="79"/>
      <c r="DG62" s="79"/>
      <c r="DH62" s="79"/>
      <c r="DI62" s="79"/>
      <c r="DJ62" s="79"/>
      <c r="DK62" s="79"/>
      <c r="DL62" s="79"/>
      <c r="DM62" s="79"/>
      <c r="DN62" s="79"/>
      <c r="DO62" s="79"/>
      <c r="DP62" s="79"/>
      <c r="DQ62" s="79"/>
      <c r="DR62" s="79"/>
      <c r="DS62" s="79"/>
      <c r="DT62" s="79"/>
      <c r="DU62" s="79"/>
      <c r="DV62" s="79"/>
      <c r="DW62" s="79"/>
      <c r="DX62" s="79"/>
      <c r="DY62" s="79"/>
      <c r="DZ62" s="79"/>
      <c r="EA62" s="79"/>
      <c r="EB62" s="79"/>
      <c r="EC62" s="79"/>
      <c r="ED62" s="79"/>
      <c r="EE62" s="79"/>
      <c r="EF62" s="79"/>
      <c r="EG62" s="79"/>
      <c r="EH62" s="79"/>
      <c r="EI62" s="79"/>
      <c r="EJ62" s="79"/>
      <c r="EK62" s="79"/>
      <c r="EL62" s="79"/>
      <c r="EM62" s="79"/>
      <c r="EN62" s="79"/>
      <c r="EO62" s="79"/>
      <c r="EP62" s="79"/>
      <c r="EQ62" s="79"/>
      <c r="ER62" s="79"/>
      <c r="ES62" s="79"/>
      <c r="ET62" s="79"/>
      <c r="EU62" s="79"/>
    </row>
    <row r="63" spans="1:151" x14ac:dyDescent="0.4">
      <c r="A63" s="61" t="s">
        <v>25</v>
      </c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  <c r="AJ63" s="42"/>
      <c r="AK63" s="42"/>
      <c r="AL63" s="42"/>
      <c r="AM63" s="42"/>
      <c r="AN63" s="42"/>
      <c r="AO63" s="42"/>
      <c r="AP63" s="42"/>
      <c r="AQ63" s="42"/>
      <c r="AR63" s="42"/>
      <c r="AS63" s="73"/>
      <c r="AT63" s="77"/>
      <c r="AU63" s="42"/>
      <c r="AV63" s="42"/>
      <c r="AW63" s="73"/>
      <c r="AX63" s="17"/>
      <c r="AY63" s="76"/>
      <c r="AZ63" s="76"/>
      <c r="BA63" s="78"/>
      <c r="BB63" s="77"/>
      <c r="BC63" s="42"/>
      <c r="BD63" s="42"/>
      <c r="BE63" s="76"/>
      <c r="BF63" s="78"/>
      <c r="BG63" s="42"/>
      <c r="BH63" s="42"/>
      <c r="BI63" s="42"/>
      <c r="BJ63" s="78"/>
      <c r="BK63" s="77"/>
      <c r="BL63" s="76"/>
      <c r="BM63" s="76"/>
      <c r="BN63" s="76"/>
      <c r="BO63" s="76"/>
      <c r="BP63" s="75"/>
      <c r="BQ63" s="76"/>
      <c r="BR63" s="76"/>
      <c r="BS63" s="76"/>
      <c r="BT63" s="75"/>
      <c r="BU63" s="42"/>
      <c r="BV63" s="42"/>
      <c r="BW63" s="42"/>
      <c r="BX63" s="76"/>
      <c r="BY63" s="76"/>
      <c r="BZ63" s="76"/>
      <c r="CA63" s="76"/>
      <c r="CB63" s="76"/>
      <c r="CC63" s="75"/>
      <c r="CD63" s="75"/>
      <c r="CE63" s="42"/>
      <c r="CF63" s="42"/>
      <c r="CG63" s="76"/>
      <c r="CH63" s="75"/>
      <c r="CI63" s="75"/>
      <c r="CJ63" s="75"/>
      <c r="CK63" s="75"/>
      <c r="CN63" s="42"/>
      <c r="CO63" s="42"/>
      <c r="CP63" s="42"/>
      <c r="CQ63" s="42"/>
      <c r="CR63" s="67"/>
      <c r="CS63" s="67"/>
      <c r="CT63" s="67"/>
      <c r="CU63" s="67"/>
      <c r="CV63" s="67"/>
      <c r="CW63" s="67"/>
      <c r="CX63" s="67"/>
      <c r="CY63" s="67"/>
      <c r="CZ63" s="67"/>
      <c r="DA63" s="67"/>
      <c r="DB63" s="67"/>
      <c r="DC63" s="67"/>
      <c r="DD63" s="67"/>
      <c r="DE63" s="67"/>
      <c r="DF63" s="67"/>
      <c r="DG63" s="67"/>
      <c r="DH63" s="67"/>
      <c r="DI63" s="67"/>
      <c r="DJ63" s="67"/>
      <c r="DK63" s="67"/>
      <c r="DL63" s="67"/>
      <c r="DM63" s="67"/>
      <c r="DN63" s="67"/>
      <c r="DO63" s="67"/>
      <c r="DP63" s="67"/>
      <c r="DQ63" s="67"/>
      <c r="DR63" s="67"/>
      <c r="DS63" s="67"/>
      <c r="DT63" s="67"/>
      <c r="DU63" s="67"/>
      <c r="DV63" s="67"/>
      <c r="DW63" s="67"/>
      <c r="DX63" s="67"/>
      <c r="DY63" s="67"/>
      <c r="DZ63" s="67"/>
      <c r="EA63" s="67"/>
      <c r="EB63" s="67"/>
      <c r="EC63" s="67"/>
      <c r="ED63" s="67"/>
      <c r="EE63" s="67"/>
      <c r="EF63" s="67"/>
      <c r="EG63" s="67"/>
      <c r="EH63" s="67"/>
      <c r="EI63" s="67"/>
      <c r="EJ63" s="67"/>
      <c r="EK63" s="67"/>
      <c r="EL63" s="67"/>
      <c r="EM63" s="67"/>
      <c r="EN63" s="67"/>
      <c r="EO63" s="67"/>
      <c r="EP63" s="67"/>
      <c r="EQ63" s="67"/>
      <c r="ER63" s="67"/>
      <c r="ES63" s="67"/>
      <c r="ET63" s="67"/>
      <c r="EU63" s="67"/>
    </row>
    <row r="64" spans="1:151" s="18" customFormat="1" x14ac:dyDescent="0.4">
      <c r="A64" s="74" t="s">
        <v>24</v>
      </c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70"/>
      <c r="AT64" s="17"/>
      <c r="AU64" s="14"/>
      <c r="AV64" s="14"/>
      <c r="AW64" s="70"/>
      <c r="AX64" s="17"/>
      <c r="AY64" s="14"/>
      <c r="AZ64" s="14"/>
      <c r="BA64" s="70"/>
      <c r="BB64" s="17"/>
      <c r="BC64" s="14"/>
      <c r="BD64" s="14"/>
      <c r="BE64" s="14"/>
      <c r="BF64" s="70"/>
      <c r="BG64" s="14"/>
      <c r="BH64" s="14"/>
      <c r="BI64" s="14"/>
      <c r="BJ64" s="70"/>
      <c r="BK64" s="17"/>
      <c r="BL64" s="14"/>
      <c r="BM64" s="14"/>
      <c r="BN64" s="14"/>
      <c r="BO64" s="14"/>
      <c r="BP64" s="69"/>
      <c r="BQ64" s="14"/>
      <c r="BR64" s="14"/>
      <c r="BS64" s="14"/>
      <c r="BT64" s="69"/>
      <c r="BU64" s="68"/>
      <c r="BV64" s="68"/>
      <c r="BW64" s="68"/>
      <c r="BX64" s="14"/>
      <c r="BY64" s="68"/>
      <c r="BZ64" s="14"/>
      <c r="CA64" s="14"/>
      <c r="CB64" s="14"/>
      <c r="CC64" s="69"/>
      <c r="CD64" s="69"/>
      <c r="CE64" s="14"/>
      <c r="CF64" s="14"/>
      <c r="CG64" s="14"/>
      <c r="CH64" s="69"/>
      <c r="CI64" s="69"/>
      <c r="CJ64" s="69"/>
      <c r="CK64" s="69"/>
      <c r="CN64" s="14"/>
      <c r="CO64" s="14"/>
      <c r="CP64" s="14"/>
      <c r="CQ64" s="14"/>
      <c r="CR64" s="51"/>
      <c r="CS64" s="51"/>
      <c r="CT64" s="51"/>
      <c r="CU64" s="51"/>
      <c r="CV64" s="51"/>
      <c r="CW64" s="51"/>
      <c r="CX64" s="51"/>
      <c r="CY64" s="51"/>
      <c r="CZ64" s="51"/>
      <c r="DA64" s="51"/>
      <c r="DB64" s="51"/>
      <c r="DC64" s="51"/>
      <c r="DD64" s="51"/>
      <c r="DE64" s="51"/>
      <c r="DF64" s="51"/>
      <c r="DG64" s="51"/>
      <c r="DH64" s="51"/>
      <c r="DI64" s="51"/>
      <c r="DJ64" s="51"/>
      <c r="DK64" s="51"/>
      <c r="DL64" s="51"/>
      <c r="DM64" s="51"/>
      <c r="DN64" s="51"/>
      <c r="DO64" s="51"/>
      <c r="DP64" s="51"/>
      <c r="DQ64" s="51"/>
      <c r="DR64" s="51"/>
      <c r="DS64" s="51"/>
      <c r="DT64" s="51"/>
      <c r="DU64" s="51"/>
      <c r="DV64" s="51"/>
      <c r="DW64" s="51"/>
      <c r="DX64" s="51"/>
      <c r="DY64" s="51"/>
      <c r="DZ64" s="51"/>
      <c r="EA64" s="51"/>
      <c r="EB64" s="51"/>
      <c r="EC64" s="51"/>
      <c r="ED64" s="51"/>
      <c r="EE64" s="51"/>
      <c r="EF64" s="51"/>
      <c r="EG64" s="51"/>
      <c r="EH64" s="51"/>
      <c r="EI64" s="51"/>
      <c r="EJ64" s="51"/>
      <c r="EK64" s="51"/>
      <c r="EL64" s="51"/>
      <c r="EM64" s="51"/>
      <c r="EN64" s="51"/>
      <c r="EO64" s="51"/>
      <c r="EP64" s="51"/>
      <c r="EQ64" s="51"/>
      <c r="ER64" s="51"/>
      <c r="ES64" s="51"/>
      <c r="ET64" s="51"/>
      <c r="EU64" s="51"/>
    </row>
    <row r="65" spans="1:151" x14ac:dyDescent="0.4">
      <c r="A65" s="61" t="s">
        <v>23</v>
      </c>
      <c r="B65" s="42"/>
      <c r="C65" s="42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2"/>
      <c r="X65" s="42"/>
      <c r="Y65" s="42"/>
      <c r="Z65" s="42"/>
      <c r="AA65" s="42"/>
      <c r="AB65" s="42"/>
      <c r="AC65" s="42"/>
      <c r="AD65" s="42"/>
      <c r="AE65" s="42"/>
      <c r="AF65" s="42"/>
      <c r="AG65" s="42"/>
      <c r="AH65" s="42"/>
      <c r="AI65" s="42"/>
      <c r="AJ65" s="42"/>
      <c r="AK65" s="42"/>
      <c r="AL65" s="42"/>
      <c r="AM65" s="42"/>
      <c r="AN65" s="42"/>
      <c r="AO65" s="42"/>
      <c r="AP65" s="42"/>
      <c r="AQ65" s="42"/>
      <c r="AR65" s="42"/>
      <c r="AS65" s="73"/>
      <c r="AT65" s="17"/>
      <c r="AU65" s="14"/>
      <c r="AV65" s="14"/>
      <c r="AW65" s="70"/>
      <c r="AX65" s="17"/>
      <c r="AY65" s="14"/>
      <c r="AZ65" s="71"/>
      <c r="BA65" s="72"/>
      <c r="BB65" s="17"/>
      <c r="BC65" s="68"/>
      <c r="BD65" s="68"/>
      <c r="BE65" s="68"/>
      <c r="BF65" s="72"/>
      <c r="BG65" s="71"/>
      <c r="BH65" s="71"/>
      <c r="BI65" s="71"/>
      <c r="BJ65" s="70"/>
      <c r="BK65" s="17"/>
      <c r="BL65" s="14"/>
      <c r="BM65" s="14"/>
      <c r="BN65" s="14"/>
      <c r="BO65" s="14"/>
      <c r="BP65" s="69"/>
      <c r="BQ65" s="14"/>
      <c r="BR65" s="14"/>
      <c r="BS65" s="14"/>
      <c r="BT65" s="68"/>
      <c r="BU65" s="68"/>
      <c r="BV65" s="68">
        <v>2</v>
      </c>
      <c r="BW65" s="68">
        <v>2</v>
      </c>
      <c r="BX65" s="68"/>
      <c r="BY65" s="68">
        <v>2</v>
      </c>
      <c r="BZ65" s="14"/>
      <c r="CA65" s="14"/>
      <c r="CB65" s="14"/>
      <c r="CC65" s="69"/>
      <c r="CD65" s="68">
        <v>1</v>
      </c>
      <c r="CE65" s="68">
        <v>1</v>
      </c>
      <c r="CF65" s="68">
        <v>1</v>
      </c>
      <c r="CG65" s="68">
        <v>1</v>
      </c>
      <c r="CH65" s="68">
        <v>1</v>
      </c>
      <c r="CI65" s="68">
        <v>1</v>
      </c>
      <c r="CJ65" s="68">
        <v>1</v>
      </c>
      <c r="CK65" s="68">
        <v>1</v>
      </c>
      <c r="CL65" s="18"/>
      <c r="CM65" s="18"/>
      <c r="CN65" s="14"/>
      <c r="CO65" s="14"/>
      <c r="CP65" s="14"/>
      <c r="CQ65" s="42"/>
      <c r="CR65" s="67"/>
      <c r="CS65" s="67"/>
      <c r="CT65" s="67"/>
      <c r="CU65" s="67"/>
      <c r="CV65" s="67"/>
      <c r="CW65" s="67"/>
      <c r="CX65" s="67"/>
      <c r="CY65" s="67"/>
      <c r="CZ65" s="67"/>
      <c r="DA65" s="67"/>
      <c r="DB65" s="67"/>
      <c r="DC65" s="67"/>
      <c r="DD65" s="67"/>
      <c r="DE65" s="67"/>
      <c r="DF65" s="67"/>
      <c r="DG65" s="67"/>
      <c r="DH65" s="67"/>
      <c r="DI65" s="67"/>
      <c r="DJ65" s="67"/>
      <c r="DK65" s="67"/>
      <c r="DL65" s="67"/>
      <c r="DM65" s="67"/>
      <c r="DN65" s="67"/>
      <c r="DO65" s="67"/>
      <c r="DP65" s="67"/>
      <c r="DQ65" s="67"/>
      <c r="DR65" s="67"/>
      <c r="DS65" s="67"/>
      <c r="DT65" s="67"/>
      <c r="DU65" s="67"/>
      <c r="DV65" s="67"/>
      <c r="DW65" s="67"/>
      <c r="DX65" s="67"/>
      <c r="DY65" s="67"/>
      <c r="DZ65" s="67"/>
      <c r="EA65" s="67"/>
      <c r="EB65" s="67"/>
      <c r="EC65" s="67"/>
      <c r="ED65" s="67"/>
      <c r="EE65" s="67"/>
      <c r="EF65" s="67"/>
      <c r="EG65" s="67"/>
      <c r="EH65" s="67"/>
      <c r="EI65" s="67"/>
      <c r="EJ65" s="67"/>
      <c r="EK65" s="67"/>
      <c r="EL65" s="67"/>
      <c r="EM65" s="67"/>
      <c r="EN65" s="67"/>
      <c r="EO65" s="67"/>
      <c r="EP65" s="67"/>
      <c r="EQ65" s="67"/>
      <c r="ER65" s="67"/>
      <c r="ES65" s="67"/>
      <c r="ET65" s="67"/>
      <c r="EU65" s="67"/>
    </row>
    <row r="66" spans="1:151" ht="30.75" x14ac:dyDescent="0.45">
      <c r="AN66" s="61"/>
      <c r="AT66" s="66"/>
      <c r="AU66" s="64"/>
      <c r="AV66" s="64"/>
      <c r="AW66" s="64"/>
      <c r="AX66" s="64"/>
      <c r="AY66" s="64"/>
      <c r="AZ66" s="64"/>
      <c r="BA66" s="64"/>
      <c r="BB66" s="64"/>
      <c r="BC66" s="64"/>
      <c r="BD66" s="64"/>
      <c r="BE66" s="64"/>
      <c r="BF66" s="64"/>
      <c r="BG66" s="65"/>
      <c r="BH66" s="64"/>
      <c r="BI66" s="64"/>
      <c r="BJ66" s="64"/>
      <c r="BK66" s="64"/>
      <c r="BL66" s="64"/>
      <c r="BM66" s="64"/>
      <c r="BN66" s="64"/>
      <c r="BO66" s="64"/>
      <c r="BP66" s="64"/>
      <c r="BQ66" s="64"/>
      <c r="BR66" s="64"/>
      <c r="BS66" s="64"/>
      <c r="BT66" s="64"/>
      <c r="BU66" s="64"/>
      <c r="BV66" s="64"/>
      <c r="BW66" s="64"/>
      <c r="BX66" s="64"/>
      <c r="BY66" s="64"/>
      <c r="BZ66" s="64"/>
      <c r="CA66" s="64"/>
      <c r="CB66" s="64"/>
      <c r="CC66" s="64"/>
      <c r="CD66" s="64"/>
      <c r="CE66" s="64"/>
      <c r="CF66" s="64"/>
      <c r="CG66" s="64"/>
      <c r="CH66" s="64"/>
      <c r="CI66" s="64"/>
      <c r="CJ66" s="64"/>
      <c r="CK66" s="64"/>
      <c r="CN66" s="64"/>
      <c r="CO66" s="64"/>
      <c r="CP66" s="64"/>
      <c r="CQ66" s="64"/>
      <c r="CR66" s="64"/>
      <c r="CS66" s="64"/>
      <c r="CT66" s="64"/>
      <c r="CU66" s="64"/>
      <c r="CV66" s="64"/>
      <c r="CW66" s="64"/>
      <c r="CX66" s="64"/>
      <c r="CY66" s="64"/>
      <c r="CZ66" s="64"/>
      <c r="DA66" s="64"/>
      <c r="DB66" s="64"/>
      <c r="DC66" s="64"/>
      <c r="DD66" s="64"/>
      <c r="DE66" s="64"/>
      <c r="DF66" s="64"/>
      <c r="DG66" s="64"/>
      <c r="DH66" s="64"/>
      <c r="DI66" s="64"/>
      <c r="DJ66" s="64"/>
      <c r="DK66" s="64"/>
      <c r="DL66" s="64"/>
      <c r="DM66" s="64"/>
      <c r="DN66" s="64"/>
      <c r="DO66" s="64"/>
      <c r="DP66" s="64"/>
      <c r="DQ66" s="64"/>
      <c r="DR66" s="64"/>
      <c r="DS66" s="64"/>
      <c r="DT66" s="64"/>
      <c r="DU66" s="64"/>
      <c r="DV66" s="64"/>
      <c r="DW66" s="64"/>
      <c r="DX66" s="64"/>
      <c r="DY66" s="64"/>
      <c r="DZ66" s="64"/>
      <c r="EA66" s="64"/>
      <c r="EB66" s="64"/>
      <c r="EC66" s="64"/>
      <c r="ED66" s="64"/>
      <c r="EE66" s="64"/>
      <c r="EF66" s="64"/>
      <c r="EG66" s="64"/>
      <c r="EH66" s="64"/>
      <c r="EI66" s="64"/>
      <c r="EJ66" s="64"/>
      <c r="EK66" s="64"/>
      <c r="EL66" s="64"/>
      <c r="EM66" s="64"/>
      <c r="EN66" s="64"/>
      <c r="EO66" s="64"/>
      <c r="EP66" s="64"/>
      <c r="EQ66" s="64"/>
      <c r="ER66" s="64"/>
      <c r="ES66" s="64"/>
      <c r="ET66" s="64"/>
      <c r="EU66" s="64"/>
    </row>
    <row r="67" spans="1:151" x14ac:dyDescent="0.4">
      <c r="AM67" s="63"/>
      <c r="AN67" s="61" t="s">
        <v>22</v>
      </c>
    </row>
    <row r="68" spans="1:151" x14ac:dyDescent="0.4">
      <c r="AM68" s="62"/>
      <c r="AN68" s="61" t="s">
        <v>21</v>
      </c>
    </row>
  </sheetData>
  <mergeCells count="81">
    <mergeCell ref="DJ2:DM2"/>
    <mergeCell ref="A1:DM1"/>
    <mergeCell ref="CR2:CV2"/>
    <mergeCell ref="CW2:CZ2"/>
    <mergeCell ref="DA2:DE2"/>
    <mergeCell ref="DF2:DI2"/>
    <mergeCell ref="BB2:BF2"/>
    <mergeCell ref="BP2:BS2"/>
    <mergeCell ref="BK2:BO2"/>
    <mergeCell ref="BG2:BJ2"/>
    <mergeCell ref="CC2:CG2"/>
    <mergeCell ref="BT2:BW2"/>
    <mergeCell ref="BY2:CB2"/>
    <mergeCell ref="AF2:AJ2"/>
    <mergeCell ref="G2:K2"/>
    <mergeCell ref="CH2:CK2"/>
    <mergeCell ref="CN2:CQ2"/>
    <mergeCell ref="A11:A12"/>
    <mergeCell ref="A23:A24"/>
    <mergeCell ref="BB39:BF40"/>
    <mergeCell ref="A7:A8"/>
    <mergeCell ref="A9:A10"/>
    <mergeCell ref="Y7:AB8"/>
    <mergeCell ref="AN39:AN40"/>
    <mergeCell ref="AO39:AS40"/>
    <mergeCell ref="AT39:AW40"/>
    <mergeCell ref="U7:U8"/>
    <mergeCell ref="AO7:AS8"/>
    <mergeCell ref="AX39:AZ40"/>
    <mergeCell ref="BA39:BA40"/>
    <mergeCell ref="A17:A18"/>
    <mergeCell ref="U35:X36"/>
    <mergeCell ref="BG39:BJ40"/>
    <mergeCell ref="A13:A14"/>
    <mergeCell ref="P2:T2"/>
    <mergeCell ref="U2:X2"/>
    <mergeCell ref="B2:F2"/>
    <mergeCell ref="AD2:AE2"/>
    <mergeCell ref="Y2:AC2"/>
    <mergeCell ref="L2:O2"/>
    <mergeCell ref="A5:A6"/>
    <mergeCell ref="B4:AJ4"/>
    <mergeCell ref="AK2:AN2"/>
    <mergeCell ref="AO2:AS2"/>
    <mergeCell ref="AT2:AW2"/>
    <mergeCell ref="AX2:BA2"/>
    <mergeCell ref="AK39:AL40"/>
    <mergeCell ref="AM39:AM40"/>
    <mergeCell ref="AO35:AS36"/>
    <mergeCell ref="AT35:AW36"/>
    <mergeCell ref="M35:M36"/>
    <mergeCell ref="N35:O36"/>
    <mergeCell ref="P35:T36"/>
    <mergeCell ref="Y35:Z36"/>
    <mergeCell ref="H35:K36"/>
    <mergeCell ref="L35:L36"/>
    <mergeCell ref="A33:A34"/>
    <mergeCell ref="AA35:AB36"/>
    <mergeCell ref="A37:A38"/>
    <mergeCell ref="A52:A55"/>
    <mergeCell ref="A39:A40"/>
    <mergeCell ref="H39:K40"/>
    <mergeCell ref="L39:O40"/>
    <mergeCell ref="AF39:AJ40"/>
    <mergeCell ref="A43:A44"/>
    <mergeCell ref="A15:A16"/>
    <mergeCell ref="A19:A20"/>
    <mergeCell ref="A41:A42"/>
    <mergeCell ref="AI27:AI28"/>
    <mergeCell ref="P39:T40"/>
    <mergeCell ref="A31:A32"/>
    <mergeCell ref="L27:M28"/>
    <mergeCell ref="N27:N28"/>
    <mergeCell ref="U39:X40"/>
    <mergeCell ref="Y39:Z40"/>
    <mergeCell ref="A21:A22"/>
    <mergeCell ref="A25:A26"/>
    <mergeCell ref="A29:A30"/>
    <mergeCell ref="A27:A28"/>
    <mergeCell ref="H27:K28"/>
    <mergeCell ref="A35:A36"/>
  </mergeCells>
  <pageMargins left="0.23622047244094491" right="3.937007874015748E-2" top="6.7294973544973546E-2" bottom="0.15748031496062992" header="0.31496062992125984" footer="0.31496062992125984"/>
  <pageSetup paperSize="8" scale="23" orientation="landscape" r:id="rId1"/>
  <headerFooter>
    <oddHeader>&amp;R&amp;16&amp;D</oddHeader>
  </headerFooter>
  <colBreaks count="2" manualBreakCount="2">
    <brk id="10" max="1048575" man="1"/>
    <brk id="17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2:S20"/>
  <sheetViews>
    <sheetView zoomScale="85" zoomScaleNormal="85" workbookViewId="0">
      <selection activeCell="E9" sqref="E9"/>
    </sheetView>
  </sheetViews>
  <sheetFormatPr baseColWidth="10" defaultRowHeight="15" x14ac:dyDescent="0.25"/>
  <cols>
    <col min="2" max="2" width="27" customWidth="1"/>
    <col min="3" max="3" width="14.7109375" bestFit="1" customWidth="1"/>
    <col min="4" max="4" width="14.42578125" bestFit="1" customWidth="1"/>
    <col min="5" max="12" width="14.7109375" customWidth="1"/>
    <col min="15" max="15" width="17.7109375" bestFit="1" customWidth="1"/>
    <col min="16" max="16" width="28.85546875" bestFit="1" customWidth="1"/>
  </cols>
  <sheetData>
    <row r="2" spans="2:19" ht="46.5" x14ac:dyDescent="0.7">
      <c r="B2" s="620"/>
      <c r="C2" s="766" t="s">
        <v>73</v>
      </c>
      <c r="D2" s="766"/>
      <c r="E2" s="766"/>
      <c r="F2" s="766"/>
      <c r="G2" s="766"/>
      <c r="H2" s="767"/>
      <c r="I2" s="628"/>
    </row>
    <row r="3" spans="2:19" ht="26.25" x14ac:dyDescent="0.4">
      <c r="B3" s="620"/>
      <c r="C3" s="764" t="s">
        <v>74</v>
      </c>
      <c r="D3" s="765"/>
      <c r="E3" s="764" t="s">
        <v>74</v>
      </c>
      <c r="F3" s="765"/>
      <c r="G3" s="764" t="s">
        <v>74</v>
      </c>
      <c r="H3" s="765"/>
      <c r="I3" s="764" t="s">
        <v>74</v>
      </c>
      <c r="J3" s="765"/>
      <c r="K3" s="764" t="s">
        <v>74</v>
      </c>
      <c r="L3" s="765"/>
      <c r="O3" s="626" t="s">
        <v>110</v>
      </c>
      <c r="P3" s="626" t="s">
        <v>20</v>
      </c>
      <c r="Q3" s="768" t="s">
        <v>111</v>
      </c>
      <c r="R3" s="769"/>
      <c r="S3" s="769"/>
    </row>
    <row r="4" spans="2:19" ht="26.25" x14ac:dyDescent="0.4">
      <c r="B4" s="620"/>
      <c r="C4" s="629" t="s">
        <v>94</v>
      </c>
      <c r="D4" s="629" t="s">
        <v>93</v>
      </c>
      <c r="E4" s="629" t="s">
        <v>94</v>
      </c>
      <c r="F4" s="629" t="s">
        <v>93</v>
      </c>
      <c r="G4" s="629" t="s">
        <v>94</v>
      </c>
      <c r="H4" s="629" t="s">
        <v>93</v>
      </c>
      <c r="I4" s="629" t="s">
        <v>94</v>
      </c>
      <c r="J4" s="629" t="s">
        <v>93</v>
      </c>
      <c r="K4" s="629" t="s">
        <v>94</v>
      </c>
      <c r="L4" s="629" t="s">
        <v>93</v>
      </c>
      <c r="O4" s="627" t="s">
        <v>103</v>
      </c>
      <c r="P4" s="641" t="s">
        <v>17</v>
      </c>
      <c r="Q4" t="s">
        <v>75</v>
      </c>
      <c r="R4" t="s">
        <v>76</v>
      </c>
    </row>
    <row r="5" spans="2:19" ht="26.25" x14ac:dyDescent="0.4">
      <c r="B5" s="621" t="s">
        <v>75</v>
      </c>
      <c r="C5" s="622"/>
      <c r="D5" s="622"/>
      <c r="E5" s="622"/>
      <c r="F5" s="622"/>
      <c r="G5" s="622"/>
      <c r="H5" s="622"/>
      <c r="I5" s="622"/>
      <c r="J5" s="622"/>
      <c r="K5" s="622"/>
      <c r="L5" s="622"/>
      <c r="P5" s="644" t="s">
        <v>18</v>
      </c>
      <c r="Q5" t="s">
        <v>108</v>
      </c>
      <c r="R5" t="s">
        <v>96</v>
      </c>
    </row>
    <row r="6" spans="2:19" ht="26.25" x14ac:dyDescent="0.4">
      <c r="B6" s="621" t="s">
        <v>76</v>
      </c>
      <c r="C6" s="622"/>
      <c r="D6" s="622"/>
      <c r="E6" s="622"/>
      <c r="F6" s="622"/>
      <c r="G6" s="622"/>
      <c r="H6" s="622"/>
      <c r="I6" s="622"/>
      <c r="J6" s="622"/>
      <c r="K6" s="622"/>
      <c r="L6" s="622"/>
      <c r="O6" s="643" t="s">
        <v>104</v>
      </c>
      <c r="P6" s="645" t="s">
        <v>107</v>
      </c>
      <c r="Q6" t="s">
        <v>80</v>
      </c>
      <c r="R6" s="627" t="s">
        <v>109</v>
      </c>
    </row>
    <row r="7" spans="2:19" ht="30" customHeight="1" x14ac:dyDescent="0.4">
      <c r="B7" s="621" t="s">
        <v>77</v>
      </c>
      <c r="C7" s="622"/>
      <c r="D7" s="622"/>
      <c r="E7" s="622"/>
      <c r="F7" s="622"/>
      <c r="G7" s="622"/>
      <c r="H7" s="622"/>
      <c r="I7" s="622"/>
      <c r="J7" s="622"/>
      <c r="K7" s="622"/>
      <c r="L7" s="622"/>
      <c r="O7" s="643" t="s">
        <v>105</v>
      </c>
      <c r="P7" s="642" t="s">
        <v>16</v>
      </c>
      <c r="Q7" t="s">
        <v>78</v>
      </c>
    </row>
    <row r="8" spans="2:19" ht="26.25" x14ac:dyDescent="0.4">
      <c r="B8" s="621" t="s">
        <v>78</v>
      </c>
      <c r="C8" s="622"/>
      <c r="D8" s="622"/>
      <c r="E8" s="622"/>
      <c r="F8" s="622"/>
      <c r="G8" s="622"/>
      <c r="H8" s="622"/>
      <c r="I8" s="622"/>
      <c r="J8" s="622"/>
      <c r="K8" s="622"/>
      <c r="L8" s="622"/>
      <c r="P8" s="642" t="s">
        <v>0</v>
      </c>
      <c r="Q8" t="s">
        <v>108</v>
      </c>
      <c r="R8" t="s">
        <v>96</v>
      </c>
    </row>
    <row r="9" spans="2:19" ht="26.25" x14ac:dyDescent="0.4">
      <c r="B9" s="621" t="s">
        <v>79</v>
      </c>
      <c r="C9" s="622"/>
      <c r="D9" s="622"/>
      <c r="E9" s="622"/>
      <c r="F9" s="622"/>
      <c r="G9" s="622"/>
      <c r="H9" s="622"/>
      <c r="I9" s="622"/>
      <c r="J9" s="622"/>
      <c r="K9" s="622"/>
      <c r="L9" s="622"/>
      <c r="O9" s="627" t="s">
        <v>106</v>
      </c>
      <c r="P9" s="645" t="s">
        <v>107</v>
      </c>
      <c r="Q9" t="s">
        <v>95</v>
      </c>
      <c r="R9" s="627" t="s">
        <v>97</v>
      </c>
    </row>
    <row r="10" spans="2:19" ht="26.25" x14ac:dyDescent="0.4">
      <c r="B10" s="621" t="s">
        <v>80</v>
      </c>
      <c r="C10" s="622"/>
      <c r="D10" s="622"/>
      <c r="E10" s="622"/>
      <c r="F10" s="622"/>
      <c r="G10" s="622"/>
      <c r="H10" s="622"/>
      <c r="I10" s="622"/>
      <c r="J10" s="622"/>
      <c r="K10" s="622"/>
      <c r="L10" s="622"/>
    </row>
    <row r="11" spans="2:19" ht="26.25" x14ac:dyDescent="0.4">
      <c r="B11" s="621" t="s">
        <v>81</v>
      </c>
      <c r="C11" s="622"/>
      <c r="D11" s="622"/>
      <c r="E11" s="622"/>
      <c r="F11" s="622"/>
      <c r="G11" s="622"/>
      <c r="H11" s="622"/>
      <c r="I11" s="622"/>
      <c r="J11" s="622"/>
      <c r="K11" s="622"/>
      <c r="L11" s="622"/>
    </row>
    <row r="12" spans="2:19" ht="26.25" x14ac:dyDescent="0.4">
      <c r="B12" s="621" t="s">
        <v>82</v>
      </c>
      <c r="C12" s="622"/>
      <c r="D12" s="622"/>
      <c r="E12" s="622"/>
      <c r="F12" s="622"/>
      <c r="G12" s="622"/>
      <c r="H12" s="622"/>
      <c r="I12" s="622"/>
      <c r="J12" s="622"/>
      <c r="K12" s="622"/>
      <c r="L12" s="622"/>
    </row>
    <row r="13" spans="2:19" ht="27.75" customHeight="1" x14ac:dyDescent="0.4">
      <c r="B13" s="621" t="s">
        <v>83</v>
      </c>
      <c r="C13" s="622"/>
      <c r="D13" s="622"/>
      <c r="E13" s="622"/>
      <c r="F13" s="622"/>
      <c r="G13" s="622"/>
      <c r="H13" s="622"/>
      <c r="I13" s="622"/>
      <c r="J13" s="622"/>
      <c r="K13" s="622"/>
      <c r="L13" s="622"/>
    </row>
    <row r="14" spans="2:19" ht="26.25" x14ac:dyDescent="0.4">
      <c r="B14" s="623"/>
      <c r="C14" s="623"/>
      <c r="D14" s="624"/>
      <c r="E14" s="624"/>
      <c r="F14" s="624"/>
      <c r="G14" s="624"/>
      <c r="H14" s="624"/>
      <c r="I14" s="624"/>
    </row>
    <row r="15" spans="2:19" ht="26.25" x14ac:dyDescent="0.4">
      <c r="B15" s="625" t="s">
        <v>84</v>
      </c>
      <c r="C15" s="625"/>
      <c r="D15" s="622" t="s">
        <v>85</v>
      </c>
      <c r="E15" s="622" t="s">
        <v>85</v>
      </c>
      <c r="F15" s="622" t="s">
        <v>85</v>
      </c>
      <c r="G15" s="622" t="s">
        <v>85</v>
      </c>
      <c r="H15" s="622" t="s">
        <v>85</v>
      </c>
      <c r="I15" s="627"/>
    </row>
    <row r="16" spans="2:19" ht="26.25" x14ac:dyDescent="0.4">
      <c r="B16" s="625" t="s">
        <v>86</v>
      </c>
      <c r="C16" s="625"/>
      <c r="D16" s="622"/>
      <c r="E16" s="622"/>
      <c r="F16" s="622"/>
      <c r="G16" s="622"/>
      <c r="H16" s="622"/>
      <c r="I16" s="627"/>
    </row>
    <row r="17" spans="2:9" ht="26.25" x14ac:dyDescent="0.4">
      <c r="B17" s="625" t="s">
        <v>87</v>
      </c>
      <c r="C17" s="625"/>
      <c r="D17" s="622"/>
      <c r="E17" s="622"/>
      <c r="F17" s="622"/>
      <c r="G17" s="622"/>
      <c r="H17" s="622"/>
      <c r="I17" s="627"/>
    </row>
    <row r="18" spans="2:9" ht="26.25" x14ac:dyDescent="0.4">
      <c r="B18" s="625" t="s">
        <v>88</v>
      </c>
      <c r="C18" s="625"/>
      <c r="D18" s="622"/>
      <c r="E18" s="622"/>
      <c r="F18" s="622"/>
      <c r="G18" s="622"/>
      <c r="H18" s="622"/>
      <c r="I18" s="627"/>
    </row>
    <row r="19" spans="2:9" ht="26.25" x14ac:dyDescent="0.4">
      <c r="B19" s="625" t="s">
        <v>89</v>
      </c>
      <c r="C19" s="625"/>
      <c r="D19" s="622"/>
      <c r="E19" s="622"/>
      <c r="F19" s="622"/>
      <c r="G19" s="622"/>
      <c r="H19" s="622"/>
      <c r="I19" s="627"/>
    </row>
    <row r="20" spans="2:9" ht="26.25" x14ac:dyDescent="0.4">
      <c r="B20" s="625" t="s">
        <v>90</v>
      </c>
      <c r="C20" s="625"/>
      <c r="D20" s="622" t="s">
        <v>91</v>
      </c>
      <c r="E20" s="622" t="s">
        <v>91</v>
      </c>
      <c r="F20" s="622" t="s">
        <v>91</v>
      </c>
      <c r="G20" s="622" t="s">
        <v>91</v>
      </c>
      <c r="H20" s="622" t="s">
        <v>91</v>
      </c>
      <c r="I20" s="627"/>
    </row>
  </sheetData>
  <mergeCells count="7">
    <mergeCell ref="C3:D3"/>
    <mergeCell ref="C2:H2"/>
    <mergeCell ref="Q3:S3"/>
    <mergeCell ref="E3:F3"/>
    <mergeCell ref="G3:H3"/>
    <mergeCell ref="I3:J3"/>
    <mergeCell ref="K3:L3"/>
  </mergeCells>
  <pageMargins left="0.7" right="0.7" top="0.75" bottom="0.75" header="0.3" footer="0.3"/>
  <pageSetup paperSize="9" scale="9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BE53"/>
  <sheetViews>
    <sheetView zoomScale="85" zoomScaleNormal="85" zoomScaleSheetLayoutView="80" zoomScalePageLayoutView="25" workbookViewId="0">
      <selection activeCell="AQ9" sqref="AQ9:AQ21"/>
    </sheetView>
  </sheetViews>
  <sheetFormatPr baseColWidth="10" defaultColWidth="4.28515625" defaultRowHeight="15" x14ac:dyDescent="0.25"/>
  <cols>
    <col min="1" max="1" width="34.85546875" style="2" customWidth="1"/>
    <col min="2" max="5" width="18.7109375" style="2" customWidth="1"/>
    <col min="6" max="18" width="4.28515625" style="1"/>
    <col min="19" max="26" width="4" style="1" customWidth="1"/>
    <col min="27" max="27" width="3.140625" style="1" bestFit="1" customWidth="1"/>
    <col min="28" max="31" width="4" style="1" customWidth="1"/>
    <col min="32" max="41" width="4.28515625" style="1"/>
    <col min="42" max="42" width="4.28515625" style="1" customWidth="1"/>
    <col min="43" max="43" width="17.42578125" style="1" bestFit="1" customWidth="1"/>
    <col min="44" max="16384" width="4.28515625" style="1"/>
  </cols>
  <sheetData>
    <row r="1" spans="1:57" ht="15" customHeight="1" x14ac:dyDescent="0.25"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</row>
    <row r="2" spans="1:57" ht="27" customHeight="1" x14ac:dyDescent="0.25"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J2" s="27" t="s">
        <v>9</v>
      </c>
    </row>
    <row r="3" spans="1:57" ht="24.75" customHeight="1" x14ac:dyDescent="0.25">
      <c r="A3" s="25" t="s">
        <v>8</v>
      </c>
      <c r="B3" s="25"/>
      <c r="C3" s="25"/>
      <c r="D3" s="25"/>
      <c r="E3" s="25"/>
      <c r="M3" s="34"/>
      <c r="N3" s="37" t="s">
        <v>19</v>
      </c>
      <c r="O3" s="36"/>
      <c r="P3" s="36"/>
      <c r="Q3" s="36"/>
      <c r="S3" s="27"/>
      <c r="T3" s="27"/>
      <c r="U3" s="27"/>
      <c r="V3" s="27"/>
      <c r="W3" s="27"/>
      <c r="AZ3" s="51"/>
      <c r="BA3" s="51"/>
      <c r="BB3" s="51"/>
      <c r="BC3" s="51"/>
      <c r="BD3" s="51"/>
      <c r="BE3" s="51"/>
    </row>
    <row r="4" spans="1:57" ht="24.75" customHeight="1" x14ac:dyDescent="0.25">
      <c r="A4" s="26" t="s">
        <v>7</v>
      </c>
      <c r="B4" s="26"/>
      <c r="C4" s="26"/>
      <c r="D4" s="26"/>
      <c r="E4" s="26"/>
      <c r="S4" s="23"/>
      <c r="T4" s="23"/>
      <c r="U4" s="23"/>
      <c r="V4" s="23"/>
      <c r="W4" s="23"/>
      <c r="AZ4" s="51"/>
      <c r="BA4" s="51"/>
      <c r="BB4" s="59"/>
      <c r="BC4" s="59"/>
      <c r="BD4" s="59"/>
      <c r="BE4" s="59"/>
    </row>
    <row r="5" spans="1:57" ht="19.5" customHeight="1" x14ac:dyDescent="0.25">
      <c r="A5" s="2" t="s">
        <v>4</v>
      </c>
      <c r="S5" s="23"/>
      <c r="T5" s="23"/>
      <c r="U5" s="23"/>
      <c r="V5" s="23"/>
      <c r="W5" s="23"/>
      <c r="AZ5" s="51"/>
      <c r="BA5" s="51"/>
      <c r="BB5" s="51"/>
      <c r="BC5" s="51"/>
      <c r="BD5" s="51"/>
      <c r="BE5" s="51"/>
    </row>
    <row r="6" spans="1:57" ht="19.5" customHeight="1" x14ac:dyDescent="0.25">
      <c r="A6" s="24"/>
      <c r="B6" s="24"/>
      <c r="C6" s="24"/>
      <c r="D6" s="24"/>
      <c r="E6" s="24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57" ht="15.75" thickBot="1" x14ac:dyDescent="0.3"/>
    <row r="8" spans="1:57" ht="12.75" customHeight="1" thickBot="1" x14ac:dyDescent="0.3">
      <c r="F8" s="776">
        <v>43132</v>
      </c>
      <c r="G8" s="777"/>
      <c r="H8" s="777"/>
      <c r="I8" s="777"/>
      <c r="J8" s="778">
        <v>43160</v>
      </c>
      <c r="K8" s="779"/>
      <c r="L8" s="779"/>
      <c r="M8" s="779"/>
      <c r="N8" s="780"/>
      <c r="O8" s="776">
        <v>43191</v>
      </c>
      <c r="P8" s="777"/>
      <c r="Q8" s="777"/>
      <c r="R8" s="781"/>
      <c r="S8" s="773">
        <v>43221</v>
      </c>
      <c r="T8" s="774"/>
      <c r="U8" s="774"/>
      <c r="V8" s="774"/>
      <c r="W8" s="773">
        <v>43252</v>
      </c>
      <c r="X8" s="774"/>
      <c r="Y8" s="774"/>
      <c r="Z8" s="774"/>
      <c r="AA8" s="775"/>
      <c r="AB8" s="773">
        <v>43282</v>
      </c>
      <c r="AC8" s="774"/>
      <c r="AD8" s="774"/>
      <c r="AE8" s="775"/>
    </row>
    <row r="9" spans="1:57" ht="21.75" thickBot="1" x14ac:dyDescent="0.3">
      <c r="A9" s="635" t="s">
        <v>20</v>
      </c>
      <c r="B9" s="770" t="s">
        <v>92</v>
      </c>
      <c r="C9" s="771"/>
      <c r="D9" s="771"/>
      <c r="E9" s="772"/>
      <c r="F9" s="8">
        <v>5</v>
      </c>
      <c r="G9" s="11">
        <v>6</v>
      </c>
      <c r="H9" s="11">
        <v>7</v>
      </c>
      <c r="I9" s="21">
        <v>8</v>
      </c>
      <c r="J9" s="8">
        <v>9</v>
      </c>
      <c r="K9" s="11">
        <v>10</v>
      </c>
      <c r="L9" s="11">
        <v>11</v>
      </c>
      <c r="M9" s="21">
        <v>12</v>
      </c>
      <c r="N9" s="12">
        <v>13</v>
      </c>
      <c r="O9" s="8">
        <v>14</v>
      </c>
      <c r="P9" s="11">
        <v>15</v>
      </c>
      <c r="Q9" s="11">
        <v>16</v>
      </c>
      <c r="R9" s="12">
        <v>17</v>
      </c>
      <c r="S9" s="8">
        <v>18</v>
      </c>
      <c r="T9" s="9">
        <v>19</v>
      </c>
      <c r="U9" s="9">
        <v>20</v>
      </c>
      <c r="V9" s="20">
        <v>21</v>
      </c>
      <c r="W9" s="8">
        <v>22</v>
      </c>
      <c r="X9" s="9">
        <v>23</v>
      </c>
      <c r="Y9" s="9">
        <v>24</v>
      </c>
      <c r="Z9" s="20">
        <v>25</v>
      </c>
      <c r="AA9" s="10">
        <v>26</v>
      </c>
      <c r="AB9" s="8">
        <v>27</v>
      </c>
      <c r="AC9" s="9">
        <v>28</v>
      </c>
      <c r="AD9" s="9">
        <v>29</v>
      </c>
      <c r="AE9" s="10">
        <v>30</v>
      </c>
      <c r="AQ9" s="630" t="s">
        <v>75</v>
      </c>
    </row>
    <row r="10" spans="1:57" ht="20.100000000000001" customHeight="1" x14ac:dyDescent="0.25">
      <c r="A10" s="636" t="s">
        <v>98</v>
      </c>
      <c r="B10" s="57"/>
      <c r="C10" s="57"/>
      <c r="D10" s="57"/>
      <c r="E10" s="58"/>
      <c r="F10" s="41"/>
      <c r="G10" s="29"/>
      <c r="H10" s="29"/>
      <c r="I10" s="30"/>
      <c r="J10" s="41"/>
      <c r="K10" s="29"/>
      <c r="L10" s="29"/>
      <c r="M10" s="30"/>
      <c r="N10" s="30"/>
      <c r="O10" s="41"/>
      <c r="P10" s="29"/>
      <c r="Q10" s="29"/>
      <c r="R10" s="30"/>
      <c r="S10" s="41"/>
      <c r="T10" s="29"/>
      <c r="U10" s="29"/>
      <c r="V10" s="30"/>
      <c r="W10" s="41"/>
      <c r="X10" s="29"/>
      <c r="Y10" s="29"/>
      <c r="Z10" s="30"/>
      <c r="AA10" s="30"/>
      <c r="AB10" s="43"/>
      <c r="AC10" s="4"/>
      <c r="AD10" s="4"/>
      <c r="AE10" s="5"/>
      <c r="AQ10" s="630" t="s">
        <v>76</v>
      </c>
    </row>
    <row r="11" spans="1:57" ht="20.100000000000001" customHeight="1" x14ac:dyDescent="0.25">
      <c r="A11" s="634" t="s">
        <v>99</v>
      </c>
      <c r="B11" s="57"/>
      <c r="C11" s="57"/>
      <c r="D11" s="57"/>
      <c r="E11" s="58"/>
      <c r="F11" s="41"/>
      <c r="G11" s="29"/>
      <c r="H11" s="29"/>
      <c r="I11" s="30"/>
      <c r="J11" s="41"/>
      <c r="K11" s="29"/>
      <c r="L11" s="29"/>
      <c r="M11" s="30"/>
      <c r="N11" s="30"/>
      <c r="O11" s="41"/>
      <c r="P11" s="29"/>
      <c r="Q11" s="29"/>
      <c r="R11" s="30"/>
      <c r="S11" s="41"/>
      <c r="T11" s="29"/>
      <c r="U11" s="29"/>
      <c r="V11" s="30"/>
      <c r="W11" s="41"/>
      <c r="X11" s="29"/>
      <c r="Y11" s="29"/>
      <c r="Z11" s="30"/>
      <c r="AA11" s="30"/>
      <c r="AB11" s="43"/>
      <c r="AC11" s="4"/>
      <c r="AD11" s="4"/>
      <c r="AE11" s="5"/>
      <c r="AQ11" s="630"/>
    </row>
    <row r="12" spans="1:57" ht="20.100000000000001" customHeight="1" x14ac:dyDescent="0.25">
      <c r="A12" s="52" t="s">
        <v>17</v>
      </c>
      <c r="B12" s="57"/>
      <c r="C12" s="57"/>
      <c r="D12" s="57"/>
      <c r="E12" s="58"/>
      <c r="F12" s="7"/>
      <c r="G12" s="4"/>
      <c r="H12" s="4"/>
      <c r="I12" s="6"/>
      <c r="J12" s="7"/>
      <c r="K12" s="34"/>
      <c r="L12" s="4"/>
      <c r="M12" s="4"/>
      <c r="N12" s="5"/>
      <c r="O12" s="7"/>
      <c r="P12" s="4"/>
      <c r="Q12" s="4"/>
      <c r="R12" s="5"/>
      <c r="S12" s="7"/>
      <c r="T12" s="4"/>
      <c r="U12" s="4"/>
      <c r="V12" s="5"/>
      <c r="W12" s="7"/>
      <c r="X12" s="4"/>
      <c r="Y12" s="4"/>
      <c r="Z12" s="4"/>
      <c r="AA12" s="5"/>
      <c r="AB12" s="43"/>
      <c r="AC12" s="4"/>
      <c r="AD12" s="4"/>
      <c r="AE12" s="5"/>
      <c r="AQ12" s="630"/>
    </row>
    <row r="13" spans="1:57" ht="20.100000000000001" customHeight="1" x14ac:dyDescent="0.25">
      <c r="A13" s="53" t="s">
        <v>18</v>
      </c>
      <c r="B13" s="57"/>
      <c r="C13" s="57"/>
      <c r="D13" s="57"/>
      <c r="E13" s="58"/>
      <c r="F13" s="41"/>
      <c r="G13" s="29"/>
      <c r="H13" s="29"/>
      <c r="I13" s="30"/>
      <c r="J13" s="28"/>
      <c r="K13" s="29"/>
      <c r="L13" s="34"/>
      <c r="M13" s="14"/>
      <c r="N13" s="16"/>
      <c r="O13" s="13"/>
      <c r="P13" s="29"/>
      <c r="Q13" s="29"/>
      <c r="R13" s="31"/>
      <c r="S13" s="28"/>
      <c r="T13" s="29"/>
      <c r="U13" s="29"/>
      <c r="V13" s="31"/>
      <c r="W13" s="28"/>
      <c r="X13" s="29"/>
      <c r="Y13" s="29"/>
      <c r="Z13" s="29"/>
      <c r="AA13" s="31"/>
      <c r="AB13" s="28"/>
      <c r="AC13" s="29"/>
      <c r="AD13" s="29"/>
      <c r="AE13" s="31"/>
      <c r="AQ13" s="630" t="s">
        <v>77</v>
      </c>
    </row>
    <row r="14" spans="1:57" ht="20.100000000000001" customHeight="1" x14ac:dyDescent="0.25">
      <c r="A14" s="52" t="s">
        <v>10</v>
      </c>
      <c r="B14" s="57"/>
      <c r="C14" s="57"/>
      <c r="D14" s="57"/>
      <c r="E14" s="58"/>
      <c r="F14" s="7"/>
      <c r="G14" s="4"/>
      <c r="H14" s="4"/>
      <c r="I14" s="6"/>
      <c r="J14" s="7"/>
      <c r="K14" s="4"/>
      <c r="L14" s="34"/>
      <c r="M14" s="4"/>
      <c r="N14" s="5"/>
      <c r="O14" s="7"/>
      <c r="P14" s="4"/>
      <c r="Q14" s="4"/>
      <c r="R14" s="5"/>
      <c r="S14" s="7"/>
      <c r="T14" s="4"/>
      <c r="U14" s="4"/>
      <c r="V14" s="5"/>
      <c r="W14" s="7"/>
      <c r="X14" s="4"/>
      <c r="Y14" s="4"/>
      <c r="Z14" s="4"/>
      <c r="AA14" s="5"/>
      <c r="AB14" s="7"/>
      <c r="AC14" s="4"/>
      <c r="AD14" s="4"/>
      <c r="AE14" s="5"/>
      <c r="AQ14" s="630" t="s">
        <v>78</v>
      </c>
    </row>
    <row r="15" spans="1:57" ht="20.100000000000001" customHeight="1" x14ac:dyDescent="0.25">
      <c r="A15" s="53" t="s">
        <v>11</v>
      </c>
      <c r="B15" s="57"/>
      <c r="C15" s="57"/>
      <c r="D15" s="57"/>
      <c r="E15" s="58"/>
      <c r="F15" s="28"/>
      <c r="G15" s="42"/>
      <c r="H15" s="29"/>
      <c r="I15" s="30"/>
      <c r="J15" s="28"/>
      <c r="K15" s="29"/>
      <c r="L15" s="34"/>
      <c r="M15" s="29"/>
      <c r="N15" s="31"/>
      <c r="O15" s="28"/>
      <c r="P15" s="29"/>
      <c r="Q15" s="29"/>
      <c r="R15" s="31"/>
      <c r="S15" s="28"/>
      <c r="T15" s="29"/>
      <c r="U15" s="29"/>
      <c r="V15" s="16"/>
      <c r="W15" s="13"/>
      <c r="X15" s="14"/>
      <c r="Y15" s="14"/>
      <c r="Z15" s="14"/>
      <c r="AA15" s="31"/>
      <c r="AB15" s="28"/>
      <c r="AC15" s="29"/>
      <c r="AD15" s="44"/>
      <c r="AE15" s="31"/>
      <c r="AQ15" s="630" t="s">
        <v>79</v>
      </c>
    </row>
    <row r="16" spans="1:57" ht="20.100000000000001" customHeight="1" x14ac:dyDescent="0.25">
      <c r="A16" s="53" t="s">
        <v>100</v>
      </c>
      <c r="B16" s="57"/>
      <c r="C16" s="57"/>
      <c r="D16" s="57"/>
      <c r="E16" s="58"/>
      <c r="F16" s="28"/>
      <c r="G16" s="42"/>
      <c r="H16" s="29"/>
      <c r="I16" s="30"/>
      <c r="J16" s="28"/>
      <c r="K16" s="29"/>
      <c r="L16" s="34"/>
      <c r="M16" s="29"/>
      <c r="N16" s="31"/>
      <c r="O16" s="28"/>
      <c r="P16" s="29"/>
      <c r="Q16" s="29"/>
      <c r="R16" s="31"/>
      <c r="S16" s="28"/>
      <c r="T16" s="29"/>
      <c r="U16" s="29"/>
      <c r="V16" s="16"/>
      <c r="W16" s="13"/>
      <c r="X16" s="14"/>
      <c r="Y16" s="14"/>
      <c r="Z16" s="14"/>
      <c r="AA16" s="31"/>
      <c r="AB16" s="28"/>
      <c r="AC16" s="29"/>
      <c r="AD16" s="44"/>
      <c r="AE16" s="31"/>
      <c r="AQ16" s="630"/>
    </row>
    <row r="17" spans="1:43" ht="20.100000000000001" customHeight="1" x14ac:dyDescent="0.25">
      <c r="A17" s="52" t="s">
        <v>12</v>
      </c>
      <c r="B17" s="57"/>
      <c r="C17" s="57"/>
      <c r="D17" s="57"/>
      <c r="E17" s="58"/>
      <c r="F17" s="7"/>
      <c r="G17" s="4"/>
      <c r="H17" s="4"/>
      <c r="I17" s="6"/>
      <c r="J17" s="7"/>
      <c r="K17" s="4"/>
      <c r="L17" s="4"/>
      <c r="M17" s="34"/>
      <c r="N17" s="39"/>
      <c r="O17" s="7"/>
      <c r="P17" s="4"/>
      <c r="Q17" s="4"/>
      <c r="R17" s="5"/>
      <c r="S17" s="7"/>
      <c r="T17" s="4"/>
      <c r="U17" s="4"/>
      <c r="V17" s="5"/>
      <c r="W17" s="7"/>
      <c r="X17" s="4"/>
      <c r="Y17" s="4"/>
      <c r="Z17" s="4"/>
      <c r="AA17" s="5"/>
      <c r="AB17" s="7"/>
      <c r="AC17" s="4"/>
      <c r="AD17" s="45"/>
      <c r="AE17" s="5"/>
      <c r="AQ17" s="630" t="s">
        <v>80</v>
      </c>
    </row>
    <row r="18" spans="1:43" ht="20.100000000000001" customHeight="1" x14ac:dyDescent="0.25">
      <c r="A18" s="53" t="s">
        <v>13</v>
      </c>
      <c r="B18" s="57"/>
      <c r="C18" s="57"/>
      <c r="D18" s="57"/>
      <c r="E18" s="58"/>
      <c r="F18" s="28"/>
      <c r="G18" s="29"/>
      <c r="H18" s="29"/>
      <c r="I18" s="30"/>
      <c r="J18" s="28"/>
      <c r="K18" s="29"/>
      <c r="L18" s="29"/>
      <c r="M18" s="29"/>
      <c r="N18" s="35"/>
      <c r="O18" s="40"/>
      <c r="P18" s="29"/>
      <c r="Q18" s="29"/>
      <c r="R18" s="31"/>
      <c r="S18" s="28"/>
      <c r="T18" s="29"/>
      <c r="U18" s="29"/>
      <c r="V18" s="16"/>
      <c r="W18" s="13"/>
      <c r="X18" s="14"/>
      <c r="Y18" s="14"/>
      <c r="Z18" s="14"/>
      <c r="AA18" s="31"/>
      <c r="AB18" s="28"/>
      <c r="AC18" s="29"/>
      <c r="AD18" s="44"/>
      <c r="AE18" s="31"/>
      <c r="AQ18" s="630" t="s">
        <v>81</v>
      </c>
    </row>
    <row r="19" spans="1:43" ht="21" x14ac:dyDescent="0.25">
      <c r="A19" s="52" t="s">
        <v>6</v>
      </c>
      <c r="B19" s="57"/>
      <c r="C19" s="57"/>
      <c r="D19" s="57"/>
      <c r="E19" s="58"/>
      <c r="F19" s="7"/>
      <c r="G19" s="4"/>
      <c r="H19" s="4"/>
      <c r="I19" s="6"/>
      <c r="J19" s="7"/>
      <c r="K19" s="4"/>
      <c r="L19" s="4"/>
      <c r="M19" s="4"/>
      <c r="N19" s="5"/>
      <c r="O19" s="40"/>
      <c r="P19" s="4"/>
      <c r="Q19" s="4"/>
      <c r="R19" s="5"/>
      <c r="S19" s="7"/>
      <c r="T19" s="4"/>
      <c r="U19" s="4"/>
      <c r="V19" s="5"/>
      <c r="W19" s="7"/>
      <c r="X19" s="4"/>
      <c r="Y19" s="4"/>
      <c r="Z19" s="4"/>
      <c r="AA19" s="5"/>
      <c r="AB19" s="7"/>
      <c r="AC19" s="4"/>
      <c r="AD19" s="4"/>
      <c r="AE19" s="5"/>
      <c r="AQ19" s="630" t="s">
        <v>95</v>
      </c>
    </row>
    <row r="20" spans="1:43" ht="25.5" x14ac:dyDescent="0.25">
      <c r="A20" s="38" t="s">
        <v>14</v>
      </c>
      <c r="B20" s="57"/>
      <c r="C20" s="57"/>
      <c r="D20" s="57"/>
      <c r="E20" s="58"/>
      <c r="F20" s="28"/>
      <c r="G20" s="29"/>
      <c r="H20" s="29"/>
      <c r="I20" s="30"/>
      <c r="J20" s="28"/>
      <c r="K20" s="29"/>
      <c r="L20" s="29"/>
      <c r="M20" s="29"/>
      <c r="N20" s="31"/>
      <c r="O20" s="41"/>
      <c r="P20" s="34"/>
      <c r="Q20" s="29"/>
      <c r="R20" s="31"/>
      <c r="S20" s="28"/>
      <c r="T20" s="29"/>
      <c r="U20" s="42"/>
      <c r="V20" s="31"/>
      <c r="W20" s="28"/>
      <c r="X20" s="29"/>
      <c r="Y20" s="14"/>
      <c r="Z20" s="14"/>
      <c r="AA20" s="16"/>
      <c r="AB20" s="13"/>
      <c r="AC20" s="29"/>
      <c r="AD20" s="29"/>
      <c r="AE20" s="31"/>
      <c r="AQ20" s="630" t="s">
        <v>96</v>
      </c>
    </row>
    <row r="21" spans="1:43" ht="21" x14ac:dyDescent="0.25">
      <c r="A21" s="53" t="s">
        <v>15</v>
      </c>
      <c r="B21" s="57"/>
      <c r="C21" s="57"/>
      <c r="D21" s="57"/>
      <c r="E21" s="58"/>
      <c r="F21" s="28"/>
      <c r="G21" s="29"/>
      <c r="H21" s="29"/>
      <c r="I21" s="30"/>
      <c r="J21" s="28"/>
      <c r="K21" s="29"/>
      <c r="L21" s="29"/>
      <c r="M21" s="29"/>
      <c r="N21" s="31"/>
      <c r="O21" s="28"/>
      <c r="P21" s="42"/>
      <c r="Q21" s="34"/>
      <c r="R21" s="31"/>
      <c r="S21" s="28"/>
      <c r="T21" s="29"/>
      <c r="U21" s="29"/>
      <c r="V21" s="35"/>
      <c r="W21" s="28"/>
      <c r="X21" s="29"/>
      <c r="Y21" s="29"/>
      <c r="Z21" s="29"/>
      <c r="AA21" s="16"/>
      <c r="AB21" s="13"/>
      <c r="AC21" s="14"/>
      <c r="AD21" s="14"/>
      <c r="AE21" s="31"/>
      <c r="AQ21" s="631" t="s">
        <v>97</v>
      </c>
    </row>
    <row r="22" spans="1:43" ht="20.100000000000001" customHeight="1" x14ac:dyDescent="0.25">
      <c r="A22" s="52" t="s">
        <v>16</v>
      </c>
      <c r="B22" s="57"/>
      <c r="C22" s="57"/>
      <c r="D22" s="57"/>
      <c r="E22" s="58"/>
      <c r="F22" s="7"/>
      <c r="G22" s="4"/>
      <c r="H22" s="4"/>
      <c r="I22" s="6"/>
      <c r="J22" s="7"/>
      <c r="K22" s="4"/>
      <c r="L22" s="4"/>
      <c r="M22" s="4"/>
      <c r="N22" s="5"/>
      <c r="O22" s="7"/>
      <c r="P22" s="4"/>
      <c r="Q22" s="4"/>
      <c r="R22" s="39"/>
      <c r="S22" s="40"/>
      <c r="T22" s="4"/>
      <c r="U22" s="4"/>
      <c r="V22" s="5"/>
      <c r="W22" s="7"/>
      <c r="X22" s="4"/>
      <c r="Y22" s="4"/>
      <c r="Z22" s="4"/>
      <c r="AA22" s="5"/>
      <c r="AB22" s="7"/>
      <c r="AC22" s="4"/>
      <c r="AD22" s="4"/>
      <c r="AE22" s="5"/>
    </row>
    <row r="23" spans="1:43" ht="20.100000000000001" customHeight="1" x14ac:dyDescent="0.25">
      <c r="A23" s="53" t="s">
        <v>0</v>
      </c>
      <c r="B23" s="57"/>
      <c r="C23" s="57"/>
      <c r="D23" s="57"/>
      <c r="E23" s="58"/>
      <c r="F23" s="28"/>
      <c r="G23" s="29"/>
      <c r="H23" s="29"/>
      <c r="I23" s="30"/>
      <c r="J23" s="28"/>
      <c r="K23" s="29"/>
      <c r="L23" s="29"/>
      <c r="M23" s="29"/>
      <c r="N23" s="31"/>
      <c r="O23" s="28"/>
      <c r="P23" s="29"/>
      <c r="Q23" s="42"/>
      <c r="R23" s="31"/>
      <c r="S23" s="40"/>
      <c r="T23" s="29"/>
      <c r="U23" s="29"/>
      <c r="V23" s="31"/>
      <c r="W23" s="41"/>
      <c r="X23" s="42"/>
      <c r="Y23" s="29"/>
      <c r="Z23" s="29"/>
      <c r="AA23" s="31"/>
      <c r="AB23" s="28"/>
      <c r="AC23" s="14"/>
      <c r="AD23" s="14"/>
      <c r="AE23" s="16"/>
    </row>
    <row r="24" spans="1:43" s="18" customFormat="1" ht="20.100000000000001" customHeight="1" x14ac:dyDescent="0.25">
      <c r="A24" s="52" t="s">
        <v>1</v>
      </c>
      <c r="B24" s="57"/>
      <c r="C24" s="57"/>
      <c r="D24" s="57"/>
      <c r="E24" s="58"/>
      <c r="F24" s="28"/>
      <c r="G24" s="29"/>
      <c r="H24" s="29"/>
      <c r="I24" s="30"/>
      <c r="J24" s="28"/>
      <c r="K24" s="29"/>
      <c r="L24" s="29"/>
      <c r="M24" s="29"/>
      <c r="N24" s="31"/>
      <c r="O24" s="13"/>
      <c r="P24" s="34"/>
      <c r="Q24" s="29"/>
      <c r="R24" s="31"/>
      <c r="S24" s="13"/>
      <c r="T24" s="29"/>
      <c r="U24" s="29"/>
      <c r="V24" s="31"/>
      <c r="W24" s="13"/>
      <c r="X24" s="29"/>
      <c r="Y24" s="29"/>
      <c r="Z24" s="29"/>
      <c r="AA24" s="31"/>
      <c r="AB24" s="28"/>
      <c r="AC24" s="14"/>
      <c r="AD24" s="29"/>
      <c r="AE24" s="31"/>
    </row>
    <row r="25" spans="1:43" ht="20.100000000000001" customHeight="1" x14ac:dyDescent="0.25">
      <c r="A25" s="33" t="s">
        <v>2</v>
      </c>
      <c r="B25" s="57"/>
      <c r="C25" s="57"/>
      <c r="D25" s="57"/>
      <c r="E25" s="58"/>
      <c r="F25" s="7"/>
      <c r="G25" s="4"/>
      <c r="H25" s="4"/>
      <c r="I25" s="6"/>
      <c r="J25" s="7"/>
      <c r="K25" s="4"/>
      <c r="L25" s="4"/>
      <c r="M25" s="4"/>
      <c r="N25" s="5"/>
      <c r="O25" s="7"/>
      <c r="P25" s="4"/>
      <c r="Q25" s="4"/>
      <c r="R25" s="5"/>
      <c r="S25" s="7"/>
      <c r="T25" s="4"/>
      <c r="U25" s="4"/>
      <c r="V25" s="5"/>
      <c r="W25" s="7"/>
      <c r="X25" s="4"/>
      <c r="Y25" s="4"/>
      <c r="Z25" s="4"/>
      <c r="AA25" s="5"/>
      <c r="AB25" s="7"/>
      <c r="AC25" s="34"/>
      <c r="AD25" s="4"/>
      <c r="AE25" s="5"/>
    </row>
    <row r="26" spans="1:43" s="18" customFormat="1" ht="20.100000000000001" customHeight="1" thickBot="1" x14ac:dyDescent="0.3">
      <c r="A26" s="633" t="s">
        <v>5</v>
      </c>
      <c r="B26" s="632"/>
      <c r="C26" s="632"/>
      <c r="D26" s="632"/>
      <c r="E26" s="633"/>
      <c r="F26" s="47"/>
      <c r="G26" s="48"/>
      <c r="H26" s="48"/>
      <c r="I26" s="55"/>
      <c r="J26" s="47"/>
      <c r="K26" s="48"/>
      <c r="L26" s="48"/>
      <c r="M26" s="48"/>
      <c r="N26" s="49"/>
      <c r="O26" s="47"/>
      <c r="P26" s="48"/>
      <c r="Q26" s="48"/>
      <c r="R26" s="49"/>
      <c r="S26" s="47"/>
      <c r="T26" s="48"/>
      <c r="U26" s="48"/>
      <c r="V26" s="49"/>
      <c r="W26" s="47"/>
      <c r="X26" s="48"/>
      <c r="Y26" s="48"/>
      <c r="Z26" s="48"/>
      <c r="AA26" s="49"/>
      <c r="AB26" s="47"/>
      <c r="AC26" s="48"/>
      <c r="AD26" s="56"/>
      <c r="AE26" s="49"/>
    </row>
    <row r="28" spans="1:43" x14ac:dyDescent="0.25">
      <c r="A28" s="1"/>
      <c r="B28" s="1"/>
      <c r="C28" s="1"/>
      <c r="D28" s="1"/>
      <c r="E28" s="1"/>
    </row>
    <row r="29" spans="1:43" ht="17.25" customHeight="1" x14ac:dyDescent="0.35">
      <c r="A29" s="19"/>
      <c r="B29" s="19"/>
      <c r="C29" s="19"/>
      <c r="D29" s="19"/>
      <c r="E29" s="19"/>
    </row>
    <row r="31" spans="1:43" x14ac:dyDescent="0.25">
      <c r="A31" s="1"/>
      <c r="B31" s="1"/>
      <c r="C31" s="1"/>
      <c r="D31" s="1"/>
      <c r="E31" s="1"/>
      <c r="AA31" s="3"/>
      <c r="AB31" s="3"/>
      <c r="AC31" s="3"/>
      <c r="AD31" s="3"/>
      <c r="AE31" s="3"/>
    </row>
    <row r="34" spans="1:5" x14ac:dyDescent="0.25">
      <c r="A34" s="1"/>
      <c r="B34" s="1"/>
      <c r="C34" s="1"/>
      <c r="D34" s="1"/>
      <c r="E34" s="1"/>
    </row>
    <row r="53" spans="1:5" x14ac:dyDescent="0.25">
      <c r="A53" s="1"/>
      <c r="B53" s="1"/>
      <c r="C53" s="1"/>
      <c r="D53" s="1"/>
      <c r="E53" s="1"/>
    </row>
  </sheetData>
  <mergeCells count="7">
    <mergeCell ref="B9:E9"/>
    <mergeCell ref="S8:V8"/>
    <mergeCell ref="W8:AA8"/>
    <mergeCell ref="AB8:AE8"/>
    <mergeCell ref="F8:I8"/>
    <mergeCell ref="J8:N8"/>
    <mergeCell ref="O8:R8"/>
  </mergeCells>
  <dataValidations count="1">
    <dataValidation type="list" allowBlank="1" showInputMessage="1" sqref="B10:E26">
      <formula1>$AQ$9:$AQ$184</formula1>
    </dataValidation>
  </dataValidations>
  <pageMargins left="0.23622047244094491" right="3.937007874015748E-2" top="0.55118110236220474" bottom="0.15748031496062992" header="0.31496062992125984" footer="0.31496062992125984"/>
  <pageSetup paperSize="8" scale="73" orientation="landscape" r:id="rId1"/>
  <headerFooter>
    <oddHeader>&amp;R&amp;16&amp;D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"/>
  <sheetViews>
    <sheetView workbookViewId="0">
      <selection activeCell="E32" sqref="E32"/>
    </sheetView>
  </sheetViews>
  <sheetFormatPr baseColWidth="10" defaultRowHeight="15" x14ac:dyDescent="0.25"/>
  <cols>
    <col min="1" max="1" width="15.140625" bestFit="1" customWidth="1"/>
    <col min="2" max="2" width="11.85546875" bestFit="1" customWidth="1"/>
    <col min="4" max="4" width="20" bestFit="1" customWidth="1"/>
    <col min="5" max="5" width="6" bestFit="1" customWidth="1"/>
    <col min="6" max="6" width="9.5703125" bestFit="1" customWidth="1"/>
    <col min="8" max="8" width="14.140625" bestFit="1" customWidth="1"/>
  </cols>
  <sheetData>
    <row r="1" spans="1:12" x14ac:dyDescent="0.25">
      <c r="A1" t="s">
        <v>137</v>
      </c>
      <c r="B1" t="s">
        <v>112</v>
      </c>
      <c r="C1" t="s">
        <v>113</v>
      </c>
      <c r="D1" t="s">
        <v>114</v>
      </c>
      <c r="E1" t="s">
        <v>115</v>
      </c>
      <c r="F1" t="s">
        <v>174</v>
      </c>
      <c r="G1" t="s">
        <v>116</v>
      </c>
      <c r="H1" t="s">
        <v>122</v>
      </c>
      <c r="I1" t="s">
        <v>117</v>
      </c>
      <c r="J1" t="s">
        <v>118</v>
      </c>
      <c r="K1" t="s">
        <v>175</v>
      </c>
      <c r="L1" t="s">
        <v>136</v>
      </c>
    </row>
    <row r="2" spans="1:12" x14ac:dyDescent="0.25">
      <c r="A2" t="s">
        <v>125</v>
      </c>
      <c r="B2" s="646" t="s">
        <v>120</v>
      </c>
      <c r="C2" t="s">
        <v>139</v>
      </c>
      <c r="D2" t="s">
        <v>140</v>
      </c>
      <c r="E2">
        <v>64857</v>
      </c>
      <c r="F2" s="648" t="s">
        <v>141</v>
      </c>
      <c r="G2" t="s">
        <v>119</v>
      </c>
      <c r="H2" t="s">
        <v>142</v>
      </c>
      <c r="I2" s="647">
        <v>43133</v>
      </c>
      <c r="J2" s="647">
        <v>43277</v>
      </c>
      <c r="K2">
        <v>5</v>
      </c>
      <c r="L2">
        <v>26</v>
      </c>
    </row>
    <row r="3" spans="1:12" x14ac:dyDescent="0.25">
      <c r="A3" t="s">
        <v>126</v>
      </c>
      <c r="B3" t="s">
        <v>123</v>
      </c>
      <c r="C3" t="s">
        <v>143</v>
      </c>
      <c r="D3" t="s">
        <v>144</v>
      </c>
      <c r="E3">
        <v>40658</v>
      </c>
      <c r="F3" s="648" t="s">
        <v>145</v>
      </c>
      <c r="G3" t="s">
        <v>146</v>
      </c>
      <c r="H3" t="s">
        <v>67</v>
      </c>
      <c r="I3" s="647">
        <v>43164</v>
      </c>
      <c r="J3" s="647">
        <v>43207</v>
      </c>
      <c r="K3">
        <v>10</v>
      </c>
      <c r="L3">
        <v>16</v>
      </c>
    </row>
    <row r="4" spans="1:12" x14ac:dyDescent="0.25">
      <c r="A4" t="s">
        <v>127</v>
      </c>
      <c r="B4" t="s">
        <v>121</v>
      </c>
      <c r="C4" t="s">
        <v>147</v>
      </c>
      <c r="D4" t="s">
        <v>148</v>
      </c>
      <c r="E4">
        <v>40658</v>
      </c>
      <c r="F4" s="648" t="s">
        <v>149</v>
      </c>
      <c r="G4" t="s">
        <v>146</v>
      </c>
      <c r="H4" t="s">
        <v>150</v>
      </c>
      <c r="I4" s="647">
        <v>43194</v>
      </c>
      <c r="J4" s="647">
        <v>43368</v>
      </c>
      <c r="K4">
        <v>14</v>
      </c>
      <c r="L4">
        <v>39</v>
      </c>
    </row>
    <row r="5" spans="1:12" x14ac:dyDescent="0.25">
      <c r="A5" t="s">
        <v>133</v>
      </c>
      <c r="B5" t="s">
        <v>151</v>
      </c>
      <c r="C5" t="s">
        <v>152</v>
      </c>
      <c r="D5" t="s">
        <v>153</v>
      </c>
      <c r="E5">
        <v>40230</v>
      </c>
      <c r="F5" s="648" t="s">
        <v>154</v>
      </c>
      <c r="G5" t="s">
        <v>155</v>
      </c>
      <c r="H5" t="s">
        <v>156</v>
      </c>
      <c r="I5" s="647">
        <v>43136</v>
      </c>
      <c r="J5" s="647">
        <v>43303</v>
      </c>
      <c r="K5">
        <v>6</v>
      </c>
      <c r="L5">
        <v>29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60"/>
  <sheetViews>
    <sheetView workbookViewId="0">
      <selection activeCell="A10" sqref="A10:J10"/>
    </sheetView>
  </sheetViews>
  <sheetFormatPr baseColWidth="10" defaultRowHeight="15" x14ac:dyDescent="0.25"/>
  <cols>
    <col min="1" max="1" width="28.7109375" customWidth="1"/>
    <col min="2" max="2" width="14.28515625" customWidth="1"/>
    <col min="3" max="3" width="8" bestFit="1" customWidth="1"/>
    <col min="4" max="4" width="41.5703125" bestFit="1" customWidth="1"/>
  </cols>
  <sheetData>
    <row r="1" spans="1:11" x14ac:dyDescent="0.25">
      <c r="A1" t="s">
        <v>124</v>
      </c>
      <c r="B1" t="s">
        <v>137</v>
      </c>
      <c r="C1" t="s">
        <v>185</v>
      </c>
      <c r="D1" t="s">
        <v>128</v>
      </c>
      <c r="E1" t="s">
        <v>129</v>
      </c>
      <c r="F1" t="s">
        <v>130</v>
      </c>
      <c r="G1" t="s">
        <v>131</v>
      </c>
      <c r="H1" t="s">
        <v>132</v>
      </c>
      <c r="I1" t="s">
        <v>135</v>
      </c>
      <c r="J1" t="s">
        <v>136</v>
      </c>
    </row>
    <row r="2" spans="1:11" x14ac:dyDescent="0.25">
      <c r="A2" s="651" t="str">
        <f>TabPhaseChantier[[#This Row],[NumChantier]]&amp;TabPhaseChantier[[#This Row],[Phase]]</f>
        <v>C201804Fabrication en atelier</v>
      </c>
      <c r="B2" s="651" t="s">
        <v>133</v>
      </c>
      <c r="C2" s="651">
        <v>1</v>
      </c>
      <c r="D2" s="651" t="s">
        <v>161</v>
      </c>
      <c r="E2" s="651" t="s">
        <v>109</v>
      </c>
      <c r="F2" s="651" t="s">
        <v>77</v>
      </c>
      <c r="G2" s="651"/>
      <c r="H2" s="651"/>
      <c r="I2" s="651">
        <v>9</v>
      </c>
      <c r="J2" s="651">
        <v>10</v>
      </c>
      <c r="K2" s="651"/>
    </row>
    <row r="3" spans="1:11" x14ac:dyDescent="0.25">
      <c r="A3" s="651" t="str">
        <f>TabPhaseChantier[[#This Row],[NumChantier]]&amp;TabPhaseChantier[[#This Row],[Phase]]</f>
        <v>C201804Dalle bois</v>
      </c>
      <c r="B3" s="651" t="s">
        <v>133</v>
      </c>
      <c r="C3" s="651">
        <v>2</v>
      </c>
      <c r="D3" s="651" t="s">
        <v>99</v>
      </c>
      <c r="E3" s="651" t="s">
        <v>77</v>
      </c>
      <c r="F3" s="651"/>
      <c r="G3" s="651"/>
      <c r="H3" s="651"/>
      <c r="I3" s="651">
        <v>9</v>
      </c>
      <c r="J3" s="651">
        <v>9</v>
      </c>
      <c r="K3" s="651"/>
    </row>
    <row r="4" spans="1:11" x14ac:dyDescent="0.25">
      <c r="A4" s="651" t="str">
        <f>TabPhaseChantier[[#This Row],[NumChantier]]&amp;TabPhaseChantier[[#This Row],[Phase]]</f>
        <v>C201804Implantation semelles</v>
      </c>
      <c r="B4" s="651" t="s">
        <v>133</v>
      </c>
      <c r="C4" s="651">
        <v>3</v>
      </c>
      <c r="D4" s="651" t="s">
        <v>162</v>
      </c>
      <c r="E4" s="651" t="s">
        <v>75</v>
      </c>
      <c r="F4" s="651" t="s">
        <v>77</v>
      </c>
      <c r="G4" s="651" t="s">
        <v>79</v>
      </c>
      <c r="H4" s="651"/>
      <c r="I4" s="651">
        <v>9</v>
      </c>
      <c r="J4" s="651">
        <v>14</v>
      </c>
      <c r="K4" s="651"/>
    </row>
    <row r="5" spans="1:11" x14ac:dyDescent="0.25">
      <c r="A5" s="651" t="str">
        <f>TabPhaseChantier[[#This Row],[NumChantier]]&amp;TabPhaseChantier[[#This Row],[Phase]]</f>
        <v>C201804Levage murs RDC</v>
      </c>
      <c r="B5" s="651" t="s">
        <v>133</v>
      </c>
      <c r="C5" s="651">
        <v>4</v>
      </c>
      <c r="D5" s="651" t="s">
        <v>18</v>
      </c>
      <c r="E5" s="651" t="s">
        <v>76</v>
      </c>
      <c r="F5" s="651" t="s">
        <v>78</v>
      </c>
      <c r="G5" s="651" t="s">
        <v>96</v>
      </c>
      <c r="H5" s="651"/>
      <c r="I5" s="651">
        <v>10</v>
      </c>
      <c r="J5" s="651">
        <v>11</v>
      </c>
      <c r="K5" s="651"/>
    </row>
    <row r="6" spans="1:11" x14ac:dyDescent="0.25">
      <c r="A6" s="651" t="str">
        <f>TabPhaseChantier[[#This Row],[NumChantier]]&amp;TabPhaseChantier[[#This Row],[Phase]]</f>
        <v>C201804Solivage intermédiaire</v>
      </c>
      <c r="B6" s="651" t="s">
        <v>133</v>
      </c>
      <c r="C6" s="651">
        <v>5</v>
      </c>
      <c r="D6" s="651" t="s">
        <v>163</v>
      </c>
      <c r="E6" s="651" t="s">
        <v>78</v>
      </c>
      <c r="F6" s="651" t="s">
        <v>81</v>
      </c>
      <c r="G6" s="651" t="s">
        <v>96</v>
      </c>
      <c r="H6" s="651" t="s">
        <v>97</v>
      </c>
      <c r="I6" s="651">
        <v>10</v>
      </c>
      <c r="J6" s="651">
        <v>10</v>
      </c>
      <c r="K6" s="651"/>
    </row>
    <row r="7" spans="1:11" x14ac:dyDescent="0.25">
      <c r="A7" s="651" t="str">
        <f>TabPhaseChantier[[#This Row],[NumChantier]]&amp;TabPhaseChantier[[#This Row],[Phase]]</f>
        <v>C201804Levage murs étage</v>
      </c>
      <c r="B7" s="651" t="s">
        <v>133</v>
      </c>
      <c r="C7" s="651">
        <v>6</v>
      </c>
      <c r="D7" s="651" t="s">
        <v>11</v>
      </c>
      <c r="E7" s="651" t="s">
        <v>76</v>
      </c>
      <c r="F7" s="651" t="s">
        <v>78</v>
      </c>
      <c r="G7" s="651"/>
      <c r="H7" s="651"/>
      <c r="I7" s="651">
        <v>11</v>
      </c>
      <c r="J7" s="651">
        <v>12</v>
      </c>
      <c r="K7" s="651"/>
    </row>
    <row r="8" spans="1:11" x14ac:dyDescent="0.25">
      <c r="A8" s="651" t="str">
        <f>TabPhaseChantier[[#This Row],[NumChantier]]&amp;TabPhaseChantier[[#This Row],[Phase]]</f>
        <v>C201804Charpente</v>
      </c>
      <c r="B8" s="651" t="s">
        <v>133</v>
      </c>
      <c r="C8" s="651">
        <v>7</v>
      </c>
      <c r="D8" s="651" t="s">
        <v>100</v>
      </c>
      <c r="E8" s="651" t="s">
        <v>77</v>
      </c>
      <c r="F8" s="651"/>
      <c r="G8" s="651"/>
      <c r="H8" s="651"/>
      <c r="I8" s="651">
        <v>12</v>
      </c>
      <c r="J8" s="651">
        <v>13</v>
      </c>
      <c r="K8" s="651"/>
    </row>
    <row r="9" spans="1:11" x14ac:dyDescent="0.25">
      <c r="A9" s="651" t="str">
        <f>TabPhaseChantier[[#This Row],[NumChantier]]&amp;TabPhaseChantier[[#This Row],[Phase]]</f>
        <v>C201804Solivage toit terrasse rdc et étage</v>
      </c>
      <c r="B9" s="651" t="s">
        <v>133</v>
      </c>
      <c r="C9" s="651">
        <v>8</v>
      </c>
      <c r="D9" s="651" t="s">
        <v>12</v>
      </c>
      <c r="E9" s="651" t="s">
        <v>78</v>
      </c>
      <c r="F9" s="651" t="s">
        <v>96</v>
      </c>
      <c r="G9" s="651"/>
      <c r="H9" s="651"/>
      <c r="I9" s="651">
        <v>13</v>
      </c>
      <c r="J9" s="651">
        <v>13</v>
      </c>
      <c r="K9" s="651"/>
    </row>
    <row r="10" spans="1:11" x14ac:dyDescent="0.25">
      <c r="A10" s="651" t="str">
        <f>TabPhaseChantier[[#This Row],[NumChantier]]&amp;TabPhaseChantier[[#This Row],[Phase]]</f>
        <v>C201804Etanchéité des toits terrasses</v>
      </c>
      <c r="B10" s="651" t="s">
        <v>133</v>
      </c>
      <c r="C10" s="651">
        <v>9</v>
      </c>
      <c r="D10" s="651" t="s">
        <v>13</v>
      </c>
      <c r="E10" s="651" t="s">
        <v>79</v>
      </c>
      <c r="F10" s="651" t="s">
        <v>76</v>
      </c>
      <c r="G10" s="651" t="s">
        <v>97</v>
      </c>
      <c r="H10" s="651"/>
      <c r="I10" s="651">
        <v>13</v>
      </c>
      <c r="J10" s="651">
        <v>14</v>
      </c>
      <c r="K10" s="651"/>
    </row>
    <row r="11" spans="1:11" x14ac:dyDescent="0.25">
      <c r="A11" s="651" t="str">
        <f>TabPhaseChantier[[#This Row],[NumChantier]]&amp;TabPhaseChantier[[#This Row],[Phase]]</f>
        <v>C201804Conduit Poujoulat / Tuiles Carat ®</v>
      </c>
      <c r="B11" s="651" t="s">
        <v>133</v>
      </c>
      <c r="C11" s="651">
        <v>10</v>
      </c>
      <c r="D11" s="651" t="s">
        <v>134</v>
      </c>
      <c r="E11" s="651" t="s">
        <v>78</v>
      </c>
      <c r="F11" s="651" t="s">
        <v>109</v>
      </c>
      <c r="G11" s="651" t="s">
        <v>77</v>
      </c>
      <c r="H11" s="651"/>
      <c r="I11" s="651">
        <v>14</v>
      </c>
      <c r="J11" s="651">
        <v>14</v>
      </c>
      <c r="K11" s="651"/>
    </row>
    <row r="12" spans="1:11" x14ac:dyDescent="0.25">
      <c r="A12" s="651" t="str">
        <f>TabPhaseChantier[[#This Row],[NumChantier]]&amp;TabPhaseChantier[[#This Row],[Phase]]</f>
        <v>C201804Isolation murs ext.+ Membrane étanche Etage</v>
      </c>
      <c r="B12" s="651" t="s">
        <v>133</v>
      </c>
      <c r="C12" s="651">
        <v>11</v>
      </c>
      <c r="D12" s="651" t="s">
        <v>138</v>
      </c>
      <c r="E12" s="651" t="s">
        <v>80</v>
      </c>
      <c r="F12" s="651" t="s">
        <v>76</v>
      </c>
      <c r="G12" s="651"/>
      <c r="H12" s="651"/>
      <c r="I12" s="651">
        <v>14</v>
      </c>
      <c r="J12" s="651">
        <v>15</v>
      </c>
      <c r="K12" s="651"/>
    </row>
    <row r="13" spans="1:11" x14ac:dyDescent="0.25">
      <c r="A13" s="651" t="str">
        <f>TabPhaseChantier[[#This Row],[NumChantier]]&amp;TabPhaseChantier[[#This Row],[Phase]]</f>
        <v>C201804Pose menuiseries rdc + étage</v>
      </c>
      <c r="B13" s="651" t="s">
        <v>133</v>
      </c>
      <c r="C13" s="651">
        <v>12</v>
      </c>
      <c r="D13" s="651" t="s">
        <v>15</v>
      </c>
      <c r="E13" s="651" t="s">
        <v>81</v>
      </c>
      <c r="F13" s="651" t="s">
        <v>77</v>
      </c>
      <c r="G13" s="651"/>
      <c r="H13" s="651"/>
      <c r="I13" s="651">
        <v>15</v>
      </c>
      <c r="J13" s="651">
        <v>16</v>
      </c>
      <c r="K13" s="651"/>
    </row>
    <row r="14" spans="1:11" x14ac:dyDescent="0.25">
      <c r="A14" s="651" t="str">
        <f>TabPhaseChantier[[#This Row],[NumChantier]]&amp;TabPhaseChantier[[#This Row],[Phase]]</f>
        <v>C201804Bardage/ Fundermax/ Voliges</v>
      </c>
      <c r="B14" s="651" t="s">
        <v>133</v>
      </c>
      <c r="C14" s="651">
        <v>13</v>
      </c>
      <c r="D14" s="651" t="s">
        <v>165</v>
      </c>
      <c r="E14" s="651" t="s">
        <v>95</v>
      </c>
      <c r="F14" s="651" t="s">
        <v>81</v>
      </c>
      <c r="G14" s="651" t="s">
        <v>97</v>
      </c>
      <c r="H14" s="651"/>
      <c r="I14" s="651">
        <v>16</v>
      </c>
      <c r="J14" s="651">
        <v>17</v>
      </c>
      <c r="K14" s="651"/>
    </row>
    <row r="15" spans="1:11" x14ac:dyDescent="0.25">
      <c r="A15" s="651" t="str">
        <f>TabPhaseChantier[[#This Row],[NumChantier]]&amp;TabPhaseChantier[[#This Row],[Phase]]</f>
        <v>C201804Zinguerie</v>
      </c>
      <c r="B15" s="651" t="s">
        <v>133</v>
      </c>
      <c r="C15" s="651">
        <v>14</v>
      </c>
      <c r="D15" s="651" t="s">
        <v>0</v>
      </c>
      <c r="E15" s="651" t="s">
        <v>77</v>
      </c>
      <c r="F15" s="653" t="s">
        <v>96</v>
      </c>
      <c r="G15" s="653"/>
      <c r="H15" s="651"/>
      <c r="I15" s="651">
        <v>17</v>
      </c>
      <c r="J15" s="651">
        <v>18</v>
      </c>
      <c r="K15" s="651"/>
    </row>
    <row r="16" spans="1:11" x14ac:dyDescent="0.25">
      <c r="A16" s="651" t="str">
        <f>TabPhaseChantier[[#This Row],[NumChantier]]&amp;TabPhaseChantier[[#This Row],[Phase]]</f>
        <v>C201804Cloisons bois intérieures</v>
      </c>
      <c r="B16" s="651" t="s">
        <v>133</v>
      </c>
      <c r="C16" s="651">
        <v>15</v>
      </c>
      <c r="D16" s="651" t="s">
        <v>166</v>
      </c>
      <c r="E16" s="651" t="s">
        <v>80</v>
      </c>
      <c r="F16" s="651" t="s">
        <v>97</v>
      </c>
      <c r="G16" s="651"/>
      <c r="H16" s="651"/>
      <c r="I16" s="651">
        <v>17</v>
      </c>
      <c r="J16" s="651">
        <v>18</v>
      </c>
      <c r="K16" s="651"/>
    </row>
    <row r="17" spans="1:11" x14ac:dyDescent="0.25">
      <c r="A17" s="651" t="str">
        <f>TabPhaseChantier[[#This Row],[NumChantier]]&amp;TabPhaseChantier[[#This Row],[Phase]]</f>
        <v>C201804Revêtement sol intérieur (parquet)</v>
      </c>
      <c r="B17" s="651" t="s">
        <v>133</v>
      </c>
      <c r="C17" s="651">
        <v>16</v>
      </c>
      <c r="D17" s="651" t="s">
        <v>159</v>
      </c>
      <c r="E17" s="651" t="s">
        <v>79</v>
      </c>
      <c r="F17" s="651" t="s">
        <v>78</v>
      </c>
      <c r="G17" s="651" t="s">
        <v>96</v>
      </c>
      <c r="H17" s="651"/>
      <c r="I17" s="651">
        <v>17</v>
      </c>
      <c r="J17" s="651">
        <v>19</v>
      </c>
      <c r="K17" s="651"/>
    </row>
    <row r="18" spans="1:11" x14ac:dyDescent="0.25">
      <c r="A18" s="651" t="str">
        <f>TabPhaseChantier[[#This Row],[NumChantier]]&amp;TabPhaseChantier[[#This Row],[Phase]]</f>
        <v>C201804Pose menuiseries intérieures</v>
      </c>
      <c r="B18" s="651" t="s">
        <v>133</v>
      </c>
      <c r="C18" s="651">
        <v>17</v>
      </c>
      <c r="D18" s="651" t="s">
        <v>160</v>
      </c>
      <c r="E18" s="651" t="s">
        <v>77</v>
      </c>
      <c r="F18" s="651" t="s">
        <v>80</v>
      </c>
      <c r="G18" s="651" t="s">
        <v>97</v>
      </c>
      <c r="H18" s="651"/>
      <c r="I18" s="651">
        <v>18</v>
      </c>
      <c r="J18" s="651">
        <v>19</v>
      </c>
      <c r="K18" s="651"/>
    </row>
    <row r="19" spans="1:11" x14ac:dyDescent="0.25">
      <c r="A19" s="651" t="str">
        <f>TabPhaseChantier[[#This Row],[NumChantier]]&amp;TabPhaseChantier[[#This Row],[Phase]]</f>
        <v>C201805Couverture</v>
      </c>
      <c r="B19" s="651" t="s">
        <v>168</v>
      </c>
      <c r="C19" s="651">
        <v>1</v>
      </c>
      <c r="D19" s="651" t="s">
        <v>164</v>
      </c>
      <c r="E19" s="651" t="s">
        <v>78</v>
      </c>
      <c r="F19" s="651" t="s">
        <v>81</v>
      </c>
      <c r="G19" s="651" t="s">
        <v>96</v>
      </c>
      <c r="H19" s="651" t="s">
        <v>97</v>
      </c>
      <c r="I19" s="651" t="s">
        <v>187</v>
      </c>
      <c r="J19" s="651" t="s">
        <v>187</v>
      </c>
      <c r="K19" s="651"/>
    </row>
    <row r="20" spans="1:11" x14ac:dyDescent="0.25">
      <c r="A20" s="651" t="str">
        <f>TabPhaseChantier[[#This Row],[NumChantier]]&amp;TabPhaseChantier[[#This Row],[Phase]]</f>
        <v>C201806Isolation intérieure murs</v>
      </c>
      <c r="B20" s="651" t="s">
        <v>169</v>
      </c>
      <c r="C20" s="651">
        <v>1</v>
      </c>
      <c r="D20" s="651" t="s">
        <v>167</v>
      </c>
      <c r="E20" s="651" t="s">
        <v>80</v>
      </c>
      <c r="F20" s="651" t="s">
        <v>97</v>
      </c>
      <c r="G20" s="651"/>
      <c r="H20" s="651"/>
      <c r="I20" s="651" t="s">
        <v>187</v>
      </c>
      <c r="J20" s="651" t="s">
        <v>187</v>
      </c>
      <c r="K20" s="651"/>
    </row>
    <row r="21" spans="1:11" x14ac:dyDescent="0.25">
      <c r="A21" s="651" t="str">
        <f>TabPhaseChantier[[#This Row],[NumChantier]]&amp;TabPhaseChantier[[#This Row],[Phase]]</f>
        <v>C201802Fabrication</v>
      </c>
      <c r="B21" s="651" t="s">
        <v>126</v>
      </c>
      <c r="C21" s="651">
        <v>1</v>
      </c>
      <c r="D21" s="652" t="s">
        <v>98</v>
      </c>
      <c r="E21" s="651" t="s">
        <v>109</v>
      </c>
      <c r="F21" s="651" t="s">
        <v>77</v>
      </c>
      <c r="G21" s="651"/>
      <c r="H21" s="651"/>
      <c r="I21" s="653">
        <v>14</v>
      </c>
      <c r="J21" s="653">
        <v>15</v>
      </c>
      <c r="K21" s="651"/>
    </row>
    <row r="22" spans="1:11" x14ac:dyDescent="0.25">
      <c r="A22" s="651" t="str">
        <f>TabPhaseChantier[[#This Row],[NumChantier]]&amp;TabPhaseChantier[[#This Row],[Phase]]</f>
        <v>C201804Semelles</v>
      </c>
      <c r="B22" s="651" t="s">
        <v>133</v>
      </c>
      <c r="C22" s="651">
        <v>18</v>
      </c>
      <c r="D22" s="652" t="s">
        <v>17</v>
      </c>
      <c r="E22" s="651" t="s">
        <v>78</v>
      </c>
      <c r="F22" s="651" t="s">
        <v>81</v>
      </c>
      <c r="G22" s="651" t="s">
        <v>96</v>
      </c>
      <c r="H22" s="651" t="s">
        <v>97</v>
      </c>
      <c r="I22" s="653">
        <v>14</v>
      </c>
      <c r="J22" s="653">
        <v>14</v>
      </c>
      <c r="K22" s="651"/>
    </row>
    <row r="23" spans="1:11" x14ac:dyDescent="0.25">
      <c r="A23" s="653" t="str">
        <f>TabPhaseChantier[[#This Row],[NumChantier]]&amp;TabPhaseChantier[[#This Row],[Phase]]</f>
        <v>C201805Levage murs RDC</v>
      </c>
      <c r="B23" s="653" t="s">
        <v>168</v>
      </c>
      <c r="C23" s="653">
        <v>2</v>
      </c>
      <c r="D23" s="653" t="s">
        <v>18</v>
      </c>
      <c r="E23" s="653" t="s">
        <v>76</v>
      </c>
      <c r="F23" s="653" t="s">
        <v>78</v>
      </c>
      <c r="G23" s="653"/>
      <c r="H23" s="653"/>
      <c r="I23" s="653">
        <v>15</v>
      </c>
      <c r="J23" s="653">
        <v>15</v>
      </c>
      <c r="K23" s="651"/>
    </row>
    <row r="24" spans="1:11" x14ac:dyDescent="0.25">
      <c r="A24" s="653" t="str">
        <f>TabPhaseChantier[[#This Row],[NumChantier]]&amp;TabPhaseChantier[[#This Row],[Phase]]</f>
        <v>C201808Charpente</v>
      </c>
      <c r="B24" s="653" t="s">
        <v>170</v>
      </c>
      <c r="C24" s="653">
        <v>1</v>
      </c>
      <c r="D24" s="653" t="s">
        <v>100</v>
      </c>
      <c r="E24" s="653" t="s">
        <v>79</v>
      </c>
      <c r="F24" s="653" t="s">
        <v>76</v>
      </c>
      <c r="G24" s="653" t="s">
        <v>97</v>
      </c>
      <c r="H24" s="653"/>
      <c r="I24" s="653">
        <v>15</v>
      </c>
      <c r="J24" s="653">
        <v>15</v>
      </c>
      <c r="K24" s="651"/>
    </row>
    <row r="25" spans="1:11" x14ac:dyDescent="0.25">
      <c r="A25" s="653" t="str">
        <f>TabPhaseChantier[[#This Row],[NumChantier]]&amp;TabPhaseChantier[[#This Row],[Phase]]</f>
        <v>C201813Pose menuiseries rdc + étage</v>
      </c>
      <c r="B25" s="653" t="s">
        <v>171</v>
      </c>
      <c r="C25" s="653">
        <v>1</v>
      </c>
      <c r="D25" s="653" t="s">
        <v>15</v>
      </c>
      <c r="E25" s="653" t="s">
        <v>77</v>
      </c>
      <c r="F25" s="653" t="s">
        <v>96</v>
      </c>
      <c r="G25" s="653"/>
      <c r="H25" s="653"/>
      <c r="I25" s="653">
        <v>16</v>
      </c>
      <c r="J25" s="653">
        <v>16</v>
      </c>
      <c r="K25" s="651"/>
    </row>
    <row r="26" spans="1:11" x14ac:dyDescent="0.25">
      <c r="A26" s="653" t="str">
        <f>TabPhaseChantier[[#This Row],[NumChantier]]&amp;TabPhaseChantier[[#This Row],[Phase]]</f>
        <v>C201814Bardage/ Fundermax/voliges</v>
      </c>
      <c r="B26" s="653" t="s">
        <v>172</v>
      </c>
      <c r="C26" s="653">
        <v>1</v>
      </c>
      <c r="D26" s="653" t="s">
        <v>16</v>
      </c>
      <c r="E26" s="653" t="s">
        <v>80</v>
      </c>
      <c r="F26" s="653" t="s">
        <v>97</v>
      </c>
      <c r="G26" s="653"/>
      <c r="H26" s="653"/>
      <c r="I26" s="653">
        <v>16</v>
      </c>
      <c r="J26" s="653">
        <v>18</v>
      </c>
      <c r="K26" s="651"/>
    </row>
    <row r="27" spans="1:11" x14ac:dyDescent="0.25">
      <c r="A27" s="653" t="str">
        <f>TabPhaseChantier[[#This Row],[NumChantier]]&amp;TabPhaseChantier[[#This Row],[Phase]]</f>
        <v>C201816Cloisons bois intérieures</v>
      </c>
      <c r="B27" s="653" t="s">
        <v>173</v>
      </c>
      <c r="C27" s="653">
        <v>1</v>
      </c>
      <c r="D27" s="653" t="s">
        <v>166</v>
      </c>
      <c r="E27" s="653" t="s">
        <v>77</v>
      </c>
      <c r="F27" s="653" t="s">
        <v>80</v>
      </c>
      <c r="G27" s="653" t="s">
        <v>97</v>
      </c>
      <c r="H27" s="653"/>
      <c r="I27" s="653">
        <v>17</v>
      </c>
      <c r="J27" s="653">
        <v>17</v>
      </c>
      <c r="K27" s="651"/>
    </row>
    <row r="28" spans="1:11" x14ac:dyDescent="0.25">
      <c r="A28" s="653"/>
      <c r="B28" s="653"/>
      <c r="C28" s="653"/>
      <c r="D28" s="653"/>
      <c r="E28" s="653"/>
      <c r="F28" s="653"/>
      <c r="G28" s="653"/>
      <c r="H28" s="653"/>
      <c r="I28" s="653"/>
      <c r="J28" s="653"/>
      <c r="K28" s="651"/>
    </row>
    <row r="29" spans="1:11" x14ac:dyDescent="0.25">
      <c r="A29" s="653"/>
      <c r="B29" s="653"/>
      <c r="C29" s="653"/>
      <c r="D29" s="653"/>
      <c r="E29" s="653"/>
      <c r="F29" s="653"/>
      <c r="G29" s="653"/>
      <c r="H29" s="653"/>
      <c r="I29" s="653"/>
      <c r="J29" s="653"/>
      <c r="K29" s="651"/>
    </row>
    <row r="30" spans="1:11" x14ac:dyDescent="0.25">
      <c r="A30" s="653"/>
      <c r="B30" s="653"/>
      <c r="C30" s="653"/>
      <c r="D30" s="653"/>
      <c r="E30" s="653"/>
      <c r="F30" s="653"/>
      <c r="G30" s="653"/>
      <c r="H30" s="651"/>
      <c r="I30" s="653"/>
      <c r="J30" s="653"/>
      <c r="K30" s="651"/>
    </row>
    <row r="31" spans="1:11" x14ac:dyDescent="0.25">
      <c r="A31" s="653"/>
      <c r="B31" s="653"/>
      <c r="C31" s="653"/>
      <c r="D31" s="653"/>
      <c r="E31" s="653"/>
      <c r="F31" s="653"/>
      <c r="G31" s="653"/>
      <c r="H31" s="651"/>
      <c r="I31" s="653"/>
      <c r="J31" s="653"/>
      <c r="K31" s="651"/>
    </row>
    <row r="32" spans="1:11" x14ac:dyDescent="0.25">
      <c r="A32" s="653"/>
      <c r="B32" s="653"/>
      <c r="C32" s="653"/>
      <c r="D32" s="653"/>
      <c r="E32" s="653"/>
      <c r="F32" s="653"/>
      <c r="G32" s="653"/>
      <c r="H32" s="651"/>
      <c r="I32" s="653"/>
      <c r="J32" s="653"/>
      <c r="K32" s="651"/>
    </row>
    <row r="33" spans="1:11" x14ac:dyDescent="0.25">
      <c r="A33" s="653"/>
      <c r="B33" s="653"/>
      <c r="C33" s="653"/>
      <c r="D33" s="653"/>
      <c r="E33" s="653"/>
      <c r="F33" s="653"/>
      <c r="G33" s="653"/>
      <c r="H33" s="651"/>
      <c r="I33" s="653"/>
      <c r="J33" s="653"/>
      <c r="K33" s="651"/>
    </row>
    <row r="34" spans="1:11" x14ac:dyDescent="0.25">
      <c r="A34" s="653"/>
      <c r="B34" s="653"/>
      <c r="C34" s="653"/>
      <c r="D34" s="653"/>
      <c r="E34" s="653"/>
      <c r="F34" s="653"/>
      <c r="G34" s="653"/>
      <c r="H34" s="651"/>
      <c r="I34" s="653"/>
      <c r="J34" s="653"/>
      <c r="K34" s="651"/>
    </row>
    <row r="35" spans="1:11" x14ac:dyDescent="0.25">
      <c r="A35" s="653"/>
      <c r="B35" s="653"/>
      <c r="C35" s="653"/>
      <c r="D35" s="653"/>
      <c r="E35" s="653"/>
      <c r="F35" s="653"/>
      <c r="G35" s="653"/>
      <c r="H35" s="651"/>
      <c r="I35" s="653"/>
      <c r="J35" s="653"/>
      <c r="K35" s="651"/>
    </row>
    <row r="36" spans="1:11" x14ac:dyDescent="0.25">
      <c r="A36" s="653"/>
      <c r="B36" s="653"/>
      <c r="C36" s="653"/>
      <c r="D36" s="653"/>
      <c r="E36" s="651"/>
      <c r="F36" s="651"/>
      <c r="G36" s="651"/>
      <c r="H36" s="651"/>
      <c r="I36" s="653"/>
      <c r="J36" s="653"/>
      <c r="K36" s="651"/>
    </row>
    <row r="37" spans="1:11" x14ac:dyDescent="0.25">
      <c r="A37" s="653"/>
      <c r="B37" s="653"/>
      <c r="C37" s="653"/>
      <c r="D37" s="653"/>
      <c r="E37" s="651"/>
      <c r="F37" s="651"/>
      <c r="G37" s="651"/>
      <c r="H37" s="651"/>
      <c r="I37" s="653"/>
      <c r="J37" s="653"/>
      <c r="K37" s="651"/>
    </row>
    <row r="38" spans="1:11" x14ac:dyDescent="0.25">
      <c r="A38" s="651"/>
      <c r="E38" s="651"/>
      <c r="F38" s="651"/>
      <c r="G38" s="651"/>
      <c r="H38" s="651"/>
      <c r="I38" s="651"/>
      <c r="J38" s="651"/>
      <c r="K38" s="651"/>
    </row>
    <row r="39" spans="1:11" x14ac:dyDescent="0.25">
      <c r="A39" s="651"/>
      <c r="E39" s="651"/>
      <c r="F39" s="651"/>
      <c r="G39" s="651"/>
      <c r="H39" s="651"/>
      <c r="I39" s="651"/>
      <c r="J39" s="651"/>
      <c r="K39" s="651"/>
    </row>
    <row r="40" spans="1:11" x14ac:dyDescent="0.25">
      <c r="A40" s="651"/>
      <c r="E40" s="651"/>
      <c r="F40" s="651"/>
      <c r="G40" s="651"/>
      <c r="H40" s="651"/>
      <c r="I40" s="651"/>
      <c r="J40" s="651"/>
      <c r="K40" s="651"/>
    </row>
    <row r="41" spans="1:11" x14ac:dyDescent="0.25">
      <c r="A41" s="651"/>
      <c r="E41" s="651"/>
      <c r="F41" s="651"/>
      <c r="G41" s="651"/>
      <c r="H41" s="651"/>
      <c r="I41" s="651"/>
      <c r="J41" s="651"/>
      <c r="K41" s="651"/>
    </row>
    <row r="42" spans="1:11" x14ac:dyDescent="0.25">
      <c r="A42" s="651"/>
      <c r="E42" s="651"/>
      <c r="F42" s="651"/>
      <c r="G42" s="651"/>
      <c r="H42" s="651"/>
      <c r="I42" s="651"/>
      <c r="J42" s="651"/>
      <c r="K42" s="651"/>
    </row>
    <row r="43" spans="1:11" x14ac:dyDescent="0.25">
      <c r="A43" s="651"/>
      <c r="E43" s="651"/>
      <c r="F43" s="651"/>
      <c r="G43" s="651"/>
      <c r="H43" s="651"/>
      <c r="I43" s="651"/>
      <c r="J43" s="651"/>
      <c r="K43" s="651"/>
    </row>
    <row r="44" spans="1:11" x14ac:dyDescent="0.25">
      <c r="A44" s="651"/>
      <c r="E44" s="651"/>
      <c r="F44" s="651"/>
      <c r="G44" s="651"/>
      <c r="H44" s="651"/>
      <c r="I44" s="651"/>
      <c r="J44" s="651"/>
      <c r="K44" s="651"/>
    </row>
    <row r="45" spans="1:11" x14ac:dyDescent="0.25">
      <c r="A45" s="651"/>
      <c r="E45" s="651"/>
      <c r="F45" s="651"/>
      <c r="G45" s="651"/>
      <c r="H45" s="651"/>
      <c r="I45" s="651"/>
      <c r="J45" s="651"/>
      <c r="K45" s="651"/>
    </row>
    <row r="46" spans="1:11" x14ac:dyDescent="0.25">
      <c r="A46" s="651"/>
      <c r="E46" s="651"/>
      <c r="F46" s="651"/>
      <c r="G46" s="651"/>
      <c r="H46" s="651"/>
      <c r="I46" s="651"/>
      <c r="J46" s="651"/>
    </row>
    <row r="47" spans="1:11" x14ac:dyDescent="0.25">
      <c r="A47" s="651"/>
      <c r="E47" s="651"/>
      <c r="F47" s="651"/>
      <c r="G47" s="651"/>
      <c r="H47" s="651"/>
      <c r="I47" s="651"/>
      <c r="J47" s="651"/>
    </row>
    <row r="48" spans="1:11" x14ac:dyDescent="0.25">
      <c r="A48" s="651"/>
      <c r="E48" s="651"/>
      <c r="F48" s="651"/>
      <c r="G48" s="651"/>
      <c r="H48" s="651"/>
      <c r="I48" s="651"/>
      <c r="J48" s="651"/>
    </row>
    <row r="49" spans="1:10" x14ac:dyDescent="0.25">
      <c r="A49" s="651"/>
      <c r="E49" s="651"/>
      <c r="F49" s="651"/>
      <c r="G49" s="651"/>
      <c r="H49" s="651"/>
      <c r="I49" s="651"/>
      <c r="J49" s="651"/>
    </row>
    <row r="50" spans="1:10" x14ac:dyDescent="0.25">
      <c r="A50" s="651"/>
      <c r="E50" s="651"/>
      <c r="F50" s="651"/>
      <c r="G50" s="651"/>
      <c r="H50" s="651"/>
      <c r="I50" s="651"/>
      <c r="J50" s="651"/>
    </row>
    <row r="51" spans="1:10" x14ac:dyDescent="0.25">
      <c r="A51" s="651"/>
      <c r="B51" s="651"/>
      <c r="C51" s="651"/>
      <c r="D51" s="652"/>
      <c r="E51" s="651"/>
      <c r="F51" s="651"/>
      <c r="G51" s="651"/>
      <c r="H51" s="651"/>
      <c r="I51" s="651"/>
      <c r="J51" s="651"/>
    </row>
    <row r="52" spans="1:10" x14ac:dyDescent="0.25">
      <c r="A52" s="651"/>
      <c r="B52" s="651"/>
      <c r="C52" s="651"/>
      <c r="D52" s="651"/>
      <c r="E52" s="651"/>
      <c r="F52" s="651"/>
      <c r="G52" s="651"/>
      <c r="H52" s="651"/>
      <c r="I52" s="651"/>
      <c r="J52" s="651"/>
    </row>
    <row r="53" spans="1:10" x14ac:dyDescent="0.25">
      <c r="A53" s="651"/>
      <c r="B53" s="651"/>
      <c r="C53" s="651"/>
      <c r="D53" s="651"/>
      <c r="E53" s="651"/>
      <c r="F53" s="651"/>
      <c r="G53" s="651"/>
      <c r="H53" s="651"/>
      <c r="I53" s="651"/>
      <c r="J53" s="651"/>
    </row>
    <row r="54" spans="1:10" x14ac:dyDescent="0.25">
      <c r="A54" s="651"/>
      <c r="B54" s="651"/>
      <c r="C54" s="651"/>
      <c r="D54" s="651"/>
      <c r="E54" s="651"/>
      <c r="F54" s="651"/>
      <c r="G54" s="651"/>
      <c r="H54" s="651"/>
      <c r="I54" s="651"/>
      <c r="J54" s="651"/>
    </row>
    <row r="55" spans="1:10" x14ac:dyDescent="0.25">
      <c r="A55" s="651"/>
      <c r="B55" s="651"/>
      <c r="C55" s="651"/>
      <c r="D55" s="651"/>
      <c r="E55" s="651"/>
      <c r="F55" s="651"/>
      <c r="G55" s="651"/>
      <c r="H55" s="651"/>
      <c r="I55" s="651"/>
      <c r="J55" s="651"/>
    </row>
    <row r="56" spans="1:10" x14ac:dyDescent="0.25">
      <c r="A56" s="651"/>
      <c r="B56" s="651"/>
      <c r="C56" s="651"/>
      <c r="D56" s="651"/>
      <c r="E56" s="651"/>
      <c r="F56" s="651"/>
      <c r="G56" s="651"/>
      <c r="H56" s="651"/>
      <c r="I56" s="651"/>
      <c r="J56" s="651"/>
    </row>
    <row r="57" spans="1:10" x14ac:dyDescent="0.25">
      <c r="A57" s="651"/>
      <c r="B57" s="651"/>
      <c r="C57" s="651"/>
      <c r="D57" s="651"/>
      <c r="E57" s="651"/>
      <c r="F57" s="651"/>
      <c r="G57" s="651"/>
      <c r="H57" s="651"/>
      <c r="I57" s="651"/>
      <c r="J57" s="651"/>
    </row>
    <row r="58" spans="1:10" x14ac:dyDescent="0.25">
      <c r="A58" s="651"/>
      <c r="B58" s="651"/>
      <c r="C58" s="651"/>
      <c r="D58" s="651"/>
      <c r="E58" s="651"/>
      <c r="F58" s="651"/>
      <c r="G58" s="651"/>
      <c r="H58" s="651"/>
      <c r="I58" s="651"/>
      <c r="J58" s="651"/>
    </row>
    <row r="59" spans="1:10" x14ac:dyDescent="0.25">
      <c r="A59" s="651"/>
      <c r="B59" s="651"/>
      <c r="C59" s="651"/>
      <c r="D59" s="651"/>
      <c r="E59" s="651"/>
      <c r="F59" s="651"/>
      <c r="G59" s="651"/>
      <c r="H59" s="651"/>
      <c r="I59" s="651"/>
      <c r="J59" s="651"/>
    </row>
    <row r="60" spans="1:10" x14ac:dyDescent="0.25">
      <c r="A60" s="651"/>
      <c r="B60" s="651"/>
      <c r="C60" s="651"/>
      <c r="D60" s="651"/>
      <c r="E60" s="651"/>
      <c r="F60" s="651"/>
      <c r="G60" s="651"/>
      <c r="H60" s="651"/>
      <c r="I60" s="651"/>
      <c r="J60" s="65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E109"/>
  <sheetViews>
    <sheetView tabSelected="1" zoomScaleNormal="100" workbookViewId="0">
      <selection activeCell="A19" sqref="A19"/>
    </sheetView>
  </sheetViews>
  <sheetFormatPr baseColWidth="10" defaultRowHeight="15" x14ac:dyDescent="0.25"/>
  <cols>
    <col min="1" max="1" width="39" customWidth="1"/>
    <col min="6" max="31" width="4.7109375" style="790" customWidth="1"/>
    <col min="32" max="32" width="3.140625" customWidth="1"/>
  </cols>
  <sheetData>
    <row r="1" spans="1:31" ht="9" customHeight="1" thickBot="1" x14ac:dyDescent="0.3">
      <c r="B1" s="784"/>
      <c r="C1" s="784"/>
      <c r="D1" s="784"/>
      <c r="E1" s="784"/>
      <c r="F1" s="784"/>
      <c r="G1" s="784"/>
      <c r="H1" s="784"/>
      <c r="I1" s="784"/>
      <c r="J1" s="784"/>
      <c r="K1" s="784"/>
      <c r="L1" s="784"/>
      <c r="M1" s="784"/>
      <c r="N1" s="784"/>
      <c r="O1" s="784"/>
      <c r="P1" s="784"/>
      <c r="Q1" s="784"/>
      <c r="R1" s="784"/>
      <c r="S1" s="784"/>
      <c r="T1" s="784"/>
      <c r="U1" s="784"/>
      <c r="V1" s="784"/>
      <c r="W1" s="784"/>
      <c r="X1" s="784"/>
      <c r="Y1" s="784"/>
      <c r="Z1" s="784"/>
      <c r="AA1" s="784"/>
      <c r="AB1" s="784"/>
      <c r="AC1" s="784"/>
      <c r="AD1" s="784"/>
      <c r="AE1" s="784"/>
    </row>
    <row r="2" spans="1:31" ht="15.75" thickBot="1" x14ac:dyDescent="0.3">
      <c r="A2" s="783" t="s">
        <v>133</v>
      </c>
      <c r="B2" s="784"/>
      <c r="C2" s="784"/>
      <c r="D2" s="784"/>
      <c r="E2" s="784"/>
      <c r="F2" s="784"/>
      <c r="G2" s="784"/>
      <c r="H2" s="784"/>
      <c r="I2" s="784"/>
      <c r="J2" s="784"/>
      <c r="K2" s="784"/>
      <c r="L2" s="784"/>
      <c r="M2" s="784"/>
      <c r="N2" s="784"/>
      <c r="O2" s="784"/>
      <c r="P2" s="784"/>
      <c r="Q2" s="784"/>
      <c r="R2" s="784"/>
      <c r="S2" s="784"/>
      <c r="T2" s="784"/>
      <c r="U2" s="784"/>
      <c r="V2" s="784"/>
      <c r="W2" s="784"/>
      <c r="X2" s="784"/>
      <c r="Y2" s="784"/>
      <c r="Z2" s="784"/>
      <c r="AA2" s="784"/>
      <c r="AB2" s="784"/>
      <c r="AC2" s="784"/>
      <c r="AD2" s="784"/>
      <c r="AE2" s="784"/>
    </row>
    <row r="3" spans="1:31" ht="25.5" customHeight="1" x14ac:dyDescent="0.25">
      <c r="A3" s="792" t="str">
        <f>VLOOKUP($A$2,TabListeChantier[[#All],[NumChantier]:[Ville]],2,0)&amp;" "&amp;VLOOKUP($A$2,TabListeChantier[[#All],[NumChantier]:[Ville]],3,0)</f>
        <v>ADOUE Jean</v>
      </c>
      <c r="B3" s="784"/>
      <c r="C3" s="784"/>
      <c r="D3" s="784"/>
      <c r="E3" s="784"/>
      <c r="F3" s="784"/>
      <c r="G3" s="784"/>
      <c r="H3" s="784"/>
      <c r="I3" s="784"/>
      <c r="J3" s="784"/>
      <c r="K3" s="784"/>
      <c r="L3" s="784"/>
      <c r="M3" s="784"/>
      <c r="N3" s="784"/>
      <c r="O3" s="784"/>
      <c r="P3" s="784"/>
      <c r="Q3" s="784"/>
      <c r="R3" s="784"/>
      <c r="S3" s="784"/>
      <c r="T3" s="784"/>
      <c r="U3" s="784"/>
      <c r="V3" s="784"/>
      <c r="W3" s="784"/>
      <c r="X3" s="784"/>
      <c r="Y3" s="784"/>
      <c r="Z3" s="784"/>
      <c r="AA3" s="784"/>
      <c r="AB3" s="784"/>
      <c r="AC3" s="784"/>
      <c r="AD3" s="784"/>
      <c r="AE3" s="784"/>
    </row>
    <row r="4" spans="1:31" ht="27" customHeight="1" x14ac:dyDescent="0.25">
      <c r="A4" s="792" t="str">
        <f>VLOOKUP($A$2,TabListeChantier[[#All],[NumChantier]:[Ville]],4,0)</f>
        <v>114 Route d'Angresse</v>
      </c>
      <c r="B4" s="784"/>
      <c r="C4" s="784"/>
      <c r="D4" s="784"/>
      <c r="E4" s="784"/>
      <c r="F4" s="784"/>
      <c r="G4" s="784"/>
      <c r="H4" s="784"/>
      <c r="I4" s="784"/>
      <c r="J4" s="784"/>
      <c r="K4" s="784"/>
      <c r="L4" s="784"/>
      <c r="M4" s="784"/>
      <c r="N4" s="784"/>
      <c r="O4" s="784"/>
      <c r="P4" s="784"/>
      <c r="Q4" s="784"/>
      <c r="R4" s="784"/>
      <c r="S4" s="784"/>
      <c r="T4" s="784"/>
      <c r="U4" s="784"/>
      <c r="V4" s="784"/>
      <c r="W4" s="784"/>
      <c r="X4" s="784"/>
      <c r="Y4" s="784"/>
      <c r="Z4" s="784"/>
      <c r="AA4" s="784"/>
      <c r="AB4" s="784"/>
      <c r="AC4" s="784"/>
      <c r="AD4" s="784"/>
      <c r="AE4" s="784"/>
    </row>
    <row r="5" spans="1:31" ht="27" customHeight="1" x14ac:dyDescent="0.25">
      <c r="A5" s="793" t="str">
        <f>VLOOKUP($A$2,TabListeChantier[[#All],[NumChantier]:[Ville]],5,0)&amp;" "&amp;VLOOKUP($A$2,TabListeChantier[[#All],[NumChantier]:[Ville]],7,0)</f>
        <v>40230 Saubion</v>
      </c>
      <c r="B5" s="784"/>
      <c r="C5" s="784"/>
      <c r="D5" s="784"/>
      <c r="E5" s="784"/>
      <c r="F5" s="784"/>
      <c r="G5" s="784"/>
      <c r="H5" s="784"/>
      <c r="I5" s="784"/>
      <c r="J5" s="784"/>
      <c r="K5" s="784"/>
      <c r="L5" s="784"/>
      <c r="M5" s="784"/>
      <c r="N5" s="784"/>
      <c r="O5" s="784"/>
      <c r="P5" s="784"/>
      <c r="Q5" s="784"/>
      <c r="R5" s="784"/>
      <c r="S5" s="784"/>
      <c r="T5" s="784"/>
      <c r="U5" s="784"/>
      <c r="V5" s="784"/>
      <c r="W5" s="784"/>
      <c r="X5" s="784"/>
      <c r="Y5" s="784"/>
      <c r="Z5" s="784"/>
      <c r="AA5" s="784"/>
      <c r="AB5" s="784"/>
      <c r="AC5" s="784"/>
      <c r="AD5" s="784"/>
      <c r="AE5" s="784"/>
    </row>
    <row r="6" spans="1:31" ht="9" customHeight="1" thickBot="1" x14ac:dyDescent="0.3">
      <c r="A6" s="657"/>
      <c r="B6" s="791"/>
      <c r="C6" s="791"/>
      <c r="D6" s="791"/>
      <c r="E6" s="791"/>
      <c r="F6" s="791"/>
      <c r="G6" s="791"/>
      <c r="H6" s="791"/>
      <c r="I6" s="791"/>
      <c r="J6" s="791"/>
      <c r="K6" s="791"/>
      <c r="L6" s="791"/>
      <c r="M6" s="791"/>
      <c r="N6" s="791"/>
      <c r="O6" s="791"/>
      <c r="P6" s="791"/>
      <c r="Q6" s="791"/>
      <c r="R6" s="791"/>
      <c r="S6" s="791"/>
      <c r="T6" s="791"/>
      <c r="U6" s="791"/>
      <c r="V6" s="791"/>
      <c r="W6" s="791"/>
      <c r="X6" s="791"/>
      <c r="Y6" s="791"/>
      <c r="Z6" s="791"/>
      <c r="AA6" s="791"/>
      <c r="AB6" s="791"/>
      <c r="AC6" s="791"/>
      <c r="AD6" s="791"/>
      <c r="AE6" s="791"/>
    </row>
    <row r="7" spans="1:31" s="797" customFormat="1" ht="55.5" customHeight="1" thickBot="1" x14ac:dyDescent="0.25">
      <c r="A7" s="782"/>
      <c r="B7" s="770" t="s">
        <v>92</v>
      </c>
      <c r="C7" s="771"/>
      <c r="D7" s="771"/>
      <c r="E7" s="772"/>
      <c r="F7" s="794">
        <f>DATE(YEAR(VLOOKUP($A$2,BaseChantier!A2:I5,9,FALSE)),MONTH(VLOOKUP($A$2,BaseChantier!A2:I5,9,FALSE)),1)</f>
        <v>43132</v>
      </c>
      <c r="G7" s="795">
        <f>F7+7</f>
        <v>43139</v>
      </c>
      <c r="H7" s="795">
        <f t="shared" ref="H7:S7" si="0">G7+7</f>
        <v>43146</v>
      </c>
      <c r="I7" s="795">
        <f t="shared" si="0"/>
        <v>43153</v>
      </c>
      <c r="J7" s="795">
        <f t="shared" si="0"/>
        <v>43160</v>
      </c>
      <c r="K7" s="795">
        <f t="shared" si="0"/>
        <v>43167</v>
      </c>
      <c r="L7" s="795">
        <f t="shared" si="0"/>
        <v>43174</v>
      </c>
      <c r="M7" s="795">
        <f t="shared" si="0"/>
        <v>43181</v>
      </c>
      <c r="N7" s="795">
        <f t="shared" si="0"/>
        <v>43188</v>
      </c>
      <c r="O7" s="795">
        <f t="shared" si="0"/>
        <v>43195</v>
      </c>
      <c r="P7" s="795">
        <f t="shared" si="0"/>
        <v>43202</v>
      </c>
      <c r="Q7" s="795">
        <f t="shared" si="0"/>
        <v>43209</v>
      </c>
      <c r="R7" s="795">
        <f t="shared" si="0"/>
        <v>43216</v>
      </c>
      <c r="S7" s="795">
        <f t="shared" si="0"/>
        <v>43223</v>
      </c>
      <c r="T7" s="795">
        <f t="shared" ref="T7" si="1">S7+7</f>
        <v>43230</v>
      </c>
      <c r="U7" s="795">
        <f t="shared" ref="U7" si="2">T7+7</f>
        <v>43237</v>
      </c>
      <c r="V7" s="795">
        <f t="shared" ref="V7" si="3">U7+7</f>
        <v>43244</v>
      </c>
      <c r="W7" s="795">
        <f t="shared" ref="W7" si="4">V7+7</f>
        <v>43251</v>
      </c>
      <c r="X7" s="795">
        <f t="shared" ref="X7" si="5">W7+7</f>
        <v>43258</v>
      </c>
      <c r="Y7" s="795">
        <f t="shared" ref="Y7" si="6">X7+7</f>
        <v>43265</v>
      </c>
      <c r="Z7" s="795">
        <f t="shared" ref="Z7" si="7">Y7+7</f>
        <v>43272</v>
      </c>
      <c r="AA7" s="795">
        <f t="shared" ref="AA7" si="8">Z7+7</f>
        <v>43279</v>
      </c>
      <c r="AB7" s="795">
        <f t="shared" ref="AB7" si="9">AA7+7</f>
        <v>43286</v>
      </c>
      <c r="AC7" s="795">
        <f t="shared" ref="AC7" si="10">AB7+7</f>
        <v>43293</v>
      </c>
      <c r="AD7" s="795">
        <f t="shared" ref="AD7" si="11">AC7+7</f>
        <v>43300</v>
      </c>
      <c r="AE7" s="796">
        <f t="shared" ref="AE7" si="12">AD7+7</f>
        <v>43307</v>
      </c>
    </row>
    <row r="8" spans="1:31" x14ac:dyDescent="0.25">
      <c r="A8" s="658" t="s">
        <v>20</v>
      </c>
      <c r="B8" s="659" t="s">
        <v>129</v>
      </c>
      <c r="C8" s="659" t="s">
        <v>130</v>
      </c>
      <c r="D8" s="659" t="s">
        <v>131</v>
      </c>
      <c r="E8" s="659" t="s">
        <v>132</v>
      </c>
      <c r="F8" s="660">
        <f>WEEKNUM(F7,2)</f>
        <v>5</v>
      </c>
      <c r="G8" s="661">
        <f>F8+1</f>
        <v>6</v>
      </c>
      <c r="H8" s="661">
        <f t="shared" ref="H8:S8" si="13">G8+1</f>
        <v>7</v>
      </c>
      <c r="I8" s="661">
        <f t="shared" si="13"/>
        <v>8</v>
      </c>
      <c r="J8" s="661">
        <f t="shared" si="13"/>
        <v>9</v>
      </c>
      <c r="K8" s="661">
        <f t="shared" si="13"/>
        <v>10</v>
      </c>
      <c r="L8" s="661">
        <f t="shared" si="13"/>
        <v>11</v>
      </c>
      <c r="M8" s="661">
        <f t="shared" si="13"/>
        <v>12</v>
      </c>
      <c r="N8" s="661">
        <f t="shared" si="13"/>
        <v>13</v>
      </c>
      <c r="O8" s="661">
        <f t="shared" si="13"/>
        <v>14</v>
      </c>
      <c r="P8" s="661">
        <f t="shared" si="13"/>
        <v>15</v>
      </c>
      <c r="Q8" s="661">
        <f t="shared" si="13"/>
        <v>16</v>
      </c>
      <c r="R8" s="661">
        <f t="shared" si="13"/>
        <v>17</v>
      </c>
      <c r="S8" s="661">
        <f t="shared" si="13"/>
        <v>18</v>
      </c>
      <c r="T8" s="661">
        <f t="shared" ref="T8" si="14">S8+1</f>
        <v>19</v>
      </c>
      <c r="U8" s="661">
        <f t="shared" ref="U8" si="15">T8+1</f>
        <v>20</v>
      </c>
      <c r="V8" s="661">
        <f t="shared" ref="V8" si="16">U8+1</f>
        <v>21</v>
      </c>
      <c r="W8" s="661">
        <f t="shared" ref="W8" si="17">V8+1</f>
        <v>22</v>
      </c>
      <c r="X8" s="661">
        <f t="shared" ref="X8" si="18">W8+1</f>
        <v>23</v>
      </c>
      <c r="Y8" s="661">
        <f t="shared" ref="Y8" si="19">X8+1</f>
        <v>24</v>
      </c>
      <c r="Z8" s="661">
        <f t="shared" ref="Z8" si="20">Y8+1</f>
        <v>25</v>
      </c>
      <c r="AA8" s="661">
        <f t="shared" ref="AA8" si="21">Z8+1</f>
        <v>26</v>
      </c>
      <c r="AB8" s="661">
        <f t="shared" ref="AB8" si="22">AA8+1</f>
        <v>27</v>
      </c>
      <c r="AC8" s="661">
        <f t="shared" ref="AC8" si="23">AB8+1</f>
        <v>28</v>
      </c>
      <c r="AD8" s="661">
        <f t="shared" ref="AD8" si="24">AC8+1</f>
        <v>29</v>
      </c>
      <c r="AE8" s="661">
        <f t="shared" ref="AE8" si="25">AD8+1</f>
        <v>30</v>
      </c>
    </row>
    <row r="9" spans="1:31" x14ac:dyDescent="0.25">
      <c r="A9" s="663" t="s">
        <v>161</v>
      </c>
      <c r="B9" s="663" t="s">
        <v>109</v>
      </c>
      <c r="C9" s="663" t="s">
        <v>77</v>
      </c>
      <c r="D9" s="663"/>
      <c r="E9" s="663"/>
      <c r="F9" s="785"/>
      <c r="G9" s="785"/>
      <c r="H9" s="785"/>
      <c r="I9" s="785"/>
      <c r="J9" s="785" t="s">
        <v>186</v>
      </c>
      <c r="K9" s="785" t="s">
        <v>186</v>
      </c>
      <c r="L9" s="785"/>
      <c r="M9" s="785"/>
      <c r="N9" s="785"/>
      <c r="O9" s="785"/>
      <c r="P9" s="785"/>
      <c r="Q9" s="785"/>
      <c r="R9" s="785"/>
      <c r="S9" s="785"/>
      <c r="T9" s="785"/>
      <c r="U9" s="785"/>
      <c r="V9" s="785"/>
      <c r="W9" s="785"/>
      <c r="X9" s="785"/>
      <c r="Y9" s="785"/>
      <c r="Z9" s="785"/>
      <c r="AA9" s="785"/>
      <c r="AB9" s="786"/>
      <c r="AC9" s="785"/>
      <c r="AD9" s="785"/>
      <c r="AE9" s="785"/>
    </row>
    <row r="10" spans="1:31" x14ac:dyDescent="0.25">
      <c r="A10" s="654" t="s">
        <v>99</v>
      </c>
      <c r="B10" s="654" t="s">
        <v>77</v>
      </c>
      <c r="C10" s="654"/>
      <c r="D10" s="654"/>
      <c r="E10" s="654"/>
      <c r="F10" s="787"/>
      <c r="G10" s="787"/>
      <c r="H10" s="787"/>
      <c r="I10" s="787"/>
      <c r="J10" s="787" t="s">
        <v>186</v>
      </c>
      <c r="K10" s="787"/>
      <c r="L10" s="787"/>
      <c r="M10" s="787"/>
      <c r="N10" s="787"/>
      <c r="O10" s="787"/>
      <c r="P10" s="787"/>
      <c r="Q10" s="787"/>
      <c r="R10" s="787"/>
      <c r="S10" s="787"/>
      <c r="T10" s="787"/>
      <c r="U10" s="787"/>
      <c r="V10" s="787"/>
      <c r="W10" s="787"/>
      <c r="X10" s="787"/>
      <c r="Y10" s="787"/>
      <c r="Z10" s="787"/>
      <c r="AA10" s="787"/>
      <c r="AB10" s="788"/>
      <c r="AC10" s="787"/>
      <c r="AD10" s="787"/>
      <c r="AE10" s="787"/>
    </row>
    <row r="11" spans="1:31" x14ac:dyDescent="0.25">
      <c r="A11" s="654" t="s">
        <v>162</v>
      </c>
      <c r="B11" s="654" t="s">
        <v>75</v>
      </c>
      <c r="C11" s="654" t="s">
        <v>77</v>
      </c>
      <c r="D11" s="654" t="s">
        <v>79</v>
      </c>
      <c r="E11" s="654"/>
      <c r="F11" s="787"/>
      <c r="G11" s="787"/>
      <c r="H11" s="787"/>
      <c r="I11" s="787"/>
      <c r="J11" s="787" t="s">
        <v>186</v>
      </c>
      <c r="K11" s="787" t="s">
        <v>186</v>
      </c>
      <c r="L11" s="787" t="s">
        <v>186</v>
      </c>
      <c r="M11" s="787" t="s">
        <v>186</v>
      </c>
      <c r="N11" s="787" t="s">
        <v>186</v>
      </c>
      <c r="O11" s="787" t="s">
        <v>186</v>
      </c>
      <c r="P11" s="787"/>
      <c r="Q11" s="787"/>
      <c r="R11" s="787"/>
      <c r="S11" s="787"/>
      <c r="T11" s="787"/>
      <c r="U11" s="787"/>
      <c r="V11" s="787"/>
      <c r="W11" s="787"/>
      <c r="X11" s="787"/>
      <c r="Y11" s="787"/>
      <c r="Z11" s="787"/>
      <c r="AA11" s="787"/>
      <c r="AB11" s="788"/>
      <c r="AC11" s="787"/>
      <c r="AD11" s="787"/>
      <c r="AE11" s="787"/>
    </row>
    <row r="12" spans="1:31" x14ac:dyDescent="0.25">
      <c r="A12" s="654" t="s">
        <v>18</v>
      </c>
      <c r="B12" s="654" t="s">
        <v>76</v>
      </c>
      <c r="C12" s="654" t="s">
        <v>78</v>
      </c>
      <c r="D12" s="654" t="s">
        <v>96</v>
      </c>
      <c r="E12" s="654"/>
      <c r="F12" s="787"/>
      <c r="G12" s="787"/>
      <c r="H12" s="787"/>
      <c r="I12" s="787"/>
      <c r="J12" s="787"/>
      <c r="K12" s="787" t="s">
        <v>186</v>
      </c>
      <c r="L12" s="787" t="s">
        <v>186</v>
      </c>
      <c r="M12" s="787"/>
      <c r="N12" s="787"/>
      <c r="O12" s="787"/>
      <c r="P12" s="787"/>
      <c r="Q12" s="787"/>
      <c r="R12" s="787"/>
      <c r="S12" s="787"/>
      <c r="T12" s="787"/>
      <c r="U12" s="787"/>
      <c r="V12" s="787"/>
      <c r="W12" s="787"/>
      <c r="X12" s="787"/>
      <c r="Y12" s="787"/>
      <c r="Z12" s="787"/>
      <c r="AA12" s="787"/>
      <c r="AB12" s="787"/>
      <c r="AC12" s="787"/>
      <c r="AD12" s="787"/>
      <c r="AE12" s="787"/>
    </row>
    <row r="13" spans="1:31" x14ac:dyDescent="0.25">
      <c r="A13" s="654" t="s">
        <v>163</v>
      </c>
      <c r="B13" s="654" t="s">
        <v>78</v>
      </c>
      <c r="C13" s="654" t="s">
        <v>81</v>
      </c>
      <c r="D13" s="654" t="s">
        <v>96</v>
      </c>
      <c r="E13" s="654" t="s">
        <v>97</v>
      </c>
      <c r="F13" s="787"/>
      <c r="G13" s="787"/>
      <c r="H13" s="787"/>
      <c r="I13" s="787"/>
      <c r="J13" s="787"/>
      <c r="K13" s="787" t="s">
        <v>186</v>
      </c>
      <c r="L13" s="787"/>
      <c r="M13" s="787"/>
      <c r="N13" s="787"/>
      <c r="O13" s="787"/>
      <c r="P13" s="787"/>
      <c r="Q13" s="787"/>
      <c r="R13" s="787"/>
      <c r="S13" s="787"/>
      <c r="T13" s="787"/>
      <c r="U13" s="787"/>
      <c r="V13" s="787"/>
      <c r="W13" s="787"/>
      <c r="X13" s="787"/>
      <c r="Y13" s="787"/>
      <c r="Z13" s="787"/>
      <c r="AA13" s="787"/>
      <c r="AB13" s="787"/>
      <c r="AC13" s="787"/>
      <c r="AD13" s="787"/>
      <c r="AE13" s="787"/>
    </row>
    <row r="14" spans="1:31" x14ac:dyDescent="0.25">
      <c r="A14" s="654" t="s">
        <v>11</v>
      </c>
      <c r="B14" s="654" t="s">
        <v>76</v>
      </c>
      <c r="C14" s="654" t="s">
        <v>78</v>
      </c>
      <c r="D14" s="654"/>
      <c r="E14" s="654"/>
      <c r="F14" s="787"/>
      <c r="G14" s="787"/>
      <c r="H14" s="787"/>
      <c r="I14" s="787"/>
      <c r="J14" s="787"/>
      <c r="K14" s="787"/>
      <c r="L14" s="787" t="s">
        <v>186</v>
      </c>
      <c r="M14" s="787" t="s">
        <v>186</v>
      </c>
      <c r="N14" s="787"/>
      <c r="O14" s="787"/>
      <c r="P14" s="787"/>
      <c r="Q14" s="787"/>
      <c r="R14" s="787"/>
      <c r="S14" s="787"/>
      <c r="T14" s="787"/>
      <c r="U14" s="787"/>
      <c r="V14" s="787"/>
      <c r="W14" s="787"/>
      <c r="X14" s="787"/>
      <c r="Y14" s="787"/>
      <c r="Z14" s="787"/>
      <c r="AA14" s="787"/>
      <c r="AB14" s="787"/>
      <c r="AC14" s="787"/>
      <c r="AD14" s="788"/>
      <c r="AE14" s="787"/>
    </row>
    <row r="15" spans="1:31" x14ac:dyDescent="0.25">
      <c r="A15" s="654" t="s">
        <v>100</v>
      </c>
      <c r="B15" s="654" t="s">
        <v>77</v>
      </c>
      <c r="C15" s="654"/>
      <c r="D15" s="654"/>
      <c r="E15" s="654"/>
      <c r="F15" s="787"/>
      <c r="G15" s="787"/>
      <c r="H15" s="787"/>
      <c r="I15" s="787"/>
      <c r="J15" s="787"/>
      <c r="K15" s="787"/>
      <c r="L15" s="787"/>
      <c r="M15" s="787" t="s">
        <v>186</v>
      </c>
      <c r="N15" s="787" t="s">
        <v>186</v>
      </c>
      <c r="O15" s="787"/>
      <c r="P15" s="787"/>
      <c r="Q15" s="787"/>
      <c r="R15" s="787"/>
      <c r="S15" s="787"/>
      <c r="T15" s="787"/>
      <c r="U15" s="787"/>
      <c r="V15" s="787"/>
      <c r="W15" s="787"/>
      <c r="X15" s="787"/>
      <c r="Y15" s="787"/>
      <c r="Z15" s="787"/>
      <c r="AA15" s="787"/>
      <c r="AB15" s="787"/>
      <c r="AC15" s="787"/>
      <c r="AD15" s="788"/>
      <c r="AE15" s="787"/>
    </row>
    <row r="16" spans="1:31" x14ac:dyDescent="0.25">
      <c r="A16" s="654" t="s">
        <v>12</v>
      </c>
      <c r="B16" s="654" t="s">
        <v>78</v>
      </c>
      <c r="C16" s="654" t="s">
        <v>96</v>
      </c>
      <c r="D16" s="654"/>
      <c r="E16" s="654"/>
      <c r="F16" s="787"/>
      <c r="G16" s="787"/>
      <c r="H16" s="787"/>
      <c r="I16" s="787"/>
      <c r="J16" s="787"/>
      <c r="K16" s="787"/>
      <c r="L16" s="787"/>
      <c r="M16" s="787"/>
      <c r="N16" s="787" t="s">
        <v>186</v>
      </c>
      <c r="O16" s="787"/>
      <c r="P16" s="787"/>
      <c r="Q16" s="787"/>
      <c r="R16" s="787"/>
      <c r="S16" s="787"/>
      <c r="T16" s="787"/>
      <c r="U16" s="787"/>
      <c r="V16" s="787"/>
      <c r="W16" s="787"/>
      <c r="X16" s="787"/>
      <c r="Y16" s="787"/>
      <c r="Z16" s="787"/>
      <c r="AA16" s="787"/>
      <c r="AB16" s="787"/>
      <c r="AC16" s="787"/>
      <c r="AD16" s="788"/>
      <c r="AE16" s="787"/>
    </row>
    <row r="17" spans="1:31" x14ac:dyDescent="0.25">
      <c r="A17" s="654" t="s">
        <v>13</v>
      </c>
      <c r="B17" s="654" t="s">
        <v>79</v>
      </c>
      <c r="C17" s="654" t="s">
        <v>76</v>
      </c>
      <c r="D17" s="654" t="s">
        <v>97</v>
      </c>
      <c r="E17" s="654"/>
      <c r="F17" s="787"/>
      <c r="G17" s="787"/>
      <c r="H17" s="787"/>
      <c r="I17" s="787"/>
      <c r="J17" s="787"/>
      <c r="K17" s="787"/>
      <c r="L17" s="787"/>
      <c r="M17" s="787"/>
      <c r="N17" s="787" t="s">
        <v>186</v>
      </c>
      <c r="O17" s="787" t="s">
        <v>186</v>
      </c>
      <c r="P17" s="787"/>
      <c r="Q17" s="787"/>
      <c r="R17" s="787"/>
      <c r="S17" s="787"/>
      <c r="T17" s="787"/>
      <c r="U17" s="787"/>
      <c r="V17" s="787"/>
      <c r="W17" s="787"/>
      <c r="X17" s="787"/>
      <c r="Y17" s="787"/>
      <c r="Z17" s="787"/>
      <c r="AA17" s="787"/>
      <c r="AB17" s="787"/>
      <c r="AC17" s="787"/>
      <c r="AD17" s="788"/>
      <c r="AE17" s="787"/>
    </row>
    <row r="18" spans="1:31" x14ac:dyDescent="0.25">
      <c r="A18" s="654" t="s">
        <v>134</v>
      </c>
      <c r="B18" s="654" t="s">
        <v>78</v>
      </c>
      <c r="C18" s="654" t="s">
        <v>109</v>
      </c>
      <c r="D18" s="654" t="s">
        <v>77</v>
      </c>
      <c r="E18" s="654"/>
      <c r="F18" s="787"/>
      <c r="G18" s="787"/>
      <c r="H18" s="787"/>
      <c r="I18" s="787"/>
      <c r="J18" s="787"/>
      <c r="K18" s="787"/>
      <c r="L18" s="787"/>
      <c r="M18" s="787"/>
      <c r="N18" s="787"/>
      <c r="O18" s="787" t="s">
        <v>186</v>
      </c>
      <c r="P18" s="787"/>
      <c r="Q18" s="787"/>
      <c r="R18" s="787"/>
      <c r="S18" s="787"/>
      <c r="T18" s="787"/>
      <c r="U18" s="787"/>
      <c r="V18" s="787"/>
      <c r="W18" s="787"/>
      <c r="X18" s="787"/>
      <c r="Y18" s="787"/>
      <c r="Z18" s="787"/>
      <c r="AA18" s="787"/>
      <c r="AB18" s="787"/>
      <c r="AC18" s="787"/>
      <c r="AD18" s="787"/>
      <c r="AE18" s="787"/>
    </row>
    <row r="19" spans="1:31" x14ac:dyDescent="0.25">
      <c r="A19" s="662" t="s">
        <v>138</v>
      </c>
      <c r="B19" s="654" t="s">
        <v>80</v>
      </c>
      <c r="C19" s="654" t="s">
        <v>76</v>
      </c>
      <c r="D19" s="654"/>
      <c r="E19" s="654"/>
      <c r="F19" s="787"/>
      <c r="G19" s="787"/>
      <c r="H19" s="787"/>
      <c r="I19" s="787"/>
      <c r="J19" s="787"/>
      <c r="K19" s="787"/>
      <c r="L19" s="787"/>
      <c r="M19" s="787"/>
      <c r="N19" s="787"/>
      <c r="O19" s="787" t="s">
        <v>186</v>
      </c>
      <c r="P19" s="787" t="s">
        <v>186</v>
      </c>
      <c r="Q19" s="787"/>
      <c r="R19" s="787"/>
      <c r="S19" s="787"/>
      <c r="T19" s="787"/>
      <c r="U19" s="787"/>
      <c r="V19" s="787"/>
      <c r="W19" s="787"/>
      <c r="X19" s="787"/>
      <c r="Y19" s="787"/>
      <c r="Z19" s="787"/>
      <c r="AA19" s="787"/>
      <c r="AB19" s="787"/>
      <c r="AC19" s="787"/>
      <c r="AD19" s="787"/>
      <c r="AE19" s="787"/>
    </row>
    <row r="20" spans="1:31" x14ac:dyDescent="0.25">
      <c r="A20" s="654" t="s">
        <v>15</v>
      </c>
      <c r="B20" s="654" t="s">
        <v>81</v>
      </c>
      <c r="C20" s="654" t="s">
        <v>77</v>
      </c>
      <c r="D20" s="654"/>
      <c r="E20" s="654"/>
      <c r="F20" s="787"/>
      <c r="G20" s="787"/>
      <c r="H20" s="787"/>
      <c r="I20" s="787"/>
      <c r="J20" s="787"/>
      <c r="K20" s="787"/>
      <c r="L20" s="787"/>
      <c r="M20" s="787"/>
      <c r="N20" s="787"/>
      <c r="O20" s="787"/>
      <c r="P20" s="787" t="s">
        <v>186</v>
      </c>
      <c r="Q20" s="787" t="s">
        <v>186</v>
      </c>
      <c r="R20" s="787"/>
      <c r="S20" s="787"/>
      <c r="T20" s="787"/>
      <c r="U20" s="787"/>
      <c r="V20" s="787"/>
      <c r="W20" s="787"/>
      <c r="X20" s="787"/>
      <c r="Y20" s="787"/>
      <c r="Z20" s="787"/>
      <c r="AA20" s="787"/>
      <c r="AB20" s="787"/>
      <c r="AC20" s="787"/>
      <c r="AD20" s="787"/>
      <c r="AE20" s="787"/>
    </row>
    <row r="21" spans="1:31" x14ac:dyDescent="0.25">
      <c r="A21" s="654" t="s">
        <v>165</v>
      </c>
      <c r="B21" s="654" t="s">
        <v>95</v>
      </c>
      <c r="C21" s="654" t="s">
        <v>81</v>
      </c>
      <c r="D21" s="654" t="s">
        <v>97</v>
      </c>
      <c r="E21" s="654"/>
      <c r="F21" s="787"/>
      <c r="G21" s="787"/>
      <c r="H21" s="787"/>
      <c r="I21" s="787"/>
      <c r="J21" s="787"/>
      <c r="K21" s="787"/>
      <c r="L21" s="787"/>
      <c r="M21" s="787"/>
      <c r="N21" s="787"/>
      <c r="O21" s="787"/>
      <c r="P21" s="787"/>
      <c r="Q21" s="787" t="s">
        <v>186</v>
      </c>
      <c r="R21" s="787" t="s">
        <v>186</v>
      </c>
      <c r="S21" s="787"/>
      <c r="T21" s="787"/>
      <c r="U21" s="787"/>
      <c r="V21" s="787"/>
      <c r="W21" s="787"/>
      <c r="X21" s="787"/>
      <c r="Y21" s="787"/>
      <c r="Z21" s="787"/>
      <c r="AA21" s="787"/>
      <c r="AB21" s="787"/>
      <c r="AC21" s="787"/>
      <c r="AD21" s="787"/>
      <c r="AE21" s="787"/>
    </row>
    <row r="22" spans="1:31" x14ac:dyDescent="0.25">
      <c r="A22" s="654" t="s">
        <v>0</v>
      </c>
      <c r="B22" s="654" t="s">
        <v>77</v>
      </c>
      <c r="C22" s="654" t="s">
        <v>96</v>
      </c>
      <c r="D22" s="654"/>
      <c r="E22" s="654"/>
      <c r="F22" s="787"/>
      <c r="G22" s="787"/>
      <c r="H22" s="787"/>
      <c r="I22" s="787"/>
      <c r="J22" s="787"/>
      <c r="K22" s="787"/>
      <c r="L22" s="787"/>
      <c r="M22" s="787"/>
      <c r="N22" s="787"/>
      <c r="O22" s="787"/>
      <c r="P22" s="787"/>
      <c r="Q22" s="787"/>
      <c r="R22" s="787" t="s">
        <v>186</v>
      </c>
      <c r="S22" s="787" t="s">
        <v>186</v>
      </c>
      <c r="T22" s="787"/>
      <c r="U22" s="787"/>
      <c r="V22" s="787"/>
      <c r="W22" s="787"/>
      <c r="X22" s="787"/>
      <c r="Y22" s="787"/>
      <c r="Z22" s="787"/>
      <c r="AA22" s="787"/>
      <c r="AB22" s="787"/>
      <c r="AC22" s="787"/>
      <c r="AD22" s="787"/>
      <c r="AE22" s="787"/>
    </row>
    <row r="23" spans="1:31" x14ac:dyDescent="0.25">
      <c r="A23" s="654" t="s">
        <v>166</v>
      </c>
      <c r="B23" s="654" t="s">
        <v>80</v>
      </c>
      <c r="C23" s="654" t="s">
        <v>97</v>
      </c>
      <c r="D23" s="654"/>
      <c r="E23" s="654"/>
      <c r="F23" s="787"/>
      <c r="G23" s="787"/>
      <c r="H23" s="787"/>
      <c r="I23" s="787"/>
      <c r="J23" s="787"/>
      <c r="K23" s="787"/>
      <c r="L23" s="787"/>
      <c r="M23" s="787"/>
      <c r="N23" s="787"/>
      <c r="O23" s="787"/>
      <c r="P23" s="787"/>
      <c r="Q23" s="787"/>
      <c r="R23" s="787" t="s">
        <v>186</v>
      </c>
      <c r="S23" s="787" t="s">
        <v>186</v>
      </c>
      <c r="T23" s="787"/>
      <c r="U23" s="787"/>
      <c r="V23" s="787"/>
      <c r="W23" s="787"/>
      <c r="X23" s="787"/>
      <c r="Y23" s="787"/>
      <c r="Z23" s="787"/>
      <c r="AA23" s="787"/>
      <c r="AB23" s="787"/>
      <c r="AC23" s="787"/>
      <c r="AD23" s="787"/>
      <c r="AE23" s="787"/>
    </row>
    <row r="24" spans="1:31" x14ac:dyDescent="0.25">
      <c r="A24" s="654" t="s">
        <v>159</v>
      </c>
      <c r="B24" s="654" t="s">
        <v>79</v>
      </c>
      <c r="C24" s="654" t="s">
        <v>78</v>
      </c>
      <c r="D24" s="654" t="s">
        <v>96</v>
      </c>
      <c r="E24" s="654"/>
      <c r="F24" s="787"/>
      <c r="G24" s="787"/>
      <c r="H24" s="787"/>
      <c r="I24" s="787"/>
      <c r="J24" s="787"/>
      <c r="K24" s="787"/>
      <c r="L24" s="787"/>
      <c r="M24" s="787"/>
      <c r="N24" s="787"/>
      <c r="O24" s="787"/>
      <c r="P24" s="787"/>
      <c r="Q24" s="787"/>
      <c r="R24" s="787" t="s">
        <v>186</v>
      </c>
      <c r="S24" s="787" t="s">
        <v>186</v>
      </c>
      <c r="T24" s="787" t="s">
        <v>186</v>
      </c>
      <c r="U24" s="787"/>
      <c r="V24" s="787"/>
      <c r="W24" s="787"/>
      <c r="X24" s="787"/>
      <c r="Y24" s="787"/>
      <c r="Z24" s="787"/>
      <c r="AA24" s="787"/>
      <c r="AB24" s="787"/>
      <c r="AC24" s="787"/>
      <c r="AD24" s="787"/>
      <c r="AE24" s="787"/>
    </row>
    <row r="25" spans="1:31" x14ac:dyDescent="0.25">
      <c r="A25" s="654" t="s">
        <v>160</v>
      </c>
      <c r="B25" s="654" t="s">
        <v>77</v>
      </c>
      <c r="C25" s="654" t="s">
        <v>80</v>
      </c>
      <c r="D25" s="654" t="s">
        <v>97</v>
      </c>
      <c r="E25" s="654"/>
      <c r="F25" s="787"/>
      <c r="G25" s="787"/>
      <c r="H25" s="787"/>
      <c r="I25" s="787"/>
      <c r="J25" s="787"/>
      <c r="K25" s="787"/>
      <c r="L25" s="787"/>
      <c r="M25" s="787"/>
      <c r="N25" s="787"/>
      <c r="O25" s="787"/>
      <c r="P25" s="787"/>
      <c r="Q25" s="787"/>
      <c r="R25" s="787"/>
      <c r="S25" s="787" t="s">
        <v>186</v>
      </c>
      <c r="T25" s="787" t="s">
        <v>186</v>
      </c>
      <c r="U25" s="787"/>
      <c r="V25" s="787"/>
      <c r="W25" s="787"/>
      <c r="X25" s="787"/>
      <c r="Y25" s="787"/>
      <c r="Z25" s="787"/>
      <c r="AA25" s="787"/>
      <c r="AB25" s="787"/>
      <c r="AC25" s="787"/>
      <c r="AD25" s="787"/>
      <c r="AE25" s="787"/>
    </row>
    <row r="26" spans="1:31" x14ac:dyDescent="0.25">
      <c r="A26" s="655" t="s">
        <v>17</v>
      </c>
      <c r="B26" s="656" t="s">
        <v>78</v>
      </c>
      <c r="C26" s="656" t="s">
        <v>81</v>
      </c>
      <c r="D26" s="656" t="s">
        <v>96</v>
      </c>
      <c r="E26" s="656" t="s">
        <v>97</v>
      </c>
      <c r="F26" s="789"/>
      <c r="G26" s="789"/>
      <c r="H26" s="789"/>
      <c r="I26" s="789"/>
      <c r="J26" s="789"/>
      <c r="K26" s="789"/>
      <c r="L26" s="789"/>
      <c r="M26" s="789"/>
      <c r="N26" s="789"/>
      <c r="O26" s="789" t="s">
        <v>186</v>
      </c>
      <c r="P26" s="789"/>
      <c r="Q26" s="789"/>
      <c r="R26" s="789"/>
      <c r="S26" s="789"/>
      <c r="T26" s="789"/>
      <c r="U26" s="789"/>
      <c r="V26" s="789"/>
      <c r="W26" s="789"/>
      <c r="X26" s="789"/>
      <c r="Y26" s="789"/>
      <c r="Z26" s="789"/>
      <c r="AA26" s="789"/>
      <c r="AB26" s="789"/>
      <c r="AC26" s="789"/>
      <c r="AD26" s="789"/>
      <c r="AE26" s="789"/>
    </row>
    <row r="27" spans="1:31" x14ac:dyDescent="0.25">
      <c r="A27" s="655"/>
      <c r="B27" s="656"/>
      <c r="C27" s="656"/>
      <c r="D27" s="656"/>
      <c r="E27" s="656"/>
      <c r="F27" s="789"/>
      <c r="G27" s="789"/>
      <c r="H27" s="789"/>
      <c r="I27" s="789"/>
      <c r="J27" s="789"/>
      <c r="K27" s="789"/>
      <c r="L27" s="789"/>
      <c r="M27" s="789"/>
      <c r="N27" s="789"/>
      <c r="O27" s="789"/>
      <c r="P27" s="789"/>
      <c r="Q27" s="789"/>
      <c r="R27" s="789"/>
      <c r="S27" s="789"/>
      <c r="T27" s="789"/>
      <c r="U27" s="789"/>
      <c r="V27" s="789"/>
      <c r="W27" s="789"/>
      <c r="X27" s="789"/>
      <c r="Y27" s="789"/>
      <c r="Z27" s="789"/>
      <c r="AA27" s="789"/>
      <c r="AB27" s="789"/>
      <c r="AC27" s="789"/>
      <c r="AD27" s="789"/>
      <c r="AE27" s="789"/>
    </row>
    <row r="28" spans="1:31" x14ac:dyDescent="0.25">
      <c r="A28" s="655"/>
      <c r="B28" s="656"/>
      <c r="C28" s="656"/>
      <c r="D28" s="656"/>
      <c r="E28" s="656"/>
      <c r="F28" s="789"/>
      <c r="G28" s="789"/>
      <c r="H28" s="789"/>
      <c r="I28" s="789"/>
      <c r="J28" s="789"/>
      <c r="K28" s="789"/>
      <c r="L28" s="789"/>
      <c r="M28" s="789"/>
      <c r="N28" s="789"/>
      <c r="O28" s="789"/>
      <c r="P28" s="789"/>
      <c r="Q28" s="789"/>
      <c r="R28" s="789"/>
      <c r="S28" s="789"/>
      <c r="T28" s="789"/>
      <c r="U28" s="789"/>
      <c r="V28" s="789"/>
      <c r="W28" s="789"/>
      <c r="X28" s="789"/>
      <c r="Y28" s="789"/>
      <c r="Z28" s="789"/>
      <c r="AA28" s="789"/>
      <c r="AB28" s="789"/>
      <c r="AC28" s="789"/>
      <c r="AD28" s="789"/>
      <c r="AE28" s="789"/>
    </row>
    <row r="29" spans="1:31" x14ac:dyDescent="0.25">
      <c r="A29" s="655"/>
      <c r="B29" s="656"/>
      <c r="C29" s="656"/>
      <c r="D29" s="656"/>
      <c r="E29" s="656"/>
      <c r="F29" s="789"/>
      <c r="G29" s="789"/>
      <c r="H29" s="789"/>
      <c r="I29" s="789"/>
      <c r="J29" s="789"/>
      <c r="K29" s="789"/>
      <c r="L29" s="789"/>
      <c r="M29" s="789"/>
      <c r="N29" s="789"/>
      <c r="O29" s="789"/>
      <c r="P29" s="789"/>
      <c r="Q29" s="789"/>
      <c r="R29" s="789"/>
      <c r="S29" s="789"/>
      <c r="T29" s="789"/>
      <c r="U29" s="789"/>
      <c r="V29" s="789"/>
      <c r="W29" s="789"/>
      <c r="X29" s="789"/>
      <c r="Y29" s="789"/>
      <c r="Z29" s="789"/>
      <c r="AA29" s="789"/>
      <c r="AB29" s="789"/>
      <c r="AC29" s="789"/>
      <c r="AD29" s="789"/>
      <c r="AE29" s="789"/>
    </row>
    <row r="30" spans="1:31" x14ac:dyDescent="0.25">
      <c r="A30" s="655"/>
      <c r="B30" s="656"/>
      <c r="C30" s="656"/>
      <c r="D30" s="656"/>
      <c r="E30" s="656"/>
      <c r="F30" s="789"/>
      <c r="G30" s="789"/>
      <c r="H30" s="789"/>
      <c r="I30" s="789"/>
      <c r="J30" s="789"/>
      <c r="K30" s="789"/>
      <c r="L30" s="789"/>
      <c r="M30" s="789"/>
      <c r="N30" s="789"/>
      <c r="O30" s="789"/>
      <c r="P30" s="789"/>
      <c r="Q30" s="789"/>
      <c r="R30" s="789"/>
      <c r="S30" s="789"/>
      <c r="T30" s="789"/>
      <c r="U30" s="789"/>
      <c r="V30" s="789"/>
      <c r="W30" s="789"/>
      <c r="X30" s="789"/>
      <c r="Y30" s="789"/>
      <c r="Z30" s="789"/>
      <c r="AA30" s="789"/>
      <c r="AB30" s="789"/>
      <c r="AC30" s="789"/>
      <c r="AD30" s="789"/>
      <c r="AE30" s="789"/>
    </row>
    <row r="31" spans="1:31" x14ac:dyDescent="0.25">
      <c r="A31" s="655"/>
      <c r="B31" s="656"/>
      <c r="C31" s="656"/>
      <c r="D31" s="656"/>
      <c r="E31" s="656"/>
      <c r="F31" s="789"/>
      <c r="G31" s="789"/>
      <c r="H31" s="789"/>
      <c r="I31" s="789"/>
      <c r="J31" s="789"/>
      <c r="K31" s="789"/>
      <c r="L31" s="789"/>
      <c r="M31" s="789"/>
      <c r="N31" s="789"/>
      <c r="O31" s="789"/>
      <c r="P31" s="789"/>
      <c r="Q31" s="789"/>
      <c r="R31" s="789"/>
      <c r="S31" s="789"/>
      <c r="T31" s="789"/>
      <c r="U31" s="789"/>
      <c r="V31" s="789"/>
      <c r="W31" s="789"/>
      <c r="X31" s="789"/>
      <c r="Y31" s="789"/>
      <c r="Z31" s="789"/>
      <c r="AA31" s="789"/>
      <c r="AB31" s="789"/>
      <c r="AC31" s="789"/>
      <c r="AD31" s="789"/>
      <c r="AE31" s="789"/>
    </row>
    <row r="32" spans="1:31" x14ac:dyDescent="0.25">
      <c r="A32" s="655"/>
      <c r="B32" s="656"/>
      <c r="C32" s="656"/>
      <c r="D32" s="656"/>
      <c r="E32" s="656"/>
      <c r="F32" s="789"/>
      <c r="G32" s="789"/>
      <c r="H32" s="789"/>
      <c r="I32" s="789"/>
      <c r="J32" s="789"/>
      <c r="K32" s="789"/>
      <c r="L32" s="789"/>
      <c r="M32" s="789"/>
      <c r="N32" s="789"/>
      <c r="O32" s="789"/>
      <c r="P32" s="789"/>
      <c r="Q32" s="789"/>
      <c r="R32" s="789"/>
      <c r="S32" s="789"/>
      <c r="T32" s="789"/>
      <c r="U32" s="789"/>
      <c r="V32" s="789"/>
      <c r="W32" s="789"/>
      <c r="X32" s="789"/>
      <c r="Y32" s="789"/>
      <c r="Z32" s="789"/>
      <c r="AA32" s="789"/>
      <c r="AB32" s="789"/>
      <c r="AC32" s="789"/>
      <c r="AD32" s="789"/>
      <c r="AE32" s="789"/>
    </row>
    <row r="33" spans="1:31" x14ac:dyDescent="0.25">
      <c r="A33" s="655"/>
      <c r="B33" s="656"/>
      <c r="C33" s="656"/>
      <c r="D33" s="656"/>
      <c r="E33" s="656"/>
      <c r="F33" s="789"/>
      <c r="G33" s="789"/>
      <c r="H33" s="789"/>
      <c r="I33" s="789"/>
      <c r="J33" s="789"/>
      <c r="K33" s="789"/>
      <c r="L33" s="789"/>
      <c r="M33" s="789"/>
      <c r="N33" s="789"/>
      <c r="O33" s="789"/>
      <c r="P33" s="789"/>
      <c r="Q33" s="789"/>
      <c r="R33" s="789"/>
      <c r="S33" s="789"/>
      <c r="T33" s="789"/>
      <c r="U33" s="789"/>
      <c r="V33" s="789"/>
      <c r="W33" s="789"/>
      <c r="X33" s="789"/>
      <c r="Y33" s="789"/>
      <c r="Z33" s="789"/>
      <c r="AA33" s="789"/>
      <c r="AB33" s="789"/>
      <c r="AC33" s="789"/>
      <c r="AD33" s="789"/>
      <c r="AE33" s="789"/>
    </row>
    <row r="34" spans="1:31" x14ac:dyDescent="0.25">
      <c r="A34" s="655"/>
      <c r="B34" s="656"/>
      <c r="C34" s="656"/>
      <c r="D34" s="656"/>
      <c r="E34" s="656"/>
      <c r="F34" s="789"/>
      <c r="G34" s="789"/>
      <c r="H34" s="789"/>
      <c r="I34" s="789"/>
      <c r="J34" s="789"/>
      <c r="K34" s="789"/>
      <c r="L34" s="789"/>
      <c r="M34" s="789"/>
      <c r="N34" s="789"/>
      <c r="O34" s="789"/>
      <c r="P34" s="789"/>
      <c r="Q34" s="789"/>
      <c r="R34" s="789"/>
      <c r="S34" s="789"/>
      <c r="T34" s="789"/>
      <c r="U34" s="789"/>
      <c r="V34" s="789"/>
      <c r="W34" s="789"/>
      <c r="X34" s="789"/>
      <c r="Y34" s="789"/>
      <c r="Z34" s="789"/>
      <c r="AA34" s="789"/>
      <c r="AB34" s="789"/>
      <c r="AC34" s="789"/>
      <c r="AD34" s="789"/>
      <c r="AE34" s="789"/>
    </row>
    <row r="35" spans="1:31" x14ac:dyDescent="0.25">
      <c r="A35" s="655"/>
      <c r="B35" s="656"/>
      <c r="C35" s="656"/>
      <c r="D35" s="656"/>
      <c r="E35" s="656"/>
      <c r="F35" s="789"/>
      <c r="G35" s="789"/>
      <c r="H35" s="789"/>
      <c r="I35" s="789"/>
      <c r="J35" s="789"/>
      <c r="K35" s="789"/>
      <c r="L35" s="789"/>
      <c r="M35" s="789"/>
      <c r="N35" s="789"/>
      <c r="O35" s="789"/>
      <c r="P35" s="789"/>
      <c r="Q35" s="789"/>
      <c r="R35" s="789"/>
      <c r="S35" s="789"/>
      <c r="T35" s="789"/>
      <c r="U35" s="789"/>
      <c r="V35" s="789"/>
      <c r="W35" s="789"/>
      <c r="X35" s="789"/>
      <c r="Y35" s="789"/>
      <c r="Z35" s="789"/>
      <c r="AA35" s="789"/>
      <c r="AB35" s="789"/>
      <c r="AC35" s="789"/>
      <c r="AD35" s="789"/>
      <c r="AE35" s="789"/>
    </row>
    <row r="36" spans="1:31" x14ac:dyDescent="0.25">
      <c r="A36" s="655"/>
      <c r="B36" s="656"/>
      <c r="C36" s="656"/>
      <c r="D36" s="656"/>
      <c r="E36" s="656"/>
      <c r="F36" s="789"/>
      <c r="G36" s="789"/>
      <c r="H36" s="789"/>
      <c r="I36" s="789"/>
      <c r="J36" s="789"/>
      <c r="K36" s="789"/>
      <c r="L36" s="789"/>
      <c r="M36" s="789"/>
      <c r="N36" s="789"/>
      <c r="O36" s="789"/>
      <c r="P36" s="789"/>
      <c r="Q36" s="789"/>
      <c r="R36" s="789"/>
      <c r="S36" s="789"/>
      <c r="T36" s="789"/>
      <c r="U36" s="789"/>
      <c r="V36" s="789"/>
      <c r="W36" s="789"/>
      <c r="X36" s="789"/>
      <c r="Y36" s="789"/>
      <c r="Z36" s="789"/>
      <c r="AA36" s="789"/>
      <c r="AB36" s="789"/>
      <c r="AC36" s="789"/>
      <c r="AD36" s="789"/>
      <c r="AE36" s="789"/>
    </row>
    <row r="37" spans="1:31" x14ac:dyDescent="0.25">
      <c r="A37" s="655"/>
      <c r="B37" s="656"/>
      <c r="C37" s="656"/>
      <c r="D37" s="656"/>
      <c r="E37" s="656"/>
      <c r="F37" s="789"/>
      <c r="G37" s="789"/>
      <c r="H37" s="789"/>
      <c r="I37" s="789"/>
      <c r="J37" s="789"/>
      <c r="K37" s="789"/>
      <c r="L37" s="789"/>
      <c r="M37" s="789"/>
      <c r="N37" s="789"/>
      <c r="O37" s="789"/>
      <c r="P37" s="789"/>
      <c r="Q37" s="789"/>
      <c r="R37" s="789"/>
      <c r="S37" s="789"/>
      <c r="T37" s="789"/>
      <c r="U37" s="789"/>
      <c r="V37" s="789"/>
      <c r="W37" s="789"/>
      <c r="X37" s="789"/>
      <c r="Y37" s="789"/>
      <c r="Z37" s="789"/>
      <c r="AA37" s="789"/>
      <c r="AB37" s="789"/>
      <c r="AC37" s="789"/>
      <c r="AD37" s="789"/>
      <c r="AE37" s="789"/>
    </row>
    <row r="38" spans="1:31" x14ac:dyDescent="0.25">
      <c r="A38" s="655"/>
      <c r="B38" s="656"/>
      <c r="C38" s="656"/>
      <c r="D38" s="656"/>
      <c r="E38" s="656"/>
      <c r="F38" s="789"/>
      <c r="G38" s="789"/>
      <c r="H38" s="789"/>
      <c r="I38" s="789"/>
      <c r="J38" s="789"/>
      <c r="K38" s="789"/>
      <c r="L38" s="789"/>
      <c r="M38" s="789"/>
      <c r="N38" s="789"/>
      <c r="O38" s="789"/>
      <c r="P38" s="789"/>
      <c r="Q38" s="789"/>
      <c r="R38" s="789"/>
      <c r="S38" s="789"/>
      <c r="T38" s="789"/>
      <c r="U38" s="789"/>
      <c r="V38" s="789"/>
      <c r="W38" s="789"/>
      <c r="X38" s="789"/>
      <c r="Y38" s="789"/>
      <c r="Z38" s="789"/>
      <c r="AA38" s="789"/>
      <c r="AB38" s="789"/>
      <c r="AC38" s="789"/>
      <c r="AD38" s="789"/>
      <c r="AE38" s="789"/>
    </row>
    <row r="39" spans="1:31" x14ac:dyDescent="0.25">
      <c r="A39" s="655"/>
      <c r="B39" s="656"/>
      <c r="C39" s="656"/>
      <c r="D39" s="656"/>
      <c r="E39" s="656"/>
      <c r="F39" s="789"/>
      <c r="G39" s="789"/>
      <c r="H39" s="789"/>
      <c r="I39" s="789"/>
      <c r="J39" s="789"/>
      <c r="K39" s="789"/>
      <c r="L39" s="789"/>
      <c r="M39" s="789"/>
      <c r="N39" s="789"/>
      <c r="O39" s="789"/>
      <c r="P39" s="789"/>
      <c r="Q39" s="789"/>
      <c r="R39" s="789"/>
      <c r="S39" s="789"/>
      <c r="T39" s="789"/>
      <c r="U39" s="789"/>
      <c r="V39" s="789"/>
      <c r="W39" s="789"/>
      <c r="X39" s="789"/>
      <c r="Y39" s="789"/>
      <c r="Z39" s="789"/>
      <c r="AA39" s="789"/>
      <c r="AB39" s="789"/>
      <c r="AC39" s="789"/>
      <c r="AD39" s="789"/>
      <c r="AE39" s="789"/>
    </row>
    <row r="40" spans="1:31" x14ac:dyDescent="0.25">
      <c r="A40" s="655"/>
      <c r="B40" s="656"/>
      <c r="C40" s="656"/>
      <c r="D40" s="656"/>
      <c r="E40" s="656"/>
      <c r="F40" s="789"/>
      <c r="G40" s="789"/>
      <c r="H40" s="789"/>
      <c r="I40" s="789"/>
      <c r="J40" s="789"/>
      <c r="K40" s="789"/>
      <c r="L40" s="789"/>
      <c r="M40" s="789"/>
      <c r="N40" s="789"/>
      <c r="O40" s="789"/>
      <c r="P40" s="789"/>
      <c r="Q40" s="789"/>
      <c r="R40" s="789"/>
      <c r="S40" s="789"/>
      <c r="T40" s="789"/>
      <c r="U40" s="789"/>
      <c r="V40" s="789"/>
      <c r="W40" s="789"/>
      <c r="X40" s="789"/>
      <c r="Y40" s="789"/>
      <c r="Z40" s="789"/>
      <c r="AA40" s="789"/>
      <c r="AB40" s="789"/>
      <c r="AC40" s="789"/>
      <c r="AD40" s="789"/>
      <c r="AE40" s="789"/>
    </row>
    <row r="41" spans="1:31" x14ac:dyDescent="0.25">
      <c r="A41" s="655"/>
      <c r="B41" s="656"/>
      <c r="C41" s="656"/>
      <c r="D41" s="656"/>
      <c r="E41" s="656"/>
      <c r="F41" s="789"/>
      <c r="G41" s="789"/>
      <c r="H41" s="789"/>
      <c r="I41" s="789"/>
      <c r="J41" s="789"/>
      <c r="K41" s="789"/>
      <c r="L41" s="789"/>
      <c r="M41" s="789"/>
      <c r="N41" s="789"/>
      <c r="O41" s="789"/>
      <c r="P41" s="789"/>
      <c r="Q41" s="789"/>
      <c r="R41" s="789"/>
      <c r="S41" s="789"/>
      <c r="T41" s="789"/>
      <c r="U41" s="789"/>
      <c r="V41" s="789"/>
      <c r="W41" s="789"/>
      <c r="X41" s="789"/>
      <c r="Y41" s="789"/>
      <c r="Z41" s="789"/>
      <c r="AA41" s="789"/>
      <c r="AB41" s="789"/>
      <c r="AC41" s="789"/>
      <c r="AD41" s="789"/>
      <c r="AE41" s="789"/>
    </row>
    <row r="42" spans="1:31" x14ac:dyDescent="0.25">
      <c r="A42" s="655"/>
      <c r="B42" s="656"/>
      <c r="C42" s="656"/>
      <c r="D42" s="656"/>
      <c r="E42" s="656"/>
      <c r="F42" s="789"/>
      <c r="G42" s="789"/>
      <c r="H42" s="789"/>
      <c r="I42" s="789"/>
      <c r="J42" s="789"/>
      <c r="K42" s="789"/>
      <c r="L42" s="789"/>
      <c r="M42" s="789"/>
      <c r="N42" s="789"/>
      <c r="O42" s="789"/>
      <c r="P42" s="789"/>
      <c r="Q42" s="789"/>
      <c r="R42" s="789"/>
      <c r="S42" s="789"/>
      <c r="T42" s="789"/>
      <c r="U42" s="789"/>
      <c r="V42" s="789"/>
      <c r="W42" s="789"/>
      <c r="X42" s="789"/>
      <c r="Y42" s="789"/>
      <c r="Z42" s="789"/>
      <c r="AA42" s="789"/>
      <c r="AB42" s="789"/>
      <c r="AC42" s="789"/>
      <c r="AD42" s="789"/>
      <c r="AE42" s="789"/>
    </row>
    <row r="43" spans="1:31" x14ac:dyDescent="0.25">
      <c r="A43" s="655"/>
      <c r="B43" s="656"/>
      <c r="C43" s="656"/>
      <c r="D43" s="656"/>
      <c r="E43" s="656"/>
      <c r="F43" s="789"/>
      <c r="G43" s="789"/>
      <c r="H43" s="789"/>
      <c r="I43" s="789"/>
      <c r="J43" s="789"/>
      <c r="K43" s="789"/>
      <c r="L43" s="789"/>
      <c r="M43" s="789"/>
      <c r="N43" s="789"/>
      <c r="O43" s="789"/>
      <c r="P43" s="789"/>
      <c r="Q43" s="789"/>
      <c r="R43" s="789"/>
      <c r="S43" s="789"/>
      <c r="T43" s="789"/>
      <c r="U43" s="789"/>
      <c r="V43" s="789"/>
      <c r="W43" s="789"/>
      <c r="X43" s="789"/>
      <c r="Y43" s="789"/>
      <c r="Z43" s="789"/>
      <c r="AA43" s="789"/>
      <c r="AB43" s="789"/>
      <c r="AC43" s="789"/>
      <c r="AD43" s="789"/>
      <c r="AE43" s="789"/>
    </row>
    <row r="44" spans="1:31" x14ac:dyDescent="0.25">
      <c r="A44" s="655"/>
      <c r="B44" s="656"/>
      <c r="C44" s="656"/>
      <c r="D44" s="656"/>
      <c r="E44" s="656"/>
      <c r="F44" s="789"/>
      <c r="G44" s="789"/>
      <c r="H44" s="789"/>
      <c r="I44" s="789"/>
      <c r="J44" s="789"/>
      <c r="K44" s="789"/>
      <c r="L44" s="789"/>
      <c r="M44" s="789"/>
      <c r="N44" s="789"/>
      <c r="O44" s="789"/>
      <c r="P44" s="789"/>
      <c r="Q44" s="789"/>
      <c r="R44" s="789"/>
      <c r="S44" s="789"/>
      <c r="T44" s="789"/>
      <c r="U44" s="789"/>
      <c r="V44" s="789"/>
      <c r="W44" s="789"/>
      <c r="X44" s="789"/>
      <c r="Y44" s="789"/>
      <c r="Z44" s="789"/>
      <c r="AA44" s="789"/>
      <c r="AB44" s="789"/>
      <c r="AC44" s="789"/>
      <c r="AD44" s="789"/>
      <c r="AE44" s="789"/>
    </row>
    <row r="45" spans="1:31" x14ac:dyDescent="0.25">
      <c r="A45" s="655"/>
      <c r="B45" s="656"/>
      <c r="C45" s="656"/>
      <c r="D45" s="656"/>
      <c r="E45" s="656"/>
      <c r="F45" s="789"/>
      <c r="G45" s="789"/>
      <c r="H45" s="789"/>
      <c r="I45" s="789"/>
      <c r="J45" s="789"/>
      <c r="K45" s="789"/>
      <c r="L45" s="789"/>
      <c r="M45" s="789"/>
      <c r="N45" s="789"/>
      <c r="O45" s="789"/>
      <c r="P45" s="789"/>
      <c r="Q45" s="789"/>
      <c r="R45" s="789"/>
      <c r="S45" s="789"/>
      <c r="T45" s="789"/>
      <c r="U45" s="789"/>
      <c r="V45" s="789"/>
      <c r="W45" s="789"/>
      <c r="X45" s="789"/>
      <c r="Y45" s="789"/>
      <c r="Z45" s="789"/>
      <c r="AA45" s="789"/>
      <c r="AB45" s="789"/>
      <c r="AC45" s="789"/>
      <c r="AD45" s="789"/>
      <c r="AE45" s="789"/>
    </row>
    <row r="46" spans="1:31" x14ac:dyDescent="0.25">
      <c r="A46" s="655"/>
      <c r="B46" s="656"/>
      <c r="C46" s="656"/>
      <c r="D46" s="656"/>
      <c r="E46" s="656"/>
      <c r="F46" s="789"/>
      <c r="G46" s="789"/>
      <c r="H46" s="789"/>
      <c r="I46" s="789"/>
      <c r="J46" s="789"/>
      <c r="K46" s="789"/>
      <c r="L46" s="789"/>
      <c r="M46" s="789"/>
      <c r="N46" s="789"/>
      <c r="O46" s="789"/>
      <c r="P46" s="789"/>
      <c r="Q46" s="789"/>
      <c r="R46" s="789"/>
      <c r="S46" s="789"/>
      <c r="T46" s="789"/>
      <c r="U46" s="789"/>
      <c r="V46" s="789"/>
      <c r="W46" s="789"/>
      <c r="X46" s="789"/>
      <c r="Y46" s="789"/>
      <c r="Z46" s="789"/>
      <c r="AA46" s="789"/>
      <c r="AB46" s="789"/>
      <c r="AC46" s="789"/>
      <c r="AD46" s="789"/>
      <c r="AE46" s="789"/>
    </row>
    <row r="47" spans="1:31" x14ac:dyDescent="0.25">
      <c r="A47" s="655"/>
      <c r="B47" s="656"/>
      <c r="C47" s="656"/>
      <c r="D47" s="656"/>
      <c r="E47" s="656"/>
      <c r="F47" s="789"/>
      <c r="G47" s="789"/>
      <c r="H47" s="789"/>
      <c r="I47" s="789"/>
      <c r="J47" s="789"/>
      <c r="K47" s="789"/>
      <c r="L47" s="789"/>
      <c r="M47" s="789"/>
      <c r="N47" s="789"/>
      <c r="O47" s="789"/>
      <c r="P47" s="789"/>
      <c r="Q47" s="789"/>
      <c r="R47" s="789"/>
      <c r="S47" s="789"/>
      <c r="T47" s="789"/>
      <c r="U47" s="789"/>
      <c r="V47" s="789"/>
      <c r="W47" s="789"/>
      <c r="X47" s="789"/>
      <c r="Y47" s="789"/>
      <c r="Z47" s="789"/>
      <c r="AA47" s="789"/>
      <c r="AB47" s="789"/>
      <c r="AC47" s="789"/>
      <c r="AD47" s="789"/>
      <c r="AE47" s="789"/>
    </row>
    <row r="48" spans="1:31" x14ac:dyDescent="0.25">
      <c r="A48" s="655"/>
      <c r="B48" s="656"/>
      <c r="C48" s="656"/>
      <c r="D48" s="656"/>
      <c r="E48" s="656"/>
      <c r="F48" s="789"/>
      <c r="G48" s="789"/>
      <c r="H48" s="789"/>
      <c r="I48" s="789"/>
      <c r="J48" s="789"/>
      <c r="K48" s="789"/>
      <c r="L48" s="789"/>
      <c r="M48" s="789"/>
      <c r="N48" s="789"/>
      <c r="O48" s="789"/>
      <c r="P48" s="789"/>
      <c r="Q48" s="789"/>
      <c r="R48" s="789"/>
      <c r="S48" s="789"/>
      <c r="T48" s="789"/>
      <c r="U48" s="789"/>
      <c r="V48" s="789"/>
      <c r="W48" s="789"/>
      <c r="X48" s="789"/>
      <c r="Y48" s="789"/>
      <c r="Z48" s="789"/>
      <c r="AA48" s="789"/>
      <c r="AB48" s="789"/>
      <c r="AC48" s="789"/>
      <c r="AD48" s="789"/>
      <c r="AE48" s="789"/>
    </row>
    <row r="49" spans="1:31" x14ac:dyDescent="0.25">
      <c r="A49" s="655"/>
      <c r="B49" s="656"/>
      <c r="C49" s="656"/>
      <c r="D49" s="656"/>
      <c r="E49" s="656"/>
      <c r="F49" s="789"/>
      <c r="G49" s="789"/>
      <c r="H49" s="789"/>
      <c r="I49" s="789"/>
      <c r="J49" s="789"/>
      <c r="K49" s="789"/>
      <c r="L49" s="789"/>
      <c r="M49" s="789"/>
      <c r="N49" s="789"/>
      <c r="O49" s="789"/>
      <c r="P49" s="789"/>
      <c r="Q49" s="789"/>
      <c r="R49" s="789"/>
      <c r="S49" s="789"/>
      <c r="T49" s="789"/>
      <c r="U49" s="789"/>
      <c r="V49" s="789"/>
      <c r="W49" s="789"/>
      <c r="X49" s="789"/>
      <c r="Y49" s="789"/>
      <c r="Z49" s="789"/>
      <c r="AA49" s="789"/>
      <c r="AB49" s="789"/>
      <c r="AC49" s="789"/>
      <c r="AD49" s="789"/>
      <c r="AE49" s="789"/>
    </row>
    <row r="50" spans="1:31" x14ac:dyDescent="0.25">
      <c r="A50" s="655"/>
      <c r="B50" s="656"/>
      <c r="C50" s="656"/>
      <c r="D50" s="656"/>
      <c r="E50" s="656"/>
      <c r="F50" s="789"/>
      <c r="G50" s="789"/>
      <c r="H50" s="789"/>
      <c r="I50" s="789"/>
      <c r="J50" s="789"/>
      <c r="K50" s="789"/>
      <c r="L50" s="789"/>
      <c r="M50" s="789"/>
      <c r="N50" s="789"/>
      <c r="O50" s="789"/>
      <c r="P50" s="789"/>
      <c r="Q50" s="789"/>
      <c r="R50" s="789"/>
      <c r="S50" s="789"/>
      <c r="T50" s="789"/>
      <c r="U50" s="789"/>
      <c r="V50" s="789"/>
      <c r="W50" s="789"/>
      <c r="X50" s="789"/>
      <c r="Y50" s="789"/>
      <c r="Z50" s="789"/>
      <c r="AA50" s="789"/>
      <c r="AB50" s="789"/>
      <c r="AC50" s="789"/>
      <c r="AD50" s="789"/>
      <c r="AE50" s="789"/>
    </row>
    <row r="51" spans="1:31" x14ac:dyDescent="0.25">
      <c r="A51" s="655"/>
      <c r="B51" s="656"/>
      <c r="C51" s="656"/>
      <c r="D51" s="656"/>
      <c r="E51" s="656"/>
      <c r="F51" s="789"/>
      <c r="G51" s="789"/>
      <c r="H51" s="789"/>
      <c r="I51" s="789"/>
      <c r="J51" s="789"/>
      <c r="K51" s="789"/>
      <c r="L51" s="789"/>
      <c r="M51" s="789"/>
      <c r="N51" s="789"/>
      <c r="O51" s="789"/>
      <c r="P51" s="789"/>
      <c r="Q51" s="789"/>
      <c r="R51" s="789"/>
      <c r="S51" s="789"/>
      <c r="T51" s="789"/>
      <c r="U51" s="789"/>
      <c r="V51" s="789"/>
      <c r="W51" s="789"/>
      <c r="X51" s="789"/>
      <c r="Y51" s="789"/>
      <c r="Z51" s="789"/>
      <c r="AA51" s="789"/>
      <c r="AB51" s="789"/>
      <c r="AC51" s="789"/>
      <c r="AD51" s="789"/>
      <c r="AE51" s="789"/>
    </row>
    <row r="52" spans="1:31" x14ac:dyDescent="0.25">
      <c r="A52" s="655"/>
      <c r="B52" s="656"/>
      <c r="C52" s="656"/>
      <c r="D52" s="656"/>
      <c r="E52" s="656"/>
      <c r="F52" s="789"/>
      <c r="G52" s="789"/>
      <c r="H52" s="789"/>
      <c r="I52" s="789"/>
      <c r="J52" s="789"/>
      <c r="K52" s="789"/>
      <c r="L52" s="789"/>
      <c r="M52" s="789"/>
      <c r="N52" s="789"/>
      <c r="O52" s="789"/>
      <c r="P52" s="789"/>
      <c r="Q52" s="789"/>
      <c r="R52" s="789"/>
      <c r="S52" s="789"/>
      <c r="T52" s="789"/>
      <c r="U52" s="789"/>
      <c r="V52" s="789"/>
      <c r="W52" s="789"/>
      <c r="X52" s="789"/>
      <c r="Y52" s="789"/>
      <c r="Z52" s="789"/>
      <c r="AA52" s="789"/>
      <c r="AB52" s="789"/>
      <c r="AC52" s="789"/>
      <c r="AD52" s="789"/>
      <c r="AE52" s="789"/>
    </row>
    <row r="53" spans="1:31" x14ac:dyDescent="0.25">
      <c r="A53" s="655"/>
      <c r="B53" s="656"/>
      <c r="C53" s="656"/>
      <c r="D53" s="656"/>
      <c r="E53" s="656"/>
      <c r="F53" s="789"/>
      <c r="G53" s="789"/>
      <c r="H53" s="789"/>
      <c r="I53" s="789"/>
      <c r="J53" s="789"/>
      <c r="K53" s="789"/>
      <c r="L53" s="789"/>
      <c r="M53" s="789"/>
      <c r="N53" s="789"/>
      <c r="O53" s="789"/>
      <c r="P53" s="789"/>
      <c r="Q53" s="789"/>
      <c r="R53" s="789"/>
      <c r="S53" s="789"/>
      <c r="T53" s="789"/>
      <c r="U53" s="789"/>
      <c r="V53" s="789"/>
      <c r="W53" s="789"/>
      <c r="X53" s="789"/>
      <c r="Y53" s="789"/>
      <c r="Z53" s="789"/>
      <c r="AA53" s="789"/>
      <c r="AB53" s="789"/>
      <c r="AC53" s="789"/>
      <c r="AD53" s="789"/>
      <c r="AE53" s="789"/>
    </row>
    <row r="54" spans="1:31" x14ac:dyDescent="0.25">
      <c r="A54" s="655"/>
      <c r="B54" s="656"/>
      <c r="C54" s="656"/>
      <c r="D54" s="656"/>
      <c r="E54" s="656"/>
      <c r="F54" s="789"/>
      <c r="G54" s="789"/>
      <c r="H54" s="789"/>
      <c r="I54" s="789"/>
      <c r="J54" s="789"/>
      <c r="K54" s="789"/>
      <c r="L54" s="789"/>
      <c r="M54" s="789"/>
      <c r="N54" s="789"/>
      <c r="O54" s="789"/>
      <c r="P54" s="789"/>
      <c r="Q54" s="789"/>
      <c r="R54" s="789"/>
      <c r="S54" s="789"/>
      <c r="T54" s="789"/>
      <c r="U54" s="789"/>
      <c r="V54" s="789"/>
      <c r="W54" s="789"/>
      <c r="X54" s="789"/>
      <c r="Y54" s="789"/>
      <c r="Z54" s="789"/>
      <c r="AA54" s="789"/>
      <c r="AB54" s="789"/>
      <c r="AC54" s="789"/>
      <c r="AD54" s="789"/>
      <c r="AE54" s="789"/>
    </row>
    <row r="55" spans="1:31" x14ac:dyDescent="0.25">
      <c r="A55" s="655"/>
      <c r="B55" s="656"/>
      <c r="C55" s="656"/>
      <c r="D55" s="656"/>
      <c r="E55" s="656"/>
      <c r="F55" s="789"/>
      <c r="G55" s="789"/>
      <c r="H55" s="789"/>
      <c r="I55" s="789"/>
      <c r="J55" s="789"/>
      <c r="K55" s="789"/>
      <c r="L55" s="789"/>
      <c r="M55" s="789"/>
      <c r="N55" s="789"/>
      <c r="O55" s="789"/>
      <c r="P55" s="789"/>
      <c r="Q55" s="789"/>
      <c r="R55" s="789"/>
      <c r="S55" s="789"/>
      <c r="T55" s="789"/>
      <c r="U55" s="789"/>
      <c r="V55" s="789"/>
      <c r="W55" s="789"/>
      <c r="X55" s="789"/>
      <c r="Y55" s="789"/>
      <c r="Z55" s="789"/>
      <c r="AA55" s="789"/>
      <c r="AB55" s="789"/>
      <c r="AC55" s="789"/>
      <c r="AD55" s="789"/>
      <c r="AE55" s="789"/>
    </row>
    <row r="56" spans="1:31" x14ac:dyDescent="0.25">
      <c r="A56" s="655"/>
      <c r="B56" s="656"/>
      <c r="C56" s="656"/>
      <c r="D56" s="656"/>
      <c r="E56" s="656"/>
      <c r="F56" s="789"/>
      <c r="G56" s="789"/>
      <c r="H56" s="789"/>
      <c r="I56" s="789"/>
      <c r="J56" s="789"/>
      <c r="K56" s="789"/>
      <c r="L56" s="789"/>
      <c r="M56" s="789"/>
      <c r="N56" s="789"/>
      <c r="O56" s="789"/>
      <c r="P56" s="789"/>
      <c r="Q56" s="789"/>
      <c r="R56" s="789"/>
      <c r="S56" s="789"/>
      <c r="T56" s="789"/>
      <c r="U56" s="789"/>
      <c r="V56" s="789"/>
      <c r="W56" s="789"/>
      <c r="X56" s="789"/>
      <c r="Y56" s="789"/>
      <c r="Z56" s="789"/>
      <c r="AA56" s="789"/>
      <c r="AB56" s="789"/>
      <c r="AC56" s="789"/>
      <c r="AD56" s="789"/>
      <c r="AE56" s="789"/>
    </row>
    <row r="57" spans="1:31" x14ac:dyDescent="0.25">
      <c r="A57" s="655"/>
      <c r="B57" s="656"/>
      <c r="C57" s="656"/>
      <c r="D57" s="656"/>
      <c r="E57" s="656"/>
      <c r="F57" s="789"/>
      <c r="G57" s="789"/>
      <c r="H57" s="789"/>
      <c r="I57" s="789"/>
      <c r="J57" s="789"/>
      <c r="K57" s="789"/>
      <c r="L57" s="789"/>
      <c r="M57" s="789"/>
      <c r="N57" s="789"/>
      <c r="O57" s="789"/>
      <c r="P57" s="789"/>
      <c r="Q57" s="789"/>
      <c r="R57" s="789"/>
      <c r="S57" s="789"/>
      <c r="T57" s="789"/>
      <c r="U57" s="789"/>
      <c r="V57" s="789"/>
      <c r="W57" s="789"/>
      <c r="X57" s="789"/>
      <c r="Y57" s="789"/>
      <c r="Z57" s="789"/>
      <c r="AA57" s="789"/>
      <c r="AB57" s="789"/>
      <c r="AC57" s="789"/>
      <c r="AD57" s="789"/>
      <c r="AE57" s="789"/>
    </row>
    <row r="58" spans="1:31" x14ac:dyDescent="0.25">
      <c r="A58" s="655"/>
      <c r="B58" s="656"/>
      <c r="C58" s="656"/>
      <c r="D58" s="656"/>
      <c r="E58" s="656"/>
      <c r="F58" s="789"/>
      <c r="G58" s="789"/>
      <c r="H58" s="789"/>
      <c r="I58" s="789"/>
      <c r="J58" s="789"/>
      <c r="K58" s="789"/>
      <c r="L58" s="789"/>
      <c r="M58" s="789"/>
      <c r="N58" s="789"/>
      <c r="O58" s="789"/>
      <c r="P58" s="789"/>
      <c r="Q58" s="789"/>
      <c r="R58" s="789"/>
      <c r="S58" s="789"/>
      <c r="T58" s="789"/>
      <c r="U58" s="789"/>
      <c r="V58" s="789"/>
      <c r="W58" s="789"/>
      <c r="X58" s="789"/>
      <c r="Y58" s="789"/>
      <c r="Z58" s="789"/>
      <c r="AA58" s="789"/>
      <c r="AB58" s="789"/>
      <c r="AC58" s="789"/>
      <c r="AD58" s="789"/>
      <c r="AE58" s="789"/>
    </row>
    <row r="59" spans="1:31" x14ac:dyDescent="0.25">
      <c r="A59" s="655"/>
      <c r="B59" s="656"/>
      <c r="C59" s="656"/>
      <c r="D59" s="656"/>
      <c r="E59" s="656"/>
      <c r="F59" s="789"/>
      <c r="G59" s="789"/>
      <c r="H59" s="789"/>
      <c r="I59" s="789"/>
      <c r="J59" s="789"/>
      <c r="K59" s="789"/>
      <c r="L59" s="789"/>
      <c r="M59" s="789"/>
      <c r="N59" s="789"/>
      <c r="O59" s="789"/>
      <c r="P59" s="789"/>
      <c r="Q59" s="789"/>
      <c r="R59" s="789"/>
      <c r="S59" s="789"/>
      <c r="T59" s="789"/>
      <c r="U59" s="789"/>
      <c r="V59" s="789"/>
      <c r="W59" s="789"/>
      <c r="X59" s="789"/>
      <c r="Y59" s="789"/>
      <c r="Z59" s="789"/>
      <c r="AA59" s="789"/>
      <c r="AB59" s="789"/>
      <c r="AC59" s="789"/>
      <c r="AD59" s="789"/>
      <c r="AE59" s="789"/>
    </row>
    <row r="60" spans="1:31" x14ac:dyDescent="0.25">
      <c r="A60" s="655"/>
      <c r="B60" s="656"/>
      <c r="C60" s="656"/>
      <c r="D60" s="656"/>
      <c r="E60" s="656"/>
      <c r="F60" s="789"/>
      <c r="G60" s="789"/>
      <c r="H60" s="789"/>
      <c r="I60" s="789"/>
      <c r="J60" s="789"/>
      <c r="K60" s="789"/>
      <c r="L60" s="789"/>
      <c r="M60" s="789"/>
      <c r="N60" s="789"/>
      <c r="O60" s="789"/>
      <c r="P60" s="789"/>
      <c r="Q60" s="789"/>
      <c r="R60" s="789"/>
      <c r="S60" s="789"/>
      <c r="T60" s="789"/>
      <c r="U60" s="789"/>
      <c r="V60" s="789"/>
      <c r="W60" s="789"/>
      <c r="X60" s="789"/>
      <c r="Y60" s="789"/>
      <c r="Z60" s="789"/>
      <c r="AA60" s="789"/>
      <c r="AB60" s="789"/>
      <c r="AC60" s="789"/>
      <c r="AD60" s="789"/>
      <c r="AE60" s="789"/>
    </row>
    <row r="61" spans="1:31" x14ac:dyDescent="0.25">
      <c r="A61" s="655"/>
      <c r="B61" s="656"/>
      <c r="C61" s="656"/>
      <c r="D61" s="656"/>
      <c r="E61" s="656"/>
      <c r="F61" s="789"/>
      <c r="G61" s="789"/>
      <c r="H61" s="789"/>
      <c r="I61" s="789"/>
      <c r="J61" s="789"/>
      <c r="K61" s="789"/>
      <c r="L61" s="789"/>
      <c r="M61" s="789"/>
      <c r="N61" s="789"/>
      <c r="O61" s="789"/>
      <c r="P61" s="789"/>
      <c r="Q61" s="789"/>
      <c r="R61" s="789"/>
      <c r="S61" s="789"/>
      <c r="T61" s="789"/>
      <c r="U61" s="789"/>
      <c r="V61" s="789"/>
      <c r="W61" s="789"/>
      <c r="X61" s="789"/>
      <c r="Y61" s="789"/>
      <c r="Z61" s="789"/>
      <c r="AA61" s="789"/>
      <c r="AB61" s="789"/>
      <c r="AC61" s="789"/>
      <c r="AD61" s="789"/>
      <c r="AE61" s="789"/>
    </row>
    <row r="62" spans="1:31" x14ac:dyDescent="0.25">
      <c r="A62" s="655"/>
      <c r="B62" s="656"/>
      <c r="C62" s="656"/>
      <c r="D62" s="656"/>
      <c r="E62" s="656"/>
      <c r="F62" s="789"/>
      <c r="G62" s="789"/>
      <c r="H62" s="789"/>
      <c r="I62" s="789"/>
      <c r="J62" s="789"/>
      <c r="K62" s="789"/>
      <c r="L62" s="789"/>
      <c r="M62" s="789"/>
      <c r="N62" s="789"/>
      <c r="O62" s="789"/>
      <c r="P62" s="789"/>
      <c r="Q62" s="789"/>
      <c r="R62" s="789"/>
      <c r="S62" s="789"/>
      <c r="T62" s="789"/>
      <c r="U62" s="789"/>
      <c r="V62" s="789"/>
      <c r="W62" s="789"/>
      <c r="X62" s="789"/>
      <c r="Y62" s="789"/>
      <c r="Z62" s="789"/>
      <c r="AA62" s="789"/>
      <c r="AB62" s="789"/>
      <c r="AC62" s="789"/>
      <c r="AD62" s="789"/>
      <c r="AE62" s="789"/>
    </row>
    <row r="63" spans="1:31" x14ac:dyDescent="0.25">
      <c r="A63" s="655"/>
      <c r="B63" s="656"/>
      <c r="C63" s="656"/>
      <c r="D63" s="656"/>
      <c r="E63" s="656"/>
      <c r="F63" s="789"/>
      <c r="G63" s="789"/>
      <c r="H63" s="789"/>
      <c r="I63" s="789"/>
      <c r="J63" s="789"/>
      <c r="K63" s="789"/>
      <c r="L63" s="789"/>
      <c r="M63" s="789"/>
      <c r="N63" s="789"/>
      <c r="O63" s="789"/>
      <c r="P63" s="789"/>
      <c r="Q63" s="789"/>
      <c r="R63" s="789"/>
      <c r="S63" s="789"/>
      <c r="T63" s="789"/>
      <c r="U63" s="789"/>
      <c r="V63" s="789"/>
      <c r="W63" s="789"/>
      <c r="X63" s="789"/>
      <c r="Y63" s="789"/>
      <c r="Z63" s="789"/>
      <c r="AA63" s="789"/>
      <c r="AB63" s="789"/>
      <c r="AC63" s="789"/>
      <c r="AD63" s="789"/>
      <c r="AE63" s="789"/>
    </row>
    <row r="64" spans="1:31" x14ac:dyDescent="0.25">
      <c r="A64" s="655"/>
      <c r="B64" s="656"/>
      <c r="C64" s="656"/>
      <c r="D64" s="656"/>
      <c r="E64" s="656"/>
      <c r="F64" s="789"/>
      <c r="G64" s="789"/>
      <c r="H64" s="789"/>
      <c r="I64" s="789"/>
      <c r="J64" s="789"/>
      <c r="K64" s="789"/>
      <c r="L64" s="789"/>
      <c r="M64" s="789"/>
      <c r="N64" s="789"/>
      <c r="O64" s="789"/>
      <c r="P64" s="789"/>
      <c r="Q64" s="789"/>
      <c r="R64" s="789"/>
      <c r="S64" s="789"/>
      <c r="T64" s="789"/>
      <c r="U64" s="789"/>
      <c r="V64" s="789"/>
      <c r="W64" s="789"/>
      <c r="X64" s="789"/>
      <c r="Y64" s="789"/>
      <c r="Z64" s="789"/>
      <c r="AA64" s="789"/>
      <c r="AB64" s="789"/>
      <c r="AC64" s="789"/>
      <c r="AD64" s="789"/>
      <c r="AE64" s="789"/>
    </row>
    <row r="65" spans="1:31" x14ac:dyDescent="0.25">
      <c r="A65" s="655"/>
      <c r="B65" s="656"/>
      <c r="C65" s="656"/>
      <c r="D65" s="656"/>
      <c r="E65" s="656"/>
      <c r="F65" s="789"/>
      <c r="G65" s="789"/>
      <c r="H65" s="789"/>
      <c r="I65" s="789"/>
      <c r="J65" s="789"/>
      <c r="K65" s="789"/>
      <c r="L65" s="789"/>
      <c r="M65" s="789"/>
      <c r="N65" s="789"/>
      <c r="O65" s="789"/>
      <c r="P65" s="789"/>
      <c r="Q65" s="789"/>
      <c r="R65" s="789"/>
      <c r="S65" s="789"/>
      <c r="T65" s="789"/>
      <c r="U65" s="789"/>
      <c r="V65" s="789"/>
      <c r="W65" s="789"/>
      <c r="X65" s="789"/>
      <c r="Y65" s="789"/>
      <c r="Z65" s="789"/>
      <c r="AA65" s="789"/>
      <c r="AB65" s="789"/>
      <c r="AC65" s="789"/>
      <c r="AD65" s="789"/>
      <c r="AE65" s="789"/>
    </row>
    <row r="66" spans="1:31" x14ac:dyDescent="0.25">
      <c r="A66" s="655"/>
      <c r="B66" s="656"/>
      <c r="C66" s="656"/>
      <c r="D66" s="656"/>
      <c r="E66" s="656"/>
      <c r="F66" s="789"/>
      <c r="G66" s="789"/>
      <c r="H66" s="789"/>
      <c r="I66" s="789"/>
      <c r="J66" s="789"/>
      <c r="K66" s="789"/>
      <c r="L66" s="789"/>
      <c r="M66" s="789"/>
      <c r="N66" s="789"/>
      <c r="O66" s="789"/>
      <c r="P66" s="789"/>
      <c r="Q66" s="789"/>
      <c r="R66" s="789"/>
      <c r="S66" s="789"/>
      <c r="T66" s="789"/>
      <c r="U66" s="789"/>
      <c r="V66" s="789"/>
      <c r="W66" s="789"/>
      <c r="X66" s="789"/>
      <c r="Y66" s="789"/>
      <c r="Z66" s="789"/>
      <c r="AA66" s="789"/>
      <c r="AB66" s="789"/>
      <c r="AC66" s="789"/>
      <c r="AD66" s="789"/>
      <c r="AE66" s="789"/>
    </row>
    <row r="67" spans="1:31" x14ac:dyDescent="0.25">
      <c r="A67" s="655"/>
      <c r="B67" s="656"/>
      <c r="C67" s="656"/>
      <c r="D67" s="656"/>
      <c r="E67" s="656"/>
      <c r="F67" s="789"/>
      <c r="G67" s="789"/>
      <c r="H67" s="789"/>
      <c r="I67" s="789"/>
      <c r="J67" s="789"/>
      <c r="K67" s="789"/>
      <c r="L67" s="789"/>
      <c r="M67" s="789"/>
      <c r="N67" s="789"/>
      <c r="O67" s="789"/>
      <c r="P67" s="789"/>
      <c r="Q67" s="789"/>
      <c r="R67" s="789"/>
      <c r="S67" s="789"/>
      <c r="T67" s="789"/>
      <c r="U67" s="789"/>
      <c r="V67" s="789"/>
      <c r="W67" s="789"/>
      <c r="X67" s="789"/>
      <c r="Y67" s="789"/>
      <c r="Z67" s="789"/>
      <c r="AA67" s="789"/>
      <c r="AB67" s="789"/>
      <c r="AC67" s="789"/>
      <c r="AD67" s="789"/>
      <c r="AE67" s="789"/>
    </row>
    <row r="68" spans="1:31" x14ac:dyDescent="0.25">
      <c r="A68" s="655"/>
      <c r="B68" s="656"/>
      <c r="C68" s="656"/>
      <c r="D68" s="656"/>
      <c r="E68" s="656"/>
      <c r="F68" s="789"/>
      <c r="G68" s="789"/>
      <c r="H68" s="789"/>
      <c r="I68" s="789"/>
      <c r="J68" s="789"/>
      <c r="K68" s="789"/>
      <c r="L68" s="789"/>
      <c r="M68" s="789"/>
      <c r="N68" s="789"/>
      <c r="O68" s="789"/>
      <c r="P68" s="789"/>
      <c r="Q68" s="789"/>
      <c r="R68" s="789"/>
      <c r="S68" s="789"/>
      <c r="T68" s="789"/>
      <c r="U68" s="789"/>
      <c r="V68" s="789"/>
      <c r="W68" s="789"/>
      <c r="X68" s="789"/>
      <c r="Y68" s="789"/>
      <c r="Z68" s="789"/>
      <c r="AA68" s="789"/>
      <c r="AB68" s="789"/>
      <c r="AC68" s="789"/>
      <c r="AD68" s="789"/>
      <c r="AE68" s="789"/>
    </row>
    <row r="69" spans="1:31" x14ac:dyDescent="0.25">
      <c r="A69" s="655"/>
      <c r="B69" s="656"/>
      <c r="C69" s="656"/>
      <c r="D69" s="656"/>
      <c r="E69" s="656"/>
      <c r="F69" s="789"/>
      <c r="G69" s="789"/>
      <c r="H69" s="789"/>
      <c r="I69" s="789"/>
      <c r="J69" s="789"/>
      <c r="K69" s="789"/>
      <c r="L69" s="789"/>
      <c r="M69" s="789"/>
      <c r="N69" s="789"/>
      <c r="O69" s="789"/>
      <c r="P69" s="789"/>
      <c r="Q69" s="789"/>
      <c r="R69" s="789"/>
      <c r="S69" s="789"/>
      <c r="T69" s="789"/>
      <c r="U69" s="789"/>
      <c r="V69" s="789"/>
      <c r="W69" s="789"/>
      <c r="X69" s="789"/>
      <c r="Y69" s="789"/>
      <c r="Z69" s="789"/>
      <c r="AA69" s="789"/>
      <c r="AB69" s="789"/>
      <c r="AC69" s="789"/>
      <c r="AD69" s="789"/>
      <c r="AE69" s="789"/>
    </row>
    <row r="70" spans="1:31" x14ac:dyDescent="0.25">
      <c r="A70" s="655"/>
      <c r="B70" s="656"/>
      <c r="C70" s="656"/>
      <c r="D70" s="656"/>
      <c r="E70" s="656"/>
      <c r="F70" s="789"/>
      <c r="G70" s="789"/>
      <c r="H70" s="789"/>
      <c r="I70" s="789"/>
      <c r="J70" s="789"/>
      <c r="K70" s="789"/>
      <c r="L70" s="789"/>
      <c r="M70" s="789"/>
      <c r="N70" s="789"/>
      <c r="O70" s="789"/>
      <c r="P70" s="789"/>
      <c r="Q70" s="789"/>
      <c r="R70" s="789"/>
      <c r="S70" s="789"/>
      <c r="T70" s="789"/>
      <c r="U70" s="789"/>
      <c r="V70" s="789"/>
      <c r="W70" s="789"/>
      <c r="X70" s="789"/>
      <c r="Y70" s="789"/>
      <c r="Z70" s="789"/>
      <c r="AA70" s="789"/>
      <c r="AB70" s="789"/>
      <c r="AC70" s="789"/>
      <c r="AD70" s="789"/>
      <c r="AE70" s="789"/>
    </row>
    <row r="71" spans="1:31" x14ac:dyDescent="0.25">
      <c r="A71" s="655"/>
      <c r="B71" s="656"/>
      <c r="C71" s="656"/>
      <c r="D71" s="656"/>
      <c r="E71" s="656"/>
      <c r="F71" s="789"/>
      <c r="G71" s="789"/>
      <c r="H71" s="789"/>
      <c r="I71" s="789"/>
      <c r="J71" s="789"/>
      <c r="K71" s="789"/>
      <c r="L71" s="789"/>
      <c r="M71" s="789"/>
      <c r="N71" s="789"/>
      <c r="O71" s="789"/>
      <c r="P71" s="789"/>
      <c r="Q71" s="789"/>
      <c r="R71" s="789"/>
      <c r="S71" s="789"/>
      <c r="T71" s="789"/>
      <c r="U71" s="789"/>
      <c r="V71" s="789"/>
      <c r="W71" s="789"/>
      <c r="X71" s="789"/>
      <c r="Y71" s="789"/>
      <c r="Z71" s="789"/>
      <c r="AA71" s="789"/>
      <c r="AB71" s="789"/>
      <c r="AC71" s="789"/>
      <c r="AD71" s="789"/>
      <c r="AE71" s="789"/>
    </row>
    <row r="72" spans="1:31" x14ac:dyDescent="0.25">
      <c r="A72" s="655"/>
      <c r="B72" s="656"/>
      <c r="C72" s="656"/>
      <c r="D72" s="656"/>
      <c r="E72" s="656"/>
      <c r="F72" s="789"/>
      <c r="G72" s="789"/>
      <c r="H72" s="789"/>
      <c r="I72" s="789"/>
      <c r="J72" s="789"/>
      <c r="K72" s="789"/>
      <c r="L72" s="789"/>
      <c r="M72" s="789"/>
      <c r="N72" s="789"/>
      <c r="O72" s="789"/>
      <c r="P72" s="789"/>
      <c r="Q72" s="789"/>
      <c r="R72" s="789"/>
      <c r="S72" s="789"/>
      <c r="T72" s="789"/>
      <c r="U72" s="789"/>
      <c r="V72" s="789"/>
      <c r="W72" s="789"/>
      <c r="X72" s="789"/>
      <c r="Y72" s="789"/>
      <c r="Z72" s="789"/>
      <c r="AA72" s="789"/>
      <c r="AB72" s="789"/>
      <c r="AC72" s="789"/>
      <c r="AD72" s="789"/>
      <c r="AE72" s="789"/>
    </row>
    <row r="73" spans="1:31" x14ac:dyDescent="0.25">
      <c r="A73" s="655"/>
      <c r="B73" s="656"/>
      <c r="C73" s="656"/>
      <c r="D73" s="656"/>
      <c r="E73" s="656"/>
      <c r="F73" s="789"/>
      <c r="G73" s="789"/>
      <c r="H73" s="789"/>
      <c r="I73" s="789"/>
      <c r="J73" s="789"/>
      <c r="K73" s="789"/>
      <c r="L73" s="789"/>
      <c r="M73" s="789"/>
      <c r="N73" s="789"/>
      <c r="O73" s="789"/>
      <c r="P73" s="789"/>
      <c r="Q73" s="789"/>
      <c r="R73" s="789"/>
      <c r="S73" s="789"/>
      <c r="T73" s="789"/>
      <c r="U73" s="789"/>
      <c r="V73" s="789"/>
      <c r="W73" s="789"/>
      <c r="X73" s="789"/>
      <c r="Y73" s="789"/>
      <c r="Z73" s="789"/>
      <c r="AA73" s="789"/>
      <c r="AB73" s="789"/>
      <c r="AC73" s="789"/>
      <c r="AD73" s="789"/>
      <c r="AE73" s="789"/>
    </row>
    <row r="74" spans="1:31" x14ac:dyDescent="0.25">
      <c r="A74" s="655"/>
      <c r="B74" s="656"/>
      <c r="C74" s="656"/>
      <c r="D74" s="656"/>
      <c r="E74" s="656"/>
      <c r="F74" s="789"/>
      <c r="G74" s="789"/>
      <c r="H74" s="789"/>
      <c r="I74" s="789"/>
      <c r="J74" s="789"/>
      <c r="K74" s="789"/>
      <c r="L74" s="789"/>
      <c r="M74" s="789"/>
      <c r="N74" s="789"/>
      <c r="O74" s="789"/>
      <c r="P74" s="789"/>
      <c r="Q74" s="789"/>
      <c r="R74" s="789"/>
      <c r="S74" s="789"/>
      <c r="T74" s="789"/>
      <c r="U74" s="789"/>
      <c r="V74" s="789"/>
      <c r="W74" s="789"/>
      <c r="X74" s="789"/>
      <c r="Y74" s="789"/>
      <c r="Z74" s="789"/>
      <c r="AA74" s="789"/>
      <c r="AB74" s="789"/>
      <c r="AC74" s="789"/>
      <c r="AD74" s="789"/>
      <c r="AE74" s="789"/>
    </row>
    <row r="75" spans="1:31" x14ac:dyDescent="0.25">
      <c r="A75" s="655"/>
      <c r="B75" s="656"/>
      <c r="C75" s="656"/>
      <c r="D75" s="656"/>
      <c r="E75" s="656"/>
      <c r="F75" s="789"/>
      <c r="G75" s="789"/>
      <c r="H75" s="789"/>
      <c r="I75" s="789"/>
      <c r="J75" s="789"/>
      <c r="K75" s="789"/>
      <c r="L75" s="789"/>
      <c r="M75" s="789"/>
      <c r="N75" s="789"/>
      <c r="O75" s="789"/>
      <c r="P75" s="789"/>
      <c r="Q75" s="789"/>
      <c r="R75" s="789"/>
      <c r="S75" s="789"/>
      <c r="T75" s="789"/>
      <c r="U75" s="789"/>
      <c r="V75" s="789"/>
      <c r="W75" s="789"/>
      <c r="X75" s="789"/>
      <c r="Y75" s="789"/>
      <c r="Z75" s="789"/>
      <c r="AA75" s="789"/>
      <c r="AB75" s="789"/>
      <c r="AC75" s="789"/>
      <c r="AD75" s="789"/>
      <c r="AE75" s="789"/>
    </row>
    <row r="76" spans="1:31" x14ac:dyDescent="0.25">
      <c r="A76" s="655"/>
      <c r="B76" s="656"/>
      <c r="C76" s="656"/>
      <c r="D76" s="656"/>
      <c r="E76" s="656"/>
      <c r="F76" s="789"/>
      <c r="G76" s="789"/>
      <c r="H76" s="789"/>
      <c r="I76" s="789"/>
      <c r="J76" s="789"/>
      <c r="K76" s="789"/>
      <c r="L76" s="789"/>
      <c r="M76" s="789"/>
      <c r="N76" s="789"/>
      <c r="O76" s="789"/>
      <c r="P76" s="789"/>
      <c r="Q76" s="789"/>
      <c r="R76" s="789"/>
      <c r="S76" s="789"/>
      <c r="T76" s="789"/>
      <c r="U76" s="789"/>
      <c r="V76" s="789"/>
      <c r="W76" s="789"/>
      <c r="X76" s="789"/>
      <c r="Y76" s="789"/>
      <c r="Z76" s="789"/>
      <c r="AA76" s="789"/>
      <c r="AB76" s="789"/>
      <c r="AC76" s="789"/>
      <c r="AD76" s="789"/>
      <c r="AE76" s="789"/>
    </row>
    <row r="77" spans="1:31" x14ac:dyDescent="0.25">
      <c r="A77" s="655"/>
      <c r="B77" s="656"/>
      <c r="C77" s="656"/>
      <c r="D77" s="656"/>
      <c r="E77" s="656"/>
      <c r="F77" s="789"/>
      <c r="G77" s="789"/>
      <c r="H77" s="789"/>
      <c r="I77" s="789"/>
      <c r="J77" s="789"/>
      <c r="K77" s="789"/>
      <c r="L77" s="789"/>
      <c r="M77" s="789"/>
      <c r="N77" s="789"/>
      <c r="O77" s="789"/>
      <c r="P77" s="789"/>
      <c r="Q77" s="789"/>
      <c r="R77" s="789"/>
      <c r="S77" s="789"/>
      <c r="T77" s="789"/>
      <c r="U77" s="789"/>
      <c r="V77" s="789"/>
      <c r="W77" s="789"/>
      <c r="X77" s="789"/>
      <c r="Y77" s="789"/>
      <c r="Z77" s="789"/>
      <c r="AA77" s="789"/>
      <c r="AB77" s="789"/>
      <c r="AC77" s="789"/>
      <c r="AD77" s="789"/>
      <c r="AE77" s="789"/>
    </row>
    <row r="78" spans="1:31" x14ac:dyDescent="0.25">
      <c r="A78" s="655"/>
      <c r="B78" s="656"/>
      <c r="C78" s="656"/>
      <c r="D78" s="656"/>
      <c r="E78" s="656"/>
      <c r="F78" s="789"/>
      <c r="G78" s="789"/>
      <c r="H78" s="789"/>
      <c r="I78" s="789"/>
      <c r="J78" s="789"/>
      <c r="K78" s="789"/>
      <c r="L78" s="789"/>
      <c r="M78" s="789"/>
      <c r="N78" s="789"/>
      <c r="O78" s="789"/>
      <c r="P78" s="789"/>
      <c r="Q78" s="789"/>
      <c r="R78" s="789"/>
      <c r="S78" s="789"/>
      <c r="T78" s="789"/>
      <c r="U78" s="789"/>
      <c r="V78" s="789"/>
      <c r="W78" s="789"/>
      <c r="X78" s="789"/>
      <c r="Y78" s="789"/>
      <c r="Z78" s="789"/>
      <c r="AA78" s="789"/>
      <c r="AB78" s="789"/>
      <c r="AC78" s="789"/>
      <c r="AD78" s="789"/>
      <c r="AE78" s="789"/>
    </row>
    <row r="79" spans="1:31" x14ac:dyDescent="0.25">
      <c r="A79" s="655"/>
      <c r="B79" s="656"/>
      <c r="C79" s="656"/>
      <c r="D79" s="656"/>
      <c r="E79" s="656"/>
      <c r="F79" s="789"/>
      <c r="G79" s="789"/>
      <c r="H79" s="789"/>
      <c r="I79" s="789"/>
      <c r="J79" s="789"/>
      <c r="K79" s="789"/>
      <c r="L79" s="789"/>
      <c r="M79" s="789"/>
      <c r="N79" s="789"/>
      <c r="O79" s="789"/>
      <c r="P79" s="789"/>
      <c r="Q79" s="789"/>
      <c r="R79" s="789"/>
      <c r="S79" s="789"/>
      <c r="T79" s="789"/>
      <c r="U79" s="789"/>
      <c r="V79" s="789"/>
      <c r="W79" s="789"/>
      <c r="X79" s="789"/>
      <c r="Y79" s="789"/>
      <c r="Z79" s="789"/>
      <c r="AA79" s="789"/>
      <c r="AB79" s="789"/>
      <c r="AC79" s="789"/>
      <c r="AD79" s="789"/>
      <c r="AE79" s="789"/>
    </row>
    <row r="80" spans="1:31" x14ac:dyDescent="0.25">
      <c r="A80" s="655"/>
      <c r="B80" s="656"/>
      <c r="C80" s="656"/>
      <c r="D80" s="656"/>
      <c r="E80" s="656"/>
      <c r="F80" s="789"/>
      <c r="G80" s="789"/>
      <c r="H80" s="789"/>
      <c r="I80" s="789"/>
      <c r="J80" s="789"/>
      <c r="K80" s="789"/>
      <c r="L80" s="789"/>
      <c r="M80" s="789"/>
      <c r="N80" s="789"/>
      <c r="O80" s="789"/>
      <c r="P80" s="789"/>
      <c r="Q80" s="789"/>
      <c r="R80" s="789"/>
      <c r="S80" s="789"/>
      <c r="T80" s="789"/>
      <c r="U80" s="789"/>
      <c r="V80" s="789"/>
      <c r="W80" s="789"/>
      <c r="X80" s="789"/>
      <c r="Y80" s="789"/>
      <c r="Z80" s="789"/>
      <c r="AA80" s="789"/>
      <c r="AB80" s="789"/>
      <c r="AC80" s="789"/>
      <c r="AD80" s="789"/>
      <c r="AE80" s="789"/>
    </row>
    <row r="81" spans="1:31" x14ac:dyDescent="0.25">
      <c r="A81" s="655"/>
      <c r="B81" s="656"/>
      <c r="C81" s="656"/>
      <c r="D81" s="656"/>
      <c r="E81" s="656"/>
      <c r="F81" s="789"/>
      <c r="G81" s="789"/>
      <c r="H81" s="789"/>
      <c r="I81" s="789"/>
      <c r="J81" s="789"/>
      <c r="K81" s="789"/>
      <c r="L81" s="789"/>
      <c r="M81" s="789"/>
      <c r="N81" s="789"/>
      <c r="O81" s="789"/>
      <c r="P81" s="789"/>
      <c r="Q81" s="789"/>
      <c r="R81" s="789"/>
      <c r="S81" s="789"/>
      <c r="T81" s="789"/>
      <c r="U81" s="789"/>
      <c r="V81" s="789"/>
      <c r="W81" s="789"/>
      <c r="X81" s="789"/>
      <c r="Y81" s="789"/>
      <c r="Z81" s="789"/>
      <c r="AA81" s="789"/>
      <c r="AB81" s="789"/>
      <c r="AC81" s="789"/>
      <c r="AD81" s="789"/>
      <c r="AE81" s="789"/>
    </row>
    <row r="82" spans="1:31" x14ac:dyDescent="0.25">
      <c r="A82" s="655"/>
      <c r="B82" s="656"/>
      <c r="C82" s="656"/>
      <c r="D82" s="656"/>
      <c r="E82" s="656"/>
      <c r="F82" s="789"/>
      <c r="G82" s="789"/>
      <c r="H82" s="789"/>
      <c r="I82" s="789"/>
      <c r="J82" s="789"/>
      <c r="K82" s="789"/>
      <c r="L82" s="789"/>
      <c r="M82" s="789"/>
      <c r="N82" s="789"/>
      <c r="O82" s="789"/>
      <c r="P82" s="789"/>
      <c r="Q82" s="789"/>
      <c r="R82" s="789"/>
      <c r="S82" s="789"/>
      <c r="T82" s="789"/>
      <c r="U82" s="789"/>
      <c r="V82" s="789"/>
      <c r="W82" s="789"/>
      <c r="X82" s="789"/>
      <c r="Y82" s="789"/>
      <c r="Z82" s="789"/>
      <c r="AA82" s="789"/>
      <c r="AB82" s="789"/>
      <c r="AC82" s="789"/>
      <c r="AD82" s="789"/>
      <c r="AE82" s="789"/>
    </row>
    <row r="83" spans="1:31" x14ac:dyDescent="0.25">
      <c r="A83" s="655"/>
      <c r="B83" s="656"/>
      <c r="C83" s="656"/>
      <c r="D83" s="656"/>
      <c r="E83" s="656"/>
      <c r="F83" s="789"/>
      <c r="G83" s="789"/>
      <c r="H83" s="789"/>
      <c r="I83" s="789"/>
      <c r="J83" s="789"/>
      <c r="K83" s="789"/>
      <c r="L83" s="789"/>
      <c r="M83" s="789"/>
      <c r="N83" s="789"/>
      <c r="O83" s="789"/>
      <c r="P83" s="789"/>
      <c r="Q83" s="789"/>
      <c r="R83" s="789"/>
      <c r="S83" s="789"/>
      <c r="T83" s="789"/>
      <c r="U83" s="789"/>
      <c r="V83" s="789"/>
      <c r="W83" s="789"/>
      <c r="X83" s="789"/>
      <c r="Y83" s="789"/>
      <c r="Z83" s="789"/>
      <c r="AA83" s="789"/>
      <c r="AB83" s="789"/>
      <c r="AC83" s="789"/>
      <c r="AD83" s="789"/>
      <c r="AE83" s="789"/>
    </row>
    <row r="84" spans="1:31" x14ac:dyDescent="0.25">
      <c r="A84" s="655"/>
      <c r="B84" s="656"/>
      <c r="C84" s="656"/>
      <c r="D84" s="656"/>
      <c r="E84" s="656"/>
      <c r="F84" s="789"/>
      <c r="G84" s="789"/>
      <c r="H84" s="789"/>
      <c r="I84" s="789"/>
      <c r="J84" s="789"/>
      <c r="K84" s="789"/>
      <c r="L84" s="789"/>
      <c r="M84" s="789"/>
      <c r="N84" s="789"/>
      <c r="O84" s="789"/>
      <c r="P84" s="789"/>
      <c r="Q84" s="789"/>
      <c r="R84" s="789"/>
      <c r="S84" s="789"/>
      <c r="T84" s="789"/>
      <c r="U84" s="789"/>
      <c r="V84" s="789"/>
      <c r="W84" s="789"/>
      <c r="X84" s="789"/>
      <c r="Y84" s="789"/>
      <c r="Z84" s="789"/>
      <c r="AA84" s="789"/>
      <c r="AB84" s="789"/>
      <c r="AC84" s="789"/>
      <c r="AD84" s="789"/>
      <c r="AE84" s="789"/>
    </row>
    <row r="85" spans="1:31" x14ac:dyDescent="0.25">
      <c r="A85" s="655"/>
      <c r="B85" s="656"/>
      <c r="C85" s="656"/>
      <c r="D85" s="656"/>
      <c r="E85" s="656"/>
      <c r="F85" s="789"/>
      <c r="G85" s="789"/>
      <c r="H85" s="789"/>
      <c r="I85" s="789"/>
      <c r="J85" s="789"/>
      <c r="K85" s="789"/>
      <c r="L85" s="789"/>
      <c r="M85" s="789"/>
      <c r="N85" s="789"/>
      <c r="O85" s="789"/>
      <c r="P85" s="789"/>
      <c r="Q85" s="789"/>
      <c r="R85" s="789"/>
      <c r="S85" s="789"/>
      <c r="T85" s="789"/>
      <c r="U85" s="789"/>
      <c r="V85" s="789"/>
      <c r="W85" s="789"/>
      <c r="X85" s="789"/>
      <c r="Y85" s="789"/>
      <c r="Z85" s="789"/>
      <c r="AA85" s="789"/>
      <c r="AB85" s="789"/>
      <c r="AC85" s="789"/>
      <c r="AD85" s="789"/>
      <c r="AE85" s="789"/>
    </row>
    <row r="86" spans="1:31" x14ac:dyDescent="0.25">
      <c r="A86" s="655"/>
      <c r="B86" s="656"/>
      <c r="C86" s="656"/>
      <c r="D86" s="656"/>
      <c r="E86" s="656"/>
      <c r="F86" s="789"/>
      <c r="G86" s="789"/>
      <c r="H86" s="789"/>
      <c r="I86" s="789"/>
      <c r="J86" s="789"/>
      <c r="K86" s="789"/>
      <c r="L86" s="789"/>
      <c r="M86" s="789"/>
      <c r="N86" s="789"/>
      <c r="O86" s="789"/>
      <c r="P86" s="789"/>
      <c r="Q86" s="789"/>
      <c r="R86" s="789"/>
      <c r="S86" s="789"/>
      <c r="T86" s="789"/>
      <c r="U86" s="789"/>
      <c r="V86" s="789"/>
      <c r="W86" s="789"/>
      <c r="X86" s="789"/>
      <c r="Y86" s="789"/>
      <c r="Z86" s="789"/>
      <c r="AA86" s="789"/>
      <c r="AB86" s="789"/>
      <c r="AC86" s="789"/>
      <c r="AD86" s="789"/>
      <c r="AE86" s="789"/>
    </row>
    <row r="87" spans="1:31" x14ac:dyDescent="0.25">
      <c r="A87" s="655"/>
      <c r="B87" s="656"/>
      <c r="C87" s="656"/>
      <c r="D87" s="656"/>
      <c r="E87" s="656"/>
      <c r="F87" s="789"/>
      <c r="G87" s="789"/>
      <c r="H87" s="789"/>
      <c r="I87" s="789"/>
      <c r="J87" s="789"/>
      <c r="K87" s="789"/>
      <c r="L87" s="789"/>
      <c r="M87" s="789"/>
      <c r="N87" s="789"/>
      <c r="O87" s="789"/>
      <c r="P87" s="789"/>
      <c r="Q87" s="789"/>
      <c r="R87" s="789"/>
      <c r="S87" s="789"/>
      <c r="T87" s="789"/>
      <c r="U87" s="789"/>
      <c r="V87" s="789"/>
      <c r="W87" s="789"/>
      <c r="X87" s="789"/>
      <c r="Y87" s="789"/>
      <c r="Z87" s="789"/>
      <c r="AA87" s="789"/>
      <c r="AB87" s="789"/>
      <c r="AC87" s="789"/>
      <c r="AD87" s="789"/>
      <c r="AE87" s="789"/>
    </row>
    <row r="88" spans="1:31" x14ac:dyDescent="0.25">
      <c r="A88" s="655"/>
      <c r="B88" s="656"/>
      <c r="C88" s="656"/>
      <c r="D88" s="656"/>
      <c r="E88" s="656"/>
      <c r="F88" s="789"/>
      <c r="G88" s="789"/>
      <c r="H88" s="789"/>
      <c r="I88" s="789"/>
      <c r="J88" s="789"/>
      <c r="K88" s="789"/>
      <c r="L88" s="789"/>
      <c r="M88" s="789"/>
      <c r="N88" s="789"/>
      <c r="O88" s="789"/>
      <c r="P88" s="789"/>
      <c r="Q88" s="789"/>
      <c r="R88" s="789"/>
      <c r="S88" s="789"/>
      <c r="T88" s="789"/>
      <c r="U88" s="789"/>
      <c r="V88" s="789"/>
      <c r="W88" s="789"/>
      <c r="X88" s="789"/>
      <c r="Y88" s="789"/>
      <c r="Z88" s="789"/>
      <c r="AA88" s="789"/>
      <c r="AB88" s="789"/>
      <c r="AC88" s="789"/>
      <c r="AD88" s="789"/>
      <c r="AE88" s="789"/>
    </row>
    <row r="89" spans="1:31" x14ac:dyDescent="0.25">
      <c r="A89" s="655"/>
      <c r="B89" s="656"/>
      <c r="C89" s="656"/>
      <c r="D89" s="656"/>
      <c r="E89" s="656"/>
      <c r="F89" s="789"/>
      <c r="G89" s="789"/>
      <c r="H89" s="789"/>
      <c r="I89" s="789"/>
      <c r="J89" s="789"/>
      <c r="K89" s="789"/>
      <c r="L89" s="789"/>
      <c r="M89" s="789"/>
      <c r="N89" s="789"/>
      <c r="O89" s="789"/>
      <c r="P89" s="789"/>
      <c r="Q89" s="789"/>
      <c r="R89" s="789"/>
      <c r="S89" s="789"/>
      <c r="T89" s="789"/>
      <c r="U89" s="789"/>
      <c r="V89" s="789"/>
      <c r="W89" s="789"/>
      <c r="X89" s="789"/>
      <c r="Y89" s="789"/>
      <c r="Z89" s="789"/>
      <c r="AA89" s="789"/>
      <c r="AB89" s="789"/>
      <c r="AC89" s="789"/>
      <c r="AD89" s="789"/>
      <c r="AE89" s="789"/>
    </row>
    <row r="90" spans="1:31" x14ac:dyDescent="0.25">
      <c r="A90" s="655"/>
      <c r="B90" s="656"/>
      <c r="C90" s="656"/>
      <c r="D90" s="656"/>
      <c r="E90" s="656"/>
      <c r="F90" s="789"/>
      <c r="G90" s="789"/>
      <c r="H90" s="789"/>
      <c r="I90" s="789"/>
      <c r="J90" s="789"/>
      <c r="K90" s="789"/>
      <c r="L90" s="789"/>
      <c r="M90" s="789"/>
      <c r="N90" s="789"/>
      <c r="O90" s="789"/>
      <c r="P90" s="789"/>
      <c r="Q90" s="789"/>
      <c r="R90" s="789"/>
      <c r="S90" s="789"/>
      <c r="T90" s="789"/>
      <c r="U90" s="789"/>
      <c r="V90" s="789"/>
      <c r="W90" s="789"/>
      <c r="X90" s="789"/>
      <c r="Y90" s="789"/>
      <c r="Z90" s="789"/>
      <c r="AA90" s="789"/>
      <c r="AB90" s="789"/>
      <c r="AC90" s="789"/>
      <c r="AD90" s="789"/>
      <c r="AE90" s="789"/>
    </row>
    <row r="91" spans="1:31" x14ac:dyDescent="0.25">
      <c r="A91" s="655"/>
      <c r="B91" s="656"/>
      <c r="C91" s="656"/>
      <c r="D91" s="656"/>
      <c r="E91" s="656"/>
      <c r="F91" s="789"/>
      <c r="G91" s="789"/>
      <c r="H91" s="789"/>
      <c r="I91" s="789"/>
      <c r="J91" s="789"/>
      <c r="K91" s="789"/>
      <c r="L91" s="789"/>
      <c r="M91" s="789"/>
      <c r="N91" s="789"/>
      <c r="O91" s="789"/>
      <c r="P91" s="789"/>
      <c r="Q91" s="789"/>
      <c r="R91" s="789"/>
      <c r="S91" s="789"/>
      <c r="T91" s="789"/>
      <c r="U91" s="789"/>
      <c r="V91" s="789"/>
      <c r="W91" s="789"/>
      <c r="X91" s="789"/>
      <c r="Y91" s="789"/>
      <c r="Z91" s="789"/>
      <c r="AA91" s="789"/>
      <c r="AB91" s="789"/>
      <c r="AC91" s="789"/>
      <c r="AD91" s="789"/>
      <c r="AE91" s="789"/>
    </row>
    <row r="92" spans="1:31" x14ac:dyDescent="0.25">
      <c r="A92" s="655"/>
      <c r="B92" s="656"/>
      <c r="C92" s="656"/>
      <c r="D92" s="656"/>
      <c r="E92" s="656"/>
      <c r="F92" s="789"/>
      <c r="G92" s="789"/>
      <c r="H92" s="789"/>
      <c r="I92" s="789"/>
      <c r="J92" s="789"/>
      <c r="K92" s="789"/>
      <c r="L92" s="789"/>
      <c r="M92" s="789"/>
      <c r="N92" s="789"/>
      <c r="O92" s="789"/>
      <c r="P92" s="789"/>
      <c r="Q92" s="789"/>
      <c r="R92" s="789"/>
      <c r="S92" s="789"/>
      <c r="T92" s="789"/>
      <c r="U92" s="789"/>
      <c r="V92" s="789"/>
      <c r="W92" s="789"/>
      <c r="X92" s="789"/>
      <c r="Y92" s="789"/>
      <c r="Z92" s="789"/>
      <c r="AA92" s="789"/>
      <c r="AB92" s="789"/>
      <c r="AC92" s="789"/>
      <c r="AD92" s="789"/>
      <c r="AE92" s="789"/>
    </row>
    <row r="93" spans="1:31" x14ac:dyDescent="0.25">
      <c r="A93" s="655"/>
      <c r="B93" s="656"/>
      <c r="C93" s="656"/>
      <c r="D93" s="656"/>
      <c r="E93" s="656"/>
      <c r="F93" s="789"/>
      <c r="G93" s="789"/>
      <c r="H93" s="789"/>
      <c r="I93" s="789"/>
      <c r="J93" s="789"/>
      <c r="K93" s="789"/>
      <c r="L93" s="789"/>
      <c r="M93" s="789"/>
      <c r="N93" s="789"/>
      <c r="O93" s="789"/>
      <c r="P93" s="789"/>
      <c r="Q93" s="789"/>
      <c r="R93" s="789"/>
      <c r="S93" s="789"/>
      <c r="T93" s="789"/>
      <c r="U93" s="789"/>
      <c r="V93" s="789"/>
      <c r="W93" s="789"/>
      <c r="X93" s="789"/>
      <c r="Y93" s="789"/>
      <c r="Z93" s="789"/>
      <c r="AA93" s="789"/>
      <c r="AB93" s="789"/>
      <c r="AC93" s="789"/>
      <c r="AD93" s="789"/>
      <c r="AE93" s="789"/>
    </row>
    <row r="94" spans="1:31" x14ac:dyDescent="0.25">
      <c r="A94" s="655"/>
      <c r="B94" s="656"/>
      <c r="C94" s="656"/>
      <c r="D94" s="656"/>
      <c r="E94" s="656"/>
      <c r="F94" s="789"/>
      <c r="G94" s="789"/>
      <c r="H94" s="789"/>
      <c r="I94" s="789"/>
      <c r="J94" s="789"/>
      <c r="K94" s="789"/>
      <c r="L94" s="789"/>
      <c r="M94" s="789"/>
      <c r="N94" s="789"/>
      <c r="O94" s="789"/>
      <c r="P94" s="789"/>
      <c r="Q94" s="789"/>
      <c r="R94" s="789"/>
      <c r="S94" s="789"/>
      <c r="T94" s="789"/>
      <c r="U94" s="789"/>
      <c r="V94" s="789"/>
      <c r="W94" s="789"/>
      <c r="X94" s="789"/>
      <c r="Y94" s="789"/>
      <c r="Z94" s="789"/>
      <c r="AA94" s="789"/>
      <c r="AB94" s="789"/>
      <c r="AC94" s="789"/>
      <c r="AD94" s="789"/>
      <c r="AE94" s="789"/>
    </row>
    <row r="95" spans="1:31" x14ac:dyDescent="0.25">
      <c r="A95" s="655"/>
      <c r="B95" s="656"/>
      <c r="C95" s="656"/>
      <c r="D95" s="656"/>
      <c r="E95" s="656"/>
      <c r="F95" s="789"/>
      <c r="G95" s="789"/>
      <c r="H95" s="789"/>
      <c r="I95" s="789"/>
      <c r="J95" s="789"/>
      <c r="K95" s="789"/>
      <c r="L95" s="789"/>
      <c r="M95" s="789"/>
      <c r="N95" s="789"/>
      <c r="O95" s="789"/>
      <c r="P95" s="789"/>
      <c r="Q95" s="789"/>
      <c r="R95" s="789"/>
      <c r="S95" s="789"/>
      <c r="T95" s="789"/>
      <c r="U95" s="789"/>
      <c r="V95" s="789"/>
      <c r="W95" s="789"/>
      <c r="X95" s="789"/>
      <c r="Y95" s="789"/>
      <c r="Z95" s="789"/>
      <c r="AA95" s="789"/>
      <c r="AB95" s="789"/>
      <c r="AC95" s="789"/>
      <c r="AD95" s="789"/>
      <c r="AE95" s="789"/>
    </row>
    <row r="96" spans="1:31" x14ac:dyDescent="0.25">
      <c r="A96" s="655"/>
      <c r="B96" s="656"/>
      <c r="C96" s="656"/>
      <c r="D96" s="656"/>
      <c r="E96" s="656"/>
      <c r="F96" s="789"/>
      <c r="G96" s="789"/>
      <c r="H96" s="789"/>
      <c r="I96" s="789"/>
      <c r="J96" s="789"/>
      <c r="K96" s="789"/>
      <c r="L96" s="789"/>
      <c r="M96" s="789"/>
      <c r="N96" s="789"/>
      <c r="O96" s="789"/>
      <c r="P96" s="789"/>
      <c r="Q96" s="789"/>
      <c r="R96" s="789"/>
      <c r="S96" s="789"/>
      <c r="T96" s="789"/>
      <c r="U96" s="789"/>
      <c r="V96" s="789"/>
      <c r="W96" s="789"/>
      <c r="X96" s="789"/>
      <c r="Y96" s="789"/>
      <c r="Z96" s="789"/>
      <c r="AA96" s="789"/>
      <c r="AB96" s="789"/>
      <c r="AC96" s="789"/>
      <c r="AD96" s="789"/>
      <c r="AE96" s="789"/>
    </row>
    <row r="97" spans="1:31" x14ac:dyDescent="0.25">
      <c r="A97" s="655"/>
      <c r="B97" s="656"/>
      <c r="C97" s="656"/>
      <c r="D97" s="656"/>
      <c r="E97" s="656"/>
      <c r="F97" s="789"/>
      <c r="G97" s="789"/>
      <c r="H97" s="789"/>
      <c r="I97" s="789"/>
      <c r="J97" s="789"/>
      <c r="K97" s="789"/>
      <c r="L97" s="789"/>
      <c r="M97" s="789"/>
      <c r="N97" s="789"/>
      <c r="O97" s="789"/>
      <c r="P97" s="789"/>
      <c r="Q97" s="789"/>
      <c r="R97" s="789"/>
      <c r="S97" s="789"/>
      <c r="T97" s="789"/>
      <c r="U97" s="789"/>
      <c r="V97" s="789"/>
      <c r="W97" s="789"/>
      <c r="X97" s="789"/>
      <c r="Y97" s="789"/>
      <c r="Z97" s="789"/>
      <c r="AA97" s="789"/>
      <c r="AB97" s="789"/>
      <c r="AC97" s="789"/>
      <c r="AD97" s="789"/>
      <c r="AE97" s="789"/>
    </row>
    <row r="98" spans="1:31" x14ac:dyDescent="0.25">
      <c r="A98" s="655"/>
      <c r="B98" s="656"/>
      <c r="C98" s="656"/>
      <c r="D98" s="656"/>
      <c r="E98" s="656"/>
      <c r="F98" s="789"/>
      <c r="G98" s="789"/>
      <c r="H98" s="789"/>
      <c r="I98" s="789"/>
      <c r="J98" s="789"/>
      <c r="K98" s="789"/>
      <c r="L98" s="789"/>
      <c r="M98" s="789"/>
      <c r="N98" s="789"/>
      <c r="O98" s="789"/>
      <c r="P98" s="789"/>
      <c r="Q98" s="789"/>
      <c r="R98" s="789"/>
      <c r="S98" s="789"/>
      <c r="T98" s="789"/>
      <c r="U98" s="789"/>
      <c r="V98" s="789"/>
      <c r="W98" s="789"/>
      <c r="X98" s="789"/>
      <c r="Y98" s="789"/>
      <c r="Z98" s="789"/>
      <c r="AA98" s="789"/>
      <c r="AB98" s="789"/>
      <c r="AC98" s="789"/>
      <c r="AD98" s="789"/>
      <c r="AE98" s="789"/>
    </row>
    <row r="99" spans="1:31" x14ac:dyDescent="0.25">
      <c r="A99" s="655"/>
      <c r="B99" s="656"/>
      <c r="C99" s="656"/>
      <c r="D99" s="656"/>
      <c r="E99" s="656"/>
      <c r="F99" s="789"/>
      <c r="G99" s="789"/>
      <c r="H99" s="789"/>
      <c r="I99" s="789"/>
      <c r="J99" s="789"/>
      <c r="K99" s="789"/>
      <c r="L99" s="789"/>
      <c r="M99" s="789"/>
      <c r="N99" s="789"/>
      <c r="O99" s="789"/>
      <c r="P99" s="789"/>
      <c r="Q99" s="789"/>
      <c r="R99" s="789"/>
      <c r="S99" s="789"/>
      <c r="T99" s="789"/>
      <c r="U99" s="789"/>
      <c r="V99" s="789"/>
      <c r="W99" s="789"/>
      <c r="X99" s="789"/>
      <c r="Y99" s="789"/>
      <c r="Z99" s="789"/>
      <c r="AA99" s="789"/>
      <c r="AB99" s="789"/>
      <c r="AC99" s="789"/>
      <c r="AD99" s="789"/>
      <c r="AE99" s="789"/>
    </row>
    <row r="100" spans="1:31" x14ac:dyDescent="0.25">
      <c r="A100" s="655"/>
      <c r="B100" s="656"/>
      <c r="C100" s="656"/>
      <c r="D100" s="656"/>
      <c r="E100" s="656"/>
      <c r="F100" s="789"/>
      <c r="G100" s="789"/>
      <c r="H100" s="789"/>
      <c r="I100" s="789"/>
      <c r="J100" s="789"/>
      <c r="K100" s="789"/>
      <c r="L100" s="789"/>
      <c r="M100" s="789"/>
      <c r="N100" s="789"/>
      <c r="O100" s="789"/>
      <c r="P100" s="789"/>
      <c r="Q100" s="789"/>
      <c r="R100" s="789"/>
      <c r="S100" s="789"/>
      <c r="T100" s="789"/>
      <c r="U100" s="789"/>
      <c r="V100" s="789"/>
      <c r="W100" s="789"/>
      <c r="X100" s="789"/>
      <c r="Y100" s="789"/>
      <c r="Z100" s="789"/>
      <c r="AA100" s="789"/>
      <c r="AB100" s="789"/>
      <c r="AC100" s="789"/>
      <c r="AD100" s="789"/>
      <c r="AE100" s="789"/>
    </row>
    <row r="101" spans="1:31" x14ac:dyDescent="0.25">
      <c r="A101" s="655"/>
      <c r="B101" s="656"/>
      <c r="C101" s="656"/>
      <c r="D101" s="656"/>
      <c r="E101" s="656"/>
      <c r="F101" s="789"/>
      <c r="G101" s="789"/>
      <c r="H101" s="789"/>
      <c r="I101" s="789"/>
      <c r="J101" s="789"/>
      <c r="K101" s="789"/>
      <c r="L101" s="789"/>
      <c r="M101" s="789"/>
      <c r="N101" s="789"/>
      <c r="O101" s="789"/>
      <c r="P101" s="789"/>
      <c r="Q101" s="789"/>
      <c r="R101" s="789"/>
      <c r="S101" s="789"/>
      <c r="T101" s="789"/>
      <c r="U101" s="789"/>
      <c r="V101" s="789"/>
      <c r="W101" s="789"/>
      <c r="X101" s="789"/>
      <c r="Y101" s="789"/>
      <c r="Z101" s="789"/>
      <c r="AA101" s="789"/>
      <c r="AB101" s="789"/>
      <c r="AC101" s="789"/>
      <c r="AD101" s="789"/>
      <c r="AE101" s="789"/>
    </row>
    <row r="102" spans="1:31" x14ac:dyDescent="0.25">
      <c r="A102" s="655"/>
      <c r="B102" s="656"/>
      <c r="C102" s="656"/>
      <c r="D102" s="656"/>
      <c r="E102" s="656"/>
      <c r="F102" s="789"/>
      <c r="G102" s="789"/>
      <c r="H102" s="789"/>
      <c r="I102" s="789"/>
      <c r="J102" s="789"/>
      <c r="K102" s="789"/>
      <c r="L102" s="789"/>
      <c r="M102" s="789"/>
      <c r="N102" s="789"/>
      <c r="O102" s="789"/>
      <c r="P102" s="789"/>
      <c r="Q102" s="789"/>
      <c r="R102" s="789"/>
      <c r="S102" s="789"/>
      <c r="T102" s="789"/>
      <c r="U102" s="789"/>
      <c r="V102" s="789"/>
      <c r="W102" s="789"/>
      <c r="X102" s="789"/>
      <c r="Y102" s="789"/>
      <c r="Z102" s="789"/>
      <c r="AA102" s="789"/>
      <c r="AB102" s="789"/>
      <c r="AC102" s="789"/>
      <c r="AD102" s="789"/>
      <c r="AE102" s="789"/>
    </row>
    <row r="103" spans="1:31" x14ac:dyDescent="0.25">
      <c r="A103" s="655"/>
      <c r="B103" s="656"/>
      <c r="C103" s="656"/>
      <c r="D103" s="656"/>
      <c r="E103" s="656"/>
      <c r="F103" s="789"/>
      <c r="G103" s="789"/>
      <c r="H103" s="789"/>
      <c r="I103" s="789"/>
      <c r="J103" s="789"/>
      <c r="K103" s="789"/>
      <c r="L103" s="789"/>
      <c r="M103" s="789"/>
      <c r="N103" s="789"/>
      <c r="O103" s="789"/>
      <c r="P103" s="789"/>
      <c r="Q103" s="789"/>
      <c r="R103" s="789"/>
      <c r="S103" s="789"/>
      <c r="T103" s="789"/>
      <c r="U103" s="789"/>
      <c r="V103" s="789"/>
      <c r="W103" s="789"/>
      <c r="X103" s="789"/>
      <c r="Y103" s="789"/>
      <c r="Z103" s="789"/>
      <c r="AA103" s="789"/>
      <c r="AB103" s="789"/>
      <c r="AC103" s="789"/>
      <c r="AD103" s="789"/>
      <c r="AE103" s="789"/>
    </row>
    <row r="104" spans="1:31" x14ac:dyDescent="0.25">
      <c r="A104" s="655"/>
      <c r="B104" s="656"/>
      <c r="C104" s="656"/>
      <c r="D104" s="656"/>
      <c r="E104" s="656"/>
      <c r="F104" s="789"/>
      <c r="G104" s="789"/>
      <c r="H104" s="789"/>
      <c r="I104" s="789"/>
      <c r="J104" s="789"/>
      <c r="K104" s="789"/>
      <c r="L104" s="789"/>
      <c r="M104" s="789"/>
      <c r="N104" s="789"/>
      <c r="O104" s="789"/>
      <c r="P104" s="789"/>
      <c r="Q104" s="789"/>
      <c r="R104" s="789"/>
      <c r="S104" s="789"/>
      <c r="T104" s="789"/>
      <c r="U104" s="789"/>
      <c r="V104" s="789"/>
      <c r="W104" s="789"/>
      <c r="X104" s="789"/>
      <c r="Y104" s="789"/>
      <c r="Z104" s="789"/>
      <c r="AA104" s="789"/>
      <c r="AB104" s="789"/>
      <c r="AC104" s="789"/>
      <c r="AD104" s="789"/>
      <c r="AE104" s="789"/>
    </row>
    <row r="105" spans="1:31" x14ac:dyDescent="0.25">
      <c r="A105" s="655"/>
      <c r="B105" s="656"/>
      <c r="C105" s="656"/>
      <c r="D105" s="656"/>
      <c r="E105" s="656"/>
      <c r="F105" s="789"/>
      <c r="G105" s="789"/>
      <c r="H105" s="789"/>
      <c r="I105" s="789"/>
      <c r="J105" s="789"/>
      <c r="K105" s="789"/>
      <c r="L105" s="789"/>
      <c r="M105" s="789"/>
      <c r="N105" s="789"/>
      <c r="O105" s="789"/>
      <c r="P105" s="789"/>
      <c r="Q105" s="789"/>
      <c r="R105" s="789"/>
      <c r="S105" s="789"/>
      <c r="T105" s="789"/>
      <c r="U105" s="789"/>
      <c r="V105" s="789"/>
      <c r="W105" s="789"/>
      <c r="X105" s="789"/>
      <c r="Y105" s="789"/>
      <c r="Z105" s="789"/>
      <c r="AA105" s="789"/>
      <c r="AB105" s="789"/>
      <c r="AC105" s="789"/>
      <c r="AD105" s="789"/>
      <c r="AE105" s="789"/>
    </row>
    <row r="106" spans="1:31" x14ac:dyDescent="0.25">
      <c r="A106" s="655"/>
      <c r="B106" s="656"/>
      <c r="C106" s="656"/>
      <c r="D106" s="656"/>
      <c r="E106" s="656"/>
      <c r="F106" s="789"/>
      <c r="G106" s="789"/>
      <c r="H106" s="789"/>
      <c r="I106" s="789"/>
      <c r="J106" s="789"/>
      <c r="K106" s="789"/>
      <c r="L106" s="789"/>
      <c r="M106" s="789"/>
      <c r="N106" s="789"/>
      <c r="O106" s="789"/>
      <c r="P106" s="789"/>
      <c r="Q106" s="789"/>
      <c r="R106" s="789"/>
      <c r="S106" s="789"/>
      <c r="T106" s="789"/>
      <c r="U106" s="789"/>
      <c r="V106" s="789"/>
      <c r="W106" s="789"/>
      <c r="X106" s="789"/>
      <c r="Y106" s="789"/>
      <c r="Z106" s="789"/>
      <c r="AA106" s="789"/>
      <c r="AB106" s="789"/>
      <c r="AC106" s="789"/>
      <c r="AD106" s="789"/>
      <c r="AE106" s="789"/>
    </row>
    <row r="107" spans="1:31" x14ac:dyDescent="0.25">
      <c r="A107" s="655"/>
      <c r="B107" s="656"/>
      <c r="C107" s="656"/>
      <c r="D107" s="656"/>
      <c r="E107" s="656"/>
      <c r="F107" s="789"/>
      <c r="G107" s="789"/>
      <c r="H107" s="789"/>
      <c r="I107" s="789"/>
      <c r="J107" s="789"/>
      <c r="K107" s="789"/>
      <c r="L107" s="789"/>
      <c r="M107" s="789"/>
      <c r="N107" s="789"/>
      <c r="O107" s="789"/>
      <c r="P107" s="789"/>
      <c r="Q107" s="789"/>
      <c r="R107" s="789"/>
      <c r="S107" s="789"/>
      <c r="T107" s="789"/>
      <c r="U107" s="789"/>
      <c r="V107" s="789"/>
      <c r="W107" s="789"/>
      <c r="X107" s="789"/>
      <c r="Y107" s="789"/>
      <c r="Z107" s="789"/>
      <c r="AA107" s="789"/>
      <c r="AB107" s="789"/>
      <c r="AC107" s="789"/>
      <c r="AD107" s="789"/>
      <c r="AE107" s="789"/>
    </row>
    <row r="108" spans="1:31" x14ac:dyDescent="0.25">
      <c r="A108" s="655"/>
      <c r="B108" s="656"/>
      <c r="C108" s="656"/>
      <c r="D108" s="656"/>
      <c r="E108" s="656"/>
      <c r="F108" s="789"/>
      <c r="G108" s="789"/>
      <c r="H108" s="789"/>
      <c r="I108" s="789"/>
      <c r="J108" s="789"/>
      <c r="K108" s="789"/>
      <c r="L108" s="789"/>
      <c r="M108" s="789"/>
      <c r="N108" s="789"/>
      <c r="O108" s="789"/>
      <c r="P108" s="789"/>
      <c r="Q108" s="789"/>
      <c r="R108" s="789"/>
      <c r="S108" s="789"/>
      <c r="T108" s="789"/>
      <c r="U108" s="789"/>
      <c r="V108" s="789"/>
      <c r="W108" s="789"/>
      <c r="X108" s="789"/>
      <c r="Y108" s="789"/>
      <c r="Z108" s="789"/>
      <c r="AA108" s="789"/>
      <c r="AB108" s="789"/>
      <c r="AC108" s="789"/>
      <c r="AD108" s="789"/>
      <c r="AE108" s="789"/>
    </row>
    <row r="109" spans="1:31" x14ac:dyDescent="0.25">
      <c r="A109" s="655"/>
      <c r="B109" s="656"/>
      <c r="C109" s="656"/>
      <c r="D109" s="656"/>
      <c r="E109" s="656"/>
      <c r="F109" s="789"/>
      <c r="G109" s="789"/>
      <c r="H109" s="789"/>
      <c r="I109" s="789"/>
      <c r="J109" s="789"/>
      <c r="K109" s="789"/>
      <c r="L109" s="789"/>
      <c r="M109" s="789"/>
      <c r="N109" s="789"/>
      <c r="O109" s="789"/>
      <c r="P109" s="789"/>
      <c r="Q109" s="789"/>
      <c r="R109" s="789"/>
      <c r="S109" s="789"/>
      <c r="T109" s="789"/>
      <c r="U109" s="789"/>
      <c r="V109" s="789"/>
      <c r="W109" s="789"/>
      <c r="X109" s="789"/>
      <c r="Y109" s="789"/>
      <c r="Z109" s="789"/>
      <c r="AA109" s="789"/>
      <c r="AB109" s="789"/>
      <c r="AC109" s="789"/>
      <c r="AD109" s="789"/>
      <c r="AE109" s="789"/>
    </row>
  </sheetData>
  <mergeCells count="2">
    <mergeCell ref="B7:E7"/>
    <mergeCell ref="B1:AE5"/>
  </mergeCells>
  <conditionalFormatting sqref="B9:E109">
    <cfRule type="expression" dxfId="4" priority="5">
      <formula>AND($A9&lt;&gt;"",B9="")</formula>
    </cfRule>
  </conditionalFormatting>
  <conditionalFormatting sqref="F9:AE109">
    <cfRule type="cellIs" dxfId="0" priority="3" operator="equal">
      <formula>"X"</formula>
    </cfRule>
  </conditionalFormatting>
  <conditionalFormatting sqref="F7:AE7">
    <cfRule type="expression" dxfId="3" priority="2">
      <formula>MONTH(G$7)&lt;&gt;MONTH(F$7)</formula>
    </cfRule>
  </conditionalFormatting>
  <conditionalFormatting sqref="G7:AE7">
    <cfRule type="expression" dxfId="2" priority="1">
      <formula>OR(AND(MONTH(G7)=MONTH(H7),MONTH(F7)=MONTH(G7)),AND(MONTH(G7)&lt;&gt;MONTH(H7),MONTH(I7)=MONTH(H7)))</formula>
    </cfRule>
  </conditionalFormatting>
  <conditionalFormatting sqref="A10:AE109">
    <cfRule type="expression" dxfId="1" priority="4">
      <formula>$A10&lt;&gt;""</formula>
    </cfRule>
  </conditionalFormatting>
  <dataValidations count="1">
    <dataValidation type="list" allowBlank="1" showInputMessage="1" showErrorMessage="1" sqref="A2">
      <formula1>ListeChantier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1</xdr:col>
                <xdr:colOff>742950</xdr:colOff>
                <xdr:row>1</xdr:row>
                <xdr:rowOff>0</xdr:rowOff>
              </from>
              <to>
                <xdr:col>5</xdr:col>
                <xdr:colOff>180975</xdr:colOff>
                <xdr:row>5</xdr:row>
                <xdr:rowOff>19050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I32" sqref="I32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K21" sqref="K21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20"/>
  <sheetViews>
    <sheetView workbookViewId="0">
      <selection activeCell="C23" sqref="C23"/>
    </sheetView>
  </sheetViews>
  <sheetFormatPr baseColWidth="10" defaultRowHeight="15" x14ac:dyDescent="0.25"/>
  <cols>
    <col min="2" max="2" width="2.5703125" customWidth="1"/>
    <col min="3" max="3" width="42.28515625" bestFit="1" customWidth="1"/>
  </cols>
  <sheetData>
    <row r="1" spans="1:3" x14ac:dyDescent="0.25">
      <c r="A1" t="s">
        <v>157</v>
      </c>
      <c r="C1" t="s">
        <v>158</v>
      </c>
    </row>
    <row r="2" spans="1:3" x14ac:dyDescent="0.25">
      <c r="A2" s="649" t="s">
        <v>75</v>
      </c>
      <c r="C2" s="650" t="s">
        <v>161</v>
      </c>
    </row>
    <row r="3" spans="1:3" x14ac:dyDescent="0.25">
      <c r="A3" s="649" t="s">
        <v>178</v>
      </c>
      <c r="C3" s="650" t="s">
        <v>99</v>
      </c>
    </row>
    <row r="4" spans="1:3" x14ac:dyDescent="0.25">
      <c r="A4" s="649" t="s">
        <v>182</v>
      </c>
      <c r="C4" s="650" t="s">
        <v>162</v>
      </c>
    </row>
    <row r="5" spans="1:3" x14ac:dyDescent="0.25">
      <c r="A5" s="649" t="s">
        <v>179</v>
      </c>
      <c r="C5" s="650" t="s">
        <v>18</v>
      </c>
    </row>
    <row r="6" spans="1:3" x14ac:dyDescent="0.25">
      <c r="A6" s="649" t="s">
        <v>177</v>
      </c>
      <c r="C6" s="650" t="s">
        <v>163</v>
      </c>
    </row>
    <row r="7" spans="1:3" x14ac:dyDescent="0.25">
      <c r="A7" s="649" t="s">
        <v>183</v>
      </c>
      <c r="C7" s="650" t="s">
        <v>11</v>
      </c>
    </row>
    <row r="8" spans="1:3" x14ac:dyDescent="0.25">
      <c r="A8" s="649" t="s">
        <v>180</v>
      </c>
      <c r="C8" s="650" t="s">
        <v>100</v>
      </c>
    </row>
    <row r="9" spans="1:3" x14ac:dyDescent="0.25">
      <c r="A9" s="649" t="s">
        <v>184</v>
      </c>
      <c r="C9" s="650" t="s">
        <v>12</v>
      </c>
    </row>
    <row r="10" spans="1:3" x14ac:dyDescent="0.25">
      <c r="A10" s="649" t="s">
        <v>80</v>
      </c>
      <c r="C10" s="650" t="s">
        <v>13</v>
      </c>
    </row>
    <row r="11" spans="1:3" x14ac:dyDescent="0.25">
      <c r="A11" s="649" t="s">
        <v>81</v>
      </c>
      <c r="C11" s="650" t="s">
        <v>134</v>
      </c>
    </row>
    <row r="12" spans="1:3" x14ac:dyDescent="0.25">
      <c r="A12" s="649" t="s">
        <v>95</v>
      </c>
      <c r="C12" s="650" t="s">
        <v>138</v>
      </c>
    </row>
    <row r="13" spans="1:3" x14ac:dyDescent="0.25">
      <c r="A13" s="649" t="s">
        <v>96</v>
      </c>
      <c r="C13" s="650" t="s">
        <v>15</v>
      </c>
    </row>
    <row r="14" spans="1:3" x14ac:dyDescent="0.25">
      <c r="A14" s="649" t="s">
        <v>97</v>
      </c>
      <c r="C14" s="650" t="s">
        <v>165</v>
      </c>
    </row>
    <row r="15" spans="1:3" x14ac:dyDescent="0.25">
      <c r="A15" s="649" t="s">
        <v>181</v>
      </c>
      <c r="C15" s="650" t="s">
        <v>0</v>
      </c>
    </row>
    <row r="16" spans="1:3" x14ac:dyDescent="0.25">
      <c r="A16" s="649" t="s">
        <v>176</v>
      </c>
      <c r="C16" s="650" t="s">
        <v>166</v>
      </c>
    </row>
    <row r="17" spans="3:3" x14ac:dyDescent="0.25">
      <c r="C17" s="650" t="s">
        <v>159</v>
      </c>
    </row>
    <row r="18" spans="3:3" x14ac:dyDescent="0.25">
      <c r="C18" s="650" t="s">
        <v>160</v>
      </c>
    </row>
    <row r="19" spans="3:3" x14ac:dyDescent="0.25">
      <c r="C19" s="650" t="s">
        <v>164</v>
      </c>
    </row>
    <row r="20" spans="3:3" x14ac:dyDescent="0.25">
      <c r="C20" s="650" t="s">
        <v>167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Planning AB général </vt:lpstr>
      <vt:lpstr>S10</vt:lpstr>
      <vt:lpstr>VACCHER</vt:lpstr>
      <vt:lpstr>BaseChantier</vt:lpstr>
      <vt:lpstr>BasePhaseChantier</vt:lpstr>
      <vt:lpstr>PlanningChantier</vt:lpstr>
      <vt:lpstr>PlanningAnnee</vt:lpstr>
      <vt:lpstr>EtatParSemaine</vt:lpstr>
      <vt:lpstr>Effectifs  Prestas</vt:lpstr>
      <vt:lpstr>ListeChantier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</dc:creator>
  <cp:lastModifiedBy>JersMath</cp:lastModifiedBy>
  <cp:lastPrinted>2018-03-12T13:10:05Z</cp:lastPrinted>
  <dcterms:created xsi:type="dcterms:W3CDTF">2012-07-30T14:17:26Z</dcterms:created>
  <dcterms:modified xsi:type="dcterms:W3CDTF">2018-04-08T19:58:12Z</dcterms:modified>
</cp:coreProperties>
</file>