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3715" windowHeight="1005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N2" i="1" l="1"/>
  <c r="M2" i="1"/>
  <c r="L2" i="1"/>
  <c r="K2" i="1" l="1"/>
</calcChain>
</file>

<file path=xl/sharedStrings.xml><?xml version="1.0" encoding="utf-8"?>
<sst xmlns="http://schemas.openxmlformats.org/spreadsheetml/2006/main" count="37" uniqueCount="34">
  <si>
    <t>Tri</t>
  </si>
  <si>
    <t>Nb joueurs</t>
  </si>
  <si>
    <t>Geoffroy de Vinck</t>
  </si>
  <si>
    <t>B+2/6</t>
  </si>
  <si>
    <t>Guillaume Carakehian</t>
  </si>
  <si>
    <t>C15.4</t>
  </si>
  <si>
    <t>Harold Lechat</t>
  </si>
  <si>
    <t>Antoine Soetewey</t>
  </si>
  <si>
    <t>C30</t>
  </si>
  <si>
    <t>Adrien Dechentinnes</t>
  </si>
  <si>
    <t>C30.4</t>
  </si>
  <si>
    <t>Julien Maes</t>
  </si>
  <si>
    <t>C30.2</t>
  </si>
  <si>
    <t>Simon Bourel</t>
  </si>
  <si>
    <t>C30.5</t>
  </si>
  <si>
    <t>Christophe Metten</t>
  </si>
  <si>
    <t>Rodrigue Bodart</t>
  </si>
  <si>
    <t>Liste Joueurs</t>
  </si>
  <si>
    <t>Nom</t>
  </si>
  <si>
    <t>classement</t>
  </si>
  <si>
    <t>points</t>
  </si>
  <si>
    <t>Total Equipe</t>
  </si>
  <si>
    <t>Nb Points</t>
  </si>
  <si>
    <t>Combinaisons</t>
  </si>
  <si>
    <t>NomEquipe</t>
  </si>
  <si>
    <t>Geoffroy de Vinck / Guillaume Carakehian / Adrien Dechentinnes / Julien Maes</t>
  </si>
  <si>
    <t>Geoffroy de Vinck / Harold Lechat / Adrien Dechentinnes / Julien Maes</t>
  </si>
  <si>
    <t>Geoffroy de Vinck / Antoine Soetewey / Adrien Dechentinnes / Julien Maes</t>
  </si>
  <si>
    <t>Guillaume Carakehian / Harold Lechat / Antoine Soetewey / Adrien Dechentinnes</t>
  </si>
  <si>
    <t>Guillaume Carakehian / Harold Lechat / Antoine Soetewey / Julien Maes</t>
  </si>
  <si>
    <t>Guillaume Carakehian / Harold Lechat / Adrien Dechentinnes / Julien Maes</t>
  </si>
  <si>
    <t>Guillaume Carakehian / Antoine Soetewey / Adrien Dechentinnes / Julien Maes</t>
  </si>
  <si>
    <t>Harold Lechat / Antoine Soetewey / Adrien Dechentinnes / Julien Maes</t>
  </si>
  <si>
    <t>Nb possibilité (sans tenir compte des points)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</si>
</sst>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/>
    <xf numFmtId="0" fontId="0" fillId="0" borderId="0" xfId="0" applyBorder="1"/>
    <xf numFmtId="0" fontId="0" fillId="0" borderId="4" xfId="0" applyBorder="1"/>
    <xf numFmtId="0" fontId="0" fillId="0" borderId="2" xfId="0" applyBorder="1"/>
    <xf numFmtId="0" fontId="0" fillId="0" borderId="1" xfId="0" applyBorder="1"/>
    <xf numFmtId="0" fontId="0" fillId="2" borderId="6" xfId="0" applyFill="1" applyBorder="1"/>
    <xf numFmtId="0" fontId="0" fillId="2" borderId="5" xfId="0" applyFill="1" applyBorder="1"/>
    <xf numFmtId="0" fontId="0" fillId="2" borderId="0" xfId="0" applyFill="1"/>
    <xf numFmtId="0" fontId="0" fillId="2" borderId="0" xfId="0" applyFill="1" applyBorder="1"/>
    <xf numFmtId="0" fontId="0" fillId="2" borderId="1" xfId="0" applyFill="1" applyBorder="1"/>
    <xf numFmtId="0" fontId="0" fillId="0" borderId="0" xfId="0" applyAlignment="1">
      <alignment horizontal="center" vertical="center"/>
    </xf>
    <xf numFmtId="0" fontId="0" fillId="0" borderId="0" xfId="0" applyFill="1"/>
    <xf numFmtId="0" fontId="1" fillId="4" borderId="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6</xdr:row>
          <xdr:rowOff>9525</xdr:rowOff>
        </xdr:from>
        <xdr:to>
          <xdr:col>14</xdr:col>
          <xdr:colOff>0</xdr:colOff>
          <xdr:row>8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34"/>
  <sheetViews>
    <sheetView tabSelected="1" workbookViewId="0">
      <selection activeCell="G8" sqref="G8"/>
    </sheetView>
  </sheetViews>
  <sheetFormatPr baseColWidth="10" defaultRowHeight="15" x14ac:dyDescent="0.25"/>
  <cols>
    <col min="1" max="1" width="3.28515625" bestFit="1" customWidth="1"/>
    <col min="2" max="2" width="20.5703125" bestFit="1" customWidth="1"/>
    <col min="5" max="5" width="2.85546875" customWidth="1"/>
    <col min="6" max="6" width="11.85546875" customWidth="1"/>
    <col min="7" max="7" width="78.42578125" style="1" bestFit="1" customWidth="1"/>
    <col min="8" max="8" width="10.7109375" customWidth="1"/>
    <col min="9" max="9" width="2.5703125" style="1" customWidth="1"/>
    <col min="10" max="10" width="3.28515625" bestFit="1" customWidth="1"/>
    <col min="11" max="11" width="18" customWidth="1"/>
  </cols>
  <sheetData>
    <row r="1" spans="1:14" ht="32.25" customHeight="1" thickBot="1" x14ac:dyDescent="0.3">
      <c r="A1" s="1"/>
      <c r="B1" s="19" t="s">
        <v>17</v>
      </c>
      <c r="C1" s="19"/>
      <c r="D1" s="19"/>
      <c r="F1" s="17" t="s">
        <v>23</v>
      </c>
      <c r="G1" s="18"/>
      <c r="H1" s="13" t="s">
        <v>22</v>
      </c>
      <c r="J1" s="15" t="s">
        <v>0</v>
      </c>
      <c r="K1" s="16" t="s">
        <v>33</v>
      </c>
      <c r="L1" s="15" t="s">
        <v>1</v>
      </c>
      <c r="M1" s="15" t="s">
        <v>21</v>
      </c>
      <c r="N1" s="15" t="s">
        <v>24</v>
      </c>
    </row>
    <row r="2" spans="1:14" ht="15.75" thickBot="1" x14ac:dyDescent="0.3">
      <c r="A2" s="1"/>
      <c r="B2" s="4" t="s">
        <v>18</v>
      </c>
      <c r="C2" s="4" t="s">
        <v>19</v>
      </c>
      <c r="D2" s="3" t="s">
        <v>20</v>
      </c>
      <c r="F2">
        <v>1256</v>
      </c>
      <c r="G2" s="1" t="s">
        <v>25</v>
      </c>
      <c r="H2">
        <v>140</v>
      </c>
      <c r="J2" s="11">
        <v>3</v>
      </c>
      <c r="K2" s="11">
        <f>FACT(L2)/(FACT(4)*(FACT(L2-4)))</f>
        <v>15</v>
      </c>
      <c r="L2" s="11">
        <f>COUNTA(A3:A100)</f>
        <v>6</v>
      </c>
      <c r="M2" s="11">
        <f>VLOOKUP(J2,$A$3:$D$20,4,FALSE)+VLOOKUP(J3,$A$3:$D$20,4,FALSE)+VLOOKUP(J4,$A$3:$D$20,4,FALSE)+VLOOKUP(J5,$A$3:$D$20,4,FALSE)</f>
        <v>100</v>
      </c>
      <c r="N2" s="14" t="str">
        <f>VLOOKUP(J2,$A$3:$D$20,2,FALSE)&amp;" / "&amp;VLOOKUP(J3,$A$3:$D$20,2,FALSE)&amp;" / "&amp;VLOOKUP(J4,$A$3:$D$20,2,FALSE)&amp;" / "&amp;VLOOKUP(J5,$A$3:$D$20,2,FALSE)</f>
        <v>Harold Lechat / Antoine Soetewey / Adrien Dechentinnes / Julien Maes</v>
      </c>
    </row>
    <row r="3" spans="1:14" x14ac:dyDescent="0.25">
      <c r="A3" s="1">
        <v>1</v>
      </c>
      <c r="B3" s="6" t="s">
        <v>2</v>
      </c>
      <c r="C3" s="7" t="s">
        <v>3</v>
      </c>
      <c r="D3" s="8">
        <v>70</v>
      </c>
      <c r="F3">
        <v>1356</v>
      </c>
      <c r="G3" s="1" t="s">
        <v>26</v>
      </c>
      <c r="H3">
        <v>140</v>
      </c>
      <c r="J3" s="11">
        <v>4</v>
      </c>
      <c r="K3" s="11"/>
      <c r="L3" s="11"/>
      <c r="M3" s="11"/>
      <c r="N3" s="11"/>
    </row>
    <row r="4" spans="1:14" x14ac:dyDescent="0.25">
      <c r="A4">
        <v>2</v>
      </c>
      <c r="B4" s="2" t="s">
        <v>4</v>
      </c>
      <c r="C4" s="5" t="s">
        <v>5</v>
      </c>
      <c r="D4" s="1">
        <v>40</v>
      </c>
      <c r="F4">
        <v>1456</v>
      </c>
      <c r="G4" s="1" t="s">
        <v>27</v>
      </c>
      <c r="H4">
        <v>130</v>
      </c>
      <c r="J4" s="11">
        <v>5</v>
      </c>
      <c r="K4" s="11"/>
      <c r="L4" s="11"/>
      <c r="M4" s="11"/>
      <c r="N4" s="11"/>
    </row>
    <row r="5" spans="1:14" x14ac:dyDescent="0.25">
      <c r="A5">
        <v>3</v>
      </c>
      <c r="B5" s="9" t="s">
        <v>6</v>
      </c>
      <c r="C5" s="10" t="s">
        <v>5</v>
      </c>
      <c r="D5" s="8">
        <v>40</v>
      </c>
      <c r="F5">
        <v>2345</v>
      </c>
      <c r="G5" s="1" t="s">
        <v>28</v>
      </c>
      <c r="H5">
        <v>120</v>
      </c>
      <c r="J5" s="11">
        <v>6</v>
      </c>
      <c r="K5" s="11"/>
      <c r="L5" s="11"/>
      <c r="M5" s="11"/>
      <c r="N5" s="11"/>
    </row>
    <row r="6" spans="1:14" x14ac:dyDescent="0.25">
      <c r="A6">
        <v>4</v>
      </c>
      <c r="B6" s="2" t="s">
        <v>7</v>
      </c>
      <c r="C6" s="5" t="s">
        <v>8</v>
      </c>
      <c r="D6" s="1">
        <v>30</v>
      </c>
      <c r="F6">
        <v>2346</v>
      </c>
      <c r="G6" s="1" t="s">
        <v>29</v>
      </c>
      <c r="H6">
        <v>130</v>
      </c>
      <c r="J6" s="11"/>
      <c r="K6" s="11"/>
      <c r="L6" s="11"/>
      <c r="M6" s="11"/>
      <c r="N6" s="11"/>
    </row>
    <row r="7" spans="1:14" x14ac:dyDescent="0.25">
      <c r="A7">
        <v>5</v>
      </c>
      <c r="B7" s="9" t="s">
        <v>9</v>
      </c>
      <c r="C7" s="10" t="s">
        <v>10</v>
      </c>
      <c r="D7" s="8">
        <v>10</v>
      </c>
      <c r="F7">
        <v>2356</v>
      </c>
      <c r="G7" s="1" t="s">
        <v>30</v>
      </c>
      <c r="H7">
        <v>110</v>
      </c>
    </row>
    <row r="8" spans="1:14" x14ac:dyDescent="0.25">
      <c r="A8">
        <v>6</v>
      </c>
      <c r="B8" s="2" t="s">
        <v>11</v>
      </c>
      <c r="C8" s="5" t="s">
        <v>12</v>
      </c>
      <c r="D8" s="1">
        <v>20</v>
      </c>
      <c r="F8">
        <v>2456</v>
      </c>
      <c r="G8" s="1" t="s">
        <v>31</v>
      </c>
      <c r="H8">
        <v>100</v>
      </c>
    </row>
    <row r="9" spans="1:14" x14ac:dyDescent="0.25">
      <c r="B9" s="9" t="s">
        <v>13</v>
      </c>
      <c r="C9" s="10" t="s">
        <v>14</v>
      </c>
      <c r="D9" s="8">
        <v>5</v>
      </c>
      <c r="F9">
        <v>3456</v>
      </c>
      <c r="G9" s="1" t="s">
        <v>32</v>
      </c>
      <c r="H9">
        <v>100</v>
      </c>
    </row>
    <row r="10" spans="1:14" x14ac:dyDescent="0.25">
      <c r="B10" s="2" t="s">
        <v>15</v>
      </c>
      <c r="C10" s="5" t="s">
        <v>14</v>
      </c>
      <c r="D10" s="1">
        <v>5</v>
      </c>
    </row>
    <row r="11" spans="1:14" x14ac:dyDescent="0.25">
      <c r="B11" s="2" t="s">
        <v>16</v>
      </c>
      <c r="C11" s="5" t="s">
        <v>14</v>
      </c>
      <c r="D11" s="1">
        <v>5</v>
      </c>
    </row>
    <row r="14" spans="1:14" x14ac:dyDescent="0.25">
      <c r="F14" s="12"/>
      <c r="G14" s="12"/>
      <c r="H14" s="12"/>
    </row>
    <row r="15" spans="1:14" x14ac:dyDescent="0.25">
      <c r="F15" s="12"/>
      <c r="G15" s="12"/>
      <c r="H15" s="12"/>
    </row>
    <row r="16" spans="1:14" x14ac:dyDescent="0.25">
      <c r="F16" s="12"/>
      <c r="G16" s="12"/>
      <c r="H16" s="12"/>
    </row>
    <row r="17" spans="6:8" x14ac:dyDescent="0.25">
      <c r="F17" s="12"/>
      <c r="G17" s="12"/>
      <c r="H17" s="12"/>
    </row>
    <row r="18" spans="6:8" x14ac:dyDescent="0.25">
      <c r="F18" s="12"/>
      <c r="G18" s="12"/>
      <c r="H18" s="12"/>
    </row>
    <row r="19" spans="6:8" x14ac:dyDescent="0.25">
      <c r="F19" s="12"/>
      <c r="G19" s="12"/>
      <c r="H19" s="12"/>
    </row>
    <row r="20" spans="6:8" x14ac:dyDescent="0.25">
      <c r="F20" s="12"/>
      <c r="G20" s="12"/>
      <c r="H20" s="12"/>
    </row>
    <row r="21" spans="6:8" x14ac:dyDescent="0.25">
      <c r="F21" s="12"/>
      <c r="G21" s="12"/>
      <c r="H21" s="12"/>
    </row>
    <row r="22" spans="6:8" x14ac:dyDescent="0.25">
      <c r="F22" s="12"/>
      <c r="G22" s="12"/>
      <c r="H22" s="12"/>
    </row>
    <row r="23" spans="6:8" x14ac:dyDescent="0.25">
      <c r="F23" s="12"/>
      <c r="G23" s="12"/>
      <c r="H23" s="12"/>
    </row>
    <row r="24" spans="6:8" x14ac:dyDescent="0.25">
      <c r="F24" s="12"/>
      <c r="G24" s="12"/>
      <c r="H24" s="12"/>
    </row>
    <row r="25" spans="6:8" x14ac:dyDescent="0.25">
      <c r="F25" s="12"/>
      <c r="G25" s="12"/>
      <c r="H25" s="12"/>
    </row>
    <row r="26" spans="6:8" x14ac:dyDescent="0.25">
      <c r="F26" s="12"/>
      <c r="G26" s="12"/>
      <c r="H26" s="12"/>
    </row>
    <row r="27" spans="6:8" x14ac:dyDescent="0.25">
      <c r="F27" s="12"/>
      <c r="G27" s="12"/>
      <c r="H27" s="12"/>
    </row>
    <row r="28" spans="6:8" x14ac:dyDescent="0.25">
      <c r="F28" s="12"/>
      <c r="G28" s="12"/>
      <c r="H28" s="12"/>
    </row>
    <row r="29" spans="6:8" x14ac:dyDescent="0.25">
      <c r="F29" s="12"/>
      <c r="G29" s="12"/>
      <c r="H29" s="12"/>
    </row>
    <row r="30" spans="6:8" x14ac:dyDescent="0.25">
      <c r="F30" s="12"/>
      <c r="G30" s="12"/>
      <c r="H30" s="12"/>
    </row>
    <row r="31" spans="6:8" x14ac:dyDescent="0.25">
      <c r="F31" s="12"/>
      <c r="G31" s="12"/>
      <c r="H31" s="12"/>
    </row>
    <row r="32" spans="6:8" x14ac:dyDescent="0.25">
      <c r="F32" s="12"/>
      <c r="G32" s="12"/>
      <c r="H32" s="12"/>
    </row>
    <row r="33" spans="6:8" x14ac:dyDescent="0.25">
      <c r="F33" s="12"/>
      <c r="G33" s="12"/>
      <c r="H33" s="12"/>
    </row>
    <row r="34" spans="6:8" x14ac:dyDescent="0.25">
      <c r="F34" s="12"/>
      <c r="G34" s="12"/>
      <c r="H34" s="12"/>
    </row>
  </sheetData>
  <sortState ref="J2:J5">
    <sortCondition ref="J2:J5"/>
  </sortState>
  <mergeCells count="2">
    <mergeCell ref="F1:G1"/>
    <mergeCell ref="B1:D1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10</xdr:col>
                <xdr:colOff>28575</xdr:colOff>
                <xdr:row>6</xdr:row>
                <xdr:rowOff>9525</xdr:rowOff>
              </from>
              <to>
                <xdr:col>14</xdr:col>
                <xdr:colOff>0</xdr:colOff>
                <xdr:row>8</xdr:row>
                <xdr:rowOff>19050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JersMath</dc:creator>
  <cp:lastModifiedBy>JersMath</cp:lastModifiedBy>
  <dcterms:created xsi:type="dcterms:W3CDTF">2018-01-08T19:59:12Z</dcterms:created>
  <dcterms:modified xsi:type="dcterms:W3CDTF">2018-01-08T21:56:46Z</dcterms:modified>
</cp:coreProperties>
</file>